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2E69C612-6AD4-454A-8D5D-109E45F3F7B2}" xr6:coauthVersionLast="47" xr6:coauthVersionMax="47" xr10:uidLastSave="{00000000-0000-0000-0000-000000000000}"/>
  <bookViews>
    <workbookView xWindow="28680" yWindow="-120" windowWidth="29040" windowHeight="15720" xr2:uid="{609DC818-C33E-4C21-BF8C-336E4DACD09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5" i="1" l="1"/>
  <c r="D12" i="1"/>
  <c r="G25" i="1"/>
  <c r="F25" i="1"/>
  <c r="H24" i="1"/>
  <c r="H23" i="1"/>
  <c r="H22" i="1"/>
  <c r="H21" i="1"/>
  <c r="H20" i="1"/>
  <c r="H19" i="1"/>
  <c r="H18" i="1"/>
  <c r="G12" i="1"/>
  <c r="F12" i="1"/>
  <c r="H11" i="1"/>
  <c r="H10" i="1"/>
  <c r="H9" i="1"/>
  <c r="H8" i="1"/>
  <c r="H7" i="1"/>
  <c r="H6" i="1"/>
  <c r="H5" i="1"/>
  <c r="H12" i="1" l="1"/>
  <c r="H25" i="1"/>
</calcChain>
</file>

<file path=xl/sharedStrings.xml><?xml version="1.0" encoding="utf-8"?>
<sst xmlns="http://schemas.openxmlformats.org/spreadsheetml/2006/main" count="46" uniqueCount="23">
  <si>
    <t>DETALLE</t>
  </si>
  <si>
    <t>CUENTA CONTABLE</t>
  </si>
  <si>
    <t>PROPIEDADES DE INVERSION</t>
  </si>
  <si>
    <t>TERRENOS</t>
  </si>
  <si>
    <t>INMUEBLES</t>
  </si>
  <si>
    <t>VEHICULOS</t>
  </si>
  <si>
    <t>MUEBLES Y ENSERES</t>
  </si>
  <si>
    <t>TELECOMUNICACIONES</t>
  </si>
  <si>
    <t>COMPUTADORES</t>
  </si>
  <si>
    <t>18016201</t>
  </si>
  <si>
    <t>18016205</t>
  </si>
  <si>
    <t>18016202</t>
  </si>
  <si>
    <t>18016203</t>
  </si>
  <si>
    <t>18016204</t>
  </si>
  <si>
    <t>ACTIVOS MATERIALES</t>
  </si>
  <si>
    <t xml:space="preserve">DEPRECIACION </t>
  </si>
  <si>
    <t>DETERIORO PROPIEDADES DE INVERSION</t>
  </si>
  <si>
    <t>18272001 182710</t>
  </si>
  <si>
    <t>VALOR NETO EN LIBROS</t>
  </si>
  <si>
    <t>31 DE DICIEMBRE DE 2024</t>
  </si>
  <si>
    <t>31 DE DICIEMBRE DE 2025</t>
  </si>
  <si>
    <t>TOTAL</t>
  </si>
  <si>
    <t xml:space="preserve">Cifras expresadas en Millones de pesos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</si>
</sst>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&quot;$&quot;\ * #,##0_);_(&quot;$&quot;\ * \(#,##0\);_(&quot;$&quot;\ * &quot;-&quot;??_);_(@_)"/>
    <numFmt numFmtId="165" formatCode="_(* #,##0_);_(* \(#,##0\);_(* &quot;-&quot;_);_(@_)"/>
    <numFmt numFmtId="166" formatCode="_-* #,##0.0_-;\-* #,##0.0_-;_-* &quot;-&quot;??_-;_-@_-"/>
    <numFmt numFmtId="167" formatCode="_(* #,##0.0_);_(\ * \(#,##0.0\);_(\ 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sz val="11"/>
      <color indexed="0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indexed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2" xfId="2" applyNumberFormat="1" applyFont="1" applyBorder="1" applyAlignment="1">
      <alignment horizontal="center" vertical="center"/>
    </xf>
    <xf numFmtId="1" fontId="4" fillId="0" borderId="2" xfId="4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164" fontId="1" fillId="0" borderId="2" xfId="2" applyNumberFormat="1" applyFont="1" applyBorder="1" applyAlignment="1">
      <alignment horizontal="left" vertical="center"/>
    </xf>
    <xf numFmtId="0" fontId="6" fillId="2" borderId="4" xfId="3" applyFont="1" applyFill="1" applyBorder="1" applyAlignment="1">
      <alignment vertical="center"/>
    </xf>
    <xf numFmtId="164" fontId="1" fillId="0" borderId="5" xfId="2" applyNumberFormat="1" applyFont="1" applyBorder="1" applyAlignment="1">
      <alignment horizontal="left" vertical="center"/>
    </xf>
    <xf numFmtId="164" fontId="2" fillId="2" borderId="3" xfId="2" applyNumberFormat="1" applyFont="1" applyFill="1" applyBorder="1" applyAlignment="1">
      <alignment vertical="center" wrapText="1"/>
    </xf>
    <xf numFmtId="0" fontId="2" fillId="0" borderId="0" xfId="0" applyFont="1"/>
    <xf numFmtId="164" fontId="2" fillId="3" borderId="4" xfId="2" applyNumberFormat="1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164" fontId="2" fillId="2" borderId="6" xfId="2" applyNumberFormat="1" applyFont="1" applyFill="1" applyBorder="1" applyAlignment="1">
      <alignment vertical="center" wrapText="1"/>
    </xf>
    <xf numFmtId="164" fontId="2" fillId="2" borderId="7" xfId="2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vertical="center"/>
    </xf>
    <xf numFmtId="0" fontId="4" fillId="0" borderId="2" xfId="2" applyNumberFormat="1" applyFont="1" applyBorder="1" applyAlignment="1">
      <alignment horizontal="center" vertical="center" wrapText="1"/>
    </xf>
    <xf numFmtId="167" fontId="0" fillId="0" borderId="2" xfId="1" applyNumberFormat="1" applyFont="1" applyBorder="1"/>
    <xf numFmtId="167" fontId="2" fillId="2" borderId="9" xfId="2" applyNumberFormat="1" applyFont="1" applyFill="1" applyBorder="1" applyAlignment="1">
      <alignment horizontal="right" vertical="center"/>
    </xf>
    <xf numFmtId="166" fontId="0" fillId="0" borderId="2" xfId="1" applyNumberFormat="1" applyFont="1" applyBorder="1"/>
    <xf numFmtId="166" fontId="2" fillId="2" borderId="9" xfId="1" applyNumberFormat="1" applyFont="1" applyFill="1" applyBorder="1" applyAlignment="1">
      <alignment horizontal="right" vertical="center"/>
    </xf>
    <xf numFmtId="167" fontId="5" fillId="0" borderId="2" xfId="1" applyNumberFormat="1" applyFont="1" applyBorder="1" applyAlignment="1">
      <alignment vertical="center"/>
    </xf>
    <xf numFmtId="167" fontId="5" fillId="0" borderId="2" xfId="4" applyNumberFormat="1" applyFont="1" applyBorder="1" applyAlignment="1">
      <alignment horizontal="right" vertical="center"/>
    </xf>
    <xf numFmtId="167" fontId="0" fillId="0" borderId="2" xfId="1" applyNumberFormat="1" applyFont="1" applyBorder="1" applyAlignment="1">
      <alignment vertical="center"/>
    </xf>
    <xf numFmtId="166" fontId="0" fillId="0" borderId="2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5">
    <cellStyle name="Millares" xfId="1" builtinId="3"/>
    <cellStyle name="Millares [0] 3" xfId="4" xr:uid="{FBCACB4F-6BD2-4E2A-BD19-4A3C1649E316}"/>
    <cellStyle name="Millares [0]_Hoja2" xfId="3" xr:uid="{F69EDBA6-51D7-40D7-8C5D-32C148EB457A}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3EC26-FD7F-4021-9005-D82C478CC985}">
  <dimension ref="B2:H25"/>
  <sheetViews>
    <sheetView tabSelected="1" topLeftCell="A19" zoomScale="115" zoomScaleNormal="115" workbookViewId="0">
      <selection activeCell="B33" sqref="B33"/>
    </sheetView>
  </sheetViews>
  <sheetFormatPr baseColWidth="10" defaultRowHeight="14.4" x14ac:dyDescent="0.3"/>
  <cols>
    <col min="2" max="2" width="37" customWidth="1"/>
    <col min="3" max="3" width="12.33203125" customWidth="1"/>
    <col min="4" max="4" width="18.5546875" customWidth="1"/>
    <col min="6" max="6" width="25.33203125" customWidth="1"/>
    <col min="7" max="7" width="22.33203125" customWidth="1"/>
    <col min="8" max="8" width="18.33203125" customWidth="1"/>
  </cols>
  <sheetData>
    <row r="2" spans="2:8" ht="15" customHeight="1" x14ac:dyDescent="0.3">
      <c r="B2" s="26" t="s">
        <v>22</v>
      </c>
      <c r="C2" s="26"/>
      <c r="D2" s="26"/>
      <c r="G2" s="9" t="s">
        <v>19</v>
      </c>
    </row>
    <row r="3" spans="2:8" ht="15" thickBot="1" x14ac:dyDescent="0.35">
      <c r="B3" s="1"/>
      <c r="C3" s="1"/>
      <c r="D3" s="1"/>
    </row>
    <row r="4" spans="2:8" ht="29.4" thickBot="1" x14ac:dyDescent="0.35">
      <c r="B4" s="8" t="s">
        <v>0</v>
      </c>
      <c r="C4" s="10" t="s">
        <v>1</v>
      </c>
      <c r="D4" s="11" t="s">
        <v>14</v>
      </c>
      <c r="E4" s="12" t="s">
        <v>1</v>
      </c>
      <c r="F4" s="13" t="s">
        <v>16</v>
      </c>
      <c r="G4" s="14" t="s">
        <v>15</v>
      </c>
      <c r="H4" s="15" t="s">
        <v>18</v>
      </c>
    </row>
    <row r="5" spans="2:8" ht="27" customHeight="1" x14ac:dyDescent="0.3">
      <c r="B5" s="7" t="s">
        <v>2</v>
      </c>
      <c r="C5" s="4">
        <v>182705</v>
      </c>
      <c r="D5" s="25">
        <v>860.20343177999996</v>
      </c>
      <c r="E5" s="17" t="s">
        <v>17</v>
      </c>
      <c r="F5" s="24">
        <v>-847.41974100000004</v>
      </c>
      <c r="G5" s="24">
        <v>-12.783690999999999</v>
      </c>
      <c r="H5" s="22">
        <f>+D5+F5+G5</f>
        <v>-2.2000008392808468E-7</v>
      </c>
    </row>
    <row r="6" spans="2:8" x14ac:dyDescent="0.3">
      <c r="B6" s="5" t="s">
        <v>3</v>
      </c>
      <c r="C6" s="2">
        <v>180102</v>
      </c>
      <c r="D6" s="20">
        <v>10170.29444</v>
      </c>
      <c r="E6" s="2"/>
      <c r="F6" s="18"/>
      <c r="G6" s="18">
        <v>0</v>
      </c>
      <c r="H6" s="23">
        <f t="shared" ref="H6:H11" si="0">+D6+F6+G6</f>
        <v>10170.29444</v>
      </c>
    </row>
    <row r="7" spans="2:8" x14ac:dyDescent="0.3">
      <c r="B7" s="5" t="s">
        <v>4</v>
      </c>
      <c r="C7" s="2">
        <v>180104</v>
      </c>
      <c r="D7" s="20">
        <v>26401.421052000002</v>
      </c>
      <c r="E7" s="2" t="s">
        <v>9</v>
      </c>
      <c r="F7" s="18"/>
      <c r="G7" s="18">
        <v>-437.614394</v>
      </c>
      <c r="H7" s="22">
        <f t="shared" si="0"/>
        <v>25963.806658000001</v>
      </c>
    </row>
    <row r="8" spans="2:8" x14ac:dyDescent="0.3">
      <c r="B8" s="5" t="s">
        <v>5</v>
      </c>
      <c r="C8" s="2">
        <v>180112</v>
      </c>
      <c r="D8" s="20">
        <v>392.64</v>
      </c>
      <c r="E8" s="2" t="s">
        <v>10</v>
      </c>
      <c r="F8" s="18"/>
      <c r="G8" s="18">
        <v>-392.64</v>
      </c>
      <c r="H8" s="22">
        <f t="shared" si="0"/>
        <v>0</v>
      </c>
    </row>
    <row r="9" spans="2:8" x14ac:dyDescent="0.3">
      <c r="B9" s="5" t="s">
        <v>6</v>
      </c>
      <c r="C9" s="2">
        <v>18012001</v>
      </c>
      <c r="D9" s="20">
        <v>5094.918079</v>
      </c>
      <c r="E9" s="2" t="s">
        <v>11</v>
      </c>
      <c r="F9" s="18"/>
      <c r="G9" s="18">
        <v>-3258.865436</v>
      </c>
      <c r="H9" s="22">
        <f t="shared" si="0"/>
        <v>1836.052643</v>
      </c>
    </row>
    <row r="10" spans="2:8" x14ac:dyDescent="0.3">
      <c r="B10" s="5" t="s">
        <v>7</v>
      </c>
      <c r="C10" s="3">
        <v>18012401</v>
      </c>
      <c r="D10" s="20">
        <v>1258.2272700000001</v>
      </c>
      <c r="E10" s="3" t="s">
        <v>12</v>
      </c>
      <c r="F10" s="18"/>
      <c r="G10" s="18">
        <v>-821.69239600000003</v>
      </c>
      <c r="H10" s="22">
        <f t="shared" si="0"/>
        <v>436.53487400000006</v>
      </c>
    </row>
    <row r="11" spans="2:8" ht="15" thickBot="1" x14ac:dyDescent="0.35">
      <c r="B11" s="5" t="s">
        <v>8</v>
      </c>
      <c r="C11" s="2">
        <v>18012402</v>
      </c>
      <c r="D11" s="20">
        <v>10361.145683999999</v>
      </c>
      <c r="E11" s="2" t="s">
        <v>13</v>
      </c>
      <c r="F11" s="18"/>
      <c r="G11" s="18">
        <v>-5898.6842269999997</v>
      </c>
      <c r="H11" s="22">
        <f t="shared" si="0"/>
        <v>4462.4614569999994</v>
      </c>
    </row>
    <row r="12" spans="2:8" ht="15" thickBot="1" x14ac:dyDescent="0.35">
      <c r="B12" s="6" t="s">
        <v>21</v>
      </c>
      <c r="C12" s="6"/>
      <c r="D12" s="21">
        <f>SUM(D5:D11)</f>
        <v>54538.849956780003</v>
      </c>
      <c r="E12" s="16"/>
      <c r="F12" s="19">
        <f>SUM(F5:F11)</f>
        <v>-847.41974100000004</v>
      </c>
      <c r="G12" s="19">
        <f>SUM(G5:G11)</f>
        <v>-10822.280144</v>
      </c>
      <c r="H12" s="19">
        <f>+D12+F12+G12</f>
        <v>42869.150071780008</v>
      </c>
    </row>
    <row r="15" spans="2:8" ht="15" customHeight="1" x14ac:dyDescent="0.3">
      <c r="B15" s="26" t="s">
        <v>22</v>
      </c>
      <c r="C15" s="26"/>
      <c r="D15" s="26"/>
      <c r="G15" s="9" t="s">
        <v>20</v>
      </c>
    </row>
    <row r="16" spans="2:8" ht="15" thickBot="1" x14ac:dyDescent="0.35">
      <c r="B16" s="1"/>
      <c r="C16" s="1"/>
      <c r="D16" s="1"/>
    </row>
    <row r="17" spans="2:8" ht="29.4" thickBot="1" x14ac:dyDescent="0.35">
      <c r="B17" s="8" t="s">
        <v>0</v>
      </c>
      <c r="C17" s="10" t="s">
        <v>1</v>
      </c>
      <c r="D17" s="11" t="s">
        <v>14</v>
      </c>
      <c r="E17" s="12" t="s">
        <v>1</v>
      </c>
      <c r="F17" s="13" t="s">
        <v>16</v>
      </c>
      <c r="G17" s="14" t="s">
        <v>15</v>
      </c>
      <c r="H17" s="15" t="s">
        <v>18</v>
      </c>
    </row>
    <row r="18" spans="2:8" ht="28.8" x14ac:dyDescent="0.3">
      <c r="B18" s="7" t="s">
        <v>2</v>
      </c>
      <c r="C18" s="4">
        <v>182705</v>
      </c>
      <c r="D18" s="25">
        <v>860.20343177999996</v>
      </c>
      <c r="E18" s="17" t="s">
        <v>17</v>
      </c>
      <c r="F18" s="24">
        <v>-846.14137200000005</v>
      </c>
      <c r="G18" s="24">
        <v>-14.062060000000001</v>
      </c>
      <c r="H18" s="22">
        <f>+D18+F18+G18</f>
        <v>-2.2000008748079836E-7</v>
      </c>
    </row>
    <row r="19" spans="2:8" x14ac:dyDescent="0.3">
      <c r="B19" s="5" t="s">
        <v>3</v>
      </c>
      <c r="C19" s="2">
        <v>180102</v>
      </c>
      <c r="D19" s="20">
        <v>10170.29444</v>
      </c>
      <c r="E19" s="2"/>
      <c r="F19" s="18"/>
      <c r="G19" s="18">
        <v>0</v>
      </c>
      <c r="H19" s="23">
        <f t="shared" ref="H19:H24" si="1">+D19+F19+G19</f>
        <v>10170.29444</v>
      </c>
    </row>
    <row r="20" spans="2:8" x14ac:dyDescent="0.3">
      <c r="B20" s="5" t="s">
        <v>4</v>
      </c>
      <c r="C20" s="2">
        <v>180104</v>
      </c>
      <c r="D20" s="20">
        <v>26401.421052000002</v>
      </c>
      <c r="E20" s="2" t="s">
        <v>9</v>
      </c>
      <c r="F20" s="18"/>
      <c r="G20" s="18">
        <v>-875.22878900000001</v>
      </c>
      <c r="H20" s="22">
        <f t="shared" si="1"/>
        <v>25526.192263000001</v>
      </c>
    </row>
    <row r="21" spans="2:8" x14ac:dyDescent="0.3">
      <c r="B21" s="5" t="s">
        <v>5</v>
      </c>
      <c r="C21" s="2">
        <v>180112</v>
      </c>
      <c r="D21" s="20">
        <v>392.64</v>
      </c>
      <c r="E21" s="2" t="s">
        <v>10</v>
      </c>
      <c r="F21" s="18"/>
      <c r="G21" s="18">
        <v>-392.64</v>
      </c>
      <c r="H21" s="22">
        <f t="shared" si="1"/>
        <v>0</v>
      </c>
    </row>
    <row r="22" spans="2:8" x14ac:dyDescent="0.3">
      <c r="B22" s="5" t="s">
        <v>6</v>
      </c>
      <c r="C22" s="2">
        <v>18012001</v>
      </c>
      <c r="D22" s="20">
        <v>4901.0159410400001</v>
      </c>
      <c r="E22" s="2" t="s">
        <v>11</v>
      </c>
      <c r="F22" s="18"/>
      <c r="G22" s="18">
        <v>-3256.6653529999999</v>
      </c>
      <c r="H22" s="22">
        <f t="shared" si="1"/>
        <v>1644.3505880400003</v>
      </c>
    </row>
    <row r="23" spans="2:8" x14ac:dyDescent="0.3">
      <c r="B23" s="5" t="s">
        <v>7</v>
      </c>
      <c r="C23" s="3">
        <v>18012401</v>
      </c>
      <c r="D23" s="20">
        <v>879.52304000000004</v>
      </c>
      <c r="E23" s="3" t="s">
        <v>12</v>
      </c>
      <c r="F23" s="18"/>
      <c r="G23" s="18">
        <v>-542.14780800000005</v>
      </c>
      <c r="H23" s="22">
        <f t="shared" si="1"/>
        <v>337.37523199999998</v>
      </c>
    </row>
    <row r="24" spans="2:8" ht="15" thickBot="1" x14ac:dyDescent="0.35">
      <c r="B24" s="5" t="s">
        <v>8</v>
      </c>
      <c r="C24" s="2">
        <v>18012402</v>
      </c>
      <c r="D24" s="20">
        <v>7861.9529270000003</v>
      </c>
      <c r="E24" s="2" t="s">
        <v>13</v>
      </c>
      <c r="F24" s="18"/>
      <c r="G24" s="18">
        <v>-4355.7023609999997</v>
      </c>
      <c r="H24" s="22">
        <f t="shared" si="1"/>
        <v>3506.2505660000006</v>
      </c>
    </row>
    <row r="25" spans="2:8" ht="15" thickBot="1" x14ac:dyDescent="0.35">
      <c r="B25" s="6" t="s">
        <v>21</v>
      </c>
      <c r="C25" s="6"/>
      <c r="D25" s="21">
        <f>SUM(D18:D24)</f>
        <v>51467.050831820001</v>
      </c>
      <c r="E25" s="16"/>
      <c r="F25" s="19">
        <f>SUM(F18:F24)</f>
        <v>-846.14137200000005</v>
      </c>
      <c r="G25" s="19">
        <f>SUM(G18:G24)</f>
        <v>-9436.4463709999982</v>
      </c>
      <c r="H25" s="19">
        <f>+D25+F25+G25</f>
        <v>41184.463088820004</v>
      </c>
    </row>
  </sheetData>
  <mergeCells count="2">
    <mergeCell ref="B2:D2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2026-09-14T16:14:14Z</dcterms:created>
  <dcterms:modified xsi:type="dcterms:W3CDTF">2026-09-14T16:14:18Z</dcterms:modified>
</cp:coreProperties>
</file>