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txnino\Documents\"/>
    </mc:Choice>
  </mc:AlternateContent>
  <bookViews>
    <workbookView xWindow="0" yWindow="0" windowWidth="19260" windowHeight="6600"/>
  </bookViews>
  <sheets>
    <sheet name="PLANEAR" sheetId="1" r:id="rId1"/>
    <sheet name="RESUMEN" sheetId="2" state="hidden" r:id="rId2"/>
  </sheets>
  <definedNames>
    <definedName name="_xlnm.Print_Area" localSheetId="0">PLANEAR!$A$1:$AA$140</definedName>
    <definedName name="_xlnm.Print_Area" localSheetId="1">RESUMEN!$A$1:$R$38</definedName>
  </definedNames>
  <calcPr calcId="171027"/>
</workbook>
</file>

<file path=xl/calcChain.xml><?xml version="1.0" encoding="utf-8"?>
<calcChain xmlns="http://schemas.openxmlformats.org/spreadsheetml/2006/main">
  <c r="Q38" i="2" l="1"/>
  <c r="H116" i="1"/>
  <c r="I116" i="1"/>
  <c r="J116" i="1"/>
  <c r="K116" i="1"/>
  <c r="L116" i="1"/>
  <c r="U116" i="1" s="1"/>
  <c r="M116" i="1"/>
  <c r="N116" i="1"/>
  <c r="O116" i="1"/>
  <c r="P116" i="1"/>
  <c r="Q116" i="1"/>
  <c r="R116" i="1"/>
  <c r="S116" i="1"/>
  <c r="H117" i="1"/>
  <c r="H118" i="1" s="1"/>
  <c r="I117" i="1"/>
  <c r="I118" i="1" s="1"/>
  <c r="J117" i="1"/>
  <c r="J118" i="1" s="1"/>
  <c r="K117" i="1"/>
  <c r="L117" i="1"/>
  <c r="L118" i="1"/>
  <c r="M117" i="1"/>
  <c r="M118" i="1"/>
  <c r="N117" i="1"/>
  <c r="N118" i="1" s="1"/>
  <c r="O117" i="1"/>
  <c r="O118" i="1"/>
  <c r="P117" i="1"/>
  <c r="P118" i="1" s="1"/>
  <c r="Q117" i="1"/>
  <c r="Q118" i="1" s="1"/>
  <c r="R117" i="1"/>
  <c r="R118" i="1" s="1"/>
  <c r="S117" i="1"/>
  <c r="S118" i="1" s="1"/>
  <c r="U117" i="1"/>
  <c r="K118" i="1"/>
  <c r="Y116" i="1" l="1"/>
</calcChain>
</file>

<file path=xl/comments1.xml><?xml version="1.0" encoding="utf-8"?>
<comments xmlns="http://schemas.openxmlformats.org/spreadsheetml/2006/main">
  <authors>
    <author>USER</author>
  </authors>
  <commentList>
    <comment ref="U5" authorId="0" shapeId="0">
      <text>
        <r>
          <rPr>
            <sz val="9"/>
            <color indexed="81"/>
            <rFont val="Tahoma"/>
            <family val="2"/>
          </rPr>
          <t>Físico</t>
        </r>
      </text>
    </comment>
    <comment ref="V5" authorId="0" shapeId="0">
      <text>
        <r>
          <rPr>
            <sz val="9"/>
            <color indexed="81"/>
            <rFont val="Tahoma"/>
            <family val="2"/>
          </rPr>
          <t>Economico</t>
        </r>
      </text>
    </comment>
    <comment ref="W5" authorId="0" shapeId="0">
      <text>
        <r>
          <rPr>
            <sz val="9"/>
            <color indexed="81"/>
            <rFont val="Tahoma"/>
            <family val="2"/>
          </rPr>
          <t>Humano</t>
        </r>
      </text>
    </comment>
  </commentList>
</comments>
</file>

<file path=xl/sharedStrings.xml><?xml version="1.0" encoding="utf-8"?>
<sst xmlns="http://schemas.openxmlformats.org/spreadsheetml/2006/main" count="455" uniqueCount="194">
  <si>
    <t>CICLO PHVA</t>
  </si>
  <si>
    <t>OBJETIVO DE CONTROL DEL RIESGO</t>
  </si>
  <si>
    <t>METAS</t>
  </si>
  <si>
    <t>ACTIVIDAD</t>
  </si>
  <si>
    <t>RECURSOS</t>
  </si>
  <si>
    <t xml:space="preserve">INDICADOR DE ESTRUCTURA, PROCESO Y RESULTADO </t>
  </si>
  <si>
    <t>ENTREGABLE</t>
  </si>
  <si>
    <t>F</t>
  </si>
  <si>
    <t>E</t>
  </si>
  <si>
    <t>H</t>
  </si>
  <si>
    <t>P</t>
  </si>
  <si>
    <t>Identificar, evaluar y valorar los peligros y riesgos de la empresa</t>
  </si>
  <si>
    <t>Identificar y evaluar los requisitos legales en SST y aplicables a la empresa</t>
  </si>
  <si>
    <t>Realizar una evaluacion inicial del Sistema de Gestion en SST</t>
  </si>
  <si>
    <t>Documentar el Sistema de Gestion en Seguridad y Salud en el Trabajo</t>
  </si>
  <si>
    <t>Establecer los objetivos y metas de los programas de prevencion de riesgos y promocion de la salud.</t>
  </si>
  <si>
    <t>Definir los roles y responsabilidades de todas las personas de la organización</t>
  </si>
  <si>
    <t>Gestionar y controlar  los peligros y riesgos</t>
  </si>
  <si>
    <t>V</t>
  </si>
  <si>
    <t>Investigar los accidentes de trabajo e incidentes</t>
  </si>
  <si>
    <t>v</t>
  </si>
  <si>
    <t>Verificar la pertinencia y eficacia del  plan de emergencias.</t>
  </si>
  <si>
    <t>Realizar por lo menos 1 vez al año simulacro</t>
  </si>
  <si>
    <t>A</t>
  </si>
  <si>
    <t xml:space="preserve">Revision por la gerencia </t>
  </si>
  <si>
    <t>Revision anual de la alta dirección</t>
  </si>
  <si>
    <t>Revision de la politica anual</t>
  </si>
  <si>
    <t>Evidenciar que se cumpla con la normatividad nacional vigente aplicable en materia de riesgos laborales</t>
  </si>
  <si>
    <t>Revision de la identificación de peligros e identificación de riesgo y planes de acción.</t>
  </si>
  <si>
    <t>Indicadores de estructura, impacto y resultados.</t>
  </si>
  <si>
    <t xml:space="preserve">Auditoria interna o externa </t>
  </si>
  <si>
    <t xml:space="preserve">Definir y asignar los recursos financieros, técnicos y el personal necesario para el diseño, implementación, evaluación y mejora del sistema.  </t>
  </si>
  <si>
    <t>Definir y asignar las responsabilidades respecto al Sistema de Gestión de la Seguridad y Salud en el Trabajo.</t>
  </si>
  <si>
    <t>Definir un plan de inducción y reinducción, para personal nuevo, para cambios de oficios o procesos, para reintegro de personal</t>
  </si>
  <si>
    <t>Realizar perfil sociodemográfico de la población vinculada</t>
  </si>
  <si>
    <t>Definir procedimiento para la conservación de documentos y  garantizar el archivo por 20 años</t>
  </si>
  <si>
    <t>Definir procedimiento de gestión de peligros  y riesgos</t>
  </si>
  <si>
    <t>Definir indicadores</t>
  </si>
  <si>
    <t>Definir mecanismos de prevención, preparación y respuesta ante emergencias</t>
  </si>
  <si>
    <t xml:space="preserve">RESPONSABLE </t>
  </si>
  <si>
    <t>Elaborar procedimiento para los reportes de investigación de AT y EL</t>
  </si>
  <si>
    <t>Disminuir y/o intervenir las enfermedades Laborales</t>
  </si>
  <si>
    <t>x</t>
  </si>
  <si>
    <t>Elaborar el Plan de emergencias</t>
  </si>
  <si>
    <t>Definir procedimiento para las comunicaciones en SG-SST</t>
  </si>
  <si>
    <t>Elaborar un plan de capacitación anual</t>
  </si>
  <si>
    <t>Elaborar procedimientos para tareas de alto riesgo</t>
  </si>
  <si>
    <r>
      <rPr>
        <sz val="9"/>
        <color indexed="8"/>
        <rFont val="Calibri"/>
        <family val="2"/>
      </rPr>
      <t>●</t>
    </r>
    <r>
      <rPr>
        <sz val="9"/>
        <color indexed="8"/>
        <rFont val="Century Gothic"/>
        <family val="2"/>
      </rPr>
      <t>Procedimientos operativos normalizados</t>
    </r>
  </si>
  <si>
    <r>
      <rPr>
        <sz val="9"/>
        <color indexed="8"/>
        <rFont val="Calibri"/>
        <family val="2"/>
      </rPr>
      <t>●</t>
    </r>
    <r>
      <rPr>
        <sz val="9"/>
        <color indexed="8"/>
        <rFont val="Century Gothic"/>
        <family val="2"/>
      </rPr>
      <t>Informe simulacro de emergencias</t>
    </r>
  </si>
  <si>
    <r>
      <rPr>
        <sz val="9"/>
        <color indexed="8"/>
        <rFont val="Calibri"/>
        <family val="2"/>
      </rPr>
      <t>●</t>
    </r>
    <r>
      <rPr>
        <sz val="9"/>
        <color indexed="8"/>
        <rFont val="Century Gothic"/>
        <family val="2"/>
      </rPr>
      <t>Acta de Revision</t>
    </r>
  </si>
  <si>
    <r>
      <rPr>
        <sz val="9"/>
        <color indexed="8"/>
        <rFont val="Calibri"/>
        <family val="2"/>
      </rPr>
      <t>●</t>
    </r>
    <r>
      <rPr>
        <sz val="9"/>
        <color indexed="8"/>
        <rFont val="Century Gothic"/>
        <family val="2"/>
      </rPr>
      <t>Informe</t>
    </r>
  </si>
  <si>
    <t>Informe de auditoria</t>
  </si>
  <si>
    <t>Revisión de los indicadores de estructura, proceso y resultado;</t>
  </si>
  <si>
    <t>Verificación de la participación de los trabajadores</t>
  </si>
  <si>
    <t>Verificación de los mecanismos de comunicación de los contenidos del Sistema de Gestión de la Seguridad y Salud en el Trabajo SG-SST, a los trabajadores.</t>
  </si>
  <si>
    <t>Verificar la planificación, desarrollo y aplicación del Sistema de Gestión de la Seguridad y Salud en el Trabajo SG-SST</t>
  </si>
  <si>
    <t>Verificar la gestión del cambio</t>
  </si>
  <si>
    <t>Verificar el cumplimiento de la política de seguridad y salud en el trabajo;</t>
  </si>
  <si>
    <t>Verificar el alcance y aplicación del Sistema de Gestión de la Seguridad y Salud en el trabajo SG-SST frente a los proveedores y contratistas.</t>
  </si>
  <si>
    <t>Verificar el cumplimiento de los planes de accion, programas y actividades propuestas en el cronograma del SG-SST.</t>
  </si>
  <si>
    <t>No. ACTIVIDADES</t>
  </si>
  <si>
    <t>Conformar el Comité de convivencia laboral</t>
  </si>
  <si>
    <t>NÚMERO TOTAL DE ACTIVIDADES</t>
  </si>
  <si>
    <t>Establecer un programa de inspecciones planeadas y no planeadas (ATS)</t>
  </si>
  <si>
    <t>Comunicar la política integrada que involucre SG-SST.</t>
  </si>
  <si>
    <t>X</t>
  </si>
  <si>
    <t>Socialización al copasst del plan capacitación anual.</t>
  </si>
  <si>
    <t>No. ACTIVIDADES PROGRAMADAS</t>
  </si>
  <si>
    <t>No. ACTIVIDADES REALIZADAS</t>
  </si>
  <si>
    <t>% DE EJECUCIÓN</t>
  </si>
  <si>
    <t>TOTAL ACTIVIDADES</t>
  </si>
  <si>
    <t>PORCENTAJE DE CUMPLIMIENTO</t>
  </si>
  <si>
    <t>No.</t>
  </si>
  <si>
    <t>OBJETIVO DEL SG-SST</t>
  </si>
  <si>
    <t>Conformar el Comité Paritario de la Seguridad y Salud en el Trabajo COPASST</t>
  </si>
  <si>
    <t>Plan de emergencias</t>
  </si>
  <si>
    <t>Elaborar un plan de capacitación en materia de seguridad y salud en el trabajo</t>
  </si>
  <si>
    <t>Plan de capacitación anual</t>
  </si>
  <si>
    <t>PLAN DE TRABAJO EN SEGURIDAD Y SALUD EN EL TRABAJO 
2018</t>
  </si>
  <si>
    <t>Revisar y actualizar los Programas de Vigilancia Epidemiológica</t>
  </si>
  <si>
    <r>
      <t xml:space="preserve">Cumplir en un igual o mayor al </t>
    </r>
    <r>
      <rPr>
        <b/>
        <sz val="9"/>
        <color indexed="12"/>
        <rFont val="Century Gothic"/>
        <family val="2"/>
      </rPr>
      <t xml:space="preserve">90% </t>
    </r>
    <r>
      <rPr>
        <sz val="9"/>
        <rFont val="Century Gothic"/>
        <family val="2"/>
      </rPr>
      <t>de las actividades programadas en los PVE</t>
    </r>
  </si>
  <si>
    <t>Elaborar un plan de capacitación de SG-SST, que cubra a todo el personal y peligros identificados</t>
  </si>
  <si>
    <t>Programar capacitaciones para el personal</t>
  </si>
  <si>
    <t>Revisión y análisis de las estadísticas de ausentismo, morbilida</t>
  </si>
  <si>
    <t>Revisión y análisis de  diagnósticos de salud</t>
  </si>
  <si>
    <t>Revisar los indicadores del SG-SST.</t>
  </si>
  <si>
    <t>Cumplir las metas propuestas para cada indicador del SG-SST.</t>
  </si>
  <si>
    <t>Programas de vigilancia epidemiológica</t>
  </si>
  <si>
    <t>Todos los indicadores</t>
  </si>
  <si>
    <t>Indicadores. Estos se analizan de forma detallada en el evaluación.</t>
  </si>
  <si>
    <r>
      <t xml:space="preserve">Revisar el </t>
    </r>
    <r>
      <rPr>
        <b/>
        <sz val="9"/>
        <color indexed="12"/>
        <rFont val="Century Gothic"/>
        <family val="2"/>
      </rPr>
      <t xml:space="preserve">100% </t>
    </r>
    <r>
      <rPr>
        <sz val="9"/>
        <rFont val="Century Gothic"/>
        <family val="2"/>
      </rPr>
      <t>de los informes de condiciones de salud.</t>
    </r>
  </si>
  <si>
    <t>Revisar los informes de condiciones de salud</t>
  </si>
  <si>
    <t>Informe de condiciones de salud. Son la base para los PVE.</t>
  </si>
  <si>
    <t>Revisión y análisis de  la Matriz de identificación de peligros y valoración de riesgos.</t>
  </si>
  <si>
    <t xml:space="preserve">Matriz de identificación de peligros y valoración de riesgos. </t>
  </si>
  <si>
    <t>Revisión de la politica integrada</t>
  </si>
  <si>
    <t>Actualizar de ser necesario la Política de seguridad y salud en el trabajo debidamente
firmada y fechada.</t>
  </si>
  <si>
    <t>OBSERVACIONES</t>
  </si>
  <si>
    <t>El indicador tiene en cuenta la existencia de una matriz de identificación de peligros y valoración de riesgos</t>
  </si>
  <si>
    <t>El indicador tiene en cuenta la existencia de una politica que contemple SST</t>
  </si>
  <si>
    <t>Politica integrada que contemple los compromisos en materia de SST.</t>
  </si>
  <si>
    <r>
      <t xml:space="preserve">Cumplir en un igual o mayor al </t>
    </r>
    <r>
      <rPr>
        <b/>
        <sz val="9"/>
        <color indexed="12"/>
        <rFont val="Century Gothic"/>
        <family val="2"/>
      </rPr>
      <t xml:space="preserve">90% </t>
    </r>
    <r>
      <rPr>
        <sz val="9"/>
        <rFont val="Century Gothic"/>
        <family val="2"/>
      </rPr>
      <t>de las actividades programadas para el plan de emergencias</t>
    </r>
  </si>
  <si>
    <t>Revisión de profesiograma (Examenes médicos ocupacionales)</t>
  </si>
  <si>
    <t xml:space="preserve">Revisar la Politica </t>
  </si>
  <si>
    <t xml:space="preserve">Desarrollar las actividades programadas en el plan de emergencias </t>
  </si>
  <si>
    <t>Plan de emergencias revisado y socializado al personal directo, contratista y visitante.</t>
  </si>
  <si>
    <t>Desarrollar los examenes médicos ocupacionales de acuerdo al profesiograma establecido.</t>
  </si>
  <si>
    <t>Revisar el profesiograma en cuanto si se ajusta los examenes ocupacionales a la actividad a desarrollar por cada trabajador y su cumplimiento.</t>
  </si>
  <si>
    <t>El indicador tiene en cuenta la existencia de un profesiograma.</t>
  </si>
  <si>
    <t>Definir y asignar los recursos financieros, técnicos y el personal necesario para el SG-SST.</t>
  </si>
  <si>
    <t>Profesiograma que involucre todos los cargos</t>
  </si>
  <si>
    <t>Definir y asignar un presupuesto que permita el desarrollo del SG-SST.</t>
  </si>
  <si>
    <t>Definir y asignar un presupuesto que permita el desarrollo del SG-SST revisado y aprobado por la alta dirección.</t>
  </si>
  <si>
    <t>Presupuesto definido y aprobado por la alta dirección.</t>
  </si>
  <si>
    <t>El indicador tiene en cuenta la existencia de un presupuesto definido y aprobado por la alta dirección.</t>
  </si>
  <si>
    <t>Revisión del plan de emergencias (Incluye sus elementos)</t>
  </si>
  <si>
    <t>Realizar inspecciones de seguridad</t>
  </si>
  <si>
    <t>Ejecutar igual o mayor al 90% de las inspecciones de seguridad planedas</t>
  </si>
  <si>
    <t>Ejecutar las inspecciones de seguridad</t>
  </si>
  <si>
    <t>Realizar mediciones ambientales</t>
  </si>
  <si>
    <t>Realizar el 100% de las mediciones ambientales programadas</t>
  </si>
  <si>
    <t>Desarrollar el 100% de las reuniones del COPASST</t>
  </si>
  <si>
    <t>Realizar un plan de capacitación</t>
  </si>
  <si>
    <t>Realizar reuniones del COPASST</t>
  </si>
  <si>
    <t>Ejecutar las actividades programadas de los PVE</t>
  </si>
  <si>
    <t>Desarrollar un plan de capacitación que cobije al 100% de la población trabajadora</t>
  </si>
  <si>
    <t>Llevar va cabo las capacitaciones programadas</t>
  </si>
  <si>
    <t>Ejecutar igual o mayor al 90% de las actividades programadas de los PVE</t>
  </si>
  <si>
    <t>Realizar mediciones ambientales de acuerdo a los peligros identificados</t>
  </si>
  <si>
    <t>Llevar a cabo las reuniones programadas del COPASST.</t>
  </si>
  <si>
    <t>Desarrollar las actividades programada de los PVE</t>
  </si>
  <si>
    <t>Realizar la re-inducción al 100% del personal.</t>
  </si>
  <si>
    <t>Jornadas de pausas activas</t>
  </si>
  <si>
    <t>Realizar una jornada de pausas activas a la semana.</t>
  </si>
  <si>
    <t>Aplicación de la bateria de riesgo psicosocial.</t>
  </si>
  <si>
    <t>Aplicar la bateria de riesgo psicosocial, una vez al año.</t>
  </si>
  <si>
    <t>Realizar inducción al SG-SST.</t>
  </si>
  <si>
    <t>Inspección y dotación de Botiquines de acuerdo con la normatividad vigente</t>
  </si>
  <si>
    <t>Formatos diligenciados con las inspecciones de seguridad</t>
  </si>
  <si>
    <t>Informe de mediciones ambientales</t>
  </si>
  <si>
    <t>Actas de reunión del COPASST</t>
  </si>
  <si>
    <t>Registros de asistencia a las capacitaciones, evaluaciones de las capacitaciones.</t>
  </si>
  <si>
    <t>Registros de asistencia a capacitacipones, talleres, entrega de elementos, registro fotográfico</t>
  </si>
  <si>
    <t>Aplica para cada programa de vigilancia epidemiológica</t>
  </si>
  <si>
    <t>Registro de asistencia a las pausas activas, registro fotográfico</t>
  </si>
  <si>
    <t>Las pausas activas se contemplan dentro del programa de promoción y prevención de la salud.</t>
  </si>
  <si>
    <t>Registros de asistencia a capacitaciones, talleres, entrega de elementos, informe bateria psicosocial</t>
  </si>
  <si>
    <t>La bateria de riesgo psicosocial se contempla en el PVE psicosocial como una actividad</t>
  </si>
  <si>
    <t>Conservar los documentos del SG-SST establecidos por la organización</t>
  </si>
  <si>
    <t>Conservar el 100% de los documentos identificados</t>
  </si>
  <si>
    <t>Conservar en medio físico o magnetico los documentos del SG-SST exigidos por la normatividad Colombiana</t>
  </si>
  <si>
    <t>Documentos a conservar con su respectivo inventario (De acuerdo al listado maestro de documentos)</t>
  </si>
  <si>
    <t>Revisión y análisis de  la Matriz de identificación requisitos legales aplicables</t>
  </si>
  <si>
    <t>Cumplir con el 100% de los requisitos legales aplicables</t>
  </si>
  <si>
    <t>Identificar los requisitos legales aplicables a la organización y diligenciar la matriz de identificación de requisitos legales para su cumplimiento.</t>
  </si>
  <si>
    <t>Matriz de requisitos legales diligenciada, evidenciando el cumplimiento</t>
  </si>
  <si>
    <t>Realizar inducción y re-inducción al SG-SST.</t>
  </si>
  <si>
    <t>Registros de asistencia, evaluaciones</t>
  </si>
  <si>
    <t>El indicador tiene en cuenta la revisión anual por parte de la alta dirrección</t>
  </si>
  <si>
    <t xml:space="preserve">PLAN DE TRABAJO EN SEGURIDAD Y SALUD EN EL TRABAJO </t>
  </si>
  <si>
    <t>Especialista SST
Profesional SST</t>
  </si>
  <si>
    <t>Matriz de identificación de peligros de todas las oficinas territoriales</t>
  </si>
  <si>
    <t>Elaborar una matriz de identificación de peligros y valoración de riesgos de las oficinas territoriales del ICETEX</t>
  </si>
  <si>
    <t>Especialista SST
Of. Planeación</t>
  </si>
  <si>
    <t>Especialista SST
ARL</t>
  </si>
  <si>
    <t>Realizar inducción a todo el personal que ingresa al ICETEX</t>
  </si>
  <si>
    <t>Realizar inducción a todos los colaboradores de ICETEX</t>
  </si>
  <si>
    <t>Semana de la salud</t>
  </si>
  <si>
    <t>Desarrollar actividades de promoción y prevención de la salud en la semana de la salud.</t>
  </si>
  <si>
    <t>Desarrollar diferentes actividades en la semana de la salud</t>
  </si>
  <si>
    <t>Desarrollar pausas activas a la semana.</t>
  </si>
  <si>
    <t>Inspección de extintores</t>
  </si>
  <si>
    <t>Realizar entrenamiento/capacitación a la brigada de emergencias</t>
  </si>
  <si>
    <t xml:space="preserve">Realizar simulacro de evacuación </t>
  </si>
  <si>
    <r>
      <t xml:space="preserve">Realizar Auditoria  al SG-SSY </t>
    </r>
    <r>
      <rPr>
        <b/>
        <sz val="9"/>
        <color indexed="12"/>
        <rFont val="Century Gothic"/>
        <family val="2"/>
      </rPr>
      <t>cada año</t>
    </r>
    <r>
      <rPr>
        <sz val="9"/>
        <color indexed="8"/>
        <rFont val="Century Gothic"/>
        <family val="2"/>
      </rPr>
      <t xml:space="preserve"> y seguimiento a las anteriores</t>
    </r>
  </si>
  <si>
    <t>Verificar la consideración de la seguridad y salud en el trabajo en las nuevas adquisiciones.</t>
  </si>
  <si>
    <t>Registro de asistencia de las actividades programadas, registro fotográfico</t>
  </si>
  <si>
    <t>La semana de la salud se contempla en el programa de promoción y prevención de la salud.</t>
  </si>
  <si>
    <t>Los documentos a conservar se envian al archivo del ICETEX</t>
  </si>
  <si>
    <t>Documentar adecuadamente el Plan de emergencias de cada una de las oficinas del ICETEX</t>
  </si>
  <si>
    <t>Especialista SST
Profesional SST
Profesional Capacitación</t>
  </si>
  <si>
    <t>Especialista SST
Profesional SST
Profesional Bienestar</t>
  </si>
  <si>
    <t>Especialista SST
Profesional SST
Grupo de Archivo</t>
  </si>
  <si>
    <t>Especialista SST
Profesional SST
Secretaria General</t>
  </si>
  <si>
    <t>Oficina de Control Interno</t>
  </si>
  <si>
    <r>
      <t xml:space="preserve">Cumplir con el </t>
    </r>
    <r>
      <rPr>
        <b/>
        <sz val="9"/>
        <color indexed="12"/>
        <rFont val="Century Gothic"/>
        <family val="2"/>
      </rPr>
      <t>100%</t>
    </r>
    <r>
      <rPr>
        <sz val="9"/>
        <color indexed="8"/>
        <rFont val="Century Gothic"/>
        <family val="2"/>
      </rPr>
      <t xml:space="preserve"> de las Investigaciones de AT-EL ocurridos y calificados de Origen.</t>
    </r>
  </si>
  <si>
    <r>
      <rPr>
        <sz val="9"/>
        <color indexed="8"/>
        <rFont val="Calibri"/>
        <family val="2"/>
      </rPr>
      <t>●</t>
    </r>
    <r>
      <rPr>
        <sz val="9"/>
        <color indexed="8"/>
        <rFont val="Century Gothic"/>
        <family val="2"/>
      </rPr>
      <t>Estadisticas de investigación de accidentes e incidentes./Soportes de Investigaciones.</t>
    </r>
  </si>
  <si>
    <t>Elecciones COPASST 2018-2020</t>
  </si>
  <si>
    <t>Llevar a cabo las Elecciones del COPASST 2018-2020</t>
  </si>
  <si>
    <t>Actas de apertura y cierre de votaciones.
Resolución COPASST 2018-2020</t>
  </si>
  <si>
    <t>Indicadores soportados con el PIC</t>
  </si>
  <si>
    <t>Registro asistencia a capacitación</t>
  </si>
  <si>
    <t>Indicadores pertenecientes a l área de Control Interno</t>
  </si>
  <si>
    <t>Aplicar bateria de riesgo psicosocial y/o plan de acción resultados para PVE Psicosocial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</si>
</sst>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_(&quot;$&quot;\ * #,##0.00_);_(&quot;$&quot;\ * \(#,##0.00\);_(&quot;$&quot;\ * &quot;-&quot;??_);_(@_)"/>
  </numFmts>
  <fonts count="5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5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Century Gothic"/>
      <family val="2"/>
    </font>
    <font>
      <sz val="9"/>
      <name val="Century Gothic"/>
      <family val="2"/>
    </font>
    <font>
      <b/>
      <sz val="9"/>
      <color indexed="12"/>
      <name val="Century Gothic"/>
      <family val="2"/>
    </font>
    <font>
      <sz val="9"/>
      <color indexed="8"/>
      <name val="Calibri"/>
      <family val="2"/>
    </font>
    <font>
      <sz val="11"/>
      <color indexed="8"/>
      <name val="Century Gothic"/>
      <family val="2"/>
    </font>
    <font>
      <b/>
      <sz val="9"/>
      <color indexed="12"/>
      <name val="Century Gothic"/>
      <family val="2"/>
    </font>
    <font>
      <b/>
      <sz val="9"/>
      <color indexed="12"/>
      <name val="Century Gothic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5"/>
      <color theme="1"/>
      <name val="Arial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7"/>
      <color rgb="FF0000FF"/>
      <name val="Calibri"/>
      <family val="2"/>
      <scheme val="minor"/>
    </font>
    <font>
      <b/>
      <sz val="9"/>
      <color theme="1"/>
      <name val="Arial"/>
      <family val="2"/>
    </font>
    <font>
      <sz val="20"/>
      <color rgb="FF0000FF"/>
      <name val="Arial"/>
      <family val="2"/>
    </font>
    <font>
      <sz val="18"/>
      <color rgb="FF0070C0"/>
      <name val="Century Gothic"/>
      <family val="2"/>
    </font>
    <font>
      <sz val="8"/>
      <color theme="1"/>
      <name val="Arial"/>
      <family val="2"/>
    </font>
    <font>
      <b/>
      <sz val="10"/>
      <color theme="0"/>
      <name val="Century Gothic"/>
      <family val="2"/>
    </font>
    <font>
      <b/>
      <sz val="8"/>
      <color theme="0"/>
      <name val="Century Gothic"/>
      <family val="2"/>
    </font>
    <font>
      <b/>
      <sz val="11"/>
      <color theme="0"/>
      <name val="Century Gothic"/>
      <family val="2"/>
    </font>
    <font>
      <b/>
      <sz val="11"/>
      <color theme="1"/>
      <name val="Century Gothic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170" fontId="2" fillId="0" borderId="0" applyFill="0" applyBorder="0" applyAlignment="0" applyProtection="0"/>
    <xf numFmtId="0" fontId="11" fillId="22" borderId="0" applyNumberFormat="0" applyBorder="0" applyAlignment="0" applyProtection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" fillId="0" borderId="0"/>
    <xf numFmtId="0" fontId="1" fillId="0" borderId="0"/>
    <xf numFmtId="0" fontId="1" fillId="23" borderId="4" applyNumberFormat="0" applyAlignment="0" applyProtection="0"/>
    <xf numFmtId="9" fontId="3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8" applyNumberFormat="0" applyFill="0" applyAlignment="0" applyProtection="0"/>
  </cellStyleXfs>
  <cellXfs count="160">
    <xf numFmtId="0" fontId="0" fillId="0" borderId="0" xfId="0"/>
    <xf numFmtId="0" fontId="39" fillId="0" borderId="0" xfId="0" applyFont="1"/>
    <xf numFmtId="0" fontId="40" fillId="0" borderId="0" xfId="0" applyFont="1"/>
    <xf numFmtId="0" fontId="39" fillId="0" borderId="0" xfId="0" applyFont="1" applyFill="1"/>
    <xf numFmtId="0" fontId="39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0" fillId="25" borderId="0" xfId="0" applyFill="1"/>
    <xf numFmtId="0" fontId="40" fillId="25" borderId="0" xfId="0" applyFont="1" applyFill="1"/>
    <xf numFmtId="0" fontId="39" fillId="25" borderId="0" xfId="0" applyFont="1" applyFill="1"/>
    <xf numFmtId="0" fontId="39" fillId="25" borderId="0" xfId="0" applyFont="1" applyFill="1" applyAlignment="1"/>
    <xf numFmtId="0" fontId="39" fillId="25" borderId="0" xfId="0" applyFont="1" applyFill="1" applyBorder="1" applyAlignment="1"/>
    <xf numFmtId="0" fontId="23" fillId="26" borderId="9" xfId="43" applyFont="1" applyFill="1" applyBorder="1" applyAlignment="1">
      <alignment horizontal="center" vertical="center" wrapText="1"/>
    </xf>
    <xf numFmtId="0" fontId="23" fillId="26" borderId="10" xfId="43" applyFont="1" applyFill="1" applyBorder="1" applyAlignment="1">
      <alignment horizontal="center" vertical="center" wrapText="1"/>
    </xf>
    <xf numFmtId="0" fontId="23" fillId="26" borderId="11" xfId="43" applyFont="1" applyFill="1" applyBorder="1" applyAlignment="1">
      <alignment horizontal="center" vertical="center" wrapText="1"/>
    </xf>
    <xf numFmtId="0" fontId="42" fillId="0" borderId="0" xfId="0" applyFont="1"/>
    <xf numFmtId="0" fontId="43" fillId="0" borderId="0" xfId="0" applyFont="1"/>
    <xf numFmtId="0" fontId="39" fillId="25" borderId="0" xfId="0" applyFont="1" applyFill="1" applyBorder="1" applyAlignment="1">
      <alignment horizontal="center" vertical="center"/>
    </xf>
    <xf numFmtId="0" fontId="27" fillId="24" borderId="12" xfId="43" applyFont="1" applyFill="1" applyBorder="1" applyAlignment="1">
      <alignment vertical="center" wrapText="1"/>
    </xf>
    <xf numFmtId="0" fontId="27" fillId="0" borderId="12" xfId="43" applyFont="1" applyFill="1" applyBorder="1" applyAlignment="1">
      <alignment vertical="center" wrapText="1"/>
    </xf>
    <xf numFmtId="0" fontId="27" fillId="24" borderId="13" xfId="43" applyFont="1" applyFill="1" applyBorder="1" applyAlignment="1">
      <alignment vertical="center" wrapText="1"/>
    </xf>
    <xf numFmtId="0" fontId="27" fillId="24" borderId="10" xfId="43" applyFont="1" applyFill="1" applyBorder="1" applyAlignment="1">
      <alignment vertical="center" wrapText="1"/>
    </xf>
    <xf numFmtId="0" fontId="27" fillId="0" borderId="10" xfId="43" applyFont="1" applyFill="1" applyBorder="1" applyAlignment="1">
      <alignment vertical="center" wrapText="1"/>
    </xf>
    <xf numFmtId="0" fontId="27" fillId="24" borderId="11" xfId="43" applyFont="1" applyFill="1" applyBorder="1" applyAlignment="1">
      <alignment vertical="center" wrapText="1"/>
    </xf>
    <xf numFmtId="17" fontId="24" fillId="27" borderId="14" xfId="43" applyNumberFormat="1" applyFont="1" applyFill="1" applyBorder="1" applyAlignment="1">
      <alignment horizontal="center" textRotation="90" wrapText="1"/>
    </xf>
    <xf numFmtId="0" fontId="44" fillId="25" borderId="14" xfId="0" applyFont="1" applyFill="1" applyBorder="1" applyAlignment="1">
      <alignment horizontal="center" vertical="center"/>
    </xf>
    <xf numFmtId="0" fontId="0" fillId="25" borderId="0" xfId="0" applyFill="1" applyAlignment="1"/>
    <xf numFmtId="0" fontId="39" fillId="25" borderId="0" xfId="0" applyFont="1" applyFill="1" applyBorder="1" applyAlignment="1">
      <alignment horizontal="right" vertical="center"/>
    </xf>
    <xf numFmtId="0" fontId="39" fillId="25" borderId="15" xfId="0" applyFont="1" applyFill="1" applyBorder="1" applyAlignment="1">
      <alignment horizontal="center" vertical="center"/>
    </xf>
    <xf numFmtId="0" fontId="39" fillId="25" borderId="0" xfId="0" applyFont="1" applyFill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6" fillId="28" borderId="17" xfId="0" applyFont="1" applyFill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39" fillId="25" borderId="0" xfId="0" applyFont="1" applyFill="1" applyAlignment="1">
      <alignment horizontal="center" vertical="center"/>
    </xf>
    <xf numFmtId="0" fontId="41" fillId="25" borderId="0" xfId="0" applyFont="1" applyFill="1" applyAlignment="1">
      <alignment horizontal="center" vertical="center"/>
    </xf>
    <xf numFmtId="0" fontId="45" fillId="25" borderId="14" xfId="0" applyFont="1" applyFill="1" applyBorder="1" applyAlignment="1">
      <alignment vertical="center" wrapText="1"/>
    </xf>
    <xf numFmtId="0" fontId="28" fillId="24" borderId="18" xfId="43" applyFont="1" applyFill="1" applyBorder="1" applyAlignment="1">
      <alignment horizontal="left" vertical="center" wrapText="1"/>
    </xf>
    <xf numFmtId="0" fontId="28" fillId="24" borderId="19" xfId="43" applyFont="1" applyFill="1" applyBorder="1" applyAlignment="1">
      <alignment horizontal="left" vertical="center" wrapText="1"/>
    </xf>
    <xf numFmtId="0" fontId="28" fillId="24" borderId="14" xfId="43" applyFont="1" applyFill="1" applyBorder="1" applyAlignment="1">
      <alignment horizontal="center" vertical="center" wrapText="1"/>
    </xf>
    <xf numFmtId="0" fontId="39" fillId="25" borderId="0" xfId="0" applyFont="1" applyFill="1" applyBorder="1" applyAlignment="1">
      <alignment horizontal="center" vertical="center"/>
    </xf>
    <xf numFmtId="9" fontId="46" fillId="25" borderId="0" xfId="45" applyFont="1" applyFill="1" applyBorder="1" applyAlignment="1">
      <alignment horizontal="center" vertical="center"/>
    </xf>
    <xf numFmtId="0" fontId="28" fillId="24" borderId="18" xfId="43" applyFont="1" applyFill="1" applyBorder="1" applyAlignment="1">
      <alignment horizontal="left" vertical="center" wrapText="1"/>
    </xf>
    <xf numFmtId="0" fontId="28" fillId="24" borderId="19" xfId="43" applyFont="1" applyFill="1" applyBorder="1" applyAlignment="1">
      <alignment horizontal="left" vertical="center" wrapText="1"/>
    </xf>
    <xf numFmtId="0" fontId="28" fillId="24" borderId="18" xfId="43" applyFont="1" applyFill="1" applyBorder="1" applyAlignment="1">
      <alignment horizontal="center" vertical="center" wrapText="1"/>
    </xf>
    <xf numFmtId="0" fontId="28" fillId="24" borderId="19" xfId="43" applyFont="1" applyFill="1" applyBorder="1" applyAlignment="1">
      <alignment horizontal="center" vertical="center" wrapText="1"/>
    </xf>
    <xf numFmtId="0" fontId="20" fillId="27" borderId="36" xfId="43" applyFont="1" applyFill="1" applyBorder="1" applyAlignment="1">
      <alignment horizontal="center" vertical="center" wrapText="1"/>
    </xf>
    <xf numFmtId="0" fontId="39" fillId="25" borderId="0" xfId="0" applyFont="1" applyFill="1" applyBorder="1" applyAlignment="1">
      <alignment horizontal="center" vertical="center"/>
    </xf>
    <xf numFmtId="0" fontId="26" fillId="24" borderId="27" xfId="43" applyFont="1" applyFill="1" applyBorder="1" applyAlignment="1">
      <alignment horizontal="center" vertical="center" wrapText="1"/>
    </xf>
    <xf numFmtId="0" fontId="26" fillId="24" borderId="28" xfId="43" applyFont="1" applyFill="1" applyBorder="1" applyAlignment="1">
      <alignment horizontal="center" vertical="center" wrapText="1"/>
    </xf>
    <xf numFmtId="0" fontId="26" fillId="24" borderId="21" xfId="43" applyFont="1" applyFill="1" applyBorder="1" applyAlignment="1">
      <alignment horizontal="center" vertical="center" wrapText="1"/>
    </xf>
    <xf numFmtId="0" fontId="26" fillId="24" borderId="22" xfId="43" applyFont="1" applyFill="1" applyBorder="1" applyAlignment="1">
      <alignment horizontal="center" vertical="center" wrapText="1"/>
    </xf>
    <xf numFmtId="0" fontId="26" fillId="24" borderId="29" xfId="43" applyFont="1" applyFill="1" applyBorder="1" applyAlignment="1">
      <alignment horizontal="center" vertical="center" wrapText="1"/>
    </xf>
    <xf numFmtId="0" fontId="26" fillId="24" borderId="30" xfId="43" applyFont="1" applyFill="1" applyBorder="1" applyAlignment="1">
      <alignment horizontal="center" vertical="center" wrapText="1"/>
    </xf>
    <xf numFmtId="0" fontId="32" fillId="24" borderId="18" xfId="43" applyFont="1" applyFill="1" applyBorder="1" applyAlignment="1">
      <alignment horizontal="center" vertical="center" wrapText="1"/>
    </xf>
    <xf numFmtId="0" fontId="32" fillId="24" borderId="19" xfId="43" applyFont="1" applyFill="1" applyBorder="1" applyAlignment="1">
      <alignment horizontal="center" vertical="center" wrapText="1"/>
    </xf>
    <xf numFmtId="0" fontId="21" fillId="30" borderId="14" xfId="43" applyFont="1" applyFill="1" applyBorder="1" applyAlignment="1">
      <alignment horizontal="center" vertical="center"/>
    </xf>
    <xf numFmtId="0" fontId="28" fillId="24" borderId="14" xfId="43" applyFont="1" applyFill="1" applyBorder="1" applyAlignment="1">
      <alignment horizontal="center" vertical="center" wrapText="1"/>
    </xf>
    <xf numFmtId="0" fontId="21" fillId="29" borderId="18" xfId="43" applyFont="1" applyFill="1" applyBorder="1" applyAlignment="1">
      <alignment horizontal="center" vertical="center"/>
    </xf>
    <xf numFmtId="0" fontId="21" fillId="29" borderId="19" xfId="43" applyFont="1" applyFill="1" applyBorder="1" applyAlignment="1">
      <alignment horizontal="center" vertical="center"/>
    </xf>
    <xf numFmtId="0" fontId="23" fillId="29" borderId="34" xfId="43" applyFont="1" applyFill="1" applyBorder="1" applyAlignment="1">
      <alignment horizontal="center" vertical="center" textRotation="90" wrapText="1"/>
    </xf>
    <xf numFmtId="0" fontId="23" fillId="29" borderId="26" xfId="43" applyFont="1" applyFill="1" applyBorder="1" applyAlignment="1">
      <alignment horizontal="center" vertical="center" textRotation="90" wrapText="1"/>
    </xf>
    <xf numFmtId="0" fontId="20" fillId="29" borderId="20" xfId="43" applyFont="1" applyFill="1" applyBorder="1" applyAlignment="1">
      <alignment horizontal="center" vertical="center" wrapText="1"/>
    </xf>
    <xf numFmtId="0" fontId="20" fillId="29" borderId="19" xfId="43" applyFont="1" applyFill="1" applyBorder="1" applyAlignment="1">
      <alignment horizontal="center" vertical="center" wrapText="1"/>
    </xf>
    <xf numFmtId="0" fontId="22" fillId="29" borderId="18" xfId="43" applyFont="1" applyFill="1" applyBorder="1" applyAlignment="1">
      <alignment horizontal="center" vertical="center" wrapText="1"/>
    </xf>
    <xf numFmtId="0" fontId="22" fillId="29" borderId="19" xfId="43" applyFont="1" applyFill="1" applyBorder="1" applyAlignment="1">
      <alignment horizontal="center" vertical="center" wrapText="1"/>
    </xf>
    <xf numFmtId="0" fontId="22" fillId="29" borderId="20" xfId="43" applyFont="1" applyFill="1" applyBorder="1" applyAlignment="1">
      <alignment horizontal="center" vertical="center" wrapText="1"/>
    </xf>
    <xf numFmtId="0" fontId="29" fillId="24" borderId="25" xfId="43" applyFont="1" applyFill="1" applyBorder="1" applyAlignment="1">
      <alignment horizontal="left" vertical="center" wrapText="1"/>
    </xf>
    <xf numFmtId="0" fontId="29" fillId="24" borderId="26" xfId="43" applyFont="1" applyFill="1" applyBorder="1" applyAlignment="1">
      <alignment horizontal="left" vertical="center" wrapText="1"/>
    </xf>
    <xf numFmtId="0" fontId="21" fillId="25" borderId="42" xfId="43" applyFont="1" applyFill="1" applyBorder="1" applyAlignment="1">
      <alignment horizontal="center" vertical="center"/>
    </xf>
    <xf numFmtId="0" fontId="21" fillId="25" borderId="43" xfId="43" applyFont="1" applyFill="1" applyBorder="1" applyAlignment="1">
      <alignment horizontal="center" vertical="center"/>
    </xf>
    <xf numFmtId="0" fontId="21" fillId="25" borderId="35" xfId="43" applyFont="1" applyFill="1" applyBorder="1" applyAlignment="1">
      <alignment horizontal="center" vertical="center"/>
    </xf>
    <xf numFmtId="0" fontId="21" fillId="25" borderId="36" xfId="43" applyFont="1" applyFill="1" applyBorder="1" applyAlignment="1">
      <alignment horizontal="center" vertical="center"/>
    </xf>
    <xf numFmtId="0" fontId="21" fillId="24" borderId="31" xfId="43" applyFont="1" applyFill="1" applyBorder="1" applyAlignment="1">
      <alignment horizontal="center" vertical="center"/>
    </xf>
    <xf numFmtId="0" fontId="21" fillId="24" borderId="33" xfId="43" applyFont="1" applyFill="1" applyBorder="1" applyAlignment="1">
      <alignment horizontal="center" vertical="center"/>
    </xf>
    <xf numFmtId="0" fontId="21" fillId="24" borderId="35" xfId="43" applyFont="1" applyFill="1" applyBorder="1" applyAlignment="1">
      <alignment horizontal="center" vertical="center"/>
    </xf>
    <xf numFmtId="0" fontId="28" fillId="24" borderId="14" xfId="43" applyFont="1" applyFill="1" applyBorder="1" applyAlignment="1">
      <alignment horizontal="left" vertical="center" wrapText="1"/>
    </xf>
    <xf numFmtId="0" fontId="28" fillId="24" borderId="20" xfId="43" applyFont="1" applyFill="1" applyBorder="1" applyAlignment="1">
      <alignment horizontal="center" vertical="center" wrapText="1"/>
    </xf>
    <xf numFmtId="0" fontId="21" fillId="24" borderId="14" xfId="43" applyFont="1" applyFill="1" applyBorder="1" applyAlignment="1">
      <alignment horizontal="center" vertical="center" wrapText="1"/>
    </xf>
    <xf numFmtId="0" fontId="29" fillId="24" borderId="14" xfId="43" applyFont="1" applyFill="1" applyBorder="1" applyAlignment="1">
      <alignment horizontal="center" vertical="center" wrapText="1"/>
    </xf>
    <xf numFmtId="0" fontId="29" fillId="24" borderId="18" xfId="43" applyFont="1" applyFill="1" applyBorder="1" applyAlignment="1">
      <alignment horizontal="left" vertical="center" wrapText="1"/>
    </xf>
    <xf numFmtId="0" fontId="29" fillId="24" borderId="19" xfId="43" applyFont="1" applyFill="1" applyBorder="1" applyAlignment="1">
      <alignment horizontal="left" vertical="center" wrapText="1"/>
    </xf>
    <xf numFmtId="0" fontId="23" fillId="26" borderId="40" xfId="43" applyFont="1" applyFill="1" applyBorder="1" applyAlignment="1">
      <alignment horizontal="center" vertical="center" wrapText="1"/>
    </xf>
    <xf numFmtId="0" fontId="23" fillId="26" borderId="36" xfId="43" applyFont="1" applyFill="1" applyBorder="1" applyAlignment="1">
      <alignment horizontal="center" vertical="center" wrapText="1"/>
    </xf>
    <xf numFmtId="0" fontId="23" fillId="26" borderId="41" xfId="43" applyFont="1" applyFill="1" applyBorder="1" applyAlignment="1">
      <alignment horizontal="center" vertical="center" wrapText="1"/>
    </xf>
    <xf numFmtId="0" fontId="48" fillId="25" borderId="37" xfId="0" applyFont="1" applyFill="1" applyBorder="1" applyAlignment="1">
      <alignment horizontal="center" vertical="center" wrapText="1"/>
    </xf>
    <xf numFmtId="0" fontId="48" fillId="25" borderId="38" xfId="0" applyFont="1" applyFill="1" applyBorder="1" applyAlignment="1">
      <alignment horizontal="center" vertical="center" wrapText="1"/>
    </xf>
    <xf numFmtId="0" fontId="48" fillId="25" borderId="39" xfId="0" applyFont="1" applyFill="1" applyBorder="1" applyAlignment="1">
      <alignment horizontal="center" vertical="center" wrapText="1"/>
    </xf>
    <xf numFmtId="0" fontId="39" fillId="25" borderId="37" xfId="0" applyFont="1" applyFill="1" applyBorder="1" applyAlignment="1">
      <alignment horizontal="center" vertical="center"/>
    </xf>
    <xf numFmtId="0" fontId="39" fillId="25" borderId="38" xfId="0" applyFont="1" applyFill="1" applyBorder="1" applyAlignment="1">
      <alignment horizontal="center" vertical="center"/>
    </xf>
    <xf numFmtId="0" fontId="39" fillId="25" borderId="39" xfId="0" applyFont="1" applyFill="1" applyBorder="1" applyAlignment="1">
      <alignment horizontal="center" vertical="center"/>
    </xf>
    <xf numFmtId="0" fontId="21" fillId="29" borderId="14" xfId="43" applyFont="1" applyFill="1" applyBorder="1" applyAlignment="1">
      <alignment horizontal="center" vertical="center"/>
    </xf>
    <xf numFmtId="0" fontId="21" fillId="31" borderId="31" xfId="43" applyFont="1" applyFill="1" applyBorder="1" applyAlignment="1">
      <alignment horizontal="center" vertical="center"/>
    </xf>
    <xf numFmtId="0" fontId="21" fillId="31" borderId="35" xfId="43" applyFont="1" applyFill="1" applyBorder="1" applyAlignment="1">
      <alignment horizontal="center" vertical="center"/>
    </xf>
    <xf numFmtId="0" fontId="22" fillId="0" borderId="31" xfId="36" applyFont="1" applyFill="1" applyBorder="1" applyAlignment="1">
      <alignment horizontal="center" vertical="center"/>
    </xf>
    <xf numFmtId="0" fontId="22" fillId="0" borderId="32" xfId="36" applyFont="1" applyFill="1" applyBorder="1" applyAlignment="1">
      <alignment horizontal="center" vertical="center"/>
    </xf>
    <xf numFmtId="0" fontId="22" fillId="0" borderId="25" xfId="36" applyFont="1" applyFill="1" applyBorder="1" applyAlignment="1">
      <alignment horizontal="center" vertical="center"/>
    </xf>
    <xf numFmtId="0" fontId="22" fillId="0" borderId="33" xfId="36" applyFont="1" applyFill="1" applyBorder="1" applyAlignment="1">
      <alignment horizontal="center" vertical="center"/>
    </xf>
    <xf numFmtId="0" fontId="22" fillId="0" borderId="0" xfId="36" applyFont="1" applyFill="1" applyBorder="1" applyAlignment="1">
      <alignment horizontal="center" vertical="center"/>
    </xf>
    <xf numFmtId="0" fontId="22" fillId="0" borderId="34" xfId="36" applyFont="1" applyFill="1" applyBorder="1" applyAlignment="1">
      <alignment horizontal="center" vertical="center"/>
    </xf>
    <xf numFmtId="0" fontId="22" fillId="0" borderId="35" xfId="36" applyFont="1" applyFill="1" applyBorder="1" applyAlignment="1">
      <alignment horizontal="center" vertical="center"/>
    </xf>
    <xf numFmtId="0" fontId="22" fillId="0" borderId="36" xfId="36" applyFont="1" applyFill="1" applyBorder="1" applyAlignment="1">
      <alignment horizontal="center" vertical="center"/>
    </xf>
    <xf numFmtId="0" fontId="22" fillId="0" borderId="26" xfId="36" applyFont="1" applyFill="1" applyBorder="1" applyAlignment="1">
      <alignment horizontal="center" vertical="center"/>
    </xf>
    <xf numFmtId="0" fontId="20" fillId="29" borderId="18" xfId="43" applyFont="1" applyFill="1" applyBorder="1" applyAlignment="1">
      <alignment horizontal="center" vertical="center" wrapText="1"/>
    </xf>
    <xf numFmtId="0" fontId="22" fillId="0" borderId="31" xfId="36" applyFont="1" applyFill="1" applyBorder="1" applyAlignment="1">
      <alignment horizontal="center" vertical="center" wrapText="1"/>
    </xf>
    <xf numFmtId="0" fontId="22" fillId="0" borderId="32" xfId="36" applyFont="1" applyFill="1" applyBorder="1" applyAlignment="1">
      <alignment horizontal="center" vertical="center" wrapText="1"/>
    </xf>
    <xf numFmtId="0" fontId="22" fillId="0" borderId="25" xfId="36" applyFont="1" applyFill="1" applyBorder="1" applyAlignment="1">
      <alignment horizontal="center" vertical="center" wrapText="1"/>
    </xf>
    <xf numFmtId="0" fontId="22" fillId="0" borderId="33" xfId="36" applyFont="1" applyFill="1" applyBorder="1" applyAlignment="1">
      <alignment horizontal="center" vertical="center" wrapText="1"/>
    </xf>
    <xf numFmtId="0" fontId="22" fillId="0" borderId="0" xfId="36" applyFont="1" applyFill="1" applyBorder="1" applyAlignment="1">
      <alignment horizontal="center" vertical="center" wrapText="1"/>
    </xf>
    <xf numFmtId="0" fontId="22" fillId="0" borderId="34" xfId="36" applyFont="1" applyFill="1" applyBorder="1" applyAlignment="1">
      <alignment horizontal="center" vertical="center" wrapText="1"/>
    </xf>
    <xf numFmtId="0" fontId="22" fillId="0" borderId="35" xfId="36" applyFont="1" applyFill="1" applyBorder="1" applyAlignment="1">
      <alignment horizontal="center" vertical="center" wrapText="1"/>
    </xf>
    <xf numFmtId="0" fontId="22" fillId="0" borderId="36" xfId="36" applyFont="1" applyFill="1" applyBorder="1" applyAlignment="1">
      <alignment horizontal="center" vertical="center" wrapText="1"/>
    </xf>
    <xf numFmtId="0" fontId="22" fillId="0" borderId="26" xfId="36" applyFont="1" applyFill="1" applyBorder="1" applyAlignment="1">
      <alignment horizontal="center" vertical="center" wrapText="1"/>
    </xf>
    <xf numFmtId="0" fontId="47" fillId="25" borderId="0" xfId="0" applyFont="1" applyFill="1" applyAlignment="1">
      <alignment horizontal="center" vertical="center"/>
    </xf>
    <xf numFmtId="9" fontId="46" fillId="25" borderId="23" xfId="45" applyFont="1" applyFill="1" applyBorder="1" applyAlignment="1">
      <alignment horizontal="center" vertical="center"/>
    </xf>
    <xf numFmtId="9" fontId="46" fillId="25" borderId="24" xfId="45" applyFont="1" applyFill="1" applyBorder="1" applyAlignment="1">
      <alignment horizontal="center" vertical="center"/>
    </xf>
    <xf numFmtId="0" fontId="42" fillId="0" borderId="10" xfId="0" applyFont="1" applyBorder="1" applyAlignment="1">
      <alignment horizontal="left" vertical="center"/>
    </xf>
    <xf numFmtId="0" fontId="42" fillId="0" borderId="10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42" fillId="0" borderId="14" xfId="0" applyFont="1" applyBorder="1" applyAlignment="1">
      <alignment horizontal="left" vertical="center"/>
    </xf>
    <xf numFmtId="0" fontId="42" fillId="0" borderId="14" xfId="0" applyFont="1" applyBorder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0" fontId="42" fillId="0" borderId="14" xfId="0" applyFont="1" applyBorder="1" applyAlignment="1">
      <alignment horizontal="left" vertical="center" wrapText="1"/>
    </xf>
    <xf numFmtId="0" fontId="51" fillId="28" borderId="37" xfId="0" applyFont="1" applyFill="1" applyBorder="1" applyAlignment="1">
      <alignment horizontal="left"/>
    </xf>
    <xf numFmtId="0" fontId="51" fillId="28" borderId="38" xfId="0" applyFont="1" applyFill="1" applyBorder="1" applyAlignment="1">
      <alignment horizontal="left"/>
    </xf>
    <xf numFmtId="0" fontId="51" fillId="28" borderId="39" xfId="0" applyFont="1" applyFill="1" applyBorder="1" applyAlignment="1">
      <alignment horizontal="left"/>
    </xf>
    <xf numFmtId="0" fontId="52" fillId="0" borderId="56" xfId="0" applyFont="1" applyBorder="1" applyAlignment="1">
      <alignment horizontal="center"/>
    </xf>
    <xf numFmtId="0" fontId="52" fillId="0" borderId="57" xfId="0" applyFont="1" applyBorder="1" applyAlignment="1">
      <alignment horizontal="center"/>
    </xf>
    <xf numFmtId="0" fontId="38" fillId="0" borderId="46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48" fillId="0" borderId="17" xfId="0" applyFont="1" applyBorder="1" applyAlignment="1">
      <alignment horizontal="left"/>
    </xf>
    <xf numFmtId="0" fontId="48" fillId="0" borderId="12" xfId="0" applyFont="1" applyBorder="1" applyAlignment="1">
      <alignment horizontal="left"/>
    </xf>
    <xf numFmtId="0" fontId="48" fillId="0" borderId="13" xfId="0" applyFont="1" applyBorder="1" applyAlignment="1">
      <alignment horizontal="left"/>
    </xf>
    <xf numFmtId="0" fontId="48" fillId="0" borderId="16" xfId="0" applyFont="1" applyBorder="1" applyAlignment="1">
      <alignment horizontal="left" vertical="center"/>
    </xf>
    <xf numFmtId="0" fontId="48" fillId="0" borderId="14" xfId="0" applyFont="1" applyBorder="1" applyAlignment="1">
      <alignment horizontal="left" vertical="center"/>
    </xf>
    <xf numFmtId="0" fontId="48" fillId="0" borderId="44" xfId="0" applyFont="1" applyBorder="1" applyAlignment="1">
      <alignment horizontal="left" vertical="center"/>
    </xf>
    <xf numFmtId="0" fontId="49" fillId="28" borderId="12" xfId="0" applyFont="1" applyFill="1" applyBorder="1" applyAlignment="1">
      <alignment horizontal="center" vertical="center"/>
    </xf>
    <xf numFmtId="0" fontId="50" fillId="28" borderId="54" xfId="0" applyFont="1" applyFill="1" applyBorder="1" applyAlignment="1">
      <alignment horizontal="center" vertical="center" wrapText="1"/>
    </xf>
    <xf numFmtId="0" fontId="50" fillId="28" borderId="55" xfId="0" applyFont="1" applyFill="1" applyBorder="1" applyAlignment="1">
      <alignment horizontal="center" vertical="center" wrapText="1"/>
    </xf>
    <xf numFmtId="0" fontId="48" fillId="0" borderId="9" xfId="0" applyFont="1" applyBorder="1" applyAlignment="1">
      <alignment horizontal="left" vertical="center"/>
    </xf>
    <xf numFmtId="0" fontId="48" fillId="0" borderId="10" xfId="0" applyFont="1" applyBorder="1" applyAlignment="1">
      <alignment horizontal="left" vertical="center"/>
    </xf>
    <xf numFmtId="0" fontId="48" fillId="0" borderId="11" xfId="0" applyFont="1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2" fillId="0" borderId="42" xfId="0" applyFont="1" applyBorder="1" applyAlignment="1">
      <alignment horizontal="left" vertical="center" wrapText="1"/>
    </xf>
    <xf numFmtId="0" fontId="42" fillId="0" borderId="43" xfId="0" applyFont="1" applyBorder="1" applyAlignment="1">
      <alignment horizontal="left" vertical="center" wrapText="1"/>
    </xf>
    <xf numFmtId="0" fontId="42" fillId="0" borderId="45" xfId="0" applyFont="1" applyBorder="1" applyAlignment="1">
      <alignment horizontal="left" vertical="center" wrapText="1"/>
    </xf>
  </cellXfs>
  <cellStyles count="54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Hipervínculo 2" xfId="31"/>
    <cellStyle name="Hipervínculo 3" xfId="32"/>
    <cellStyle name="Incorrecto 2" xfId="33"/>
    <cellStyle name="Moneda 2" xfId="34"/>
    <cellStyle name="Neutral 2" xfId="35"/>
    <cellStyle name="Normal" xfId="0" builtinId="0"/>
    <cellStyle name="Normal 2" xfId="36"/>
    <cellStyle name="Normal 2 2" xfId="37"/>
    <cellStyle name="Normal 3" xfId="38"/>
    <cellStyle name="Normal 3 2" xfId="39"/>
    <cellStyle name="Normal 3_MATRIZ DE PELIGROS TRONEX" xfId="40"/>
    <cellStyle name="Normal 4" xfId="41"/>
    <cellStyle name="Normal 5" xfId="42"/>
    <cellStyle name="Normal 6" xfId="43"/>
    <cellStyle name="Notas 2" xfId="44"/>
    <cellStyle name="Porcentaje" xfId="45" builtinId="5"/>
    <cellStyle name="Porcentaje 2" xfId="46"/>
    <cellStyle name="Salida 2" xfId="47"/>
    <cellStyle name="Texto de advertencia 2" xfId="48"/>
    <cellStyle name="Texto explicativo 2" xfId="49"/>
    <cellStyle name="Título 2 2" xfId="50"/>
    <cellStyle name="Título 3 2" xfId="51"/>
    <cellStyle name="Título 4" xfId="52"/>
    <cellStyle name="Total 2" xfId="53"/>
  </cellStyles>
  <dxfs count="430"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png"/>
  <Relationship Id="rId10" Type="http://schemas.openxmlformats.org/officeDocument/2006/relationships/image" Target="../media/image10.png"/>
  <Relationship Id="rId11" Type="http://schemas.openxmlformats.org/officeDocument/2006/relationships/image" Target="../media/image11.png"/>
  <Relationship Id="rId12" Type="http://schemas.openxmlformats.org/officeDocument/2006/relationships/image" Target="../media/image12.png"/>
  <Relationship Id="rId13" Type="http://schemas.openxmlformats.org/officeDocument/2006/relationships/image" Target="../media/image13.png"/>
  <Relationship Id="rId14" Type="http://schemas.openxmlformats.org/officeDocument/2006/relationships/image" Target="../media/image14.png"/>
  <Relationship Id="rId2" Type="http://schemas.openxmlformats.org/officeDocument/2006/relationships/image" Target="../media/image2.png"/>
  <Relationship Id="rId3" Type="http://schemas.openxmlformats.org/officeDocument/2006/relationships/image" Target="../media/image3.png"/>
  <Relationship Id="rId4" Type="http://schemas.openxmlformats.org/officeDocument/2006/relationships/image" Target="../media/image4.png"/>
  <Relationship Id="rId5" Type="http://schemas.openxmlformats.org/officeDocument/2006/relationships/image" Target="../media/image5.png"/>
  <Relationship Id="rId6" Type="http://schemas.openxmlformats.org/officeDocument/2006/relationships/image" Target="../media/image6.png"/>
  <Relationship Id="rId7" Type="http://schemas.openxmlformats.org/officeDocument/2006/relationships/image" Target="../media/image7.png"/>
  <Relationship Id="rId8" Type="http://schemas.openxmlformats.org/officeDocument/2006/relationships/image" Target="../media/image8.png"/>
  <Relationship Id="rId9" Type="http://schemas.openxmlformats.org/officeDocument/2006/relationships/image" Target="../media/image9.pn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28575</xdr:colOff>
      <xdr:row>7</xdr:row>
      <xdr:rowOff>38100</xdr:rowOff>
    </xdr:from>
    <xdr:to>
      <xdr:col>24</xdr:col>
      <xdr:colOff>2124075</xdr:colOff>
      <xdr:row>8</xdr:row>
      <xdr:rowOff>352425</xdr:rowOff>
    </xdr:to>
    <xdr:pic>
      <xdr:nvPicPr>
        <xdr:cNvPr id="10535" name="0 Imagen">
          <a:extLst>
            <a:ext uri="{FF2B5EF4-FFF2-40B4-BE49-F238E27FC236}">
              <a16:creationId xmlns:a16="http://schemas.microsoft.com/office/drawing/2014/main" id="{9BBA9505-77AE-4C3E-87CF-EF997DE4D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1428750"/>
          <a:ext cx="20955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28575</xdr:colOff>
      <xdr:row>10</xdr:row>
      <xdr:rowOff>38100</xdr:rowOff>
    </xdr:from>
    <xdr:to>
      <xdr:col>24</xdr:col>
      <xdr:colOff>2124075</xdr:colOff>
      <xdr:row>11</xdr:row>
      <xdr:rowOff>361950</xdr:rowOff>
    </xdr:to>
    <xdr:pic>
      <xdr:nvPicPr>
        <xdr:cNvPr id="10536" name="0 Imagen">
          <a:extLst>
            <a:ext uri="{FF2B5EF4-FFF2-40B4-BE49-F238E27FC236}">
              <a16:creationId xmlns:a16="http://schemas.microsoft.com/office/drawing/2014/main" id="{DCC4029B-9C28-471E-BF26-BEC79D6C2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2286000"/>
          <a:ext cx="2095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28575</xdr:colOff>
      <xdr:row>16</xdr:row>
      <xdr:rowOff>38100</xdr:rowOff>
    </xdr:from>
    <xdr:to>
      <xdr:col>24</xdr:col>
      <xdr:colOff>2124075</xdr:colOff>
      <xdr:row>17</xdr:row>
      <xdr:rowOff>361950</xdr:rowOff>
    </xdr:to>
    <xdr:pic>
      <xdr:nvPicPr>
        <xdr:cNvPr id="10537" name="0 Imagen">
          <a:extLst>
            <a:ext uri="{FF2B5EF4-FFF2-40B4-BE49-F238E27FC236}">
              <a16:creationId xmlns:a16="http://schemas.microsoft.com/office/drawing/2014/main" id="{B8E7BDF8-E8A8-4D30-AF69-BCB1C7FBD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4000500"/>
          <a:ext cx="2095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19</xdr:row>
      <xdr:rowOff>38100</xdr:rowOff>
    </xdr:from>
    <xdr:to>
      <xdr:col>24</xdr:col>
      <xdr:colOff>2085975</xdr:colOff>
      <xdr:row>20</xdr:row>
      <xdr:rowOff>352425</xdr:rowOff>
    </xdr:to>
    <xdr:pic>
      <xdr:nvPicPr>
        <xdr:cNvPr id="10538" name="0 Imagen">
          <a:extLst>
            <a:ext uri="{FF2B5EF4-FFF2-40B4-BE49-F238E27FC236}">
              <a16:creationId xmlns:a16="http://schemas.microsoft.com/office/drawing/2014/main" id="{7F2D8EAF-0285-4DB6-8E39-39A4FBE40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4857750"/>
          <a:ext cx="2028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38100</xdr:colOff>
      <xdr:row>25</xdr:row>
      <xdr:rowOff>28575</xdr:rowOff>
    </xdr:from>
    <xdr:to>
      <xdr:col>24</xdr:col>
      <xdr:colOff>2105025</xdr:colOff>
      <xdr:row>26</xdr:row>
      <xdr:rowOff>342900</xdr:rowOff>
    </xdr:to>
    <xdr:pic>
      <xdr:nvPicPr>
        <xdr:cNvPr id="10539" name="0 Imagen">
          <a:extLst>
            <a:ext uri="{FF2B5EF4-FFF2-40B4-BE49-F238E27FC236}">
              <a16:creationId xmlns:a16="http://schemas.microsoft.com/office/drawing/2014/main" id="{3BA6EF80-13BC-4C84-832D-B255E37B7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6562725"/>
          <a:ext cx="2066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38100</xdr:colOff>
      <xdr:row>28</xdr:row>
      <xdr:rowOff>47625</xdr:rowOff>
    </xdr:from>
    <xdr:to>
      <xdr:col>24</xdr:col>
      <xdr:colOff>2105025</xdr:colOff>
      <xdr:row>29</xdr:row>
      <xdr:rowOff>352425</xdr:rowOff>
    </xdr:to>
    <xdr:pic>
      <xdr:nvPicPr>
        <xdr:cNvPr id="10540" name="0 Imagen">
          <a:extLst>
            <a:ext uri="{FF2B5EF4-FFF2-40B4-BE49-F238E27FC236}">
              <a16:creationId xmlns:a16="http://schemas.microsoft.com/office/drawing/2014/main" id="{F5993C3E-FD68-4E24-B981-D4487C850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7439025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38100</xdr:colOff>
      <xdr:row>31</xdr:row>
      <xdr:rowOff>28575</xdr:rowOff>
    </xdr:from>
    <xdr:to>
      <xdr:col>24</xdr:col>
      <xdr:colOff>2105025</xdr:colOff>
      <xdr:row>32</xdr:row>
      <xdr:rowOff>342900</xdr:rowOff>
    </xdr:to>
    <xdr:pic>
      <xdr:nvPicPr>
        <xdr:cNvPr id="10541" name="0 Imagen">
          <a:extLst>
            <a:ext uri="{FF2B5EF4-FFF2-40B4-BE49-F238E27FC236}">
              <a16:creationId xmlns:a16="http://schemas.microsoft.com/office/drawing/2014/main" id="{0FB787CE-78F5-4DFB-8595-3CF86ED8F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8277225"/>
          <a:ext cx="2066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38100</xdr:colOff>
      <xdr:row>34</xdr:row>
      <xdr:rowOff>28575</xdr:rowOff>
    </xdr:from>
    <xdr:to>
      <xdr:col>24</xdr:col>
      <xdr:colOff>2105025</xdr:colOff>
      <xdr:row>35</xdr:row>
      <xdr:rowOff>342900</xdr:rowOff>
    </xdr:to>
    <xdr:pic>
      <xdr:nvPicPr>
        <xdr:cNvPr id="10542" name="0 Imagen">
          <a:extLst>
            <a:ext uri="{FF2B5EF4-FFF2-40B4-BE49-F238E27FC236}">
              <a16:creationId xmlns:a16="http://schemas.microsoft.com/office/drawing/2014/main" id="{F7208245-D13B-451F-9C2B-93E757FD3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9134475"/>
          <a:ext cx="2066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47625</xdr:colOff>
      <xdr:row>37</xdr:row>
      <xdr:rowOff>38100</xdr:rowOff>
    </xdr:from>
    <xdr:to>
      <xdr:col>24</xdr:col>
      <xdr:colOff>2105025</xdr:colOff>
      <xdr:row>38</xdr:row>
      <xdr:rowOff>342900</xdr:rowOff>
    </xdr:to>
    <xdr:pic>
      <xdr:nvPicPr>
        <xdr:cNvPr id="10543" name="0 Imagen">
          <a:extLst>
            <a:ext uri="{FF2B5EF4-FFF2-40B4-BE49-F238E27FC236}">
              <a16:creationId xmlns:a16="http://schemas.microsoft.com/office/drawing/2014/main" id="{5B0B6EB2-57C0-43A9-9355-7427BC2BC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2950" y="10001250"/>
          <a:ext cx="2057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47625</xdr:colOff>
      <xdr:row>40</xdr:row>
      <xdr:rowOff>57150</xdr:rowOff>
    </xdr:from>
    <xdr:to>
      <xdr:col>24</xdr:col>
      <xdr:colOff>2114550</xdr:colOff>
      <xdr:row>41</xdr:row>
      <xdr:rowOff>333375</xdr:rowOff>
    </xdr:to>
    <xdr:pic>
      <xdr:nvPicPr>
        <xdr:cNvPr id="10544" name="0 Imagen">
          <a:extLst>
            <a:ext uri="{FF2B5EF4-FFF2-40B4-BE49-F238E27FC236}">
              <a16:creationId xmlns:a16="http://schemas.microsoft.com/office/drawing/2014/main" id="{F985D02C-FD8A-473A-B6B9-CDA7335FA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2950" y="10877550"/>
          <a:ext cx="20669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38100</xdr:colOff>
      <xdr:row>46</xdr:row>
      <xdr:rowOff>28575</xdr:rowOff>
    </xdr:from>
    <xdr:to>
      <xdr:col>24</xdr:col>
      <xdr:colOff>2105025</xdr:colOff>
      <xdr:row>47</xdr:row>
      <xdr:rowOff>342900</xdr:rowOff>
    </xdr:to>
    <xdr:pic>
      <xdr:nvPicPr>
        <xdr:cNvPr id="10545" name="0 Imagen">
          <a:extLst>
            <a:ext uri="{FF2B5EF4-FFF2-40B4-BE49-F238E27FC236}">
              <a16:creationId xmlns:a16="http://schemas.microsoft.com/office/drawing/2014/main" id="{FAD2DF28-B3EF-4309-9A75-F078D31D7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12534900"/>
          <a:ext cx="2066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38100</xdr:colOff>
      <xdr:row>50</xdr:row>
      <xdr:rowOff>57150</xdr:rowOff>
    </xdr:from>
    <xdr:to>
      <xdr:col>24</xdr:col>
      <xdr:colOff>2095500</xdr:colOff>
      <xdr:row>51</xdr:row>
      <xdr:rowOff>323850</xdr:rowOff>
    </xdr:to>
    <xdr:pic>
      <xdr:nvPicPr>
        <xdr:cNvPr id="10546" name="0 Imagen">
          <a:extLst>
            <a:ext uri="{FF2B5EF4-FFF2-40B4-BE49-F238E27FC236}">
              <a16:creationId xmlns:a16="http://schemas.microsoft.com/office/drawing/2014/main" id="{349D10B8-29BB-4BA0-B4AA-89E46D59E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13515975"/>
          <a:ext cx="20574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53</xdr:row>
      <xdr:rowOff>57150</xdr:rowOff>
    </xdr:from>
    <xdr:to>
      <xdr:col>24</xdr:col>
      <xdr:colOff>2085975</xdr:colOff>
      <xdr:row>54</xdr:row>
      <xdr:rowOff>333375</xdr:rowOff>
    </xdr:to>
    <xdr:pic>
      <xdr:nvPicPr>
        <xdr:cNvPr id="10547" name="0 Imagen">
          <a:extLst>
            <a:ext uri="{FF2B5EF4-FFF2-40B4-BE49-F238E27FC236}">
              <a16:creationId xmlns:a16="http://schemas.microsoft.com/office/drawing/2014/main" id="{4C9A8389-5679-4032-B164-D2CD64EF1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14373225"/>
          <a:ext cx="20288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38100</xdr:colOff>
      <xdr:row>62</xdr:row>
      <xdr:rowOff>28575</xdr:rowOff>
    </xdr:from>
    <xdr:to>
      <xdr:col>24</xdr:col>
      <xdr:colOff>2114550</xdr:colOff>
      <xdr:row>63</xdr:row>
      <xdr:rowOff>352425</xdr:rowOff>
    </xdr:to>
    <xdr:pic>
      <xdr:nvPicPr>
        <xdr:cNvPr id="10548" name="0 Imagen">
          <a:extLst>
            <a:ext uri="{FF2B5EF4-FFF2-40B4-BE49-F238E27FC236}">
              <a16:creationId xmlns:a16="http://schemas.microsoft.com/office/drawing/2014/main" id="{2C766C28-D145-4397-BDB5-FB92BB488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16916400"/>
          <a:ext cx="20764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38100</xdr:colOff>
      <xdr:row>65</xdr:row>
      <xdr:rowOff>28575</xdr:rowOff>
    </xdr:from>
    <xdr:to>
      <xdr:col>24</xdr:col>
      <xdr:colOff>2114550</xdr:colOff>
      <xdr:row>66</xdr:row>
      <xdr:rowOff>352425</xdr:rowOff>
    </xdr:to>
    <xdr:pic>
      <xdr:nvPicPr>
        <xdr:cNvPr id="10549" name="0 Imagen">
          <a:extLst>
            <a:ext uri="{FF2B5EF4-FFF2-40B4-BE49-F238E27FC236}">
              <a16:creationId xmlns:a16="http://schemas.microsoft.com/office/drawing/2014/main" id="{A1514097-1351-4B0E-BF83-7D190C8A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17773650"/>
          <a:ext cx="20764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68</xdr:row>
      <xdr:rowOff>57150</xdr:rowOff>
    </xdr:from>
    <xdr:to>
      <xdr:col>24</xdr:col>
      <xdr:colOff>2085975</xdr:colOff>
      <xdr:row>69</xdr:row>
      <xdr:rowOff>333375</xdr:rowOff>
    </xdr:to>
    <xdr:pic>
      <xdr:nvPicPr>
        <xdr:cNvPr id="10550" name="0 Imagen">
          <a:extLst>
            <a:ext uri="{FF2B5EF4-FFF2-40B4-BE49-F238E27FC236}">
              <a16:creationId xmlns:a16="http://schemas.microsoft.com/office/drawing/2014/main" id="{4D01BC55-FB93-4A1B-AF01-62E8A67AB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18659475"/>
          <a:ext cx="20288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71</xdr:row>
      <xdr:rowOff>47625</xdr:rowOff>
    </xdr:from>
    <xdr:to>
      <xdr:col>24</xdr:col>
      <xdr:colOff>2095500</xdr:colOff>
      <xdr:row>72</xdr:row>
      <xdr:rowOff>333375</xdr:rowOff>
    </xdr:to>
    <xdr:pic>
      <xdr:nvPicPr>
        <xdr:cNvPr id="10551" name="0 Imagen">
          <a:extLst>
            <a:ext uri="{FF2B5EF4-FFF2-40B4-BE49-F238E27FC236}">
              <a16:creationId xmlns:a16="http://schemas.microsoft.com/office/drawing/2014/main" id="{3D096588-4376-4E1D-B8DA-7206E6E54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5" y="19507200"/>
          <a:ext cx="2038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</xdr:row>
      <xdr:rowOff>47625</xdr:rowOff>
    </xdr:from>
    <xdr:to>
      <xdr:col>24</xdr:col>
      <xdr:colOff>2095500</xdr:colOff>
      <xdr:row>23</xdr:row>
      <xdr:rowOff>333375</xdr:rowOff>
    </xdr:to>
    <xdr:pic>
      <xdr:nvPicPr>
        <xdr:cNvPr id="10552" name="0 Imagen">
          <a:extLst>
            <a:ext uri="{FF2B5EF4-FFF2-40B4-BE49-F238E27FC236}">
              <a16:creationId xmlns:a16="http://schemas.microsoft.com/office/drawing/2014/main" id="{D6F58EFF-A4C5-487E-B7B9-C5AAC795C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5724525"/>
          <a:ext cx="20288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47625</xdr:colOff>
      <xdr:row>56</xdr:row>
      <xdr:rowOff>47625</xdr:rowOff>
    </xdr:from>
    <xdr:to>
      <xdr:col>24</xdr:col>
      <xdr:colOff>2105025</xdr:colOff>
      <xdr:row>57</xdr:row>
      <xdr:rowOff>333375</xdr:rowOff>
    </xdr:to>
    <xdr:pic>
      <xdr:nvPicPr>
        <xdr:cNvPr id="10553" name="0 Imagen">
          <a:extLst>
            <a:ext uri="{FF2B5EF4-FFF2-40B4-BE49-F238E27FC236}">
              <a16:creationId xmlns:a16="http://schemas.microsoft.com/office/drawing/2014/main" id="{E6830516-BD14-43F0-BFEB-62D06B29F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2950" y="15220950"/>
          <a:ext cx="2057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47625</xdr:colOff>
      <xdr:row>74</xdr:row>
      <xdr:rowOff>276225</xdr:rowOff>
    </xdr:from>
    <xdr:to>
      <xdr:col>24</xdr:col>
      <xdr:colOff>2085975</xdr:colOff>
      <xdr:row>76</xdr:row>
      <xdr:rowOff>238125</xdr:rowOff>
    </xdr:to>
    <xdr:pic>
      <xdr:nvPicPr>
        <xdr:cNvPr id="10554" name="0 Imagen">
          <a:extLst>
            <a:ext uri="{FF2B5EF4-FFF2-40B4-BE49-F238E27FC236}">
              <a16:creationId xmlns:a16="http://schemas.microsoft.com/office/drawing/2014/main" id="{36F3DABA-5B4B-4B66-87DB-B2F1624F5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2950" y="20593050"/>
          <a:ext cx="2038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47625</xdr:colOff>
      <xdr:row>90</xdr:row>
      <xdr:rowOff>28575</xdr:rowOff>
    </xdr:from>
    <xdr:to>
      <xdr:col>24</xdr:col>
      <xdr:colOff>2114550</xdr:colOff>
      <xdr:row>92</xdr:row>
      <xdr:rowOff>28575</xdr:rowOff>
    </xdr:to>
    <xdr:pic>
      <xdr:nvPicPr>
        <xdr:cNvPr id="10555" name="0 Imagen">
          <a:extLst>
            <a:ext uri="{FF2B5EF4-FFF2-40B4-BE49-F238E27FC236}">
              <a16:creationId xmlns:a16="http://schemas.microsoft.com/office/drawing/2014/main" id="{A7F4574C-473C-4E16-8607-E5398BD7F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2950" y="25355550"/>
          <a:ext cx="2066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84</xdr:row>
      <xdr:rowOff>57150</xdr:rowOff>
    </xdr:from>
    <xdr:to>
      <xdr:col>24</xdr:col>
      <xdr:colOff>2105025</xdr:colOff>
      <xdr:row>85</xdr:row>
      <xdr:rowOff>276225</xdr:rowOff>
    </xdr:to>
    <xdr:pic>
      <xdr:nvPicPr>
        <xdr:cNvPr id="10556" name="0 Imagen">
          <a:extLst>
            <a:ext uri="{FF2B5EF4-FFF2-40B4-BE49-F238E27FC236}">
              <a16:creationId xmlns:a16="http://schemas.microsoft.com/office/drawing/2014/main" id="{EC404B09-69D6-4391-814B-E6D41007A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23612475"/>
          <a:ext cx="20383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76200</xdr:rowOff>
    </xdr:from>
    <xdr:to>
      <xdr:col>2</xdr:col>
      <xdr:colOff>1657350</xdr:colOff>
      <xdr:row>2</xdr:row>
      <xdr:rowOff>171450</xdr:rowOff>
    </xdr:to>
    <xdr:pic>
      <xdr:nvPicPr>
        <xdr:cNvPr id="10557" name="Imagen 10">
          <a:extLst>
            <a:ext uri="{FF2B5EF4-FFF2-40B4-BE49-F238E27FC236}">
              <a16:creationId xmlns:a16="http://schemas.microsoft.com/office/drawing/2014/main" id="{9D0ADCC7-CCA3-47FB-BE4C-B1B2170CA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6200"/>
          <a:ext cx="22193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19050</xdr:colOff>
      <xdr:row>81</xdr:row>
      <xdr:rowOff>133351</xdr:rowOff>
    </xdr:from>
    <xdr:to>
      <xdr:col>24</xdr:col>
      <xdr:colOff>2133600</xdr:colOff>
      <xdr:row>82</xdr:row>
      <xdr:rowOff>180976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0" name="Cuadro de texto 2">
              <a:extLst>
                <a:ext uri="{FF2B5EF4-FFF2-40B4-BE49-F238E27FC236}">
                  <a16:creationId xmlns:a16="http://schemas.microsoft.com/office/drawing/2014/main" id="{CD021428-F488-4741-875A-F13D8008570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144375" y="21964651"/>
              <a:ext cx="2114550" cy="5143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14:m>
                <m:oMath xmlns:m="http://schemas.openxmlformats.org/officeDocument/2006/math">
                  <m:f>
                    <m:fPr>
                      <m:ctrlPr>
                        <a:rPr lang="es-CO" sz="9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N</m:t>
                      </m:r>
                      <m: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ú</m:t>
                      </m:r>
                      <m:r>
                        <m:rPr>
                          <m:sty m:val="p"/>
                        </m:rP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mero</m:t>
                      </m:r>
                      <m: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de</m:t>
                      </m:r>
                      <m: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ATEL</m:t>
                      </m:r>
                      <m: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Investigados</m:t>
                      </m:r>
                      <m: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                </m:t>
                      </m:r>
                    </m:num>
                    <m:den>
                      <m:r>
                        <m:rPr>
                          <m:sty m:val="p"/>
                        </m:rP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N</m:t>
                      </m:r>
                      <m: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ú</m:t>
                      </m:r>
                      <m:r>
                        <m:rPr>
                          <m:sty m:val="p"/>
                        </m:rP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mero</m:t>
                      </m:r>
                      <m: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de</m:t>
                      </m:r>
                      <m: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ATEL</m:t>
                      </m:r>
                      <m: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Calificados</m:t>
                      </m:r>
                      <m: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de</m:t>
                      </m:r>
                      <m: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CO" sz="90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Arial" panose="020B0604020202020204" pitchFamily="34" charset="0"/>
                        </a:rPr>
                        <m:t>Origen</m:t>
                      </m:r>
                    </m:den>
                  </m:f>
                </m:oMath>
              </a14:m>
              <a:r>
                <a:rPr lang="es-CO" sz="7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x100%</a:t>
              </a:r>
              <a:endParaRPr lang="es-CO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mc:Choice>
      <mc:Fallback>
        <xdr:sp macro="" textlink="">
          <xdr:nvSpPr>
            <xdr:cNvPr id="30" name="Cuadro de texto 2">
              <a:extLst>
                <a:ext uri="{FF2B5EF4-FFF2-40B4-BE49-F238E27FC236}">
                  <a16:creationId xmlns:a16="http://schemas.microsoft.com/office/drawing/2014/main" id="{CD021428-F488-4741-875A-F13D8008570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144375" y="21964651"/>
              <a:ext cx="2114550" cy="5143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es-CO" sz="900" i="0">
                  <a:effectLst/>
                  <a:latin typeface="Cambria Math" panose="02040503050406030204" pitchFamily="18" charset="0"/>
                  <a:cs typeface="Arial" panose="020B0604020202020204" pitchFamily="34" charset="0"/>
                </a:rPr>
                <a:t>(</a:t>
              </a:r>
              <a:r>
                <a:rPr lang="es-CO" sz="9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Arial" panose="020B0604020202020204" pitchFamily="34" charset="0"/>
                </a:rPr>
                <a:t>Número de ATEL Investigados                )/(Número de ATEL Calificados de Origen)</a:t>
              </a:r>
              <a:r>
                <a:rPr lang="es-CO" sz="7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x100%</a:t>
              </a:r>
              <a:endParaRPr lang="es-CO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twoCellAnchor>
  <xdr:oneCellAnchor>
    <xdr:from>
      <xdr:col>24</xdr:col>
      <xdr:colOff>66674</xdr:colOff>
      <xdr:row>43</xdr:row>
      <xdr:rowOff>133351</xdr:rowOff>
    </xdr:from>
    <xdr:ext cx="2019301" cy="3714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92BB2633-52BF-447C-B697-F39D90608D6E}"/>
                </a:ext>
              </a:extLst>
            </xdr:cNvPr>
            <xdr:cNvSpPr txBox="1"/>
          </xdr:nvSpPr>
          <xdr:spPr>
            <a:xfrm>
              <a:off x="12191999" y="11811001"/>
              <a:ext cx="2019301" cy="37147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1100" i="1" u="none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100" b="0" i="1" u="none">
                          <a:latin typeface="Cambria Math" panose="02040503050406030204" pitchFamily="18" charset="0"/>
                        </a:rPr>
                        <m:t>𝐸𝑙𝑒𝑐𝑐𝑖𝑜𝑛𝑒𝑠</m:t>
                      </m:r>
                      <m:r>
                        <a:rPr lang="es-CO" sz="1100" b="0" i="1" u="none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100" b="0" i="1" u="none">
                          <a:latin typeface="Cambria Math" panose="02040503050406030204" pitchFamily="18" charset="0"/>
                        </a:rPr>
                        <m:t>𝐶𝑂𝑃𝐴𝑆𝑆𝑇</m:t>
                      </m:r>
                      <m:r>
                        <a:rPr lang="es-CO" sz="1100" b="0" i="1" u="none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100" b="0" i="1" u="none">
                          <a:latin typeface="Cambria Math" panose="02040503050406030204" pitchFamily="18" charset="0"/>
                        </a:rPr>
                        <m:t>𝑝𝑟𝑜𝑔𝑟𝑎𝑚𝑎𝑑𝑎𝑠</m:t>
                      </m:r>
                      <m:r>
                        <a:rPr lang="es-CO" sz="1100" b="0" i="1" u="none">
                          <a:latin typeface="Cambria Math" panose="02040503050406030204" pitchFamily="18" charset="0"/>
                        </a:rPr>
                        <m:t> </m:t>
                      </m:r>
                    </m:num>
                    <m:den>
                      <m:r>
                        <a:rPr lang="es-CO" sz="1100" b="0" i="1" u="none">
                          <a:latin typeface="Cambria Math" panose="02040503050406030204" pitchFamily="18" charset="0"/>
                        </a:rPr>
                        <m:t>𝐸𝑙𝑒𝑐𝑐𝑖𝑜𝑛𝑒𝑠</m:t>
                      </m:r>
                      <m:r>
                        <a:rPr lang="es-CO" sz="1100" b="0" i="1" u="none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100" b="0" i="1" u="none">
                          <a:latin typeface="Cambria Math" panose="02040503050406030204" pitchFamily="18" charset="0"/>
                        </a:rPr>
                        <m:t>𝐶𝑂𝑃𝐴𝑆𝑆𝑇</m:t>
                      </m:r>
                      <m:r>
                        <a:rPr lang="es-CO" sz="1100" b="0" i="1" u="none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100" b="0" i="1" u="none">
                          <a:latin typeface="Cambria Math" panose="02040503050406030204" pitchFamily="18" charset="0"/>
                        </a:rPr>
                        <m:t>𝐸𝑗𝑒𝑐𝑢𝑡𝑎𝑑𝑎𝑠</m:t>
                      </m:r>
                    </m:den>
                  </m:f>
                </m:oMath>
              </a14:m>
              <a:r>
                <a:rPr lang="es-CO" sz="800" u="none"/>
                <a:t> X</a:t>
              </a:r>
              <a:r>
                <a:rPr lang="es-CO" sz="800" u="none" baseline="0"/>
                <a:t> 100</a:t>
              </a:r>
              <a:endParaRPr lang="es-CO" sz="800" u="none"/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 xmlns:a="http://schemas.openxmlformats.org/drawingml/2006/main">
              <a:off x="12191999" y="11811001"/>
              <a:ext cx="2019301" cy="371474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chemeClr val="bg1">
                <a:lumMod val="85000"/>
              </a:schemeClr>
            </a:solidFill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r>
                <a:rPr lang="es-CO" sz="1100" i="0" u="none">
                  <a:latin typeface="Cambria Math"/>
                </a:rPr>
                <a:t>(</a:t>
              </a:r>
              <a:r>
                <a:rPr lang="es-CO" sz="1100" b="0" i="0" u="none">
                  <a:latin typeface="Cambria Math" panose="02040503050406030204" pitchFamily="18" charset="0"/>
                </a:rPr>
                <a:t>𝐸𝑙𝑒𝑐𝑐𝑖𝑜𝑛𝑒𝑠 𝐶𝑂𝑃𝐴𝑆𝑆𝑇 𝑝𝑟𝑜𝑔𝑟𝑎𝑚𝑎𝑑𝑎𝑠 </a:t>
              </a:r>
              <a:r>
                <a:rPr lang="es-CO" sz="1100" b="0" i="0" u="none">
                  <a:latin typeface="Cambria Math"/>
                </a:rPr>
                <a:t>)/(</a:t>
              </a:r>
              <a:r>
                <a:rPr lang="es-CO" sz="1100" b="0" i="0" u="none">
                  <a:latin typeface="Cambria Math" panose="02040503050406030204" pitchFamily="18" charset="0"/>
                </a:rPr>
                <a:t>𝐸𝑙𝑒𝑐𝑐𝑖𝑜𝑛𝑒𝑠 𝐶𝑂𝑃𝐴𝑆𝑆𝑇 𝐸𝑗𝑒𝑐𝑢𝑡𝑎𝑑𝑎𝑠</a:t>
              </a:r>
              <a:r>
                <a:rPr lang="es-CO" sz="1100" b="0" i="0" u="none">
                  <a:latin typeface="Cambria Math"/>
                </a:rPr>
                <a:t>)</a:t>
              </a:r>
              <a:r>
                <a:rPr lang="es-CO" sz="800" u="none"/>
                <a:t> X</a:t>
              </a:r>
              <a:r>
                <a:rPr lang="es-CO" sz="800" u="none" baseline="0"/>
                <a:t> 100</a:t>
              </a:r>
              <a:endParaRPr lang="es-CO" sz="800" u="none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mments" Target="../comments1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rgb="FFFFFF00"/>
  </sheetPr>
  <dimension ref="A1:AA142"/>
  <sheetViews>
    <sheetView showGridLines="0" tabSelected="1" view="pageBreakPreview" zoomScaleNormal="100" zoomScaleSheetLayoutView="100" workbookViewId="0">
      <pane ySplit="5" topLeftCell="A6" activePane="bottomLeft" state="frozen"/>
      <selection activeCell="C1" sqref="C1"/>
      <selection pane="bottomLeft" activeCell="A6" sqref="A6"/>
    </sheetView>
  </sheetViews>
  <sheetFormatPr baseColWidth="10" defaultRowHeight="19.5" x14ac:dyDescent="0.25"/>
  <cols>
    <col min="1" max="1" width="6" style="1" customWidth="1"/>
    <col min="2" max="2" width="4.85546875" style="2" customWidth="1"/>
    <col min="3" max="3" width="30" style="1" customWidth="1"/>
    <col min="4" max="4" width="33.5703125" style="1" customWidth="1"/>
    <col min="5" max="5" width="43.42578125" style="1" customWidth="1"/>
    <col min="6" max="6" width="16.42578125" style="1" customWidth="1"/>
    <col min="7" max="7" width="1.28515625" style="6" customWidth="1"/>
    <col min="8" max="19" width="2.7109375" style="4" customWidth="1"/>
    <col min="20" max="20" width="1.28515625" style="6" customWidth="1"/>
    <col min="21" max="23" width="3.7109375" style="5" customWidth="1"/>
    <col min="24" max="24" width="1.28515625" style="6" customWidth="1"/>
    <col min="25" max="25" width="32.140625" style="1" customWidth="1"/>
    <col min="26" max="26" width="33" style="1" customWidth="1"/>
    <col min="27" max="27" width="32.140625" style="1" customWidth="1"/>
    <col min="28" max="16384" width="11.42578125" style="1"/>
  </cols>
  <sheetData>
    <row r="1" spans="1:27" s="3" customFormat="1" ht="15.95" customHeight="1" x14ac:dyDescent="0.2">
      <c r="A1" s="93"/>
      <c r="B1" s="94"/>
      <c r="C1" s="95"/>
      <c r="D1" s="103" t="s">
        <v>78</v>
      </c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5"/>
    </row>
    <row r="2" spans="1:27" s="3" customFormat="1" ht="15.95" customHeight="1" x14ac:dyDescent="0.2">
      <c r="A2" s="96"/>
      <c r="B2" s="97"/>
      <c r="C2" s="98"/>
      <c r="D2" s="106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8"/>
    </row>
    <row r="3" spans="1:27" s="3" customFormat="1" ht="15.95" customHeight="1" x14ac:dyDescent="0.2">
      <c r="A3" s="99"/>
      <c r="B3" s="100"/>
      <c r="C3" s="101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1"/>
    </row>
    <row r="4" spans="1:27" ht="14.25" customHeight="1" x14ac:dyDescent="0.25">
      <c r="A4" s="102" t="s">
        <v>72</v>
      </c>
      <c r="B4" s="59" t="s">
        <v>0</v>
      </c>
      <c r="C4" s="61" t="s">
        <v>1</v>
      </c>
      <c r="D4" s="61" t="s">
        <v>2</v>
      </c>
      <c r="E4" s="61" t="s">
        <v>3</v>
      </c>
      <c r="F4" s="61" t="s">
        <v>39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U4" s="81" t="s">
        <v>4</v>
      </c>
      <c r="V4" s="82"/>
      <c r="W4" s="83"/>
      <c r="Y4" s="65" t="s">
        <v>5</v>
      </c>
      <c r="Z4" s="65" t="s">
        <v>6</v>
      </c>
      <c r="AA4" s="63" t="s">
        <v>97</v>
      </c>
    </row>
    <row r="5" spans="1:27" ht="33" customHeight="1" thickBot="1" x14ac:dyDescent="0.3">
      <c r="A5" s="62"/>
      <c r="B5" s="60"/>
      <c r="C5" s="62"/>
      <c r="D5" s="62"/>
      <c r="E5" s="62"/>
      <c r="F5" s="62"/>
      <c r="G5" s="25"/>
      <c r="H5" s="23">
        <v>43101</v>
      </c>
      <c r="I5" s="23">
        <v>43132</v>
      </c>
      <c r="J5" s="23">
        <v>43160</v>
      </c>
      <c r="K5" s="23">
        <v>43191</v>
      </c>
      <c r="L5" s="23">
        <v>43221</v>
      </c>
      <c r="M5" s="23">
        <v>43252</v>
      </c>
      <c r="N5" s="23">
        <v>43282</v>
      </c>
      <c r="O5" s="23">
        <v>43313</v>
      </c>
      <c r="P5" s="23">
        <v>43344</v>
      </c>
      <c r="Q5" s="23">
        <v>43374</v>
      </c>
      <c r="R5" s="23">
        <v>43405</v>
      </c>
      <c r="S5" s="23">
        <v>43435</v>
      </c>
      <c r="T5" s="25"/>
      <c r="U5" s="11" t="s">
        <v>7</v>
      </c>
      <c r="V5" s="12" t="s">
        <v>8</v>
      </c>
      <c r="W5" s="13" t="s">
        <v>9</v>
      </c>
      <c r="X5" s="25"/>
      <c r="Y5" s="64"/>
      <c r="Z5" s="64"/>
      <c r="AA5" s="64"/>
    </row>
    <row r="6" spans="1:27" customFormat="1" ht="7.5" customHeight="1" x14ac:dyDescent="0.25">
      <c r="A6" s="6"/>
      <c r="B6" s="6"/>
      <c r="C6" s="6"/>
      <c r="D6" s="6"/>
      <c r="E6" s="6"/>
      <c r="F6" s="6"/>
      <c r="G6" s="2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25"/>
      <c r="U6" s="6"/>
      <c r="V6" s="6"/>
      <c r="W6" s="6"/>
      <c r="X6" s="25"/>
      <c r="Y6" s="6"/>
      <c r="Z6" s="6"/>
      <c r="AA6" s="6"/>
    </row>
    <row r="7" spans="1:27" customFormat="1" ht="7.5" customHeight="1" thickBo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30" customHeight="1" x14ac:dyDescent="0.25">
      <c r="A8" s="53">
        <v>1</v>
      </c>
      <c r="B8" s="55" t="s">
        <v>10</v>
      </c>
      <c r="C8" s="56" t="s">
        <v>82</v>
      </c>
      <c r="D8" s="56" t="s">
        <v>81</v>
      </c>
      <c r="E8" s="56" t="s">
        <v>76</v>
      </c>
      <c r="F8" s="43" t="s">
        <v>160</v>
      </c>
      <c r="H8" s="18" t="s">
        <v>10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9"/>
      <c r="U8" s="47"/>
      <c r="V8" s="49"/>
      <c r="W8" s="51" t="s">
        <v>65</v>
      </c>
      <c r="Y8" s="56"/>
      <c r="Z8" s="41" t="s">
        <v>77</v>
      </c>
      <c r="AA8" s="43"/>
    </row>
    <row r="9" spans="1:27" ht="30" customHeight="1" thickBot="1" x14ac:dyDescent="0.3">
      <c r="A9" s="54"/>
      <c r="B9" s="55"/>
      <c r="C9" s="56"/>
      <c r="D9" s="56"/>
      <c r="E9" s="56"/>
      <c r="F9" s="44"/>
      <c r="H9" s="21"/>
      <c r="I9" s="20"/>
      <c r="J9" s="20"/>
      <c r="K9" s="20"/>
      <c r="L9" s="20"/>
      <c r="M9" s="20"/>
      <c r="N9" s="20"/>
      <c r="O9" s="20"/>
      <c r="P9" s="20"/>
      <c r="Q9" s="20"/>
      <c r="R9" s="20"/>
      <c r="S9" s="22"/>
      <c r="U9" s="48"/>
      <c r="V9" s="50"/>
      <c r="W9" s="52"/>
      <c r="Y9" s="56"/>
      <c r="Z9" s="42"/>
      <c r="AA9" s="44"/>
    </row>
    <row r="10" spans="1:27" customFormat="1" ht="7.5" customHeight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30" customHeight="1" x14ac:dyDescent="0.25">
      <c r="A11" s="53">
        <v>2</v>
      </c>
      <c r="B11" s="55" t="s">
        <v>10</v>
      </c>
      <c r="C11" s="56" t="s">
        <v>79</v>
      </c>
      <c r="D11" s="56" t="s">
        <v>80</v>
      </c>
      <c r="E11" s="56" t="s">
        <v>79</v>
      </c>
      <c r="F11" s="43" t="s">
        <v>160</v>
      </c>
      <c r="H11" s="18"/>
      <c r="I11" s="17"/>
      <c r="J11" s="17" t="s">
        <v>10</v>
      </c>
      <c r="K11" s="17" t="s">
        <v>10</v>
      </c>
      <c r="L11" s="17"/>
      <c r="M11" s="17"/>
      <c r="N11" s="17"/>
      <c r="O11" s="17"/>
      <c r="P11" s="17"/>
      <c r="Q11" s="17"/>
      <c r="R11" s="17"/>
      <c r="S11" s="19"/>
      <c r="U11" s="47"/>
      <c r="V11" s="49"/>
      <c r="W11" s="51" t="s">
        <v>65</v>
      </c>
      <c r="Y11" s="56"/>
      <c r="Z11" s="41" t="s">
        <v>87</v>
      </c>
      <c r="AA11" s="43"/>
    </row>
    <row r="12" spans="1:27" ht="30" customHeight="1" thickBot="1" x14ac:dyDescent="0.3">
      <c r="A12" s="54"/>
      <c r="B12" s="55"/>
      <c r="C12" s="56"/>
      <c r="D12" s="56"/>
      <c r="E12" s="56"/>
      <c r="F12" s="44"/>
      <c r="H12" s="21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2"/>
      <c r="U12" s="48"/>
      <c r="V12" s="50"/>
      <c r="W12" s="52"/>
      <c r="Y12" s="56"/>
      <c r="Z12" s="42"/>
      <c r="AA12" s="44"/>
    </row>
    <row r="13" spans="1:27" customFormat="1" ht="7.5" customHeight="1" thickBot="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30" customHeight="1" x14ac:dyDescent="0.25">
      <c r="A14" s="53">
        <v>3</v>
      </c>
      <c r="B14" s="55" t="s">
        <v>10</v>
      </c>
      <c r="C14" s="56" t="s">
        <v>83</v>
      </c>
      <c r="D14" s="56" t="s">
        <v>86</v>
      </c>
      <c r="E14" s="56" t="s">
        <v>85</v>
      </c>
      <c r="F14" s="43" t="s">
        <v>160</v>
      </c>
      <c r="H14" s="18"/>
      <c r="I14" s="17" t="s">
        <v>10</v>
      </c>
      <c r="J14" s="17" t="s">
        <v>10</v>
      </c>
      <c r="K14" s="17" t="s">
        <v>10</v>
      </c>
      <c r="L14" s="17" t="s">
        <v>10</v>
      </c>
      <c r="M14" s="17" t="s">
        <v>10</v>
      </c>
      <c r="N14" s="17" t="s">
        <v>10</v>
      </c>
      <c r="O14" s="17" t="s">
        <v>10</v>
      </c>
      <c r="P14" s="17" t="s">
        <v>10</v>
      </c>
      <c r="Q14" s="17" t="s">
        <v>10</v>
      </c>
      <c r="R14" s="17" t="s">
        <v>10</v>
      </c>
      <c r="S14" s="19" t="s">
        <v>10</v>
      </c>
      <c r="U14" s="47"/>
      <c r="V14" s="49"/>
      <c r="W14" s="51" t="s">
        <v>65</v>
      </c>
      <c r="Y14" s="56" t="s">
        <v>88</v>
      </c>
      <c r="Z14" s="41" t="s">
        <v>89</v>
      </c>
      <c r="AA14" s="43"/>
    </row>
    <row r="15" spans="1:27" ht="30" customHeight="1" thickBot="1" x14ac:dyDescent="0.3">
      <c r="A15" s="54"/>
      <c r="B15" s="55"/>
      <c r="C15" s="56"/>
      <c r="D15" s="56"/>
      <c r="E15" s="56"/>
      <c r="F15" s="44"/>
      <c r="H15" s="21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2"/>
      <c r="U15" s="48"/>
      <c r="V15" s="50"/>
      <c r="W15" s="52"/>
      <c r="Y15" s="56"/>
      <c r="Z15" s="42"/>
      <c r="AA15" s="44"/>
    </row>
    <row r="16" spans="1:27" customFormat="1" ht="7.5" customHeight="1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30" customHeight="1" x14ac:dyDescent="0.25">
      <c r="A17" s="53">
        <v>4</v>
      </c>
      <c r="B17" s="55" t="s">
        <v>10</v>
      </c>
      <c r="C17" s="56" t="s">
        <v>84</v>
      </c>
      <c r="D17" s="56" t="s">
        <v>90</v>
      </c>
      <c r="E17" s="41" t="s">
        <v>91</v>
      </c>
      <c r="F17" s="43" t="s">
        <v>160</v>
      </c>
      <c r="H17" s="18"/>
      <c r="I17" s="17"/>
      <c r="J17" s="17"/>
      <c r="K17" s="17"/>
      <c r="L17" s="17"/>
      <c r="M17" s="17"/>
      <c r="N17" s="17"/>
      <c r="O17" s="17"/>
      <c r="P17" s="17"/>
      <c r="Q17" s="17" t="s">
        <v>10</v>
      </c>
      <c r="R17" s="17"/>
      <c r="S17" s="19"/>
      <c r="U17" s="47"/>
      <c r="V17" s="49"/>
      <c r="W17" s="51" t="s">
        <v>65</v>
      </c>
      <c r="Y17" s="56"/>
      <c r="Z17" s="41" t="s">
        <v>92</v>
      </c>
      <c r="AA17" s="43"/>
    </row>
    <row r="18" spans="1:27" ht="30" customHeight="1" thickBot="1" x14ac:dyDescent="0.3">
      <c r="A18" s="54"/>
      <c r="B18" s="55"/>
      <c r="C18" s="56"/>
      <c r="D18" s="56"/>
      <c r="E18" s="42"/>
      <c r="F18" s="44"/>
      <c r="H18" s="21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2"/>
      <c r="U18" s="48"/>
      <c r="V18" s="50"/>
      <c r="W18" s="52"/>
      <c r="Y18" s="56"/>
      <c r="Z18" s="42"/>
      <c r="AA18" s="44"/>
    </row>
    <row r="19" spans="1:27" customFormat="1" ht="7.5" customHeight="1" thickBo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30" customHeight="1" x14ac:dyDescent="0.25">
      <c r="A20" s="53">
        <v>5</v>
      </c>
      <c r="B20" s="55" t="s">
        <v>10</v>
      </c>
      <c r="C20" s="41" t="s">
        <v>93</v>
      </c>
      <c r="D20" s="56" t="s">
        <v>161</v>
      </c>
      <c r="E20" s="41" t="s">
        <v>162</v>
      </c>
      <c r="F20" s="43" t="s">
        <v>160</v>
      </c>
      <c r="H20" s="18"/>
      <c r="I20" s="17" t="s">
        <v>10</v>
      </c>
      <c r="J20" s="17"/>
      <c r="K20" s="17"/>
      <c r="L20" s="17"/>
      <c r="M20" s="17"/>
      <c r="N20" s="17"/>
      <c r="O20" s="17"/>
      <c r="P20" s="17"/>
      <c r="Q20" s="17"/>
      <c r="R20" s="17"/>
      <c r="S20" s="19"/>
      <c r="U20" s="47"/>
      <c r="V20" s="49"/>
      <c r="W20" s="51" t="s">
        <v>65</v>
      </c>
      <c r="Y20" s="56"/>
      <c r="Z20" s="41" t="s">
        <v>94</v>
      </c>
      <c r="AA20" s="43" t="s">
        <v>98</v>
      </c>
    </row>
    <row r="21" spans="1:27" ht="30" customHeight="1" thickBot="1" x14ac:dyDescent="0.3">
      <c r="A21" s="54"/>
      <c r="B21" s="55"/>
      <c r="C21" s="42"/>
      <c r="D21" s="56"/>
      <c r="E21" s="42"/>
      <c r="F21" s="44"/>
      <c r="H21" s="21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2"/>
      <c r="U21" s="48"/>
      <c r="V21" s="50"/>
      <c r="W21" s="52"/>
      <c r="Y21" s="56"/>
      <c r="Z21" s="42"/>
      <c r="AA21" s="44"/>
    </row>
    <row r="22" spans="1:27" customFormat="1" ht="7.5" customHeight="1" thickBo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30" customHeight="1" x14ac:dyDescent="0.25">
      <c r="A23" s="53">
        <v>6</v>
      </c>
      <c r="B23" s="55" t="s">
        <v>10</v>
      </c>
      <c r="C23" s="41" t="s">
        <v>152</v>
      </c>
      <c r="D23" s="56" t="s">
        <v>153</v>
      </c>
      <c r="E23" s="41" t="s">
        <v>154</v>
      </c>
      <c r="F23" s="43" t="s">
        <v>160</v>
      </c>
      <c r="H23" s="18"/>
      <c r="I23" s="17" t="s">
        <v>10</v>
      </c>
      <c r="J23" s="17"/>
      <c r="K23" s="17" t="s">
        <v>10</v>
      </c>
      <c r="L23" s="17"/>
      <c r="M23" s="17" t="s">
        <v>10</v>
      </c>
      <c r="N23" s="17"/>
      <c r="O23" s="17" t="s">
        <v>10</v>
      </c>
      <c r="P23" s="17"/>
      <c r="Q23" s="17" t="s">
        <v>10</v>
      </c>
      <c r="R23" s="17"/>
      <c r="S23" s="19" t="s">
        <v>10</v>
      </c>
      <c r="U23" s="47"/>
      <c r="V23" s="49"/>
      <c r="W23" s="51" t="s">
        <v>65</v>
      </c>
      <c r="Y23" s="56"/>
      <c r="Z23" s="41" t="s">
        <v>155</v>
      </c>
      <c r="AA23" s="43"/>
    </row>
    <row r="24" spans="1:27" ht="30" customHeight="1" thickBot="1" x14ac:dyDescent="0.3">
      <c r="A24" s="54"/>
      <c r="B24" s="55"/>
      <c r="C24" s="42"/>
      <c r="D24" s="56"/>
      <c r="E24" s="42"/>
      <c r="F24" s="44"/>
      <c r="H24" s="21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2"/>
      <c r="U24" s="48"/>
      <c r="V24" s="50"/>
      <c r="W24" s="52"/>
      <c r="Y24" s="56"/>
      <c r="Z24" s="42"/>
      <c r="AA24" s="44"/>
    </row>
    <row r="25" spans="1:27" customFormat="1" ht="7.5" customHeight="1" thickBo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30" customHeight="1" x14ac:dyDescent="0.25">
      <c r="A26" s="53">
        <v>7</v>
      </c>
      <c r="B26" s="55" t="s">
        <v>10</v>
      </c>
      <c r="C26" s="56" t="s">
        <v>95</v>
      </c>
      <c r="D26" s="56" t="s">
        <v>103</v>
      </c>
      <c r="E26" s="41" t="s">
        <v>96</v>
      </c>
      <c r="F26" s="43" t="s">
        <v>160</v>
      </c>
      <c r="H26" s="18"/>
      <c r="I26" s="17" t="s">
        <v>10</v>
      </c>
      <c r="J26" s="17"/>
      <c r="K26" s="17"/>
      <c r="L26" s="17"/>
      <c r="M26" s="17"/>
      <c r="N26" s="17"/>
      <c r="O26" s="17"/>
      <c r="P26" s="17" t="s">
        <v>10</v>
      </c>
      <c r="Q26" s="17"/>
      <c r="R26" s="17"/>
      <c r="S26" s="19"/>
      <c r="U26" s="47"/>
      <c r="V26" s="49"/>
      <c r="W26" s="51" t="s">
        <v>65</v>
      </c>
      <c r="Y26" s="56"/>
      <c r="Z26" s="41" t="s">
        <v>100</v>
      </c>
      <c r="AA26" s="43" t="s">
        <v>99</v>
      </c>
    </row>
    <row r="27" spans="1:27" ht="30" customHeight="1" thickBot="1" x14ac:dyDescent="0.3">
      <c r="A27" s="54"/>
      <c r="B27" s="55"/>
      <c r="C27" s="56"/>
      <c r="D27" s="56"/>
      <c r="E27" s="42"/>
      <c r="F27" s="44"/>
      <c r="H27" s="21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2"/>
      <c r="U27" s="48"/>
      <c r="V27" s="50"/>
      <c r="W27" s="52"/>
      <c r="Y27" s="56"/>
      <c r="Z27" s="42"/>
      <c r="AA27" s="44"/>
    </row>
    <row r="28" spans="1:27" customFormat="1" ht="7.5" customHeight="1" thickBo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30" customHeight="1" x14ac:dyDescent="0.25">
      <c r="A29" s="53">
        <v>8</v>
      </c>
      <c r="B29" s="55" t="s">
        <v>10</v>
      </c>
      <c r="C29" s="41" t="s">
        <v>115</v>
      </c>
      <c r="D29" s="56" t="s">
        <v>101</v>
      </c>
      <c r="E29" s="41" t="s">
        <v>104</v>
      </c>
      <c r="F29" s="43" t="s">
        <v>160</v>
      </c>
      <c r="H29" s="18"/>
      <c r="I29" s="17"/>
      <c r="J29" s="17"/>
      <c r="K29" s="17"/>
      <c r="L29" s="17"/>
      <c r="M29" s="17"/>
      <c r="N29" s="17"/>
      <c r="O29" s="17"/>
      <c r="P29" s="17"/>
      <c r="Q29" s="17" t="s">
        <v>10</v>
      </c>
      <c r="R29" s="17"/>
      <c r="S29" s="19"/>
      <c r="U29" s="47" t="s">
        <v>65</v>
      </c>
      <c r="V29" s="49" t="s">
        <v>65</v>
      </c>
      <c r="W29" s="51" t="s">
        <v>65</v>
      </c>
      <c r="Y29" s="56"/>
      <c r="Z29" s="41" t="s">
        <v>105</v>
      </c>
      <c r="AA29" s="43"/>
    </row>
    <row r="30" spans="1:27" ht="30" customHeight="1" thickBot="1" x14ac:dyDescent="0.3">
      <c r="A30" s="54"/>
      <c r="B30" s="55"/>
      <c r="C30" s="42"/>
      <c r="D30" s="56"/>
      <c r="E30" s="42"/>
      <c r="F30" s="44"/>
      <c r="H30" s="21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2"/>
      <c r="U30" s="48"/>
      <c r="V30" s="50"/>
      <c r="W30" s="52"/>
      <c r="Y30" s="56"/>
      <c r="Z30" s="42"/>
      <c r="AA30" s="44"/>
    </row>
    <row r="31" spans="1:27" customFormat="1" ht="7.5" customHeight="1" thickBot="1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30" customHeight="1" x14ac:dyDescent="0.25">
      <c r="A32" s="53">
        <v>9</v>
      </c>
      <c r="B32" s="55" t="s">
        <v>10</v>
      </c>
      <c r="C32" s="41" t="s">
        <v>102</v>
      </c>
      <c r="D32" s="56" t="s">
        <v>106</v>
      </c>
      <c r="E32" s="41" t="s">
        <v>107</v>
      </c>
      <c r="F32" s="43" t="s">
        <v>160</v>
      </c>
      <c r="H32" s="18"/>
      <c r="I32" s="17"/>
      <c r="J32" s="17"/>
      <c r="K32" s="17"/>
      <c r="L32" s="17"/>
      <c r="M32" s="17"/>
      <c r="N32" s="17"/>
      <c r="O32" s="17"/>
      <c r="P32" s="17"/>
      <c r="Q32" s="17" t="s">
        <v>10</v>
      </c>
      <c r="R32" s="17"/>
      <c r="S32" s="19"/>
      <c r="U32" s="47"/>
      <c r="V32" s="49"/>
      <c r="W32" s="51" t="s">
        <v>65</v>
      </c>
      <c r="Y32" s="56"/>
      <c r="Z32" s="41" t="s">
        <v>110</v>
      </c>
      <c r="AA32" s="43" t="s">
        <v>108</v>
      </c>
    </row>
    <row r="33" spans="1:27" ht="30" customHeight="1" thickBot="1" x14ac:dyDescent="0.3">
      <c r="A33" s="54"/>
      <c r="B33" s="55"/>
      <c r="C33" s="42"/>
      <c r="D33" s="56"/>
      <c r="E33" s="42"/>
      <c r="F33" s="44"/>
      <c r="H33" s="21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2"/>
      <c r="U33" s="48"/>
      <c r="V33" s="50"/>
      <c r="W33" s="52"/>
      <c r="Y33" s="56"/>
      <c r="Z33" s="42"/>
      <c r="AA33" s="44"/>
    </row>
    <row r="34" spans="1:27" customFormat="1" ht="7.5" customHeight="1" thickBo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30" customHeight="1" x14ac:dyDescent="0.25">
      <c r="A35" s="53">
        <v>10</v>
      </c>
      <c r="B35" s="55" t="s">
        <v>10</v>
      </c>
      <c r="C35" s="56" t="s">
        <v>109</v>
      </c>
      <c r="D35" s="56" t="s">
        <v>111</v>
      </c>
      <c r="E35" s="56" t="s">
        <v>112</v>
      </c>
      <c r="F35" s="43" t="s">
        <v>163</v>
      </c>
      <c r="H35" s="18"/>
      <c r="I35" s="17"/>
      <c r="J35" s="17"/>
      <c r="K35" s="17"/>
      <c r="L35" s="17"/>
      <c r="M35" s="17"/>
      <c r="N35" s="17"/>
      <c r="O35" s="17"/>
      <c r="P35" s="17" t="s">
        <v>10</v>
      </c>
      <c r="Q35" s="17"/>
      <c r="R35" s="17"/>
      <c r="S35" s="19"/>
      <c r="U35" s="47" t="s">
        <v>65</v>
      </c>
      <c r="V35" s="49" t="s">
        <v>65</v>
      </c>
      <c r="W35" s="51" t="s">
        <v>65</v>
      </c>
      <c r="Y35" s="56"/>
      <c r="Z35" s="41" t="s">
        <v>113</v>
      </c>
      <c r="AA35" s="43" t="s">
        <v>114</v>
      </c>
    </row>
    <row r="36" spans="1:27" ht="30" customHeight="1" thickBot="1" x14ac:dyDescent="0.3">
      <c r="A36" s="54"/>
      <c r="B36" s="55"/>
      <c r="C36" s="56"/>
      <c r="D36" s="56"/>
      <c r="E36" s="56"/>
      <c r="F36" s="44"/>
      <c r="H36" s="21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2"/>
      <c r="U36" s="48"/>
      <c r="V36" s="50"/>
      <c r="W36" s="52"/>
      <c r="Y36" s="56"/>
      <c r="Z36" s="42"/>
      <c r="AA36" s="44"/>
    </row>
    <row r="37" spans="1:27" customFormat="1" ht="7.5" customHeight="1" thickBo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30" customHeight="1" x14ac:dyDescent="0.25">
      <c r="A38" s="43">
        <v>11</v>
      </c>
      <c r="B38" s="57" t="s">
        <v>9</v>
      </c>
      <c r="C38" s="41" t="s">
        <v>116</v>
      </c>
      <c r="D38" s="41" t="s">
        <v>117</v>
      </c>
      <c r="E38" s="41" t="s">
        <v>118</v>
      </c>
      <c r="F38" s="43" t="s">
        <v>160</v>
      </c>
      <c r="H38" s="18"/>
      <c r="I38" s="17"/>
      <c r="J38" s="17"/>
      <c r="K38" s="17" t="s">
        <v>10</v>
      </c>
      <c r="L38" s="17" t="s">
        <v>10</v>
      </c>
      <c r="M38" s="17" t="s">
        <v>10</v>
      </c>
      <c r="N38" s="17" t="s">
        <v>10</v>
      </c>
      <c r="O38" s="17" t="s">
        <v>10</v>
      </c>
      <c r="P38" s="17" t="s">
        <v>10</v>
      </c>
      <c r="Q38" s="17" t="s">
        <v>10</v>
      </c>
      <c r="R38" s="17"/>
      <c r="S38" s="19"/>
      <c r="U38" s="47"/>
      <c r="V38" s="49" t="s">
        <v>65</v>
      </c>
      <c r="W38" s="51" t="s">
        <v>65</v>
      </c>
      <c r="Y38" s="41"/>
      <c r="Z38" s="41" t="s">
        <v>138</v>
      </c>
      <c r="AA38" s="36"/>
    </row>
    <row r="39" spans="1:27" ht="30" customHeight="1" thickBot="1" x14ac:dyDescent="0.3">
      <c r="A39" s="44"/>
      <c r="B39" s="58"/>
      <c r="C39" s="42"/>
      <c r="D39" s="42"/>
      <c r="E39" s="42"/>
      <c r="F39" s="44"/>
      <c r="H39" s="21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2"/>
      <c r="U39" s="48"/>
      <c r="V39" s="50"/>
      <c r="W39" s="52"/>
      <c r="Y39" s="42"/>
      <c r="Z39" s="42"/>
      <c r="AA39" s="37"/>
    </row>
    <row r="40" spans="1:27" customFormat="1" ht="7.5" customHeight="1" thickBo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30" customHeight="1" x14ac:dyDescent="0.25">
      <c r="A41" s="43">
        <v>12</v>
      </c>
      <c r="B41" s="57" t="s">
        <v>9</v>
      </c>
      <c r="C41" s="41" t="s">
        <v>119</v>
      </c>
      <c r="D41" s="41" t="s">
        <v>120</v>
      </c>
      <c r="E41" s="41" t="s">
        <v>128</v>
      </c>
      <c r="F41" s="43" t="s">
        <v>164</v>
      </c>
      <c r="H41" s="18"/>
      <c r="I41" s="17"/>
      <c r="J41" s="17"/>
      <c r="K41" s="17" t="s">
        <v>10</v>
      </c>
      <c r="L41" s="17"/>
      <c r="M41" s="17"/>
      <c r="N41" s="17" t="s">
        <v>10</v>
      </c>
      <c r="O41" s="17"/>
      <c r="P41" s="17"/>
      <c r="Q41" s="17"/>
      <c r="R41" s="17"/>
      <c r="S41" s="19"/>
      <c r="U41" s="47"/>
      <c r="V41" s="49"/>
      <c r="W41" s="51" t="s">
        <v>65</v>
      </c>
      <c r="Y41" s="41"/>
      <c r="Z41" s="41" t="s">
        <v>139</v>
      </c>
      <c r="AA41" s="43"/>
    </row>
    <row r="42" spans="1:27" ht="30" customHeight="1" thickBot="1" x14ac:dyDescent="0.3">
      <c r="A42" s="44"/>
      <c r="B42" s="58"/>
      <c r="C42" s="42"/>
      <c r="D42" s="42"/>
      <c r="E42" s="42"/>
      <c r="F42" s="44"/>
      <c r="H42" s="21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2"/>
      <c r="U42" s="48"/>
      <c r="V42" s="50"/>
      <c r="W42" s="52"/>
      <c r="Y42" s="42"/>
      <c r="Z42" s="42"/>
      <c r="AA42" s="44"/>
    </row>
    <row r="43" spans="1:27" customFormat="1" ht="7.5" customHeight="1" thickBo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customFormat="1" ht="25.5" customHeight="1" x14ac:dyDescent="0.25">
      <c r="A44" s="43">
        <v>13</v>
      </c>
      <c r="B44" s="57" t="s">
        <v>9</v>
      </c>
      <c r="C44" s="41" t="s">
        <v>187</v>
      </c>
      <c r="D44" s="41" t="s">
        <v>121</v>
      </c>
      <c r="E44" s="41" t="s">
        <v>188</v>
      </c>
      <c r="F44" s="43" t="s">
        <v>160</v>
      </c>
      <c r="G44" s="6"/>
      <c r="H44" s="18"/>
      <c r="I44" s="17"/>
      <c r="J44" s="17"/>
      <c r="K44" s="17"/>
      <c r="L44" s="17"/>
      <c r="M44" s="17"/>
      <c r="N44" s="17"/>
      <c r="O44" s="17"/>
      <c r="P44" s="17"/>
      <c r="Q44" s="17" t="s">
        <v>10</v>
      </c>
      <c r="R44" s="17"/>
      <c r="S44" s="19"/>
      <c r="T44" s="6"/>
      <c r="U44" s="47"/>
      <c r="V44" s="49"/>
      <c r="W44" s="51" t="s">
        <v>65</v>
      </c>
      <c r="X44" s="6"/>
      <c r="Y44" s="56"/>
      <c r="Z44" s="41" t="s">
        <v>189</v>
      </c>
      <c r="AA44" s="36"/>
    </row>
    <row r="45" spans="1:27" customFormat="1" ht="32.25" customHeight="1" thickBot="1" x14ac:dyDescent="0.3">
      <c r="A45" s="44"/>
      <c r="B45" s="58"/>
      <c r="C45" s="42"/>
      <c r="D45" s="42"/>
      <c r="E45" s="42"/>
      <c r="F45" s="44"/>
      <c r="G45" s="6"/>
      <c r="H45" s="21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2"/>
      <c r="T45" s="6"/>
      <c r="U45" s="48"/>
      <c r="V45" s="50"/>
      <c r="W45" s="52"/>
      <c r="X45" s="6"/>
      <c r="Y45" s="56"/>
      <c r="Z45" s="42"/>
      <c r="AA45" s="37"/>
    </row>
    <row r="46" spans="1:27" customFormat="1" ht="7.5" customHeight="1" thickBo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30" customHeight="1" x14ac:dyDescent="0.25">
      <c r="A47" s="43">
        <v>14</v>
      </c>
      <c r="B47" s="57" t="s">
        <v>9</v>
      </c>
      <c r="C47" s="41" t="s">
        <v>123</v>
      </c>
      <c r="D47" s="41" t="s">
        <v>121</v>
      </c>
      <c r="E47" s="41" t="s">
        <v>129</v>
      </c>
      <c r="F47" s="43" t="s">
        <v>160</v>
      </c>
      <c r="H47" s="18" t="s">
        <v>10</v>
      </c>
      <c r="I47" s="17" t="s">
        <v>10</v>
      </c>
      <c r="J47" s="17" t="s">
        <v>10</v>
      </c>
      <c r="K47" s="17" t="s">
        <v>10</v>
      </c>
      <c r="L47" s="17" t="s">
        <v>10</v>
      </c>
      <c r="M47" s="17" t="s">
        <v>10</v>
      </c>
      <c r="N47" s="17" t="s">
        <v>10</v>
      </c>
      <c r="O47" s="17" t="s">
        <v>10</v>
      </c>
      <c r="P47" s="17" t="s">
        <v>10</v>
      </c>
      <c r="Q47" s="17" t="s">
        <v>10</v>
      </c>
      <c r="R47" s="17" t="s">
        <v>10</v>
      </c>
      <c r="S47" s="19" t="s">
        <v>10</v>
      </c>
      <c r="U47" s="47"/>
      <c r="V47" s="49"/>
      <c r="W47" s="51" t="s">
        <v>65</v>
      </c>
      <c r="Y47" s="56"/>
      <c r="Z47" s="41" t="s">
        <v>140</v>
      </c>
      <c r="AA47" s="36"/>
    </row>
    <row r="48" spans="1:27" ht="30" customHeight="1" thickBot="1" x14ac:dyDescent="0.3">
      <c r="A48" s="44"/>
      <c r="B48" s="58"/>
      <c r="C48" s="42"/>
      <c r="D48" s="42"/>
      <c r="E48" s="42"/>
      <c r="F48" s="44"/>
      <c r="H48" s="21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2"/>
      <c r="U48" s="48"/>
      <c r="V48" s="50"/>
      <c r="W48" s="52"/>
      <c r="Y48" s="56"/>
      <c r="Z48" s="42"/>
      <c r="AA48" s="37"/>
    </row>
    <row r="49" spans="1:27" customFormat="1" ht="7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customFormat="1" ht="7.5" customHeight="1" thickBo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30" customHeight="1" x14ac:dyDescent="0.25">
      <c r="A51" s="43">
        <v>15</v>
      </c>
      <c r="B51" s="57" t="s">
        <v>9</v>
      </c>
      <c r="C51" s="41" t="s">
        <v>122</v>
      </c>
      <c r="D51" s="41" t="s">
        <v>125</v>
      </c>
      <c r="E51" s="41" t="s">
        <v>126</v>
      </c>
      <c r="F51" s="43" t="s">
        <v>160</v>
      </c>
      <c r="H51" s="18"/>
      <c r="I51" s="17" t="s">
        <v>10</v>
      </c>
      <c r="J51" s="17" t="s">
        <v>10</v>
      </c>
      <c r="K51" s="17" t="s">
        <v>10</v>
      </c>
      <c r="L51" s="17" t="s">
        <v>10</v>
      </c>
      <c r="M51" s="17" t="s">
        <v>10</v>
      </c>
      <c r="N51" s="17" t="s">
        <v>10</v>
      </c>
      <c r="O51" s="17" t="s">
        <v>10</v>
      </c>
      <c r="P51" s="17" t="s">
        <v>10</v>
      </c>
      <c r="Q51" s="17" t="s">
        <v>10</v>
      </c>
      <c r="R51" s="17" t="s">
        <v>10</v>
      </c>
      <c r="S51" s="19"/>
      <c r="U51" s="47"/>
      <c r="V51" s="49"/>
      <c r="W51" s="51" t="s">
        <v>65</v>
      </c>
      <c r="Y51" s="41"/>
      <c r="Z51" s="41" t="s">
        <v>141</v>
      </c>
      <c r="AA51" s="36"/>
    </row>
    <row r="52" spans="1:27" ht="30" customHeight="1" thickBot="1" x14ac:dyDescent="0.3">
      <c r="A52" s="44"/>
      <c r="B52" s="58"/>
      <c r="C52" s="42"/>
      <c r="D52" s="42"/>
      <c r="E52" s="42"/>
      <c r="F52" s="44"/>
      <c r="H52" s="21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2"/>
      <c r="U52" s="48"/>
      <c r="V52" s="50"/>
      <c r="W52" s="52"/>
      <c r="Y52" s="42"/>
      <c r="Z52" s="42"/>
      <c r="AA52" s="37"/>
    </row>
    <row r="53" spans="1:27" customFormat="1" ht="7.5" customHeight="1" thickBo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30" customHeight="1" x14ac:dyDescent="0.25">
      <c r="A54" s="43">
        <v>16</v>
      </c>
      <c r="B54" s="57" t="s">
        <v>9</v>
      </c>
      <c r="C54" s="41" t="s">
        <v>124</v>
      </c>
      <c r="D54" s="41" t="s">
        <v>127</v>
      </c>
      <c r="E54" s="41" t="s">
        <v>130</v>
      </c>
      <c r="F54" s="43" t="s">
        <v>160</v>
      </c>
      <c r="H54" s="18"/>
      <c r="I54" s="17"/>
      <c r="J54" s="17" t="s">
        <v>10</v>
      </c>
      <c r="K54" s="17" t="s">
        <v>10</v>
      </c>
      <c r="L54" s="17" t="s">
        <v>10</v>
      </c>
      <c r="M54" s="17" t="s">
        <v>10</v>
      </c>
      <c r="N54" s="17" t="s">
        <v>10</v>
      </c>
      <c r="O54" s="17" t="s">
        <v>10</v>
      </c>
      <c r="P54" s="17" t="s">
        <v>10</v>
      </c>
      <c r="Q54" s="17" t="s">
        <v>10</v>
      </c>
      <c r="R54" s="17" t="s">
        <v>10</v>
      </c>
      <c r="S54" s="19"/>
      <c r="U54" s="47"/>
      <c r="V54" s="49" t="s">
        <v>65</v>
      </c>
      <c r="W54" s="51" t="s">
        <v>65</v>
      </c>
      <c r="Y54" s="41"/>
      <c r="Z54" s="41" t="s">
        <v>142</v>
      </c>
      <c r="AA54" s="43" t="s">
        <v>143</v>
      </c>
    </row>
    <row r="55" spans="1:27" ht="30" customHeight="1" thickBot="1" x14ac:dyDescent="0.3">
      <c r="A55" s="44"/>
      <c r="B55" s="58"/>
      <c r="C55" s="42"/>
      <c r="D55" s="42"/>
      <c r="E55" s="42"/>
      <c r="F55" s="44"/>
      <c r="H55" s="21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2"/>
      <c r="U55" s="48"/>
      <c r="V55" s="50"/>
      <c r="W55" s="52"/>
      <c r="Y55" s="42"/>
      <c r="Z55" s="42"/>
      <c r="AA55" s="44"/>
    </row>
    <row r="56" spans="1:27" customFormat="1" ht="7.5" customHeight="1" thickBo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30" customHeight="1" x14ac:dyDescent="0.25">
      <c r="A57" s="43">
        <v>17</v>
      </c>
      <c r="B57" s="57" t="s">
        <v>9</v>
      </c>
      <c r="C57" s="41" t="s">
        <v>136</v>
      </c>
      <c r="D57" s="41" t="s">
        <v>131</v>
      </c>
      <c r="E57" s="41" t="s">
        <v>165</v>
      </c>
      <c r="F57" s="43" t="s">
        <v>180</v>
      </c>
      <c r="H57" s="18"/>
      <c r="I57" s="17" t="s">
        <v>10</v>
      </c>
      <c r="J57" s="17" t="s">
        <v>10</v>
      </c>
      <c r="K57" s="17" t="s">
        <v>10</v>
      </c>
      <c r="L57" s="17" t="s">
        <v>10</v>
      </c>
      <c r="M57" s="17" t="s">
        <v>10</v>
      </c>
      <c r="N57" s="17" t="s">
        <v>10</v>
      </c>
      <c r="O57" s="17" t="s">
        <v>10</v>
      </c>
      <c r="P57" s="17" t="s">
        <v>10</v>
      </c>
      <c r="Q57" s="17" t="s">
        <v>10</v>
      </c>
      <c r="R57" s="17" t="s">
        <v>10</v>
      </c>
      <c r="S57" s="19" t="s">
        <v>10</v>
      </c>
      <c r="U57" s="47"/>
      <c r="V57" s="49"/>
      <c r="W57" s="51" t="s">
        <v>65</v>
      </c>
      <c r="Y57" s="41"/>
      <c r="Z57" s="41" t="s">
        <v>157</v>
      </c>
      <c r="AA57" s="36"/>
    </row>
    <row r="58" spans="1:27" ht="30" customHeight="1" thickBot="1" x14ac:dyDescent="0.3">
      <c r="A58" s="44"/>
      <c r="B58" s="58"/>
      <c r="C58" s="42"/>
      <c r="D58" s="42"/>
      <c r="E58" s="42"/>
      <c r="F58" s="44"/>
      <c r="H58" s="21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2"/>
      <c r="U58" s="48"/>
      <c r="V58" s="50"/>
      <c r="W58" s="52"/>
      <c r="Y58" s="42"/>
      <c r="Z58" s="42"/>
      <c r="AA58" s="37"/>
    </row>
    <row r="59" spans="1:27" customFormat="1" ht="7.5" customHeight="1" thickBo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ht="30" customHeight="1" x14ac:dyDescent="0.25">
      <c r="A60" s="43">
        <v>18</v>
      </c>
      <c r="B60" s="57" t="s">
        <v>9</v>
      </c>
      <c r="C60" s="41" t="s">
        <v>156</v>
      </c>
      <c r="D60" s="41" t="s">
        <v>131</v>
      </c>
      <c r="E60" s="41" t="s">
        <v>166</v>
      </c>
      <c r="F60" s="43" t="s">
        <v>180</v>
      </c>
      <c r="H60" s="18"/>
      <c r="I60" s="17"/>
      <c r="J60" s="17" t="s">
        <v>10</v>
      </c>
      <c r="K60" s="17" t="s">
        <v>10</v>
      </c>
      <c r="L60" s="17" t="s">
        <v>10</v>
      </c>
      <c r="M60" s="17" t="s">
        <v>10</v>
      </c>
      <c r="N60" s="17" t="s">
        <v>10</v>
      </c>
      <c r="O60" s="17" t="s">
        <v>10</v>
      </c>
      <c r="P60" s="17" t="s">
        <v>10</v>
      </c>
      <c r="Q60" s="17"/>
      <c r="R60" s="17"/>
      <c r="S60" s="19"/>
      <c r="U60" s="47"/>
      <c r="V60" s="49"/>
      <c r="W60" s="51" t="s">
        <v>65</v>
      </c>
      <c r="Y60" s="43" t="s">
        <v>190</v>
      </c>
      <c r="Z60" s="41" t="s">
        <v>191</v>
      </c>
      <c r="AA60" s="36"/>
    </row>
    <row r="61" spans="1:27" ht="30" customHeight="1" thickBot="1" x14ac:dyDescent="0.3">
      <c r="A61" s="44"/>
      <c r="B61" s="58"/>
      <c r="C61" s="42"/>
      <c r="D61" s="42"/>
      <c r="E61" s="42"/>
      <c r="F61" s="44"/>
      <c r="H61" s="21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2"/>
      <c r="U61" s="48"/>
      <c r="V61" s="50"/>
      <c r="W61" s="52"/>
      <c r="Y61" s="44"/>
      <c r="Z61" s="42"/>
      <c r="AA61" s="37"/>
    </row>
    <row r="62" spans="1:27" customFormat="1" ht="7.5" customHeight="1" thickBo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30" customHeight="1" x14ac:dyDescent="0.25">
      <c r="A63" s="43">
        <v>19</v>
      </c>
      <c r="B63" s="57" t="s">
        <v>9</v>
      </c>
      <c r="C63" s="41" t="s">
        <v>132</v>
      </c>
      <c r="D63" s="41" t="s">
        <v>133</v>
      </c>
      <c r="E63" s="41" t="s">
        <v>170</v>
      </c>
      <c r="F63" s="43" t="s">
        <v>160</v>
      </c>
      <c r="H63" s="18"/>
      <c r="I63" s="17" t="s">
        <v>10</v>
      </c>
      <c r="J63" s="17" t="s">
        <v>10</v>
      </c>
      <c r="K63" s="17" t="s">
        <v>10</v>
      </c>
      <c r="L63" s="17" t="s">
        <v>10</v>
      </c>
      <c r="M63" s="17" t="s">
        <v>10</v>
      </c>
      <c r="N63" s="17" t="s">
        <v>10</v>
      </c>
      <c r="O63" s="17" t="s">
        <v>10</v>
      </c>
      <c r="P63" s="17" t="s">
        <v>10</v>
      </c>
      <c r="Q63" s="17" t="s">
        <v>10</v>
      </c>
      <c r="R63" s="17" t="s">
        <v>10</v>
      </c>
      <c r="S63" s="19"/>
      <c r="U63" s="47"/>
      <c r="V63" s="49"/>
      <c r="W63" s="51" t="s">
        <v>65</v>
      </c>
      <c r="Y63" s="41"/>
      <c r="Z63" s="41" t="s">
        <v>144</v>
      </c>
      <c r="AA63" s="43" t="s">
        <v>145</v>
      </c>
    </row>
    <row r="64" spans="1:27" ht="30" customHeight="1" thickBot="1" x14ac:dyDescent="0.3">
      <c r="A64" s="44"/>
      <c r="B64" s="58"/>
      <c r="C64" s="42"/>
      <c r="D64" s="42"/>
      <c r="E64" s="42"/>
      <c r="F64" s="44"/>
      <c r="H64" s="21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2"/>
      <c r="U64" s="48"/>
      <c r="V64" s="50"/>
      <c r="W64" s="52"/>
      <c r="Y64" s="42"/>
      <c r="Z64" s="42"/>
      <c r="AA64" s="44"/>
    </row>
    <row r="65" spans="1:27" customFormat="1" ht="7.5" customHeight="1" thickBo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ht="30" customHeight="1" x14ac:dyDescent="0.25">
      <c r="A66" s="43">
        <v>20</v>
      </c>
      <c r="B66" s="57" t="s">
        <v>9</v>
      </c>
      <c r="C66" s="41" t="s">
        <v>167</v>
      </c>
      <c r="D66" s="41" t="s">
        <v>168</v>
      </c>
      <c r="E66" s="41" t="s">
        <v>169</v>
      </c>
      <c r="F66" s="43" t="s">
        <v>181</v>
      </c>
      <c r="H66" s="18"/>
      <c r="I66" s="17"/>
      <c r="J66" s="17"/>
      <c r="K66" s="17"/>
      <c r="L66" s="17"/>
      <c r="M66" s="17"/>
      <c r="N66" s="17" t="s">
        <v>10</v>
      </c>
      <c r="O66" s="17"/>
      <c r="P66" s="17"/>
      <c r="Q66" s="17"/>
      <c r="R66" s="17"/>
      <c r="S66" s="19"/>
      <c r="U66" s="47"/>
      <c r="V66" s="49"/>
      <c r="W66" s="51" t="s">
        <v>65</v>
      </c>
      <c r="Y66" s="41"/>
      <c r="Z66" s="41" t="s">
        <v>176</v>
      </c>
      <c r="AA66" s="43" t="s">
        <v>177</v>
      </c>
    </row>
    <row r="67" spans="1:27" ht="30" customHeight="1" thickBot="1" x14ac:dyDescent="0.3">
      <c r="A67" s="44"/>
      <c r="B67" s="58"/>
      <c r="C67" s="42"/>
      <c r="D67" s="42"/>
      <c r="E67" s="42"/>
      <c r="F67" s="44"/>
      <c r="H67" s="21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2"/>
      <c r="U67" s="48"/>
      <c r="V67" s="50"/>
      <c r="W67" s="52"/>
      <c r="Y67" s="42"/>
      <c r="Z67" s="42"/>
      <c r="AA67" s="44"/>
    </row>
    <row r="68" spans="1:27" customFormat="1" ht="7.5" customHeight="1" thickBo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ht="30" customHeight="1" x14ac:dyDescent="0.25">
      <c r="A69" s="43">
        <v>21</v>
      </c>
      <c r="B69" s="57" t="s">
        <v>9</v>
      </c>
      <c r="C69" s="41" t="s">
        <v>134</v>
      </c>
      <c r="D69" s="41" t="s">
        <v>135</v>
      </c>
      <c r="E69" s="41" t="s">
        <v>193</v>
      </c>
      <c r="F69" s="43" t="s">
        <v>160</v>
      </c>
      <c r="H69" s="18"/>
      <c r="I69" s="17"/>
      <c r="J69" s="17"/>
      <c r="K69" s="17"/>
      <c r="L69" s="17"/>
      <c r="M69" s="17"/>
      <c r="N69" s="17"/>
      <c r="O69" s="17"/>
      <c r="P69" s="17" t="s">
        <v>10</v>
      </c>
      <c r="Q69" s="17"/>
      <c r="R69" s="17"/>
      <c r="S69" s="19"/>
      <c r="U69" s="47"/>
      <c r="V69" s="49"/>
      <c r="W69" s="51" t="s">
        <v>65</v>
      </c>
      <c r="Y69" s="41"/>
      <c r="Z69" s="41" t="s">
        <v>146</v>
      </c>
      <c r="AA69" s="43" t="s">
        <v>147</v>
      </c>
    </row>
    <row r="70" spans="1:27" ht="30" customHeight="1" thickBot="1" x14ac:dyDescent="0.3">
      <c r="A70" s="44"/>
      <c r="B70" s="58"/>
      <c r="C70" s="42"/>
      <c r="D70" s="42"/>
      <c r="E70" s="42"/>
      <c r="F70" s="44"/>
      <c r="H70" s="21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2"/>
      <c r="U70" s="48"/>
      <c r="V70" s="50"/>
      <c r="W70" s="52"/>
      <c r="Y70" s="42"/>
      <c r="Z70" s="42"/>
      <c r="AA70" s="44"/>
    </row>
    <row r="71" spans="1:27" customFormat="1" ht="7.5" customHeight="1" thickBo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ht="30" customHeight="1" x14ac:dyDescent="0.25">
      <c r="A72" s="43">
        <v>22</v>
      </c>
      <c r="B72" s="57" t="s">
        <v>9</v>
      </c>
      <c r="C72" s="41" t="s">
        <v>148</v>
      </c>
      <c r="D72" s="41" t="s">
        <v>149</v>
      </c>
      <c r="E72" s="41" t="s">
        <v>150</v>
      </c>
      <c r="F72" s="43" t="s">
        <v>182</v>
      </c>
      <c r="H72" s="18"/>
      <c r="I72" s="17" t="s">
        <v>10</v>
      </c>
      <c r="J72" s="17" t="s">
        <v>10</v>
      </c>
      <c r="K72" s="17" t="s">
        <v>10</v>
      </c>
      <c r="L72" s="17" t="s">
        <v>10</v>
      </c>
      <c r="M72" s="17" t="s">
        <v>10</v>
      </c>
      <c r="N72" s="17" t="s">
        <v>10</v>
      </c>
      <c r="O72" s="17" t="s">
        <v>10</v>
      </c>
      <c r="P72" s="17" t="s">
        <v>10</v>
      </c>
      <c r="Q72" s="17" t="s">
        <v>10</v>
      </c>
      <c r="R72" s="17" t="s">
        <v>10</v>
      </c>
      <c r="S72" s="19" t="s">
        <v>10</v>
      </c>
      <c r="U72" s="47" t="s">
        <v>65</v>
      </c>
      <c r="V72" s="49"/>
      <c r="W72" s="51" t="s">
        <v>65</v>
      </c>
      <c r="Y72" s="41"/>
      <c r="Z72" s="41" t="s">
        <v>151</v>
      </c>
      <c r="AA72" s="43" t="s">
        <v>178</v>
      </c>
    </row>
    <row r="73" spans="1:27" ht="30" customHeight="1" thickBot="1" x14ac:dyDescent="0.3">
      <c r="A73" s="44"/>
      <c r="B73" s="58"/>
      <c r="C73" s="42"/>
      <c r="D73" s="42"/>
      <c r="E73" s="42"/>
      <c r="F73" s="44"/>
      <c r="H73" s="21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2"/>
      <c r="U73" s="48"/>
      <c r="V73" s="50"/>
      <c r="W73" s="52"/>
      <c r="Y73" s="42"/>
      <c r="Z73" s="42"/>
      <c r="AA73" s="44"/>
    </row>
    <row r="74" spans="1:27" customFormat="1" ht="7.5" customHeight="1" thickBo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customFormat="1" ht="30" customHeight="1" x14ac:dyDescent="0.25">
      <c r="A75" s="76">
        <v>23</v>
      </c>
      <c r="B75" s="90" t="s">
        <v>9</v>
      </c>
      <c r="C75" s="43" t="s">
        <v>75</v>
      </c>
      <c r="D75" s="43" t="s">
        <v>179</v>
      </c>
      <c r="E75" s="41" t="s">
        <v>137</v>
      </c>
      <c r="F75" s="76" t="s">
        <v>160</v>
      </c>
      <c r="G75" s="6"/>
      <c r="H75" s="18"/>
      <c r="I75" s="17"/>
      <c r="J75" s="17"/>
      <c r="K75" s="17"/>
      <c r="L75" s="17"/>
      <c r="M75" s="17"/>
      <c r="N75" s="17" t="s">
        <v>10</v>
      </c>
      <c r="O75" s="17"/>
      <c r="P75" s="17"/>
      <c r="Q75" s="17"/>
      <c r="R75" s="17"/>
      <c r="S75" s="19" t="s">
        <v>10</v>
      </c>
      <c r="T75" s="6"/>
      <c r="U75" s="47"/>
      <c r="V75" s="49"/>
      <c r="W75" s="51" t="s">
        <v>65</v>
      </c>
      <c r="X75" s="6"/>
      <c r="Y75" s="76"/>
      <c r="Z75" s="41" t="s">
        <v>47</v>
      </c>
      <c r="AA75" s="36"/>
    </row>
    <row r="76" spans="1:27" customFormat="1" ht="30" customHeight="1" thickBot="1" x14ac:dyDescent="0.3">
      <c r="A76" s="76"/>
      <c r="B76" s="90"/>
      <c r="C76" s="76"/>
      <c r="D76" s="76"/>
      <c r="E76" s="42"/>
      <c r="F76" s="76"/>
      <c r="G76" s="6"/>
      <c r="H76" s="21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2"/>
      <c r="T76" s="6"/>
      <c r="U76" s="48"/>
      <c r="V76" s="50"/>
      <c r="W76" s="52"/>
      <c r="X76" s="6"/>
      <c r="Y76" s="76"/>
      <c r="Z76" s="42"/>
      <c r="AA76" s="37"/>
    </row>
    <row r="77" spans="1:27" customFormat="1" ht="30" customHeight="1" x14ac:dyDescent="0.25">
      <c r="A77" s="76"/>
      <c r="B77" s="90"/>
      <c r="C77" s="76"/>
      <c r="D77" s="76"/>
      <c r="E77" s="41" t="s">
        <v>171</v>
      </c>
      <c r="F77" s="76"/>
      <c r="G77" s="6"/>
      <c r="H77" s="18"/>
      <c r="I77" s="17"/>
      <c r="J77" s="17"/>
      <c r="K77" s="17"/>
      <c r="L77" s="17" t="s">
        <v>10</v>
      </c>
      <c r="M77" s="17"/>
      <c r="N77" s="17"/>
      <c r="O77" s="17"/>
      <c r="P77" s="17"/>
      <c r="Q77" s="17"/>
      <c r="R77" s="17"/>
      <c r="S77" s="19"/>
      <c r="T77" s="6"/>
      <c r="U77" s="47"/>
      <c r="V77" s="49"/>
      <c r="W77" s="51" t="s">
        <v>65</v>
      </c>
      <c r="X77" s="6"/>
      <c r="Y77" s="76"/>
      <c r="Z77" s="41" t="s">
        <v>47</v>
      </c>
      <c r="AA77" s="36"/>
    </row>
    <row r="78" spans="1:27" customFormat="1" ht="30" customHeight="1" thickBot="1" x14ac:dyDescent="0.3">
      <c r="A78" s="76"/>
      <c r="B78" s="90"/>
      <c r="C78" s="76"/>
      <c r="D78" s="76"/>
      <c r="E78" s="42"/>
      <c r="F78" s="76"/>
      <c r="G78" s="6"/>
      <c r="H78" s="21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2"/>
      <c r="T78" s="6"/>
      <c r="U78" s="48"/>
      <c r="V78" s="50"/>
      <c r="W78" s="52"/>
      <c r="X78" s="6"/>
      <c r="Y78" s="76"/>
      <c r="Z78" s="42"/>
      <c r="AA78" s="37"/>
    </row>
    <row r="79" spans="1:27" customFormat="1" ht="30" customHeight="1" x14ac:dyDescent="0.25">
      <c r="A79" s="76"/>
      <c r="B79" s="90"/>
      <c r="C79" s="76"/>
      <c r="D79" s="76"/>
      <c r="E79" s="41" t="s">
        <v>172</v>
      </c>
      <c r="F79" s="76"/>
      <c r="G79" s="6"/>
      <c r="H79" s="18"/>
      <c r="I79" s="17" t="s">
        <v>10</v>
      </c>
      <c r="J79" s="17" t="s">
        <v>10</v>
      </c>
      <c r="K79" s="17" t="s">
        <v>10</v>
      </c>
      <c r="L79" s="17" t="s">
        <v>10</v>
      </c>
      <c r="M79" s="17" t="s">
        <v>10</v>
      </c>
      <c r="N79" s="17" t="s">
        <v>10</v>
      </c>
      <c r="O79" s="17" t="s">
        <v>10</v>
      </c>
      <c r="P79" s="17" t="s">
        <v>10</v>
      </c>
      <c r="Q79" s="17" t="s">
        <v>10</v>
      </c>
      <c r="R79" s="17" t="s">
        <v>10</v>
      </c>
      <c r="S79" s="19"/>
      <c r="T79" s="6"/>
      <c r="U79" s="47"/>
      <c r="V79" s="49"/>
      <c r="W79" s="51" t="s">
        <v>65</v>
      </c>
      <c r="X79" s="6"/>
      <c r="Y79" s="76"/>
      <c r="Z79" s="41" t="s">
        <v>47</v>
      </c>
      <c r="AA79" s="36"/>
    </row>
    <row r="80" spans="1:27" customFormat="1" ht="30" customHeight="1" thickBot="1" x14ac:dyDescent="0.3">
      <c r="A80" s="44"/>
      <c r="B80" s="90"/>
      <c r="C80" s="44"/>
      <c r="D80" s="44"/>
      <c r="E80" s="42"/>
      <c r="F80" s="44"/>
      <c r="G80" s="6"/>
      <c r="H80" s="21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2"/>
      <c r="T80" s="6"/>
      <c r="U80" s="48"/>
      <c r="V80" s="50"/>
      <c r="W80" s="52"/>
      <c r="X80" s="6"/>
      <c r="Y80" s="44"/>
      <c r="Z80" s="42"/>
      <c r="AA80" s="37"/>
    </row>
    <row r="81" spans="1:27" customFormat="1" ht="4.5" customHeight="1" thickBot="1" x14ac:dyDescent="0.3">
      <c r="A81" s="6"/>
      <c r="B81" s="70"/>
      <c r="C81" s="71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ht="36.75" customHeight="1" x14ac:dyDescent="0.25">
      <c r="A82" s="43">
        <v>24</v>
      </c>
      <c r="B82" s="91" t="s">
        <v>18</v>
      </c>
      <c r="C82" s="56" t="s">
        <v>59</v>
      </c>
      <c r="D82" s="56" t="s">
        <v>185</v>
      </c>
      <c r="E82" s="41" t="s">
        <v>19</v>
      </c>
      <c r="F82" s="43" t="s">
        <v>160</v>
      </c>
      <c r="H82" s="18" t="s">
        <v>10</v>
      </c>
      <c r="I82" s="17" t="s">
        <v>10</v>
      </c>
      <c r="J82" s="17" t="s">
        <v>10</v>
      </c>
      <c r="K82" s="17" t="s">
        <v>10</v>
      </c>
      <c r="L82" s="17" t="s">
        <v>10</v>
      </c>
      <c r="M82" s="17" t="s">
        <v>10</v>
      </c>
      <c r="N82" s="17" t="s">
        <v>10</v>
      </c>
      <c r="O82" s="17" t="s">
        <v>10</v>
      </c>
      <c r="P82" s="17" t="s">
        <v>10</v>
      </c>
      <c r="Q82" s="17" t="s">
        <v>10</v>
      </c>
      <c r="R82" s="17" t="s">
        <v>10</v>
      </c>
      <c r="S82" s="19" t="s">
        <v>10</v>
      </c>
      <c r="U82" s="47" t="s">
        <v>65</v>
      </c>
      <c r="V82" s="49" t="s">
        <v>65</v>
      </c>
      <c r="W82" s="51" t="s">
        <v>65</v>
      </c>
      <c r="Y82" s="41"/>
      <c r="Z82" s="41" t="s">
        <v>186</v>
      </c>
      <c r="AA82" s="36"/>
    </row>
    <row r="83" spans="1:27" ht="26.25" customHeight="1" thickBot="1" x14ac:dyDescent="0.3">
      <c r="A83" s="44"/>
      <c r="B83" s="92"/>
      <c r="C83" s="56"/>
      <c r="D83" s="56"/>
      <c r="E83" s="42"/>
      <c r="F83" s="44"/>
      <c r="H83" s="21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2"/>
      <c r="U83" s="48"/>
      <c r="V83" s="50"/>
      <c r="W83" s="52"/>
      <c r="Y83" s="42"/>
      <c r="Z83" s="42"/>
      <c r="AA83" s="37"/>
    </row>
    <row r="84" spans="1:27" customFormat="1" ht="7.5" customHeight="1" thickBot="1" x14ac:dyDescent="0.3">
      <c r="A84" s="6"/>
      <c r="B84" s="68"/>
      <c r="C84" s="69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ht="24.95" customHeight="1" x14ac:dyDescent="0.25">
      <c r="A85" s="43">
        <v>25</v>
      </c>
      <c r="B85" s="91" t="s">
        <v>20</v>
      </c>
      <c r="C85" s="56" t="s">
        <v>21</v>
      </c>
      <c r="D85" s="56" t="s">
        <v>22</v>
      </c>
      <c r="E85" s="41" t="s">
        <v>173</v>
      </c>
      <c r="F85" s="43" t="s">
        <v>160</v>
      </c>
      <c r="H85" s="18"/>
      <c r="I85" s="17"/>
      <c r="J85" s="17"/>
      <c r="K85" s="17"/>
      <c r="L85" s="17"/>
      <c r="M85" s="17"/>
      <c r="N85" s="17"/>
      <c r="O85" s="17"/>
      <c r="P85" s="17"/>
      <c r="Q85" s="17" t="s">
        <v>10</v>
      </c>
      <c r="R85" s="17"/>
      <c r="S85" s="19"/>
      <c r="U85" s="47" t="s">
        <v>65</v>
      </c>
      <c r="V85" s="49"/>
      <c r="W85" s="51" t="s">
        <v>65</v>
      </c>
      <c r="Y85" s="41"/>
      <c r="Z85" s="41" t="s">
        <v>48</v>
      </c>
      <c r="AA85" s="36"/>
    </row>
    <row r="86" spans="1:27" ht="24.95" customHeight="1" thickBot="1" x14ac:dyDescent="0.3">
      <c r="A86" s="44"/>
      <c r="B86" s="92"/>
      <c r="C86" s="56"/>
      <c r="D86" s="56"/>
      <c r="E86" s="42"/>
      <c r="F86" s="44"/>
      <c r="H86" s="21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2"/>
      <c r="U86" s="48"/>
      <c r="V86" s="50"/>
      <c r="W86" s="52"/>
      <c r="Y86" s="42"/>
      <c r="Z86" s="42"/>
      <c r="AA86" s="37"/>
    </row>
    <row r="87" spans="1:27" customFormat="1" ht="7.5" customHeight="1" thickBot="1" x14ac:dyDescent="0.3">
      <c r="A87" s="6"/>
      <c r="B87" s="68"/>
      <c r="C87" s="7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ht="20.100000000000001" customHeight="1" x14ac:dyDescent="0.25">
      <c r="A88" s="43">
        <v>26</v>
      </c>
      <c r="B88" s="72" t="s">
        <v>23</v>
      </c>
      <c r="C88" s="56" t="s">
        <v>24</v>
      </c>
      <c r="D88" s="56" t="s">
        <v>25</v>
      </c>
      <c r="E88" s="75" t="s">
        <v>26</v>
      </c>
      <c r="F88" s="43" t="s">
        <v>183</v>
      </c>
      <c r="H88" s="18"/>
      <c r="I88" s="17"/>
      <c r="J88" s="17"/>
      <c r="K88" s="17"/>
      <c r="L88" s="17"/>
      <c r="M88" s="17"/>
      <c r="N88" s="17"/>
      <c r="O88" s="17"/>
      <c r="P88" s="17" t="s">
        <v>10</v>
      </c>
      <c r="Q88" s="17"/>
      <c r="R88" s="17"/>
      <c r="S88" s="19"/>
      <c r="U88" s="47"/>
      <c r="V88" s="49"/>
      <c r="W88" s="51" t="s">
        <v>65</v>
      </c>
      <c r="Y88" s="56"/>
      <c r="Z88" s="75" t="s">
        <v>49</v>
      </c>
      <c r="AA88" s="43" t="s">
        <v>158</v>
      </c>
    </row>
    <row r="89" spans="1:27" ht="38.25" customHeight="1" thickBot="1" x14ac:dyDescent="0.3">
      <c r="A89" s="76"/>
      <c r="B89" s="73"/>
      <c r="C89" s="56"/>
      <c r="D89" s="56"/>
      <c r="E89" s="75"/>
      <c r="F89" s="44"/>
      <c r="H89" s="21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2"/>
      <c r="U89" s="48"/>
      <c r="V89" s="50"/>
      <c r="W89" s="52"/>
      <c r="Y89" s="56"/>
      <c r="Z89" s="75"/>
      <c r="AA89" s="76"/>
    </row>
    <row r="90" spans="1:27" ht="24.95" customHeight="1" x14ac:dyDescent="0.25">
      <c r="A90" s="76"/>
      <c r="B90" s="73"/>
      <c r="C90" s="56"/>
      <c r="D90" s="56"/>
      <c r="E90" s="75" t="s">
        <v>27</v>
      </c>
      <c r="F90" s="43" t="s">
        <v>183</v>
      </c>
      <c r="H90" s="18"/>
      <c r="I90" s="17"/>
      <c r="J90" s="17"/>
      <c r="K90" s="17"/>
      <c r="L90" s="17"/>
      <c r="M90" s="17"/>
      <c r="N90" s="17"/>
      <c r="O90" s="17"/>
      <c r="P90" s="17" t="s">
        <v>10</v>
      </c>
      <c r="Q90" s="17"/>
      <c r="R90" s="17"/>
      <c r="S90" s="19"/>
      <c r="U90" s="47"/>
      <c r="V90" s="49"/>
      <c r="W90" s="51" t="s">
        <v>65</v>
      </c>
      <c r="Y90" s="56"/>
      <c r="Z90" s="75" t="s">
        <v>49</v>
      </c>
      <c r="AA90" s="76"/>
    </row>
    <row r="91" spans="1:27" ht="30" customHeight="1" thickBot="1" x14ac:dyDescent="0.3">
      <c r="A91" s="76"/>
      <c r="B91" s="73"/>
      <c r="C91" s="56"/>
      <c r="D91" s="56"/>
      <c r="E91" s="75"/>
      <c r="F91" s="44"/>
      <c r="H91" s="21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2"/>
      <c r="U91" s="48"/>
      <c r="V91" s="50"/>
      <c r="W91" s="52"/>
      <c r="Y91" s="56"/>
      <c r="Z91" s="75"/>
      <c r="AA91" s="76"/>
    </row>
    <row r="92" spans="1:27" ht="24.95" customHeight="1" x14ac:dyDescent="0.25">
      <c r="A92" s="76"/>
      <c r="B92" s="73"/>
      <c r="C92" s="56"/>
      <c r="D92" s="56"/>
      <c r="E92" s="75" t="s">
        <v>28</v>
      </c>
      <c r="F92" s="43" t="s">
        <v>183</v>
      </c>
      <c r="H92" s="18"/>
      <c r="I92" s="17"/>
      <c r="J92" s="17"/>
      <c r="K92" s="17"/>
      <c r="L92" s="17"/>
      <c r="M92" s="17"/>
      <c r="N92" s="17"/>
      <c r="O92" s="17"/>
      <c r="P92" s="17" t="s">
        <v>10</v>
      </c>
      <c r="Q92" s="17"/>
      <c r="R92" s="17"/>
      <c r="S92" s="19"/>
      <c r="U92" s="47"/>
      <c r="V92" s="49"/>
      <c r="W92" s="51" t="s">
        <v>65</v>
      </c>
      <c r="Y92" s="56"/>
      <c r="Z92" s="75" t="s">
        <v>50</v>
      </c>
      <c r="AA92" s="76"/>
    </row>
    <row r="93" spans="1:27" ht="33" customHeight="1" thickBot="1" x14ac:dyDescent="0.3">
      <c r="A93" s="76"/>
      <c r="B93" s="73"/>
      <c r="C93" s="56"/>
      <c r="D93" s="56"/>
      <c r="E93" s="75"/>
      <c r="F93" s="44"/>
      <c r="H93" s="21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2"/>
      <c r="U93" s="48"/>
      <c r="V93" s="50"/>
      <c r="W93" s="52"/>
      <c r="Y93" s="56"/>
      <c r="Z93" s="75"/>
      <c r="AA93" s="76"/>
    </row>
    <row r="94" spans="1:27" ht="24.95" customHeight="1" x14ac:dyDescent="0.25">
      <c r="A94" s="76"/>
      <c r="B94" s="73"/>
      <c r="C94" s="56"/>
      <c r="D94" s="56"/>
      <c r="E94" s="75" t="s">
        <v>29</v>
      </c>
      <c r="F94" s="43" t="s">
        <v>183</v>
      </c>
      <c r="H94" s="18"/>
      <c r="I94" s="17"/>
      <c r="J94" s="17"/>
      <c r="K94" s="17"/>
      <c r="L94" s="17"/>
      <c r="M94" s="17"/>
      <c r="N94" s="17"/>
      <c r="O94" s="17"/>
      <c r="P94" s="17" t="s">
        <v>10</v>
      </c>
      <c r="Q94" s="17"/>
      <c r="R94" s="17"/>
      <c r="S94" s="19"/>
      <c r="U94" s="47"/>
      <c r="V94" s="49"/>
      <c r="W94" s="51" t="s">
        <v>65</v>
      </c>
      <c r="Y94" s="56"/>
      <c r="Z94" s="75" t="s">
        <v>50</v>
      </c>
      <c r="AA94" s="76"/>
    </row>
    <row r="95" spans="1:27" ht="36" customHeight="1" thickBot="1" x14ac:dyDescent="0.3">
      <c r="A95" s="44"/>
      <c r="B95" s="74"/>
      <c r="C95" s="56"/>
      <c r="D95" s="56"/>
      <c r="E95" s="75"/>
      <c r="F95" s="44"/>
      <c r="H95" s="21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2"/>
      <c r="U95" s="48"/>
      <c r="V95" s="50"/>
      <c r="W95" s="52"/>
      <c r="Y95" s="56"/>
      <c r="Z95" s="75"/>
      <c r="AA95" s="44"/>
    </row>
    <row r="96" spans="1:27" customFormat="1" ht="7.5" customHeight="1" thickBo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ht="20.100000000000001" customHeight="1" x14ac:dyDescent="0.25">
      <c r="A97" s="43">
        <v>27</v>
      </c>
      <c r="B97" s="77" t="s">
        <v>23</v>
      </c>
      <c r="C97" s="56" t="s">
        <v>30</v>
      </c>
      <c r="D97" s="56" t="s">
        <v>174</v>
      </c>
      <c r="E97" s="66" t="s">
        <v>57</v>
      </c>
      <c r="F97" s="56" t="s">
        <v>184</v>
      </c>
      <c r="H97" s="18"/>
      <c r="I97" s="17"/>
      <c r="J97" s="17"/>
      <c r="K97" s="17"/>
      <c r="L97" s="17"/>
      <c r="M97" s="17"/>
      <c r="N97" s="17"/>
      <c r="O97" s="17"/>
      <c r="P97" s="17"/>
      <c r="Q97" s="17"/>
      <c r="R97" s="17" t="s">
        <v>10</v>
      </c>
      <c r="S97" s="19"/>
      <c r="U97" s="47"/>
      <c r="V97" s="49" t="s">
        <v>65</v>
      </c>
      <c r="W97" s="51" t="s">
        <v>65</v>
      </c>
      <c r="Y97" s="56" t="s">
        <v>192</v>
      </c>
      <c r="Z97" s="56" t="s">
        <v>51</v>
      </c>
      <c r="AA97" s="38"/>
    </row>
    <row r="98" spans="1:27" ht="20.100000000000001" customHeight="1" thickBot="1" x14ac:dyDescent="0.3">
      <c r="A98" s="76"/>
      <c r="B98" s="77"/>
      <c r="C98" s="56"/>
      <c r="D98" s="56"/>
      <c r="E98" s="67"/>
      <c r="F98" s="56"/>
      <c r="H98" s="21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2"/>
      <c r="U98" s="48"/>
      <c r="V98" s="50"/>
      <c r="W98" s="52"/>
      <c r="Y98" s="56"/>
      <c r="Z98" s="56"/>
      <c r="AA98" s="38"/>
    </row>
    <row r="99" spans="1:27" ht="20.100000000000001" customHeight="1" x14ac:dyDescent="0.25">
      <c r="A99" s="76"/>
      <c r="B99" s="77"/>
      <c r="C99" s="56"/>
      <c r="D99" s="56"/>
      <c r="E99" s="66" t="s">
        <v>52</v>
      </c>
      <c r="F99" s="56"/>
      <c r="H99" s="18"/>
      <c r="I99" s="17"/>
      <c r="J99" s="17"/>
      <c r="K99" s="17"/>
      <c r="L99" s="17"/>
      <c r="M99" s="17"/>
      <c r="N99" s="17"/>
      <c r="O99" s="17"/>
      <c r="P99" s="17"/>
      <c r="Q99" s="17"/>
      <c r="R99" s="17" t="s">
        <v>10</v>
      </c>
      <c r="S99" s="19"/>
      <c r="U99" s="47"/>
      <c r="V99" s="49" t="s">
        <v>65</v>
      </c>
      <c r="W99" s="51" t="s">
        <v>65</v>
      </c>
      <c r="Y99" s="56"/>
      <c r="Z99" s="56"/>
      <c r="AA99" s="38"/>
    </row>
    <row r="100" spans="1:27" ht="20.100000000000001" customHeight="1" thickBot="1" x14ac:dyDescent="0.3">
      <c r="A100" s="76"/>
      <c r="B100" s="77"/>
      <c r="C100" s="56"/>
      <c r="D100" s="56"/>
      <c r="E100" s="67"/>
      <c r="F100" s="56"/>
      <c r="H100" s="21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2"/>
      <c r="U100" s="48"/>
      <c r="V100" s="50"/>
      <c r="W100" s="52"/>
      <c r="Y100" s="56"/>
      <c r="Z100" s="56"/>
      <c r="AA100" s="38"/>
    </row>
    <row r="101" spans="1:27" ht="20.100000000000001" customHeight="1" x14ac:dyDescent="0.25">
      <c r="A101" s="76"/>
      <c r="B101" s="77"/>
      <c r="C101" s="56"/>
      <c r="D101" s="56"/>
      <c r="E101" s="66" t="s">
        <v>53</v>
      </c>
      <c r="F101" s="56"/>
      <c r="H101" s="18"/>
      <c r="I101" s="17"/>
      <c r="J101" s="17"/>
      <c r="K101" s="17"/>
      <c r="L101" s="17"/>
      <c r="M101" s="17"/>
      <c r="N101" s="17"/>
      <c r="O101" s="17"/>
      <c r="P101" s="17"/>
      <c r="Q101" s="17"/>
      <c r="R101" s="17" t="s">
        <v>10</v>
      </c>
      <c r="S101" s="19"/>
      <c r="U101" s="47"/>
      <c r="V101" s="49" t="s">
        <v>65</v>
      </c>
      <c r="W101" s="51" t="s">
        <v>65</v>
      </c>
      <c r="Y101" s="56"/>
      <c r="Z101" s="56"/>
      <c r="AA101" s="38"/>
    </row>
    <row r="102" spans="1:27" ht="20.100000000000001" customHeight="1" thickBot="1" x14ac:dyDescent="0.3">
      <c r="A102" s="76"/>
      <c r="B102" s="77"/>
      <c r="C102" s="56"/>
      <c r="D102" s="56"/>
      <c r="E102" s="67"/>
      <c r="F102" s="56"/>
      <c r="H102" s="21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2"/>
      <c r="U102" s="48"/>
      <c r="V102" s="50"/>
      <c r="W102" s="52"/>
      <c r="Y102" s="56"/>
      <c r="Z102" s="56"/>
      <c r="AA102" s="38"/>
    </row>
    <row r="103" spans="1:27" ht="30" customHeight="1" x14ac:dyDescent="0.25">
      <c r="A103" s="76"/>
      <c r="B103" s="77"/>
      <c r="C103" s="56"/>
      <c r="D103" s="56"/>
      <c r="E103" s="79" t="s">
        <v>54</v>
      </c>
      <c r="F103" s="56"/>
      <c r="H103" s="18"/>
      <c r="I103" s="17"/>
      <c r="J103" s="17"/>
      <c r="K103" s="17"/>
      <c r="L103" s="17"/>
      <c r="M103" s="17"/>
      <c r="N103" s="17"/>
      <c r="O103" s="17"/>
      <c r="P103" s="17"/>
      <c r="Q103" s="17"/>
      <c r="R103" s="17" t="s">
        <v>10</v>
      </c>
      <c r="S103" s="19"/>
      <c r="U103" s="47"/>
      <c r="V103" s="49" t="s">
        <v>65</v>
      </c>
      <c r="W103" s="51" t="s">
        <v>65</v>
      </c>
      <c r="Y103" s="56"/>
      <c r="Z103" s="56"/>
      <c r="AA103" s="38"/>
    </row>
    <row r="104" spans="1:27" ht="30" customHeight="1" thickBot="1" x14ac:dyDescent="0.3">
      <c r="A104" s="76"/>
      <c r="B104" s="77"/>
      <c r="C104" s="56"/>
      <c r="D104" s="56"/>
      <c r="E104" s="80"/>
      <c r="F104" s="56"/>
      <c r="H104" s="21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2"/>
      <c r="U104" s="48"/>
      <c r="V104" s="50"/>
      <c r="W104" s="52"/>
      <c r="Y104" s="56"/>
      <c r="Z104" s="56"/>
      <c r="AA104" s="38"/>
    </row>
    <row r="105" spans="1:27" ht="24" customHeight="1" x14ac:dyDescent="0.25">
      <c r="A105" s="76"/>
      <c r="B105" s="77"/>
      <c r="C105" s="56"/>
      <c r="D105" s="56"/>
      <c r="E105" s="66" t="s">
        <v>55</v>
      </c>
      <c r="F105" s="56"/>
      <c r="H105" s="18"/>
      <c r="I105" s="17"/>
      <c r="J105" s="17"/>
      <c r="K105" s="17"/>
      <c r="L105" s="17"/>
      <c r="M105" s="17"/>
      <c r="N105" s="17"/>
      <c r="O105" s="17"/>
      <c r="P105" s="17"/>
      <c r="Q105" s="17"/>
      <c r="R105" s="17" t="s">
        <v>10</v>
      </c>
      <c r="S105" s="19"/>
      <c r="U105" s="47"/>
      <c r="V105" s="49" t="s">
        <v>65</v>
      </c>
      <c r="W105" s="51" t="s">
        <v>65</v>
      </c>
      <c r="Y105" s="56"/>
      <c r="Z105" s="56"/>
      <c r="AA105" s="38"/>
    </row>
    <row r="106" spans="1:27" ht="24" customHeight="1" thickBot="1" x14ac:dyDescent="0.3">
      <c r="A106" s="76"/>
      <c r="B106" s="77"/>
      <c r="C106" s="56"/>
      <c r="D106" s="56"/>
      <c r="E106" s="67"/>
      <c r="F106" s="56"/>
      <c r="H106" s="21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2"/>
      <c r="U106" s="48"/>
      <c r="V106" s="50"/>
      <c r="W106" s="52"/>
      <c r="Y106" s="56"/>
      <c r="Z106" s="56"/>
      <c r="AA106" s="38"/>
    </row>
    <row r="107" spans="1:27" ht="20.25" customHeight="1" x14ac:dyDescent="0.25">
      <c r="A107" s="76"/>
      <c r="B107" s="77"/>
      <c r="C107" s="56"/>
      <c r="D107" s="56"/>
      <c r="E107" s="66" t="s">
        <v>56</v>
      </c>
      <c r="F107" s="56"/>
      <c r="H107" s="18"/>
      <c r="I107" s="17"/>
      <c r="J107" s="17"/>
      <c r="K107" s="17"/>
      <c r="L107" s="17"/>
      <c r="M107" s="17"/>
      <c r="N107" s="17"/>
      <c r="O107" s="17"/>
      <c r="P107" s="17"/>
      <c r="Q107" s="17"/>
      <c r="R107" s="17" t="s">
        <v>10</v>
      </c>
      <c r="S107" s="19"/>
      <c r="U107" s="47"/>
      <c r="V107" s="49" t="s">
        <v>65</v>
      </c>
      <c r="W107" s="51" t="s">
        <v>65</v>
      </c>
      <c r="Y107" s="56"/>
      <c r="Z107" s="56"/>
      <c r="AA107" s="38"/>
    </row>
    <row r="108" spans="1:27" ht="20.25" customHeight="1" thickBot="1" x14ac:dyDescent="0.3">
      <c r="A108" s="76"/>
      <c r="B108" s="77"/>
      <c r="C108" s="56"/>
      <c r="D108" s="56"/>
      <c r="E108" s="67"/>
      <c r="F108" s="56"/>
      <c r="H108" s="21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2"/>
      <c r="U108" s="48"/>
      <c r="V108" s="50"/>
      <c r="W108" s="52"/>
      <c r="Y108" s="56"/>
      <c r="Z108" s="56"/>
      <c r="AA108" s="38"/>
    </row>
    <row r="109" spans="1:27" ht="24.95" customHeight="1" x14ac:dyDescent="0.25">
      <c r="A109" s="76"/>
      <c r="B109" s="77"/>
      <c r="C109" s="56"/>
      <c r="D109" s="56"/>
      <c r="E109" s="79" t="s">
        <v>175</v>
      </c>
      <c r="F109" s="56"/>
      <c r="H109" s="18"/>
      <c r="I109" s="17"/>
      <c r="J109" s="17"/>
      <c r="K109" s="17"/>
      <c r="L109" s="17"/>
      <c r="M109" s="17"/>
      <c r="N109" s="17"/>
      <c r="O109" s="17"/>
      <c r="P109" s="17"/>
      <c r="Q109" s="17"/>
      <c r="R109" s="17" t="s">
        <v>10</v>
      </c>
      <c r="S109" s="19"/>
      <c r="U109" s="47"/>
      <c r="V109" s="49" t="s">
        <v>65</v>
      </c>
      <c r="W109" s="51" t="s">
        <v>65</v>
      </c>
      <c r="Y109" s="56"/>
      <c r="Z109" s="56"/>
      <c r="AA109" s="38"/>
    </row>
    <row r="110" spans="1:27" ht="24.95" customHeight="1" thickBot="1" x14ac:dyDescent="0.3">
      <c r="A110" s="76"/>
      <c r="B110" s="77"/>
      <c r="C110" s="56"/>
      <c r="D110" s="56"/>
      <c r="E110" s="80"/>
      <c r="F110" s="56"/>
      <c r="H110" s="21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2"/>
      <c r="U110" s="48"/>
      <c r="V110" s="50"/>
      <c r="W110" s="52"/>
      <c r="Y110" s="56"/>
      <c r="Z110" s="56"/>
      <c r="AA110" s="38"/>
    </row>
    <row r="111" spans="1:27" ht="30" customHeight="1" x14ac:dyDescent="0.25">
      <c r="A111" s="76"/>
      <c r="B111" s="77"/>
      <c r="C111" s="56"/>
      <c r="D111" s="56"/>
      <c r="E111" s="78" t="s">
        <v>58</v>
      </c>
      <c r="F111" s="56"/>
      <c r="H111" s="18"/>
      <c r="I111" s="17"/>
      <c r="J111" s="17"/>
      <c r="K111" s="17"/>
      <c r="L111" s="17"/>
      <c r="M111" s="17"/>
      <c r="N111" s="17"/>
      <c r="O111" s="17"/>
      <c r="P111" s="17"/>
      <c r="Q111" s="17"/>
      <c r="R111" s="17" t="s">
        <v>10</v>
      </c>
      <c r="S111" s="19"/>
      <c r="U111" s="47"/>
      <c r="V111" s="49" t="s">
        <v>65</v>
      </c>
      <c r="W111" s="51" t="s">
        <v>65</v>
      </c>
      <c r="Y111" s="56"/>
      <c r="Z111" s="56"/>
      <c r="AA111" s="38"/>
    </row>
    <row r="112" spans="1:27" ht="27" customHeight="1" thickBot="1" x14ac:dyDescent="0.3">
      <c r="A112" s="44"/>
      <c r="B112" s="77"/>
      <c r="C112" s="56"/>
      <c r="D112" s="56"/>
      <c r="E112" s="78"/>
      <c r="F112" s="56"/>
      <c r="H112" s="21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2"/>
      <c r="U112" s="48"/>
      <c r="V112" s="50" t="s">
        <v>42</v>
      </c>
      <c r="W112" s="52" t="s">
        <v>42</v>
      </c>
      <c r="Y112" s="56"/>
      <c r="Z112" s="56"/>
      <c r="AA112" s="38"/>
    </row>
    <row r="113" spans="1:27" ht="15" customHeight="1" thickBot="1" x14ac:dyDescent="0.3">
      <c r="A113" s="8"/>
      <c r="B113" s="7"/>
      <c r="C113" s="8"/>
      <c r="D113" s="8"/>
      <c r="E113" s="9"/>
      <c r="F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U113" s="9"/>
      <c r="V113" s="9"/>
      <c r="W113" s="9"/>
      <c r="Y113" s="9"/>
      <c r="Z113" s="8"/>
      <c r="AA113" s="9"/>
    </row>
    <row r="114" spans="1:27" ht="45.75" customHeight="1" thickBot="1" x14ac:dyDescent="0.3">
      <c r="A114" s="8"/>
      <c r="B114" s="7"/>
      <c r="C114" s="8"/>
      <c r="D114" s="8"/>
      <c r="E114" s="9"/>
      <c r="F114" s="9"/>
      <c r="H114" s="23">
        <v>43101</v>
      </c>
      <c r="I114" s="23">
        <v>43132</v>
      </c>
      <c r="J114" s="23">
        <v>43160</v>
      </c>
      <c r="K114" s="23">
        <v>43191</v>
      </c>
      <c r="L114" s="23">
        <v>43221</v>
      </c>
      <c r="M114" s="23">
        <v>43252</v>
      </c>
      <c r="N114" s="23">
        <v>43282</v>
      </c>
      <c r="O114" s="23">
        <v>43313</v>
      </c>
      <c r="P114" s="23">
        <v>43344</v>
      </c>
      <c r="Q114" s="23">
        <v>43374</v>
      </c>
      <c r="R114" s="23">
        <v>43405</v>
      </c>
      <c r="S114" s="23">
        <v>43435</v>
      </c>
      <c r="U114" s="84" t="s">
        <v>70</v>
      </c>
      <c r="V114" s="85"/>
      <c r="W114" s="86"/>
      <c r="Y114" s="27" t="s">
        <v>71</v>
      </c>
      <c r="Z114" s="8"/>
      <c r="AA114" s="39"/>
    </row>
    <row r="115" spans="1:27" s="6" customFormat="1" ht="15" customHeight="1" thickBot="1" x14ac:dyDescent="0.3"/>
    <row r="116" spans="1:27" ht="35.1" customHeight="1" thickBot="1" x14ac:dyDescent="0.3">
      <c r="A116" s="8"/>
      <c r="B116" s="7"/>
      <c r="C116" s="8"/>
      <c r="D116" s="8"/>
      <c r="E116" s="9"/>
      <c r="F116" s="35" t="s">
        <v>67</v>
      </c>
      <c r="H116" s="24">
        <f t="shared" ref="H116:S116" si="0">COUNTIF(H11:H112,"P")</f>
        <v>2</v>
      </c>
      <c r="I116" s="24">
        <f t="shared" si="0"/>
        <v>11</v>
      </c>
      <c r="J116" s="24">
        <f t="shared" si="0"/>
        <v>11</v>
      </c>
      <c r="K116" s="24">
        <f t="shared" si="0"/>
        <v>14</v>
      </c>
      <c r="L116" s="24">
        <f t="shared" si="0"/>
        <v>12</v>
      </c>
      <c r="M116" s="24">
        <f t="shared" si="0"/>
        <v>12</v>
      </c>
      <c r="N116" s="24">
        <f t="shared" si="0"/>
        <v>14</v>
      </c>
      <c r="O116" s="24">
        <f t="shared" si="0"/>
        <v>12</v>
      </c>
      <c r="P116" s="24">
        <f t="shared" si="0"/>
        <v>18</v>
      </c>
      <c r="Q116" s="24">
        <f t="shared" si="0"/>
        <v>16</v>
      </c>
      <c r="R116" s="24">
        <f t="shared" si="0"/>
        <v>17</v>
      </c>
      <c r="S116" s="24">
        <f t="shared" si="0"/>
        <v>7</v>
      </c>
      <c r="U116" s="87">
        <f>SUM(H116:M116)</f>
        <v>62</v>
      </c>
      <c r="V116" s="88"/>
      <c r="W116" s="89"/>
      <c r="Y116" s="113">
        <f>U117/U116</f>
        <v>0</v>
      </c>
      <c r="Z116" s="8"/>
      <c r="AA116" s="40"/>
    </row>
    <row r="117" spans="1:27" ht="35.1" customHeight="1" thickBot="1" x14ac:dyDescent="0.3">
      <c r="A117" s="8"/>
      <c r="B117" s="7"/>
      <c r="C117" s="8"/>
      <c r="D117" s="8"/>
      <c r="E117" s="9"/>
      <c r="F117" s="35" t="s">
        <v>68</v>
      </c>
      <c r="H117" s="24">
        <f t="shared" ref="H117:S117" si="1">COUNTIF(H11:H112,"R")</f>
        <v>0</v>
      </c>
      <c r="I117" s="24">
        <f t="shared" si="1"/>
        <v>0</v>
      </c>
      <c r="J117" s="24">
        <f t="shared" si="1"/>
        <v>0</v>
      </c>
      <c r="K117" s="24">
        <f t="shared" si="1"/>
        <v>0</v>
      </c>
      <c r="L117" s="24">
        <f t="shared" si="1"/>
        <v>0</v>
      </c>
      <c r="M117" s="24">
        <f t="shared" si="1"/>
        <v>0</v>
      </c>
      <c r="N117" s="24">
        <f t="shared" si="1"/>
        <v>0</v>
      </c>
      <c r="O117" s="24">
        <f t="shared" si="1"/>
        <v>0</v>
      </c>
      <c r="P117" s="24">
        <f t="shared" si="1"/>
        <v>0</v>
      </c>
      <c r="Q117" s="24">
        <f t="shared" si="1"/>
        <v>0</v>
      </c>
      <c r="R117" s="24">
        <f t="shared" si="1"/>
        <v>0</v>
      </c>
      <c r="S117" s="24">
        <f t="shared" si="1"/>
        <v>0</v>
      </c>
      <c r="U117" s="87">
        <f>SUM(H117:M117)</f>
        <v>0</v>
      </c>
      <c r="V117" s="88"/>
      <c r="W117" s="89"/>
      <c r="Y117" s="114"/>
      <c r="Z117" s="8"/>
      <c r="AA117" s="40"/>
    </row>
    <row r="118" spans="1:27" ht="35.1" customHeight="1" x14ac:dyDescent="0.25">
      <c r="A118" s="8"/>
      <c r="B118" s="7"/>
      <c r="C118" s="8"/>
      <c r="D118" s="8"/>
      <c r="E118" s="9"/>
      <c r="F118" s="35" t="s">
        <v>69</v>
      </c>
      <c r="H118" s="24">
        <f t="shared" ref="H118:M118" si="2">(H117/H116)*100</f>
        <v>0</v>
      </c>
      <c r="I118" s="24">
        <f t="shared" si="2"/>
        <v>0</v>
      </c>
      <c r="J118" s="24">
        <f t="shared" si="2"/>
        <v>0</v>
      </c>
      <c r="K118" s="24">
        <f t="shared" si="2"/>
        <v>0</v>
      </c>
      <c r="L118" s="24">
        <f t="shared" si="2"/>
        <v>0</v>
      </c>
      <c r="M118" s="24">
        <f t="shared" si="2"/>
        <v>0</v>
      </c>
      <c r="N118" s="24">
        <f t="shared" ref="N118:S118" si="3">(N117/N116)*100</f>
        <v>0</v>
      </c>
      <c r="O118" s="24">
        <f t="shared" si="3"/>
        <v>0</v>
      </c>
      <c r="P118" s="24">
        <f t="shared" si="3"/>
        <v>0</v>
      </c>
      <c r="Q118" s="24">
        <f t="shared" si="3"/>
        <v>0</v>
      </c>
      <c r="R118" s="24">
        <f t="shared" si="3"/>
        <v>0</v>
      </c>
      <c r="S118" s="24">
        <f t="shared" si="3"/>
        <v>0</v>
      </c>
      <c r="U118" s="9"/>
      <c r="V118" s="9"/>
      <c r="W118" s="9"/>
      <c r="Y118" s="9"/>
      <c r="Z118" s="8"/>
      <c r="AA118" s="9"/>
    </row>
    <row r="119" spans="1:27" ht="20.100000000000001" customHeight="1" x14ac:dyDescent="0.25">
      <c r="A119" s="8"/>
      <c r="B119" s="7"/>
      <c r="C119" s="8"/>
      <c r="D119" s="8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U119" s="9"/>
      <c r="V119" s="9"/>
      <c r="W119" s="9"/>
      <c r="Y119" s="9"/>
      <c r="Z119" s="8"/>
      <c r="AA119" s="9"/>
    </row>
    <row r="120" spans="1:27" ht="20.100000000000001" customHeight="1" x14ac:dyDescent="0.25">
      <c r="A120" s="8"/>
      <c r="B120" s="7"/>
      <c r="C120" s="8"/>
      <c r="D120" s="8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U120" s="9"/>
      <c r="V120" s="9"/>
      <c r="W120" s="9"/>
      <c r="Y120" s="9"/>
      <c r="Z120" s="8"/>
      <c r="AA120" s="9"/>
    </row>
    <row r="121" spans="1:27" ht="20.100000000000001" customHeight="1" x14ac:dyDescent="0.25">
      <c r="A121" s="8"/>
      <c r="B121" s="7"/>
      <c r="C121" s="8"/>
      <c r="D121" s="8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U121" s="9"/>
      <c r="V121" s="9"/>
      <c r="W121" s="9"/>
      <c r="Y121" s="9"/>
      <c r="Z121" s="8"/>
      <c r="AA121" s="9"/>
    </row>
    <row r="122" spans="1:27" ht="20.100000000000001" customHeight="1" x14ac:dyDescent="0.25">
      <c r="A122" s="8"/>
      <c r="B122" s="7"/>
      <c r="C122" s="8"/>
      <c r="D122" s="8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U122" s="9"/>
      <c r="V122" s="9"/>
      <c r="W122" s="9"/>
      <c r="Y122" s="9"/>
      <c r="Z122" s="8"/>
      <c r="AA122" s="9"/>
    </row>
    <row r="123" spans="1:27" ht="15.95" customHeight="1" x14ac:dyDescent="0.25">
      <c r="A123" s="10"/>
      <c r="B123" s="7"/>
      <c r="C123" s="10"/>
      <c r="D123" s="10"/>
      <c r="E123" s="16"/>
      <c r="F123" s="1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Y123" s="10"/>
      <c r="Z123" s="8"/>
      <c r="AA123" s="10"/>
    </row>
    <row r="124" spans="1:27" ht="15.95" customHeight="1" x14ac:dyDescent="0.25">
      <c r="A124" s="10"/>
      <c r="B124" s="7"/>
      <c r="C124" s="10"/>
      <c r="D124" s="10"/>
      <c r="E124" s="28"/>
      <c r="F124" s="28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Y124" s="10"/>
      <c r="Z124" s="8"/>
      <c r="AA124" s="10"/>
    </row>
    <row r="125" spans="1:27" ht="15.95" customHeight="1" x14ac:dyDescent="0.25">
      <c r="A125" s="10"/>
      <c r="B125" s="7"/>
      <c r="C125" s="10"/>
      <c r="D125" s="10"/>
      <c r="E125" s="28"/>
      <c r="F125" s="28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Y125" s="10"/>
      <c r="Z125" s="8"/>
      <c r="AA125" s="10"/>
    </row>
    <row r="126" spans="1:27" ht="15.95" customHeight="1" x14ac:dyDescent="0.25">
      <c r="A126" s="10"/>
      <c r="B126" s="7"/>
      <c r="C126" s="10"/>
      <c r="D126" s="10"/>
      <c r="E126" s="28"/>
      <c r="F126" s="28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Y126" s="10"/>
      <c r="Z126" s="8"/>
      <c r="AA126" s="10"/>
    </row>
    <row r="127" spans="1:27" ht="15.95" customHeight="1" x14ac:dyDescent="0.25">
      <c r="A127" s="10"/>
      <c r="B127" s="7"/>
      <c r="C127" s="10"/>
      <c r="D127" s="10"/>
      <c r="E127" s="28"/>
      <c r="F127" s="28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Y127" s="10"/>
      <c r="Z127" s="8"/>
      <c r="AA127" s="10"/>
    </row>
    <row r="128" spans="1:27" ht="15.95" customHeight="1" x14ac:dyDescent="0.25">
      <c r="A128" s="10"/>
      <c r="B128" s="7"/>
      <c r="C128" s="10"/>
      <c r="D128" s="10"/>
      <c r="E128" s="28"/>
      <c r="F128" s="28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Y128" s="10"/>
      <c r="Z128" s="8"/>
      <c r="AA128" s="10"/>
    </row>
    <row r="129" spans="1:27" ht="15.95" customHeight="1" x14ac:dyDescent="0.25">
      <c r="A129" s="10"/>
      <c r="B129" s="7"/>
      <c r="C129" s="10"/>
      <c r="D129" s="10"/>
      <c r="E129" s="28"/>
      <c r="F129" s="28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Y129" s="10"/>
      <c r="Z129" s="8"/>
      <c r="AA129" s="10"/>
    </row>
    <row r="130" spans="1:27" s="8" customFormat="1" ht="15.95" customHeight="1" x14ac:dyDescent="0.25">
      <c r="A130" s="10"/>
      <c r="B130" s="7"/>
      <c r="C130" s="10"/>
      <c r="D130" s="10"/>
      <c r="E130" s="28"/>
      <c r="F130" s="28"/>
      <c r="G130" s="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6"/>
      <c r="Y130" s="10"/>
      <c r="AA130" s="10"/>
    </row>
    <row r="131" spans="1:27" s="8" customFormat="1" x14ac:dyDescent="0.25">
      <c r="B131" s="7"/>
      <c r="G131" s="6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6"/>
      <c r="U131" s="34"/>
      <c r="V131" s="34"/>
      <c r="W131" s="34"/>
      <c r="X131" s="6"/>
    </row>
    <row r="132" spans="1:27" s="8" customFormat="1" x14ac:dyDescent="0.25">
      <c r="B132" s="7"/>
      <c r="G132" s="6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6"/>
      <c r="U132" s="34"/>
      <c r="V132" s="34"/>
      <c r="W132" s="34"/>
      <c r="X132" s="6"/>
    </row>
    <row r="133" spans="1:27" s="8" customFormat="1" x14ac:dyDescent="0.25">
      <c r="B133" s="7"/>
      <c r="G133" s="6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6"/>
      <c r="U133" s="34"/>
      <c r="V133" s="34"/>
      <c r="W133" s="34"/>
      <c r="X133" s="6"/>
    </row>
    <row r="134" spans="1:27" s="8" customFormat="1" x14ac:dyDescent="0.25">
      <c r="B134" s="7"/>
      <c r="G134" s="6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6"/>
      <c r="U134" s="34"/>
      <c r="V134" s="34"/>
      <c r="W134" s="34"/>
      <c r="X134" s="6"/>
    </row>
    <row r="135" spans="1:27" s="8" customFormat="1" ht="19.5" customHeight="1" x14ac:dyDescent="0.25">
      <c r="B135" s="7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6"/>
    </row>
    <row r="136" spans="1:27" s="8" customFormat="1" ht="19.5" customHeight="1" x14ac:dyDescent="0.25">
      <c r="B136" s="7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6"/>
    </row>
    <row r="137" spans="1:27" s="8" customFormat="1" ht="19.5" customHeight="1" x14ac:dyDescent="0.25">
      <c r="B137" s="7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6"/>
    </row>
    <row r="138" spans="1:27" s="8" customFormat="1" x14ac:dyDescent="0.25">
      <c r="B138" s="7"/>
      <c r="G138" s="6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6"/>
      <c r="U138" s="34"/>
      <c r="V138" s="34"/>
      <c r="W138" s="34"/>
      <c r="X138" s="6"/>
    </row>
    <row r="139" spans="1:27" s="8" customFormat="1" x14ac:dyDescent="0.25">
      <c r="B139" s="7"/>
      <c r="G139" s="6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6"/>
      <c r="U139" s="34"/>
      <c r="V139" s="34"/>
      <c r="W139" s="34"/>
      <c r="X139" s="6"/>
    </row>
    <row r="140" spans="1:27" s="8" customFormat="1" x14ac:dyDescent="0.25">
      <c r="B140" s="7"/>
      <c r="G140" s="6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6"/>
      <c r="U140" s="34"/>
      <c r="V140" s="34"/>
      <c r="W140" s="34"/>
      <c r="X140" s="6"/>
    </row>
    <row r="141" spans="1:27" s="8" customFormat="1" x14ac:dyDescent="0.25">
      <c r="B141" s="7"/>
      <c r="G141" s="6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6"/>
      <c r="U141" s="34"/>
      <c r="V141" s="34"/>
      <c r="W141" s="34"/>
      <c r="X141" s="6"/>
    </row>
    <row r="142" spans="1:27" s="8" customFormat="1" x14ac:dyDescent="0.25">
      <c r="B142" s="7"/>
      <c r="G142" s="6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6"/>
      <c r="U142" s="34"/>
      <c r="V142" s="34"/>
      <c r="W142" s="34"/>
      <c r="X142" s="6"/>
    </row>
  </sheetData>
  <mergeCells count="399">
    <mergeCell ref="AA88:AA95"/>
    <mergeCell ref="Z69:Z70"/>
    <mergeCell ref="D75:D80"/>
    <mergeCell ref="C75:C80"/>
    <mergeCell ref="V72:V73"/>
    <mergeCell ref="Y116:Y117"/>
    <mergeCell ref="E107:E108"/>
    <mergeCell ref="U107:U108"/>
    <mergeCell ref="E75:E76"/>
    <mergeCell ref="A69:A70"/>
    <mergeCell ref="B69:B70"/>
    <mergeCell ref="C69:C70"/>
    <mergeCell ref="D69:D70"/>
    <mergeCell ref="E69:E70"/>
    <mergeCell ref="F69:F70"/>
    <mergeCell ref="Z63:Z64"/>
    <mergeCell ref="Y63:Y64"/>
    <mergeCell ref="E63:E64"/>
    <mergeCell ref="B66:B67"/>
    <mergeCell ref="C66:C67"/>
    <mergeCell ref="D66:D67"/>
    <mergeCell ref="E66:E67"/>
    <mergeCell ref="F66:F67"/>
    <mergeCell ref="U66:U67"/>
    <mergeCell ref="W63:W64"/>
    <mergeCell ref="U60:U61"/>
    <mergeCell ref="V60:V61"/>
    <mergeCell ref="W60:W61"/>
    <mergeCell ref="Y60:Y61"/>
    <mergeCell ref="Z60:Z61"/>
    <mergeCell ref="A63:A64"/>
    <mergeCell ref="B63:B64"/>
    <mergeCell ref="C63:C64"/>
    <mergeCell ref="D63:D64"/>
    <mergeCell ref="F63:F64"/>
    <mergeCell ref="A60:A61"/>
    <mergeCell ref="B60:B61"/>
    <mergeCell ref="C60:C61"/>
    <mergeCell ref="D60:D61"/>
    <mergeCell ref="E60:E61"/>
    <mergeCell ref="F60:F61"/>
    <mergeCell ref="A54:A55"/>
    <mergeCell ref="B54:B55"/>
    <mergeCell ref="C54:C55"/>
    <mergeCell ref="D54:D55"/>
    <mergeCell ref="F54:F55"/>
    <mergeCell ref="Y54:Y55"/>
    <mergeCell ref="E54:E55"/>
    <mergeCell ref="U57:U58"/>
    <mergeCell ref="V57:V58"/>
    <mergeCell ref="W57:W58"/>
    <mergeCell ref="Y57:Y58"/>
    <mergeCell ref="Z57:Z58"/>
    <mergeCell ref="Z54:Z55"/>
    <mergeCell ref="E51:E52"/>
    <mergeCell ref="F51:F52"/>
    <mergeCell ref="U51:U52"/>
    <mergeCell ref="V51:V52"/>
    <mergeCell ref="W51:W52"/>
    <mergeCell ref="Y51:Y52"/>
    <mergeCell ref="F57:F58"/>
    <mergeCell ref="Y47:Y48"/>
    <mergeCell ref="Z47:Z48"/>
    <mergeCell ref="A47:A48"/>
    <mergeCell ref="B47:B48"/>
    <mergeCell ref="C47:C48"/>
    <mergeCell ref="D47:D48"/>
    <mergeCell ref="E47:E48"/>
    <mergeCell ref="F47:F48"/>
    <mergeCell ref="D51:D52"/>
    <mergeCell ref="Y32:Y33"/>
    <mergeCell ref="AA63:AA64"/>
    <mergeCell ref="AA66:AA67"/>
    <mergeCell ref="Z35:Z36"/>
    <mergeCell ref="Y35:Y36"/>
    <mergeCell ref="A38:A39"/>
    <mergeCell ref="A41:A42"/>
    <mergeCell ref="A57:A58"/>
    <mergeCell ref="B57:B58"/>
    <mergeCell ref="C57:C58"/>
    <mergeCell ref="W75:W76"/>
    <mergeCell ref="AA69:AA70"/>
    <mergeCell ref="E72:E73"/>
    <mergeCell ref="F72:F73"/>
    <mergeCell ref="U69:U70"/>
    <mergeCell ref="A51:A52"/>
    <mergeCell ref="B51:B52"/>
    <mergeCell ref="C51:C52"/>
    <mergeCell ref="D57:D58"/>
    <mergeCell ref="E57:E58"/>
    <mergeCell ref="AA8:AA9"/>
    <mergeCell ref="AA11:AA12"/>
    <mergeCell ref="AA14:AA15"/>
    <mergeCell ref="AA17:AA18"/>
    <mergeCell ref="AA20:AA21"/>
    <mergeCell ref="AA26:AA27"/>
    <mergeCell ref="AA29:AA30"/>
    <mergeCell ref="Z32:Z33"/>
    <mergeCell ref="A35:A36"/>
    <mergeCell ref="B35:B36"/>
    <mergeCell ref="C35:C36"/>
    <mergeCell ref="D35:D36"/>
    <mergeCell ref="E35:E36"/>
    <mergeCell ref="F35:F36"/>
    <mergeCell ref="U35:U36"/>
    <mergeCell ref="V35:V36"/>
    <mergeCell ref="U29:U30"/>
    <mergeCell ref="Y29:Y30"/>
    <mergeCell ref="Z29:Z30"/>
    <mergeCell ref="A32:A33"/>
    <mergeCell ref="B32:B33"/>
    <mergeCell ref="C32:C33"/>
    <mergeCell ref="D32:D33"/>
    <mergeCell ref="E32:E33"/>
    <mergeCell ref="F32:F33"/>
    <mergeCell ref="U32:U33"/>
    <mergeCell ref="A29:A30"/>
    <mergeCell ref="B29:B30"/>
    <mergeCell ref="C29:C30"/>
    <mergeCell ref="D29:D30"/>
    <mergeCell ref="E29:E30"/>
    <mergeCell ref="F29:F30"/>
    <mergeCell ref="W14:W15"/>
    <mergeCell ref="Y14:Y15"/>
    <mergeCell ref="Z14:Z15"/>
    <mergeCell ref="A17:A18"/>
    <mergeCell ref="B17:B18"/>
    <mergeCell ref="C17:C18"/>
    <mergeCell ref="D17:D18"/>
    <mergeCell ref="E17:E18"/>
    <mergeCell ref="F17:F18"/>
    <mergeCell ref="B14:B15"/>
    <mergeCell ref="C14:C15"/>
    <mergeCell ref="D14:D15"/>
    <mergeCell ref="E14:E15"/>
    <mergeCell ref="F14:F15"/>
    <mergeCell ref="U14:U15"/>
    <mergeCell ref="F8:F9"/>
    <mergeCell ref="U8:U9"/>
    <mergeCell ref="F11:F12"/>
    <mergeCell ref="E11:E12"/>
    <mergeCell ref="W8:W9"/>
    <mergeCell ref="Y8:Y9"/>
    <mergeCell ref="Z8:Z9"/>
    <mergeCell ref="A8:A9"/>
    <mergeCell ref="B8:B9"/>
    <mergeCell ref="C8:C9"/>
    <mergeCell ref="D8:D9"/>
    <mergeCell ref="E8:E9"/>
    <mergeCell ref="D1:AA3"/>
    <mergeCell ref="E135:W137"/>
    <mergeCell ref="Z75:Z76"/>
    <mergeCell ref="AA41:AA42"/>
    <mergeCell ref="AA54:AA55"/>
    <mergeCell ref="Y69:Y70"/>
    <mergeCell ref="Z72:Z73"/>
    <mergeCell ref="AA72:AA73"/>
    <mergeCell ref="U23:U24"/>
    <mergeCell ref="V8:V9"/>
    <mergeCell ref="A72:A73"/>
    <mergeCell ref="B72:B73"/>
    <mergeCell ref="C72:C73"/>
    <mergeCell ref="D72:D73"/>
    <mergeCell ref="W72:W73"/>
    <mergeCell ref="Y72:Y73"/>
    <mergeCell ref="U72:U73"/>
    <mergeCell ref="A23:A24"/>
    <mergeCell ref="B23:B24"/>
    <mergeCell ref="C23:C24"/>
    <mergeCell ref="D23:D24"/>
    <mergeCell ref="E23:E24"/>
    <mergeCell ref="F23:F24"/>
    <mergeCell ref="W23:W24"/>
    <mergeCell ref="Y23:Y24"/>
    <mergeCell ref="Z23:Z24"/>
    <mergeCell ref="AA23:AA24"/>
    <mergeCell ref="F38:F39"/>
    <mergeCell ref="Z38:Z39"/>
    <mergeCell ref="V29:V30"/>
    <mergeCell ref="V32:V33"/>
    <mergeCell ref="Y26:Y27"/>
    <mergeCell ref="Z26:Z27"/>
    <mergeCell ref="A1:C3"/>
    <mergeCell ref="V17:V18"/>
    <mergeCell ref="W17:W18"/>
    <mergeCell ref="Y17:Y18"/>
    <mergeCell ref="A82:A83"/>
    <mergeCell ref="A4:A5"/>
    <mergeCell ref="F75:F80"/>
    <mergeCell ref="E79:E80"/>
    <mergeCell ref="V77:V78"/>
    <mergeCell ref="V23:V24"/>
    <mergeCell ref="A85:A86"/>
    <mergeCell ref="A75:A80"/>
    <mergeCell ref="B75:B80"/>
    <mergeCell ref="D82:D83"/>
    <mergeCell ref="A97:A112"/>
    <mergeCell ref="A88:A95"/>
    <mergeCell ref="B82:B83"/>
    <mergeCell ref="C82:C83"/>
    <mergeCell ref="B85:B86"/>
    <mergeCell ref="C85:C86"/>
    <mergeCell ref="H123:W123"/>
    <mergeCell ref="U105:U106"/>
    <mergeCell ref="U114:W114"/>
    <mergeCell ref="U116:W116"/>
    <mergeCell ref="U117:W117"/>
    <mergeCell ref="W111:W112"/>
    <mergeCell ref="V105:V106"/>
    <mergeCell ref="E4:E5"/>
    <mergeCell ref="F4:F5"/>
    <mergeCell ref="U4:W4"/>
    <mergeCell ref="A11:A12"/>
    <mergeCell ref="V41:V42"/>
    <mergeCell ref="W41:W42"/>
    <mergeCell ref="B38:B39"/>
    <mergeCell ref="C38:C39"/>
    <mergeCell ref="D38:D39"/>
    <mergeCell ref="U38:U39"/>
    <mergeCell ref="E105:E106"/>
    <mergeCell ref="B97:B112"/>
    <mergeCell ref="D97:D112"/>
    <mergeCell ref="E111:E112"/>
    <mergeCell ref="F97:F112"/>
    <mergeCell ref="E109:E110"/>
    <mergeCell ref="C97:C112"/>
    <mergeCell ref="E103:E104"/>
    <mergeCell ref="E99:E100"/>
    <mergeCell ref="E101:E102"/>
    <mergeCell ref="Y97:Y112"/>
    <mergeCell ref="Z97:Z112"/>
    <mergeCell ref="U109:U110"/>
    <mergeCell ref="V109:V110"/>
    <mergeCell ref="W109:W110"/>
    <mergeCell ref="U111:U112"/>
    <mergeCell ref="V107:V108"/>
    <mergeCell ref="W107:W108"/>
    <mergeCell ref="V111:V112"/>
    <mergeCell ref="W97:W98"/>
    <mergeCell ref="E82:E83"/>
    <mergeCell ref="F82:F83"/>
    <mergeCell ref="Z85:Z86"/>
    <mergeCell ref="E88:E89"/>
    <mergeCell ref="F88:F89"/>
    <mergeCell ref="U88:U89"/>
    <mergeCell ref="V88:V89"/>
    <mergeCell ref="W88:W89"/>
    <mergeCell ref="E85:E86"/>
    <mergeCell ref="F85:F86"/>
    <mergeCell ref="E90:E91"/>
    <mergeCell ref="D85:D86"/>
    <mergeCell ref="U85:U86"/>
    <mergeCell ref="V85:V86"/>
    <mergeCell ref="Z77:Z78"/>
    <mergeCell ref="Z90:Z91"/>
    <mergeCell ref="Z82:Z83"/>
    <mergeCell ref="U90:U91"/>
    <mergeCell ref="V90:V91"/>
    <mergeCell ref="W90:W91"/>
    <mergeCell ref="W85:W86"/>
    <mergeCell ref="V79:V80"/>
    <mergeCell ref="Y82:Y83"/>
    <mergeCell ref="U82:U83"/>
    <mergeCell ref="V92:V93"/>
    <mergeCell ref="W92:W93"/>
    <mergeCell ref="U79:U80"/>
    <mergeCell ref="Z92:Z93"/>
    <mergeCell ref="Z79:Z80"/>
    <mergeCell ref="Y85:Y86"/>
    <mergeCell ref="Y88:Y95"/>
    <mergeCell ref="Z94:Z95"/>
    <mergeCell ref="Z88:Z89"/>
    <mergeCell ref="Y75:Y80"/>
    <mergeCell ref="W77:W78"/>
    <mergeCell ref="B88:B95"/>
    <mergeCell ref="C88:C95"/>
    <mergeCell ref="D88:D95"/>
    <mergeCell ref="E94:E95"/>
    <mergeCell ref="F94:F95"/>
    <mergeCell ref="U94:U95"/>
    <mergeCell ref="E92:E93"/>
    <mergeCell ref="F92:F93"/>
    <mergeCell ref="U92:U93"/>
    <mergeCell ref="B84:C84"/>
    <mergeCell ref="B81:C81"/>
    <mergeCell ref="F90:F91"/>
    <mergeCell ref="C41:C42"/>
    <mergeCell ref="D41:D42"/>
    <mergeCell ref="U41:U42"/>
    <mergeCell ref="B41:B42"/>
    <mergeCell ref="B87:C87"/>
    <mergeCell ref="C44:C45"/>
    <mergeCell ref="D44:D45"/>
    <mergeCell ref="Y66:Y67"/>
    <mergeCell ref="Z66:Z67"/>
    <mergeCell ref="U44:U45"/>
    <mergeCell ref="V44:V45"/>
    <mergeCell ref="U47:U48"/>
    <mergeCell ref="V47:V48"/>
    <mergeCell ref="W47:W48"/>
    <mergeCell ref="W54:W55"/>
    <mergeCell ref="Y44:Y45"/>
    <mergeCell ref="Z51:Z52"/>
    <mergeCell ref="E41:E42"/>
    <mergeCell ref="Y38:Y39"/>
    <mergeCell ref="E38:E39"/>
    <mergeCell ref="F41:F42"/>
    <mergeCell ref="Y41:Y42"/>
    <mergeCell ref="Z41:Z42"/>
    <mergeCell ref="U77:U78"/>
    <mergeCell ref="E77:E78"/>
    <mergeCell ref="E44:E45"/>
    <mergeCell ref="F44:F45"/>
    <mergeCell ref="W69:W70"/>
    <mergeCell ref="U63:U64"/>
    <mergeCell ref="V63:V64"/>
    <mergeCell ref="W44:W45"/>
    <mergeCell ref="U75:U76"/>
    <mergeCell ref="V75:V76"/>
    <mergeCell ref="Z17:Z18"/>
    <mergeCell ref="A20:A21"/>
    <mergeCell ref="B20:B21"/>
    <mergeCell ref="C20:C21"/>
    <mergeCell ref="D20:D21"/>
    <mergeCell ref="E20:E21"/>
    <mergeCell ref="U17:U18"/>
    <mergeCell ref="Y20:Y21"/>
    <mergeCell ref="Z20:Z21"/>
    <mergeCell ref="A14:A15"/>
    <mergeCell ref="E97:E98"/>
    <mergeCell ref="U97:U98"/>
    <mergeCell ref="V97:V98"/>
    <mergeCell ref="F20:F21"/>
    <mergeCell ref="U20:U21"/>
    <mergeCell ref="V20:V21"/>
    <mergeCell ref="E26:E27"/>
    <mergeCell ref="F26:F27"/>
    <mergeCell ref="U26:U27"/>
    <mergeCell ref="AA4:AA5"/>
    <mergeCell ref="V82:V83"/>
    <mergeCell ref="Z4:Z5"/>
    <mergeCell ref="W11:W12"/>
    <mergeCell ref="W79:W80"/>
    <mergeCell ref="Y11:Y12"/>
    <mergeCell ref="Z11:Z12"/>
    <mergeCell ref="Y4:Y5"/>
    <mergeCell ref="V14:V15"/>
    <mergeCell ref="AA32:AA33"/>
    <mergeCell ref="B4:B5"/>
    <mergeCell ref="B11:B12"/>
    <mergeCell ref="C11:C12"/>
    <mergeCell ref="D11:D12"/>
    <mergeCell ref="C4:C5"/>
    <mergeCell ref="D4:D5"/>
    <mergeCell ref="AA35:AA36"/>
    <mergeCell ref="U54:U55"/>
    <mergeCell ref="V54:V55"/>
    <mergeCell ref="A26:A27"/>
    <mergeCell ref="B26:B27"/>
    <mergeCell ref="C26:C27"/>
    <mergeCell ref="D26:D27"/>
    <mergeCell ref="V26:V27"/>
    <mergeCell ref="A44:A45"/>
    <mergeCell ref="B44:B45"/>
    <mergeCell ref="U103:U104"/>
    <mergeCell ref="V99:V100"/>
    <mergeCell ref="W99:W100"/>
    <mergeCell ref="U101:U102"/>
    <mergeCell ref="W101:W102"/>
    <mergeCell ref="W103:W104"/>
    <mergeCell ref="V103:V104"/>
    <mergeCell ref="V101:V102"/>
    <mergeCell ref="U99:U100"/>
    <mergeCell ref="W105:W106"/>
    <mergeCell ref="W20:W21"/>
    <mergeCell ref="V69:V70"/>
    <mergeCell ref="V66:V67"/>
    <mergeCell ref="W66:W67"/>
    <mergeCell ref="V94:V95"/>
    <mergeCell ref="W94:W95"/>
    <mergeCell ref="W82:W83"/>
    <mergeCell ref="V38:V39"/>
    <mergeCell ref="W38:W39"/>
    <mergeCell ref="H129:W129"/>
    <mergeCell ref="H130:W130"/>
    <mergeCell ref="H124:W124"/>
    <mergeCell ref="H125:W125"/>
    <mergeCell ref="H126:W126"/>
    <mergeCell ref="H127:W127"/>
    <mergeCell ref="Z44:Z45"/>
    <mergeCell ref="A66:A67"/>
    <mergeCell ref="H4:S4"/>
    <mergeCell ref="H128:W128"/>
    <mergeCell ref="U11:U12"/>
    <mergeCell ref="V11:V12"/>
    <mergeCell ref="W26:W27"/>
    <mergeCell ref="W29:W30"/>
    <mergeCell ref="W32:W33"/>
    <mergeCell ref="W35:W36"/>
  </mergeCells>
  <conditionalFormatting sqref="H11:M12 H38:M39 H41:M42 H82:M83 H85:M86 H88:M95 H97:M112 H77:M80">
    <cfRule type="containsText" dxfId="429" priority="2203" stopIfTrue="1" operator="containsText" text="R">
      <formula>NOT(ISERROR(SEARCH("R",H11)))</formula>
    </cfRule>
    <cfRule type="containsText" dxfId="428" priority="2204" stopIfTrue="1" operator="containsText" text="P">
      <formula>NOT(ISERROR(SEARCH("P",H11)))</formula>
    </cfRule>
  </conditionalFormatting>
  <conditionalFormatting sqref="N11:N12">
    <cfRule type="containsText" dxfId="427" priority="1005" stopIfTrue="1" operator="containsText" text="R">
      <formula>NOT(ISERROR(SEARCH("R",N11)))</formula>
    </cfRule>
    <cfRule type="containsText" dxfId="426" priority="1006" stopIfTrue="1" operator="containsText" text="P">
      <formula>NOT(ISERROR(SEARCH("P",N11)))</formula>
    </cfRule>
  </conditionalFormatting>
  <conditionalFormatting sqref="O11:O12">
    <cfRule type="containsText" dxfId="425" priority="1003" stopIfTrue="1" operator="containsText" text="R">
      <formula>NOT(ISERROR(SEARCH("R",O11)))</formula>
    </cfRule>
    <cfRule type="containsText" dxfId="424" priority="1004" stopIfTrue="1" operator="containsText" text="P">
      <formula>NOT(ISERROR(SEARCH("P",O11)))</formula>
    </cfRule>
  </conditionalFormatting>
  <conditionalFormatting sqref="P11:P12">
    <cfRule type="containsText" dxfId="423" priority="1001" stopIfTrue="1" operator="containsText" text="R">
      <formula>NOT(ISERROR(SEARCH("R",P11)))</formula>
    </cfRule>
    <cfRule type="containsText" dxfId="422" priority="1002" stopIfTrue="1" operator="containsText" text="P">
      <formula>NOT(ISERROR(SEARCH("P",P11)))</formula>
    </cfRule>
  </conditionalFormatting>
  <conditionalFormatting sqref="Q11:Q12">
    <cfRule type="containsText" dxfId="421" priority="999" stopIfTrue="1" operator="containsText" text="R">
      <formula>NOT(ISERROR(SEARCH("R",Q11)))</formula>
    </cfRule>
    <cfRule type="containsText" dxfId="420" priority="1000" stopIfTrue="1" operator="containsText" text="P">
      <formula>NOT(ISERROR(SEARCH("P",Q11)))</formula>
    </cfRule>
  </conditionalFormatting>
  <conditionalFormatting sqref="R11:R12">
    <cfRule type="containsText" dxfId="419" priority="997" stopIfTrue="1" operator="containsText" text="R">
      <formula>NOT(ISERROR(SEARCH("R",R11)))</formula>
    </cfRule>
    <cfRule type="containsText" dxfId="418" priority="998" stopIfTrue="1" operator="containsText" text="P">
      <formula>NOT(ISERROR(SEARCH("P",R11)))</formula>
    </cfRule>
  </conditionalFormatting>
  <conditionalFormatting sqref="S11:S12">
    <cfRule type="containsText" dxfId="417" priority="995" stopIfTrue="1" operator="containsText" text="R">
      <formula>NOT(ISERROR(SEARCH("R",S11)))</formula>
    </cfRule>
    <cfRule type="containsText" dxfId="416" priority="996" stopIfTrue="1" operator="containsText" text="P">
      <formula>NOT(ISERROR(SEARCH("P",S11)))</formula>
    </cfRule>
  </conditionalFormatting>
  <conditionalFormatting sqref="N38:N39">
    <cfRule type="containsText" dxfId="415" priority="809" stopIfTrue="1" operator="containsText" text="R">
      <formula>NOT(ISERROR(SEARCH("R",N38)))</formula>
    </cfRule>
    <cfRule type="containsText" dxfId="414" priority="810" stopIfTrue="1" operator="containsText" text="P">
      <formula>NOT(ISERROR(SEARCH("P",N38)))</formula>
    </cfRule>
  </conditionalFormatting>
  <conditionalFormatting sqref="O38:O39">
    <cfRule type="containsText" dxfId="413" priority="807" stopIfTrue="1" operator="containsText" text="R">
      <formula>NOT(ISERROR(SEARCH("R",O38)))</formula>
    </cfRule>
    <cfRule type="containsText" dxfId="412" priority="808" stopIfTrue="1" operator="containsText" text="P">
      <formula>NOT(ISERROR(SEARCH("P",O38)))</formula>
    </cfRule>
  </conditionalFormatting>
  <conditionalFormatting sqref="P38:P39">
    <cfRule type="containsText" dxfId="411" priority="805" stopIfTrue="1" operator="containsText" text="R">
      <formula>NOT(ISERROR(SEARCH("R",P38)))</formula>
    </cfRule>
    <cfRule type="containsText" dxfId="410" priority="806" stopIfTrue="1" operator="containsText" text="P">
      <formula>NOT(ISERROR(SEARCH("P",P38)))</formula>
    </cfRule>
  </conditionalFormatting>
  <conditionalFormatting sqref="Q38:Q39">
    <cfRule type="containsText" dxfId="409" priority="803" stopIfTrue="1" operator="containsText" text="R">
      <formula>NOT(ISERROR(SEARCH("R",Q38)))</formula>
    </cfRule>
    <cfRule type="containsText" dxfId="408" priority="804" stopIfTrue="1" operator="containsText" text="P">
      <formula>NOT(ISERROR(SEARCH("P",Q38)))</formula>
    </cfRule>
  </conditionalFormatting>
  <conditionalFormatting sqref="R38:R39">
    <cfRule type="containsText" dxfId="407" priority="801" stopIfTrue="1" operator="containsText" text="R">
      <formula>NOT(ISERROR(SEARCH("R",R38)))</formula>
    </cfRule>
    <cfRule type="containsText" dxfId="406" priority="802" stopIfTrue="1" operator="containsText" text="P">
      <formula>NOT(ISERROR(SEARCH("P",R38)))</formula>
    </cfRule>
  </conditionalFormatting>
  <conditionalFormatting sqref="S38:S39">
    <cfRule type="containsText" dxfId="405" priority="799" stopIfTrue="1" operator="containsText" text="R">
      <formula>NOT(ISERROR(SEARCH("R",S38)))</formula>
    </cfRule>
    <cfRule type="containsText" dxfId="404" priority="800" stopIfTrue="1" operator="containsText" text="P">
      <formula>NOT(ISERROR(SEARCH("P",S38)))</formula>
    </cfRule>
  </conditionalFormatting>
  <conditionalFormatting sqref="N41:N42">
    <cfRule type="containsText" dxfId="403" priority="795" stopIfTrue="1" operator="containsText" text="R">
      <formula>NOT(ISERROR(SEARCH("R",N41)))</formula>
    </cfRule>
    <cfRule type="containsText" dxfId="402" priority="796" stopIfTrue="1" operator="containsText" text="P">
      <formula>NOT(ISERROR(SEARCH("P",N41)))</formula>
    </cfRule>
  </conditionalFormatting>
  <conditionalFormatting sqref="O41:O42">
    <cfRule type="containsText" dxfId="401" priority="793" stopIfTrue="1" operator="containsText" text="R">
      <formula>NOT(ISERROR(SEARCH("R",O41)))</formula>
    </cfRule>
    <cfRule type="containsText" dxfId="400" priority="794" stopIfTrue="1" operator="containsText" text="P">
      <formula>NOT(ISERROR(SEARCH("P",O41)))</formula>
    </cfRule>
  </conditionalFormatting>
  <conditionalFormatting sqref="P41:P42">
    <cfRule type="containsText" dxfId="399" priority="791" stopIfTrue="1" operator="containsText" text="R">
      <formula>NOT(ISERROR(SEARCH("R",P41)))</formula>
    </cfRule>
    <cfRule type="containsText" dxfId="398" priority="792" stopIfTrue="1" operator="containsText" text="P">
      <formula>NOT(ISERROR(SEARCH("P",P41)))</formula>
    </cfRule>
  </conditionalFormatting>
  <conditionalFormatting sqref="Q41:Q42">
    <cfRule type="containsText" dxfId="397" priority="789" stopIfTrue="1" operator="containsText" text="R">
      <formula>NOT(ISERROR(SEARCH("R",Q41)))</formula>
    </cfRule>
    <cfRule type="containsText" dxfId="396" priority="790" stopIfTrue="1" operator="containsText" text="P">
      <formula>NOT(ISERROR(SEARCH("P",Q41)))</formula>
    </cfRule>
  </conditionalFormatting>
  <conditionalFormatting sqref="R41:R42">
    <cfRule type="containsText" dxfId="395" priority="787" stopIfTrue="1" operator="containsText" text="R">
      <formula>NOT(ISERROR(SEARCH("R",R41)))</formula>
    </cfRule>
    <cfRule type="containsText" dxfId="394" priority="788" stopIfTrue="1" operator="containsText" text="P">
      <formula>NOT(ISERROR(SEARCH("P",R41)))</formula>
    </cfRule>
  </conditionalFormatting>
  <conditionalFormatting sqref="S41:S42">
    <cfRule type="containsText" dxfId="393" priority="785" stopIfTrue="1" operator="containsText" text="R">
      <formula>NOT(ISERROR(SEARCH("R",S41)))</formula>
    </cfRule>
    <cfRule type="containsText" dxfId="392" priority="786" stopIfTrue="1" operator="containsText" text="P">
      <formula>NOT(ISERROR(SEARCH("P",S41)))</formula>
    </cfRule>
  </conditionalFormatting>
  <conditionalFormatting sqref="N79:N80">
    <cfRule type="containsText" dxfId="391" priority="571" stopIfTrue="1" operator="containsText" text="R">
      <formula>NOT(ISERROR(SEARCH("R",N79)))</formula>
    </cfRule>
    <cfRule type="containsText" dxfId="390" priority="572" stopIfTrue="1" operator="containsText" text="P">
      <formula>NOT(ISERROR(SEARCH("P",N79)))</formula>
    </cfRule>
  </conditionalFormatting>
  <conditionalFormatting sqref="O79:O80">
    <cfRule type="containsText" dxfId="389" priority="569" stopIfTrue="1" operator="containsText" text="R">
      <formula>NOT(ISERROR(SEARCH("R",O79)))</formula>
    </cfRule>
    <cfRule type="containsText" dxfId="388" priority="570" stopIfTrue="1" operator="containsText" text="P">
      <formula>NOT(ISERROR(SEARCH("P",O79)))</formula>
    </cfRule>
  </conditionalFormatting>
  <conditionalFormatting sqref="P79:P80">
    <cfRule type="containsText" dxfId="387" priority="567" stopIfTrue="1" operator="containsText" text="R">
      <formula>NOT(ISERROR(SEARCH("R",P79)))</formula>
    </cfRule>
    <cfRule type="containsText" dxfId="386" priority="568" stopIfTrue="1" operator="containsText" text="P">
      <formula>NOT(ISERROR(SEARCH("P",P79)))</formula>
    </cfRule>
  </conditionalFormatting>
  <conditionalFormatting sqref="Q79:Q80">
    <cfRule type="containsText" dxfId="385" priority="565" stopIfTrue="1" operator="containsText" text="R">
      <formula>NOT(ISERROR(SEARCH("R",Q79)))</formula>
    </cfRule>
    <cfRule type="containsText" dxfId="384" priority="566" stopIfTrue="1" operator="containsText" text="P">
      <formula>NOT(ISERROR(SEARCH("P",Q79)))</formula>
    </cfRule>
  </conditionalFormatting>
  <conditionalFormatting sqref="R79:R80">
    <cfRule type="containsText" dxfId="383" priority="563" stopIfTrue="1" operator="containsText" text="R">
      <formula>NOT(ISERROR(SEARCH("R",R79)))</formula>
    </cfRule>
    <cfRule type="containsText" dxfId="382" priority="564" stopIfTrue="1" operator="containsText" text="P">
      <formula>NOT(ISERROR(SEARCH("P",R79)))</formula>
    </cfRule>
  </conditionalFormatting>
  <conditionalFormatting sqref="S79:S80">
    <cfRule type="containsText" dxfId="381" priority="561" stopIfTrue="1" operator="containsText" text="R">
      <formula>NOT(ISERROR(SEARCH("R",S79)))</formula>
    </cfRule>
    <cfRule type="containsText" dxfId="380" priority="562" stopIfTrue="1" operator="containsText" text="P">
      <formula>NOT(ISERROR(SEARCH("P",S79)))</formula>
    </cfRule>
  </conditionalFormatting>
  <conditionalFormatting sqref="N82:N83">
    <cfRule type="containsText" dxfId="379" priority="557" stopIfTrue="1" operator="containsText" text="R">
      <formula>NOT(ISERROR(SEARCH("R",N82)))</formula>
    </cfRule>
    <cfRule type="containsText" dxfId="378" priority="558" stopIfTrue="1" operator="containsText" text="P">
      <formula>NOT(ISERROR(SEARCH("P",N82)))</formula>
    </cfRule>
  </conditionalFormatting>
  <conditionalFormatting sqref="O82:O83">
    <cfRule type="containsText" dxfId="377" priority="555" stopIfTrue="1" operator="containsText" text="R">
      <formula>NOT(ISERROR(SEARCH("R",O82)))</formula>
    </cfRule>
    <cfRule type="containsText" dxfId="376" priority="556" stopIfTrue="1" operator="containsText" text="P">
      <formula>NOT(ISERROR(SEARCH("P",O82)))</formula>
    </cfRule>
  </conditionalFormatting>
  <conditionalFormatting sqref="P82:P83">
    <cfRule type="containsText" dxfId="375" priority="553" stopIfTrue="1" operator="containsText" text="R">
      <formula>NOT(ISERROR(SEARCH("R",P82)))</formula>
    </cfRule>
    <cfRule type="containsText" dxfId="374" priority="554" stopIfTrue="1" operator="containsText" text="P">
      <formula>NOT(ISERROR(SEARCH("P",P82)))</formula>
    </cfRule>
  </conditionalFormatting>
  <conditionalFormatting sqref="Q82:Q83">
    <cfRule type="containsText" dxfId="373" priority="551" stopIfTrue="1" operator="containsText" text="R">
      <formula>NOT(ISERROR(SEARCH("R",Q82)))</formula>
    </cfRule>
    <cfRule type="containsText" dxfId="372" priority="552" stopIfTrue="1" operator="containsText" text="P">
      <formula>NOT(ISERROR(SEARCH("P",Q82)))</formula>
    </cfRule>
  </conditionalFormatting>
  <conditionalFormatting sqref="R82:R83">
    <cfRule type="containsText" dxfId="371" priority="549" stopIfTrue="1" operator="containsText" text="R">
      <formula>NOT(ISERROR(SEARCH("R",R82)))</formula>
    </cfRule>
    <cfRule type="containsText" dxfId="370" priority="550" stopIfTrue="1" operator="containsText" text="P">
      <formula>NOT(ISERROR(SEARCH("P",R82)))</formula>
    </cfRule>
  </conditionalFormatting>
  <conditionalFormatting sqref="S82:S83">
    <cfRule type="containsText" dxfId="369" priority="547" stopIfTrue="1" operator="containsText" text="R">
      <formula>NOT(ISERROR(SEARCH("R",S82)))</formula>
    </cfRule>
    <cfRule type="containsText" dxfId="368" priority="548" stopIfTrue="1" operator="containsText" text="P">
      <formula>NOT(ISERROR(SEARCH("P",S82)))</formula>
    </cfRule>
  </conditionalFormatting>
  <conditionalFormatting sqref="N85:N86">
    <cfRule type="containsText" dxfId="367" priority="543" stopIfTrue="1" operator="containsText" text="R">
      <formula>NOT(ISERROR(SEARCH("R",N85)))</formula>
    </cfRule>
    <cfRule type="containsText" dxfId="366" priority="544" stopIfTrue="1" operator="containsText" text="P">
      <formula>NOT(ISERROR(SEARCH("P",N85)))</formula>
    </cfRule>
  </conditionalFormatting>
  <conditionalFormatting sqref="O85:O86">
    <cfRule type="containsText" dxfId="365" priority="541" stopIfTrue="1" operator="containsText" text="R">
      <formula>NOT(ISERROR(SEARCH("R",O85)))</formula>
    </cfRule>
    <cfRule type="containsText" dxfId="364" priority="542" stopIfTrue="1" operator="containsText" text="P">
      <formula>NOT(ISERROR(SEARCH("P",O85)))</formula>
    </cfRule>
  </conditionalFormatting>
  <conditionalFormatting sqref="P85:P86">
    <cfRule type="containsText" dxfId="363" priority="539" stopIfTrue="1" operator="containsText" text="R">
      <formula>NOT(ISERROR(SEARCH("R",P85)))</formula>
    </cfRule>
    <cfRule type="containsText" dxfId="362" priority="540" stopIfTrue="1" operator="containsText" text="P">
      <formula>NOT(ISERROR(SEARCH("P",P85)))</formula>
    </cfRule>
  </conditionalFormatting>
  <conditionalFormatting sqref="Q85:Q86">
    <cfRule type="containsText" dxfId="361" priority="537" stopIfTrue="1" operator="containsText" text="R">
      <formula>NOT(ISERROR(SEARCH("R",Q85)))</formula>
    </cfRule>
    <cfRule type="containsText" dxfId="360" priority="538" stopIfTrue="1" operator="containsText" text="P">
      <formula>NOT(ISERROR(SEARCH("P",Q85)))</formula>
    </cfRule>
  </conditionalFormatting>
  <conditionalFormatting sqref="R85:R86">
    <cfRule type="containsText" dxfId="359" priority="535" stopIfTrue="1" operator="containsText" text="R">
      <formula>NOT(ISERROR(SEARCH("R",R85)))</formula>
    </cfRule>
    <cfRule type="containsText" dxfId="358" priority="536" stopIfTrue="1" operator="containsText" text="P">
      <formula>NOT(ISERROR(SEARCH("P",R85)))</formula>
    </cfRule>
  </conditionalFormatting>
  <conditionalFormatting sqref="S85:S86">
    <cfRule type="containsText" dxfId="357" priority="533" stopIfTrue="1" operator="containsText" text="R">
      <formula>NOT(ISERROR(SEARCH("R",S85)))</formula>
    </cfRule>
    <cfRule type="containsText" dxfId="356" priority="534" stopIfTrue="1" operator="containsText" text="P">
      <formula>NOT(ISERROR(SEARCH("P",S85)))</formula>
    </cfRule>
  </conditionalFormatting>
  <conditionalFormatting sqref="N88:N95">
    <cfRule type="containsText" dxfId="355" priority="529" stopIfTrue="1" operator="containsText" text="R">
      <formula>NOT(ISERROR(SEARCH("R",N88)))</formula>
    </cfRule>
    <cfRule type="containsText" dxfId="354" priority="530" stopIfTrue="1" operator="containsText" text="P">
      <formula>NOT(ISERROR(SEARCH("P",N88)))</formula>
    </cfRule>
  </conditionalFormatting>
  <conditionalFormatting sqref="O88:O95">
    <cfRule type="containsText" dxfId="353" priority="527" stopIfTrue="1" operator="containsText" text="R">
      <formula>NOT(ISERROR(SEARCH("R",O88)))</formula>
    </cfRule>
    <cfRule type="containsText" dxfId="352" priority="528" stopIfTrue="1" operator="containsText" text="P">
      <formula>NOT(ISERROR(SEARCH("P",O88)))</formula>
    </cfRule>
  </conditionalFormatting>
  <conditionalFormatting sqref="P88:P95">
    <cfRule type="containsText" dxfId="351" priority="525" stopIfTrue="1" operator="containsText" text="R">
      <formula>NOT(ISERROR(SEARCH("R",P88)))</formula>
    </cfRule>
    <cfRule type="containsText" dxfId="350" priority="526" stopIfTrue="1" operator="containsText" text="P">
      <formula>NOT(ISERROR(SEARCH("P",P88)))</formula>
    </cfRule>
  </conditionalFormatting>
  <conditionalFormatting sqref="Q88:Q95">
    <cfRule type="containsText" dxfId="349" priority="523" stopIfTrue="1" operator="containsText" text="R">
      <formula>NOT(ISERROR(SEARCH("R",Q88)))</formula>
    </cfRule>
    <cfRule type="containsText" dxfId="348" priority="524" stopIfTrue="1" operator="containsText" text="P">
      <formula>NOT(ISERROR(SEARCH("P",Q88)))</formula>
    </cfRule>
  </conditionalFormatting>
  <conditionalFormatting sqref="R88:R95">
    <cfRule type="containsText" dxfId="347" priority="521" stopIfTrue="1" operator="containsText" text="R">
      <formula>NOT(ISERROR(SEARCH("R",R88)))</formula>
    </cfRule>
    <cfRule type="containsText" dxfId="346" priority="522" stopIfTrue="1" operator="containsText" text="P">
      <formula>NOT(ISERROR(SEARCH("P",R88)))</formula>
    </cfRule>
  </conditionalFormatting>
  <conditionalFormatting sqref="S88:S95">
    <cfRule type="containsText" dxfId="345" priority="519" stopIfTrue="1" operator="containsText" text="R">
      <formula>NOT(ISERROR(SEARCH("R",S88)))</formula>
    </cfRule>
    <cfRule type="containsText" dxfId="344" priority="520" stopIfTrue="1" operator="containsText" text="P">
      <formula>NOT(ISERROR(SEARCH("P",S88)))</formula>
    </cfRule>
  </conditionalFormatting>
  <conditionalFormatting sqref="N97:N104">
    <cfRule type="containsText" dxfId="343" priority="515" stopIfTrue="1" operator="containsText" text="R">
      <formula>NOT(ISERROR(SEARCH("R",N97)))</formula>
    </cfRule>
    <cfRule type="containsText" dxfId="342" priority="516" stopIfTrue="1" operator="containsText" text="P">
      <formula>NOT(ISERROR(SEARCH("P",N97)))</formula>
    </cfRule>
  </conditionalFormatting>
  <conditionalFormatting sqref="O97:O104">
    <cfRule type="containsText" dxfId="341" priority="513" stopIfTrue="1" operator="containsText" text="R">
      <formula>NOT(ISERROR(SEARCH("R",O97)))</formula>
    </cfRule>
    <cfRule type="containsText" dxfId="340" priority="514" stopIfTrue="1" operator="containsText" text="P">
      <formula>NOT(ISERROR(SEARCH("P",O97)))</formula>
    </cfRule>
  </conditionalFormatting>
  <conditionalFormatting sqref="P97:P104">
    <cfRule type="containsText" dxfId="339" priority="511" stopIfTrue="1" operator="containsText" text="R">
      <formula>NOT(ISERROR(SEARCH("R",P97)))</formula>
    </cfRule>
    <cfRule type="containsText" dxfId="338" priority="512" stopIfTrue="1" operator="containsText" text="P">
      <formula>NOT(ISERROR(SEARCH("P",P97)))</formula>
    </cfRule>
  </conditionalFormatting>
  <conditionalFormatting sqref="Q97:Q104">
    <cfRule type="containsText" dxfId="337" priority="509" stopIfTrue="1" operator="containsText" text="R">
      <formula>NOT(ISERROR(SEARCH("R",Q97)))</formula>
    </cfRule>
    <cfRule type="containsText" dxfId="336" priority="510" stopIfTrue="1" operator="containsText" text="P">
      <formula>NOT(ISERROR(SEARCH("P",Q97)))</formula>
    </cfRule>
  </conditionalFormatting>
  <conditionalFormatting sqref="R97:R98 R100 R102 R104">
    <cfRule type="containsText" dxfId="335" priority="507" stopIfTrue="1" operator="containsText" text="R">
      <formula>NOT(ISERROR(SEARCH("R",R97)))</formula>
    </cfRule>
    <cfRule type="containsText" dxfId="334" priority="508" stopIfTrue="1" operator="containsText" text="P">
      <formula>NOT(ISERROR(SEARCH("P",R97)))</formula>
    </cfRule>
  </conditionalFormatting>
  <conditionalFormatting sqref="S97:S98 S100 S102 S104">
    <cfRule type="containsText" dxfId="333" priority="505" stopIfTrue="1" operator="containsText" text="R">
      <formula>NOT(ISERROR(SEARCH("R",S97)))</formula>
    </cfRule>
    <cfRule type="containsText" dxfId="332" priority="506" stopIfTrue="1" operator="containsText" text="P">
      <formula>NOT(ISERROR(SEARCH("P",S97)))</formula>
    </cfRule>
  </conditionalFormatting>
  <conditionalFormatting sqref="N105:N112">
    <cfRule type="containsText" dxfId="331" priority="501" stopIfTrue="1" operator="containsText" text="R">
      <formula>NOT(ISERROR(SEARCH("R",N105)))</formula>
    </cfRule>
    <cfRule type="containsText" dxfId="330" priority="502" stopIfTrue="1" operator="containsText" text="P">
      <formula>NOT(ISERROR(SEARCH("P",N105)))</formula>
    </cfRule>
  </conditionalFormatting>
  <conditionalFormatting sqref="O105:O112">
    <cfRule type="containsText" dxfId="329" priority="499" stopIfTrue="1" operator="containsText" text="R">
      <formula>NOT(ISERROR(SEARCH("R",O105)))</formula>
    </cfRule>
    <cfRule type="containsText" dxfId="328" priority="500" stopIfTrue="1" operator="containsText" text="P">
      <formula>NOT(ISERROR(SEARCH("P",O105)))</formula>
    </cfRule>
  </conditionalFormatting>
  <conditionalFormatting sqref="P105:P112">
    <cfRule type="containsText" dxfId="327" priority="497" stopIfTrue="1" operator="containsText" text="R">
      <formula>NOT(ISERROR(SEARCH("R",P105)))</formula>
    </cfRule>
    <cfRule type="containsText" dxfId="326" priority="498" stopIfTrue="1" operator="containsText" text="P">
      <formula>NOT(ISERROR(SEARCH("P",P105)))</formula>
    </cfRule>
  </conditionalFormatting>
  <conditionalFormatting sqref="Q105:Q112">
    <cfRule type="containsText" dxfId="325" priority="495" stopIfTrue="1" operator="containsText" text="R">
      <formula>NOT(ISERROR(SEARCH("R",Q105)))</formula>
    </cfRule>
    <cfRule type="containsText" dxfId="324" priority="496" stopIfTrue="1" operator="containsText" text="P">
      <formula>NOT(ISERROR(SEARCH("P",Q105)))</formula>
    </cfRule>
  </conditionalFormatting>
  <conditionalFormatting sqref="R106 R108 R110 R112">
    <cfRule type="containsText" dxfId="323" priority="493" stopIfTrue="1" operator="containsText" text="R">
      <formula>NOT(ISERROR(SEARCH("R",R106)))</formula>
    </cfRule>
    <cfRule type="containsText" dxfId="322" priority="494" stopIfTrue="1" operator="containsText" text="P">
      <formula>NOT(ISERROR(SEARCH("P",R106)))</formula>
    </cfRule>
  </conditionalFormatting>
  <conditionalFormatting sqref="S106 S108 S110 S112">
    <cfRule type="containsText" dxfId="321" priority="491" stopIfTrue="1" operator="containsText" text="R">
      <formula>NOT(ISERROR(SEARCH("R",S106)))</formula>
    </cfRule>
    <cfRule type="containsText" dxfId="320" priority="492" stopIfTrue="1" operator="containsText" text="P">
      <formula>NOT(ISERROR(SEARCH("P",S106)))</formula>
    </cfRule>
  </conditionalFormatting>
  <conditionalFormatting sqref="N77:N78">
    <cfRule type="containsText" dxfId="319" priority="487" stopIfTrue="1" operator="containsText" text="R">
      <formula>NOT(ISERROR(SEARCH("R",N77)))</formula>
    </cfRule>
    <cfRule type="containsText" dxfId="318" priority="488" stopIfTrue="1" operator="containsText" text="P">
      <formula>NOT(ISERROR(SEARCH("P",N77)))</formula>
    </cfRule>
  </conditionalFormatting>
  <conditionalFormatting sqref="O77:O78">
    <cfRule type="containsText" dxfId="317" priority="485" stopIfTrue="1" operator="containsText" text="R">
      <formula>NOT(ISERROR(SEARCH("R",O77)))</formula>
    </cfRule>
    <cfRule type="containsText" dxfId="316" priority="486" stopIfTrue="1" operator="containsText" text="P">
      <formula>NOT(ISERROR(SEARCH("P",O77)))</formula>
    </cfRule>
  </conditionalFormatting>
  <conditionalFormatting sqref="P77:P78">
    <cfRule type="containsText" dxfId="315" priority="483" stopIfTrue="1" operator="containsText" text="R">
      <formula>NOT(ISERROR(SEARCH("R",P77)))</formula>
    </cfRule>
    <cfRule type="containsText" dxfId="314" priority="484" stopIfTrue="1" operator="containsText" text="P">
      <formula>NOT(ISERROR(SEARCH("P",P77)))</formula>
    </cfRule>
  </conditionalFormatting>
  <conditionalFormatting sqref="Q77:Q78">
    <cfRule type="containsText" dxfId="313" priority="481" stopIfTrue="1" operator="containsText" text="R">
      <formula>NOT(ISERROR(SEARCH("R",Q77)))</formula>
    </cfRule>
    <cfRule type="containsText" dxfId="312" priority="482" stopIfTrue="1" operator="containsText" text="P">
      <formula>NOT(ISERROR(SEARCH("P",Q77)))</formula>
    </cfRule>
  </conditionalFormatting>
  <conditionalFormatting sqref="R77:R78">
    <cfRule type="containsText" dxfId="311" priority="479" stopIfTrue="1" operator="containsText" text="R">
      <formula>NOT(ISERROR(SEARCH("R",R77)))</formula>
    </cfRule>
    <cfRule type="containsText" dxfId="310" priority="480" stopIfTrue="1" operator="containsText" text="P">
      <formula>NOT(ISERROR(SEARCH("P",R77)))</formula>
    </cfRule>
  </conditionalFormatting>
  <conditionalFormatting sqref="S77:S78">
    <cfRule type="containsText" dxfId="309" priority="477" stopIfTrue="1" operator="containsText" text="R">
      <formula>NOT(ISERROR(SEARCH("R",S77)))</formula>
    </cfRule>
    <cfRule type="containsText" dxfId="308" priority="478" stopIfTrue="1" operator="containsText" text="P">
      <formula>NOT(ISERROR(SEARCH("P",S77)))</formula>
    </cfRule>
  </conditionalFormatting>
  <conditionalFormatting sqref="S99">
    <cfRule type="containsText" dxfId="307" priority="459" stopIfTrue="1" operator="containsText" text="R">
      <formula>NOT(ISERROR(SEARCH("R",S99)))</formula>
    </cfRule>
    <cfRule type="containsText" dxfId="306" priority="460" stopIfTrue="1" operator="containsText" text="P">
      <formula>NOT(ISERROR(SEARCH("P",S99)))</formula>
    </cfRule>
  </conditionalFormatting>
  <conditionalFormatting sqref="R101">
    <cfRule type="containsText" dxfId="305" priority="457" stopIfTrue="1" operator="containsText" text="R">
      <formula>NOT(ISERROR(SEARCH("R",R101)))</formula>
    </cfRule>
    <cfRule type="containsText" dxfId="304" priority="458" stopIfTrue="1" operator="containsText" text="P">
      <formula>NOT(ISERROR(SEARCH("P",R101)))</formula>
    </cfRule>
  </conditionalFormatting>
  <conditionalFormatting sqref="S101">
    <cfRule type="containsText" dxfId="303" priority="455" stopIfTrue="1" operator="containsText" text="R">
      <formula>NOT(ISERROR(SEARCH("R",S101)))</formula>
    </cfRule>
    <cfRule type="containsText" dxfId="302" priority="456" stopIfTrue="1" operator="containsText" text="P">
      <formula>NOT(ISERROR(SEARCH("P",S101)))</formula>
    </cfRule>
  </conditionalFormatting>
  <conditionalFormatting sqref="R103">
    <cfRule type="containsText" dxfId="301" priority="453" stopIfTrue="1" operator="containsText" text="R">
      <formula>NOT(ISERROR(SEARCH("R",R103)))</formula>
    </cfRule>
    <cfRule type="containsText" dxfId="300" priority="454" stopIfTrue="1" operator="containsText" text="P">
      <formula>NOT(ISERROR(SEARCH("P",R103)))</formula>
    </cfRule>
  </conditionalFormatting>
  <conditionalFormatting sqref="S103">
    <cfRule type="containsText" dxfId="299" priority="451" stopIfTrue="1" operator="containsText" text="R">
      <formula>NOT(ISERROR(SEARCH("R",S103)))</formula>
    </cfRule>
    <cfRule type="containsText" dxfId="298" priority="452" stopIfTrue="1" operator="containsText" text="P">
      <formula>NOT(ISERROR(SEARCH("P",S103)))</formula>
    </cfRule>
  </conditionalFormatting>
  <conditionalFormatting sqref="R105">
    <cfRule type="containsText" dxfId="297" priority="449" stopIfTrue="1" operator="containsText" text="R">
      <formula>NOT(ISERROR(SEARCH("R",R105)))</formula>
    </cfRule>
    <cfRule type="containsText" dxfId="296" priority="450" stopIfTrue="1" operator="containsText" text="P">
      <formula>NOT(ISERROR(SEARCH("P",R105)))</formula>
    </cfRule>
  </conditionalFormatting>
  <conditionalFormatting sqref="R99">
    <cfRule type="containsText" dxfId="295" priority="461" stopIfTrue="1" operator="containsText" text="R">
      <formula>NOT(ISERROR(SEARCH("R",R99)))</formula>
    </cfRule>
    <cfRule type="containsText" dxfId="294" priority="462" stopIfTrue="1" operator="containsText" text="P">
      <formula>NOT(ISERROR(SEARCH("P",R99)))</formula>
    </cfRule>
  </conditionalFormatting>
  <conditionalFormatting sqref="R107">
    <cfRule type="containsText" dxfId="293" priority="445" stopIfTrue="1" operator="containsText" text="R">
      <formula>NOT(ISERROR(SEARCH("R",R107)))</formula>
    </cfRule>
    <cfRule type="containsText" dxfId="292" priority="446" stopIfTrue="1" operator="containsText" text="P">
      <formula>NOT(ISERROR(SEARCH("P",R107)))</formula>
    </cfRule>
  </conditionalFormatting>
  <conditionalFormatting sqref="S107">
    <cfRule type="containsText" dxfId="291" priority="443" stopIfTrue="1" operator="containsText" text="R">
      <formula>NOT(ISERROR(SEARCH("R",S107)))</formula>
    </cfRule>
    <cfRule type="containsText" dxfId="290" priority="444" stopIfTrue="1" operator="containsText" text="P">
      <formula>NOT(ISERROR(SEARCH("P",S107)))</formula>
    </cfRule>
  </conditionalFormatting>
  <conditionalFormatting sqref="R109">
    <cfRule type="containsText" dxfId="289" priority="441" stopIfTrue="1" operator="containsText" text="R">
      <formula>NOT(ISERROR(SEARCH("R",R109)))</formula>
    </cfRule>
    <cfRule type="containsText" dxfId="288" priority="442" stopIfTrue="1" operator="containsText" text="P">
      <formula>NOT(ISERROR(SEARCH("P",R109)))</formula>
    </cfRule>
  </conditionalFormatting>
  <conditionalFormatting sqref="S109">
    <cfRule type="containsText" dxfId="287" priority="439" stopIfTrue="1" operator="containsText" text="R">
      <formula>NOT(ISERROR(SEARCH("R",S109)))</formula>
    </cfRule>
    <cfRule type="containsText" dxfId="286" priority="440" stopIfTrue="1" operator="containsText" text="P">
      <formula>NOT(ISERROR(SEARCH("P",S109)))</formula>
    </cfRule>
  </conditionalFormatting>
  <conditionalFormatting sqref="R111">
    <cfRule type="containsText" dxfId="285" priority="437" stopIfTrue="1" operator="containsText" text="R">
      <formula>NOT(ISERROR(SEARCH("R",R111)))</formula>
    </cfRule>
    <cfRule type="containsText" dxfId="284" priority="438" stopIfTrue="1" operator="containsText" text="P">
      <formula>NOT(ISERROR(SEARCH("P",R111)))</formula>
    </cfRule>
  </conditionalFormatting>
  <conditionalFormatting sqref="S111">
    <cfRule type="containsText" dxfId="283" priority="435" stopIfTrue="1" operator="containsText" text="R">
      <formula>NOT(ISERROR(SEARCH("R",S111)))</formula>
    </cfRule>
    <cfRule type="containsText" dxfId="282" priority="436" stopIfTrue="1" operator="containsText" text="P">
      <formula>NOT(ISERROR(SEARCH("P",S111)))</formula>
    </cfRule>
  </conditionalFormatting>
  <conditionalFormatting sqref="S105">
    <cfRule type="containsText" dxfId="281" priority="447" stopIfTrue="1" operator="containsText" text="R">
      <formula>NOT(ISERROR(SEARCH("R",S105)))</formula>
    </cfRule>
    <cfRule type="containsText" dxfId="280" priority="448" stopIfTrue="1" operator="containsText" text="P">
      <formula>NOT(ISERROR(SEARCH("P",S105)))</formula>
    </cfRule>
  </conditionalFormatting>
  <conditionalFormatting sqref="H8:M9">
    <cfRule type="containsText" dxfId="279" priority="419" stopIfTrue="1" operator="containsText" text="R">
      <formula>NOT(ISERROR(SEARCH("R",H8)))</formula>
    </cfRule>
    <cfRule type="containsText" dxfId="278" priority="420" stopIfTrue="1" operator="containsText" text="P">
      <formula>NOT(ISERROR(SEARCH("P",H8)))</formula>
    </cfRule>
  </conditionalFormatting>
  <conditionalFormatting sqref="N8:N9">
    <cfRule type="containsText" dxfId="277" priority="417" stopIfTrue="1" operator="containsText" text="R">
      <formula>NOT(ISERROR(SEARCH("R",N8)))</formula>
    </cfRule>
    <cfRule type="containsText" dxfId="276" priority="418" stopIfTrue="1" operator="containsText" text="P">
      <formula>NOT(ISERROR(SEARCH("P",N8)))</formula>
    </cfRule>
  </conditionalFormatting>
  <conditionalFormatting sqref="O8:O9">
    <cfRule type="containsText" dxfId="275" priority="415" stopIfTrue="1" operator="containsText" text="R">
      <formula>NOT(ISERROR(SEARCH("R",O8)))</formula>
    </cfRule>
    <cfRule type="containsText" dxfId="274" priority="416" stopIfTrue="1" operator="containsText" text="P">
      <formula>NOT(ISERROR(SEARCH("P",O8)))</formula>
    </cfRule>
  </conditionalFormatting>
  <conditionalFormatting sqref="P8:P9">
    <cfRule type="containsText" dxfId="273" priority="413" stopIfTrue="1" operator="containsText" text="R">
      <formula>NOT(ISERROR(SEARCH("R",P8)))</formula>
    </cfRule>
    <cfRule type="containsText" dxfId="272" priority="414" stopIfTrue="1" operator="containsText" text="P">
      <formula>NOT(ISERROR(SEARCH("P",P8)))</formula>
    </cfRule>
  </conditionalFormatting>
  <conditionalFormatting sqref="Q8:Q9">
    <cfRule type="containsText" dxfId="271" priority="411" stopIfTrue="1" operator="containsText" text="R">
      <formula>NOT(ISERROR(SEARCH("R",Q8)))</formula>
    </cfRule>
    <cfRule type="containsText" dxfId="270" priority="412" stopIfTrue="1" operator="containsText" text="P">
      <formula>NOT(ISERROR(SEARCH("P",Q8)))</formula>
    </cfRule>
  </conditionalFormatting>
  <conditionalFormatting sqref="R8:R9">
    <cfRule type="containsText" dxfId="269" priority="409" stopIfTrue="1" operator="containsText" text="R">
      <formula>NOT(ISERROR(SEARCH("R",R8)))</formula>
    </cfRule>
    <cfRule type="containsText" dxfId="268" priority="410" stopIfTrue="1" operator="containsText" text="P">
      <formula>NOT(ISERROR(SEARCH("P",R8)))</formula>
    </cfRule>
  </conditionalFormatting>
  <conditionalFormatting sqref="S8:S9">
    <cfRule type="containsText" dxfId="267" priority="407" stopIfTrue="1" operator="containsText" text="R">
      <formula>NOT(ISERROR(SEARCH("R",S8)))</formula>
    </cfRule>
    <cfRule type="containsText" dxfId="266" priority="408" stopIfTrue="1" operator="containsText" text="P">
      <formula>NOT(ISERROR(SEARCH("P",S8)))</formula>
    </cfRule>
  </conditionalFormatting>
  <conditionalFormatting sqref="H14:M15">
    <cfRule type="containsText" dxfId="265" priority="405" stopIfTrue="1" operator="containsText" text="R">
      <formula>NOT(ISERROR(SEARCH("R",H14)))</formula>
    </cfRule>
    <cfRule type="containsText" dxfId="264" priority="406" stopIfTrue="1" operator="containsText" text="P">
      <formula>NOT(ISERROR(SEARCH("P",H14)))</formula>
    </cfRule>
  </conditionalFormatting>
  <conditionalFormatting sqref="N14:N15">
    <cfRule type="containsText" dxfId="263" priority="403" stopIfTrue="1" operator="containsText" text="R">
      <formula>NOT(ISERROR(SEARCH("R",N14)))</formula>
    </cfRule>
    <cfRule type="containsText" dxfId="262" priority="404" stopIfTrue="1" operator="containsText" text="P">
      <formula>NOT(ISERROR(SEARCH("P",N14)))</formula>
    </cfRule>
  </conditionalFormatting>
  <conditionalFormatting sqref="O14:O15">
    <cfRule type="containsText" dxfId="261" priority="401" stopIfTrue="1" operator="containsText" text="R">
      <formula>NOT(ISERROR(SEARCH("R",O14)))</formula>
    </cfRule>
    <cfRule type="containsText" dxfId="260" priority="402" stopIfTrue="1" operator="containsText" text="P">
      <formula>NOT(ISERROR(SEARCH("P",O14)))</formula>
    </cfRule>
  </conditionalFormatting>
  <conditionalFormatting sqref="P14:P15">
    <cfRule type="containsText" dxfId="259" priority="399" stopIfTrue="1" operator="containsText" text="R">
      <formula>NOT(ISERROR(SEARCH("R",P14)))</formula>
    </cfRule>
    <cfRule type="containsText" dxfId="258" priority="400" stopIfTrue="1" operator="containsText" text="P">
      <formula>NOT(ISERROR(SEARCH("P",P14)))</formula>
    </cfRule>
  </conditionalFormatting>
  <conditionalFormatting sqref="Q14:Q15">
    <cfRule type="containsText" dxfId="257" priority="397" stopIfTrue="1" operator="containsText" text="R">
      <formula>NOT(ISERROR(SEARCH("R",Q14)))</formula>
    </cfRule>
    <cfRule type="containsText" dxfId="256" priority="398" stopIfTrue="1" operator="containsText" text="P">
      <formula>NOT(ISERROR(SEARCH("P",Q14)))</formula>
    </cfRule>
  </conditionalFormatting>
  <conditionalFormatting sqref="R14:R15">
    <cfRule type="containsText" dxfId="255" priority="395" stopIfTrue="1" operator="containsText" text="R">
      <formula>NOT(ISERROR(SEARCH("R",R14)))</formula>
    </cfRule>
    <cfRule type="containsText" dxfId="254" priority="396" stopIfTrue="1" operator="containsText" text="P">
      <formula>NOT(ISERROR(SEARCH("P",R14)))</formula>
    </cfRule>
  </conditionalFormatting>
  <conditionalFormatting sqref="S14:S15">
    <cfRule type="containsText" dxfId="253" priority="393" stopIfTrue="1" operator="containsText" text="R">
      <formula>NOT(ISERROR(SEARCH("R",S14)))</formula>
    </cfRule>
    <cfRule type="containsText" dxfId="252" priority="394" stopIfTrue="1" operator="containsText" text="P">
      <formula>NOT(ISERROR(SEARCH("P",S14)))</formula>
    </cfRule>
  </conditionalFormatting>
  <conditionalFormatting sqref="H17:M18">
    <cfRule type="containsText" dxfId="251" priority="391" stopIfTrue="1" operator="containsText" text="R">
      <formula>NOT(ISERROR(SEARCH("R",H17)))</formula>
    </cfRule>
    <cfRule type="containsText" dxfId="250" priority="392" stopIfTrue="1" operator="containsText" text="P">
      <formula>NOT(ISERROR(SEARCH("P",H17)))</formula>
    </cfRule>
  </conditionalFormatting>
  <conditionalFormatting sqref="N17:N18">
    <cfRule type="containsText" dxfId="249" priority="389" stopIfTrue="1" operator="containsText" text="R">
      <formula>NOT(ISERROR(SEARCH("R",N17)))</formula>
    </cfRule>
    <cfRule type="containsText" dxfId="248" priority="390" stopIfTrue="1" operator="containsText" text="P">
      <formula>NOT(ISERROR(SEARCH("P",N17)))</formula>
    </cfRule>
  </conditionalFormatting>
  <conditionalFormatting sqref="O17:O18">
    <cfRule type="containsText" dxfId="247" priority="387" stopIfTrue="1" operator="containsText" text="R">
      <formula>NOT(ISERROR(SEARCH("R",O17)))</formula>
    </cfRule>
    <cfRule type="containsText" dxfId="246" priority="388" stopIfTrue="1" operator="containsText" text="P">
      <formula>NOT(ISERROR(SEARCH("P",O17)))</formula>
    </cfRule>
  </conditionalFormatting>
  <conditionalFormatting sqref="P17:P18">
    <cfRule type="containsText" dxfId="245" priority="385" stopIfTrue="1" operator="containsText" text="R">
      <formula>NOT(ISERROR(SEARCH("R",P17)))</formula>
    </cfRule>
    <cfRule type="containsText" dxfId="244" priority="386" stopIfTrue="1" operator="containsText" text="P">
      <formula>NOT(ISERROR(SEARCH("P",P17)))</formula>
    </cfRule>
  </conditionalFormatting>
  <conditionalFormatting sqref="Q17:Q18">
    <cfRule type="containsText" dxfId="243" priority="383" stopIfTrue="1" operator="containsText" text="R">
      <formula>NOT(ISERROR(SEARCH("R",Q17)))</formula>
    </cfRule>
    <cfRule type="containsText" dxfId="242" priority="384" stopIfTrue="1" operator="containsText" text="P">
      <formula>NOT(ISERROR(SEARCH("P",Q17)))</formula>
    </cfRule>
  </conditionalFormatting>
  <conditionalFormatting sqref="R17:R18">
    <cfRule type="containsText" dxfId="241" priority="381" stopIfTrue="1" operator="containsText" text="R">
      <formula>NOT(ISERROR(SEARCH("R",R17)))</formula>
    </cfRule>
    <cfRule type="containsText" dxfId="240" priority="382" stopIfTrue="1" operator="containsText" text="P">
      <formula>NOT(ISERROR(SEARCH("P",R17)))</formula>
    </cfRule>
  </conditionalFormatting>
  <conditionalFormatting sqref="S17:S18">
    <cfRule type="containsText" dxfId="239" priority="379" stopIfTrue="1" operator="containsText" text="R">
      <formula>NOT(ISERROR(SEARCH("R",S17)))</formula>
    </cfRule>
    <cfRule type="containsText" dxfId="238" priority="380" stopIfTrue="1" operator="containsText" text="P">
      <formula>NOT(ISERROR(SEARCH("P",S17)))</formula>
    </cfRule>
  </conditionalFormatting>
  <conditionalFormatting sqref="H20:M21">
    <cfRule type="containsText" dxfId="237" priority="377" stopIfTrue="1" operator="containsText" text="R">
      <formula>NOT(ISERROR(SEARCH("R",H20)))</formula>
    </cfRule>
    <cfRule type="containsText" dxfId="236" priority="378" stopIfTrue="1" operator="containsText" text="P">
      <formula>NOT(ISERROR(SEARCH("P",H20)))</formula>
    </cfRule>
  </conditionalFormatting>
  <conditionalFormatting sqref="N20:N21">
    <cfRule type="containsText" dxfId="235" priority="375" stopIfTrue="1" operator="containsText" text="R">
      <formula>NOT(ISERROR(SEARCH("R",N20)))</formula>
    </cfRule>
    <cfRule type="containsText" dxfId="234" priority="376" stopIfTrue="1" operator="containsText" text="P">
      <formula>NOT(ISERROR(SEARCH("P",N20)))</formula>
    </cfRule>
  </conditionalFormatting>
  <conditionalFormatting sqref="O20:O21">
    <cfRule type="containsText" dxfId="233" priority="373" stopIfTrue="1" operator="containsText" text="R">
      <formula>NOT(ISERROR(SEARCH("R",O20)))</formula>
    </cfRule>
    <cfRule type="containsText" dxfId="232" priority="374" stopIfTrue="1" operator="containsText" text="P">
      <formula>NOT(ISERROR(SEARCH("P",O20)))</formula>
    </cfRule>
  </conditionalFormatting>
  <conditionalFormatting sqref="P20:P21">
    <cfRule type="containsText" dxfId="231" priority="371" stopIfTrue="1" operator="containsText" text="R">
      <formula>NOT(ISERROR(SEARCH("R",P20)))</formula>
    </cfRule>
    <cfRule type="containsText" dxfId="230" priority="372" stopIfTrue="1" operator="containsText" text="P">
      <formula>NOT(ISERROR(SEARCH("P",P20)))</formula>
    </cfRule>
  </conditionalFormatting>
  <conditionalFormatting sqref="Q20:Q21">
    <cfRule type="containsText" dxfId="229" priority="369" stopIfTrue="1" operator="containsText" text="R">
      <formula>NOT(ISERROR(SEARCH("R",Q20)))</formula>
    </cfRule>
    <cfRule type="containsText" dxfId="228" priority="370" stopIfTrue="1" operator="containsText" text="P">
      <formula>NOT(ISERROR(SEARCH("P",Q20)))</formula>
    </cfRule>
  </conditionalFormatting>
  <conditionalFormatting sqref="R20:R21">
    <cfRule type="containsText" dxfId="227" priority="367" stopIfTrue="1" operator="containsText" text="R">
      <formula>NOT(ISERROR(SEARCH("R",R20)))</formula>
    </cfRule>
    <cfRule type="containsText" dxfId="226" priority="368" stopIfTrue="1" operator="containsText" text="P">
      <formula>NOT(ISERROR(SEARCH("P",R20)))</formula>
    </cfRule>
  </conditionalFormatting>
  <conditionalFormatting sqref="S20:S21">
    <cfRule type="containsText" dxfId="225" priority="365" stopIfTrue="1" operator="containsText" text="R">
      <formula>NOT(ISERROR(SEARCH("R",S20)))</formula>
    </cfRule>
    <cfRule type="containsText" dxfId="224" priority="366" stopIfTrue="1" operator="containsText" text="P">
      <formula>NOT(ISERROR(SEARCH("P",S20)))</formula>
    </cfRule>
  </conditionalFormatting>
  <conditionalFormatting sqref="H26:M27">
    <cfRule type="containsText" dxfId="223" priority="363" stopIfTrue="1" operator="containsText" text="R">
      <formula>NOT(ISERROR(SEARCH("R",H26)))</formula>
    </cfRule>
    <cfRule type="containsText" dxfId="222" priority="364" stopIfTrue="1" operator="containsText" text="P">
      <formula>NOT(ISERROR(SEARCH("P",H26)))</formula>
    </cfRule>
  </conditionalFormatting>
  <conditionalFormatting sqref="N26:N27">
    <cfRule type="containsText" dxfId="221" priority="361" stopIfTrue="1" operator="containsText" text="R">
      <formula>NOT(ISERROR(SEARCH("R",N26)))</formula>
    </cfRule>
    <cfRule type="containsText" dxfId="220" priority="362" stopIfTrue="1" operator="containsText" text="P">
      <formula>NOT(ISERROR(SEARCH("P",N26)))</formula>
    </cfRule>
  </conditionalFormatting>
  <conditionalFormatting sqref="O26:O27">
    <cfRule type="containsText" dxfId="219" priority="359" stopIfTrue="1" operator="containsText" text="R">
      <formula>NOT(ISERROR(SEARCH("R",O26)))</formula>
    </cfRule>
    <cfRule type="containsText" dxfId="218" priority="360" stopIfTrue="1" operator="containsText" text="P">
      <formula>NOT(ISERROR(SEARCH("P",O26)))</formula>
    </cfRule>
  </conditionalFormatting>
  <conditionalFormatting sqref="P26:P27">
    <cfRule type="containsText" dxfId="217" priority="357" stopIfTrue="1" operator="containsText" text="R">
      <formula>NOT(ISERROR(SEARCH("R",P26)))</formula>
    </cfRule>
    <cfRule type="containsText" dxfId="216" priority="358" stopIfTrue="1" operator="containsText" text="P">
      <formula>NOT(ISERROR(SEARCH("P",P26)))</formula>
    </cfRule>
  </conditionalFormatting>
  <conditionalFormatting sqref="Q26:Q27">
    <cfRule type="containsText" dxfId="215" priority="355" stopIfTrue="1" operator="containsText" text="R">
      <formula>NOT(ISERROR(SEARCH("R",Q26)))</formula>
    </cfRule>
    <cfRule type="containsText" dxfId="214" priority="356" stopIfTrue="1" operator="containsText" text="P">
      <formula>NOT(ISERROR(SEARCH("P",Q26)))</formula>
    </cfRule>
  </conditionalFormatting>
  <conditionalFormatting sqref="R26:R27">
    <cfRule type="containsText" dxfId="213" priority="353" stopIfTrue="1" operator="containsText" text="R">
      <formula>NOT(ISERROR(SEARCH("R",R26)))</formula>
    </cfRule>
    <cfRule type="containsText" dxfId="212" priority="354" stopIfTrue="1" operator="containsText" text="P">
      <formula>NOT(ISERROR(SEARCH("P",R26)))</formula>
    </cfRule>
  </conditionalFormatting>
  <conditionalFormatting sqref="S26:S27">
    <cfRule type="containsText" dxfId="211" priority="351" stopIfTrue="1" operator="containsText" text="R">
      <formula>NOT(ISERROR(SEARCH("R",S26)))</formula>
    </cfRule>
    <cfRule type="containsText" dxfId="210" priority="352" stopIfTrue="1" operator="containsText" text="P">
      <formula>NOT(ISERROR(SEARCH("P",S26)))</formula>
    </cfRule>
  </conditionalFormatting>
  <conditionalFormatting sqref="H29:M30">
    <cfRule type="containsText" dxfId="209" priority="349" stopIfTrue="1" operator="containsText" text="R">
      <formula>NOT(ISERROR(SEARCH("R",H29)))</formula>
    </cfRule>
    <cfRule type="containsText" dxfId="208" priority="350" stopIfTrue="1" operator="containsText" text="P">
      <formula>NOT(ISERROR(SEARCH("P",H29)))</formula>
    </cfRule>
  </conditionalFormatting>
  <conditionalFormatting sqref="N29:N30">
    <cfRule type="containsText" dxfId="207" priority="347" stopIfTrue="1" operator="containsText" text="R">
      <formula>NOT(ISERROR(SEARCH("R",N29)))</formula>
    </cfRule>
    <cfRule type="containsText" dxfId="206" priority="348" stopIfTrue="1" operator="containsText" text="P">
      <formula>NOT(ISERROR(SEARCH("P",N29)))</formula>
    </cfRule>
  </conditionalFormatting>
  <conditionalFormatting sqref="O29:O30">
    <cfRule type="containsText" dxfId="205" priority="345" stopIfTrue="1" operator="containsText" text="R">
      <formula>NOT(ISERROR(SEARCH("R",O29)))</formula>
    </cfRule>
    <cfRule type="containsText" dxfId="204" priority="346" stopIfTrue="1" operator="containsText" text="P">
      <formula>NOT(ISERROR(SEARCH("P",O29)))</formula>
    </cfRule>
  </conditionalFormatting>
  <conditionalFormatting sqref="P29:P30">
    <cfRule type="containsText" dxfId="203" priority="343" stopIfTrue="1" operator="containsText" text="R">
      <formula>NOT(ISERROR(SEARCH("R",P29)))</formula>
    </cfRule>
    <cfRule type="containsText" dxfId="202" priority="344" stopIfTrue="1" operator="containsText" text="P">
      <formula>NOT(ISERROR(SEARCH("P",P29)))</formula>
    </cfRule>
  </conditionalFormatting>
  <conditionalFormatting sqref="Q29:Q30">
    <cfRule type="containsText" dxfId="201" priority="341" stopIfTrue="1" operator="containsText" text="R">
      <formula>NOT(ISERROR(SEARCH("R",Q29)))</formula>
    </cfRule>
    <cfRule type="containsText" dxfId="200" priority="342" stopIfTrue="1" operator="containsText" text="P">
      <formula>NOT(ISERROR(SEARCH("P",Q29)))</formula>
    </cfRule>
  </conditionalFormatting>
  <conditionalFormatting sqref="R29:R30">
    <cfRule type="containsText" dxfId="199" priority="339" stopIfTrue="1" operator="containsText" text="R">
      <formula>NOT(ISERROR(SEARCH("R",R29)))</formula>
    </cfRule>
    <cfRule type="containsText" dxfId="198" priority="340" stopIfTrue="1" operator="containsText" text="P">
      <formula>NOT(ISERROR(SEARCH("P",R29)))</formula>
    </cfRule>
  </conditionalFormatting>
  <conditionalFormatting sqref="S29:S30">
    <cfRule type="containsText" dxfId="197" priority="337" stopIfTrue="1" operator="containsText" text="R">
      <formula>NOT(ISERROR(SEARCH("R",S29)))</formula>
    </cfRule>
    <cfRule type="containsText" dxfId="196" priority="338" stopIfTrue="1" operator="containsText" text="P">
      <formula>NOT(ISERROR(SEARCH("P",S29)))</formula>
    </cfRule>
  </conditionalFormatting>
  <conditionalFormatting sqref="H32:M33">
    <cfRule type="containsText" dxfId="195" priority="335" stopIfTrue="1" operator="containsText" text="R">
      <formula>NOT(ISERROR(SEARCH("R",H32)))</formula>
    </cfRule>
    <cfRule type="containsText" dxfId="194" priority="336" stopIfTrue="1" operator="containsText" text="P">
      <formula>NOT(ISERROR(SEARCH("P",H32)))</formula>
    </cfRule>
  </conditionalFormatting>
  <conditionalFormatting sqref="N32:N33">
    <cfRule type="containsText" dxfId="193" priority="333" stopIfTrue="1" operator="containsText" text="R">
      <formula>NOT(ISERROR(SEARCH("R",N32)))</formula>
    </cfRule>
    <cfRule type="containsText" dxfId="192" priority="334" stopIfTrue="1" operator="containsText" text="P">
      <formula>NOT(ISERROR(SEARCH("P",N32)))</formula>
    </cfRule>
  </conditionalFormatting>
  <conditionalFormatting sqref="O32:O33">
    <cfRule type="containsText" dxfId="191" priority="331" stopIfTrue="1" operator="containsText" text="R">
      <formula>NOT(ISERROR(SEARCH("R",O32)))</formula>
    </cfRule>
    <cfRule type="containsText" dxfId="190" priority="332" stopIfTrue="1" operator="containsText" text="P">
      <formula>NOT(ISERROR(SEARCH("P",O32)))</formula>
    </cfRule>
  </conditionalFormatting>
  <conditionalFormatting sqref="P32:P33">
    <cfRule type="containsText" dxfId="189" priority="329" stopIfTrue="1" operator="containsText" text="R">
      <formula>NOT(ISERROR(SEARCH("R",P32)))</formula>
    </cfRule>
    <cfRule type="containsText" dxfId="188" priority="330" stopIfTrue="1" operator="containsText" text="P">
      <formula>NOT(ISERROR(SEARCH("P",P32)))</formula>
    </cfRule>
  </conditionalFormatting>
  <conditionalFormatting sqref="Q32:Q33">
    <cfRule type="containsText" dxfId="187" priority="327" stopIfTrue="1" operator="containsText" text="R">
      <formula>NOT(ISERROR(SEARCH("R",Q32)))</formula>
    </cfRule>
    <cfRule type="containsText" dxfId="186" priority="328" stopIfTrue="1" operator="containsText" text="P">
      <formula>NOT(ISERROR(SEARCH("P",Q32)))</formula>
    </cfRule>
  </conditionalFormatting>
  <conditionalFormatting sqref="R32:R33">
    <cfRule type="containsText" dxfId="185" priority="325" stopIfTrue="1" operator="containsText" text="R">
      <formula>NOT(ISERROR(SEARCH("R",R32)))</formula>
    </cfRule>
    <cfRule type="containsText" dxfId="184" priority="326" stopIfTrue="1" operator="containsText" text="P">
      <formula>NOT(ISERROR(SEARCH("P",R32)))</formula>
    </cfRule>
  </conditionalFormatting>
  <conditionalFormatting sqref="S32:S33">
    <cfRule type="containsText" dxfId="183" priority="323" stopIfTrue="1" operator="containsText" text="R">
      <formula>NOT(ISERROR(SEARCH("R",S32)))</formula>
    </cfRule>
    <cfRule type="containsText" dxfId="182" priority="324" stopIfTrue="1" operator="containsText" text="P">
      <formula>NOT(ISERROR(SEARCH("P",S32)))</formula>
    </cfRule>
  </conditionalFormatting>
  <conditionalFormatting sqref="H35:M36">
    <cfRule type="containsText" dxfId="181" priority="321" stopIfTrue="1" operator="containsText" text="R">
      <formula>NOT(ISERROR(SEARCH("R",H35)))</formula>
    </cfRule>
    <cfRule type="containsText" dxfId="180" priority="322" stopIfTrue="1" operator="containsText" text="P">
      <formula>NOT(ISERROR(SEARCH("P",H35)))</formula>
    </cfRule>
  </conditionalFormatting>
  <conditionalFormatting sqref="N35:N36">
    <cfRule type="containsText" dxfId="179" priority="319" stopIfTrue="1" operator="containsText" text="R">
      <formula>NOT(ISERROR(SEARCH("R",N35)))</formula>
    </cfRule>
    <cfRule type="containsText" dxfId="178" priority="320" stopIfTrue="1" operator="containsText" text="P">
      <formula>NOT(ISERROR(SEARCH("P",N35)))</formula>
    </cfRule>
  </conditionalFormatting>
  <conditionalFormatting sqref="O35:O36">
    <cfRule type="containsText" dxfId="177" priority="317" stopIfTrue="1" operator="containsText" text="R">
      <formula>NOT(ISERROR(SEARCH("R",O35)))</formula>
    </cfRule>
    <cfRule type="containsText" dxfId="176" priority="318" stopIfTrue="1" operator="containsText" text="P">
      <formula>NOT(ISERROR(SEARCH("P",O35)))</formula>
    </cfRule>
  </conditionalFormatting>
  <conditionalFormatting sqref="P35:P36">
    <cfRule type="containsText" dxfId="175" priority="315" stopIfTrue="1" operator="containsText" text="R">
      <formula>NOT(ISERROR(SEARCH("R",P35)))</formula>
    </cfRule>
    <cfRule type="containsText" dxfId="174" priority="316" stopIfTrue="1" operator="containsText" text="P">
      <formula>NOT(ISERROR(SEARCH("P",P35)))</formula>
    </cfRule>
  </conditionalFormatting>
  <conditionalFormatting sqref="Q35:Q36">
    <cfRule type="containsText" dxfId="173" priority="313" stopIfTrue="1" operator="containsText" text="R">
      <formula>NOT(ISERROR(SEARCH("R",Q35)))</formula>
    </cfRule>
    <cfRule type="containsText" dxfId="172" priority="314" stopIfTrue="1" operator="containsText" text="P">
      <formula>NOT(ISERROR(SEARCH("P",Q35)))</formula>
    </cfRule>
  </conditionalFormatting>
  <conditionalFormatting sqref="R35:R36">
    <cfRule type="containsText" dxfId="171" priority="311" stopIfTrue="1" operator="containsText" text="R">
      <formula>NOT(ISERROR(SEARCH("R",R35)))</formula>
    </cfRule>
    <cfRule type="containsText" dxfId="170" priority="312" stopIfTrue="1" operator="containsText" text="P">
      <formula>NOT(ISERROR(SEARCH("P",R35)))</formula>
    </cfRule>
  </conditionalFormatting>
  <conditionalFormatting sqref="S35:S36">
    <cfRule type="containsText" dxfId="169" priority="309" stopIfTrue="1" operator="containsText" text="R">
      <formula>NOT(ISERROR(SEARCH("R",S35)))</formula>
    </cfRule>
    <cfRule type="containsText" dxfId="168" priority="310" stopIfTrue="1" operator="containsText" text="P">
      <formula>NOT(ISERROR(SEARCH("P",S35)))</formula>
    </cfRule>
  </conditionalFormatting>
  <conditionalFormatting sqref="H47:M48">
    <cfRule type="containsText" dxfId="167" priority="237" stopIfTrue="1" operator="containsText" text="R">
      <formula>NOT(ISERROR(SEARCH("R",H47)))</formula>
    </cfRule>
    <cfRule type="containsText" dxfId="166" priority="238" stopIfTrue="1" operator="containsText" text="P">
      <formula>NOT(ISERROR(SEARCH("P",H47)))</formula>
    </cfRule>
  </conditionalFormatting>
  <conditionalFormatting sqref="N47:N48">
    <cfRule type="containsText" dxfId="165" priority="235" stopIfTrue="1" operator="containsText" text="R">
      <formula>NOT(ISERROR(SEARCH("R",N47)))</formula>
    </cfRule>
    <cfRule type="containsText" dxfId="164" priority="236" stopIfTrue="1" operator="containsText" text="P">
      <formula>NOT(ISERROR(SEARCH("P",N47)))</formula>
    </cfRule>
  </conditionalFormatting>
  <conditionalFormatting sqref="O47:O48">
    <cfRule type="containsText" dxfId="163" priority="233" stopIfTrue="1" operator="containsText" text="R">
      <formula>NOT(ISERROR(SEARCH("R",O47)))</formula>
    </cfRule>
    <cfRule type="containsText" dxfId="162" priority="234" stopIfTrue="1" operator="containsText" text="P">
      <formula>NOT(ISERROR(SEARCH("P",O47)))</formula>
    </cfRule>
  </conditionalFormatting>
  <conditionalFormatting sqref="P47:P48">
    <cfRule type="containsText" dxfId="161" priority="231" stopIfTrue="1" operator="containsText" text="R">
      <formula>NOT(ISERROR(SEARCH("R",P47)))</formula>
    </cfRule>
    <cfRule type="containsText" dxfId="160" priority="232" stopIfTrue="1" operator="containsText" text="P">
      <formula>NOT(ISERROR(SEARCH("P",P47)))</formula>
    </cfRule>
  </conditionalFormatting>
  <conditionalFormatting sqref="Q47:Q48">
    <cfRule type="containsText" dxfId="159" priority="229" stopIfTrue="1" operator="containsText" text="R">
      <formula>NOT(ISERROR(SEARCH("R",Q47)))</formula>
    </cfRule>
    <cfRule type="containsText" dxfId="158" priority="230" stopIfTrue="1" operator="containsText" text="P">
      <formula>NOT(ISERROR(SEARCH("P",Q47)))</formula>
    </cfRule>
  </conditionalFormatting>
  <conditionalFormatting sqref="R47:R48">
    <cfRule type="containsText" dxfId="157" priority="227" stopIfTrue="1" operator="containsText" text="R">
      <formula>NOT(ISERROR(SEARCH("R",R47)))</formula>
    </cfRule>
    <cfRule type="containsText" dxfId="156" priority="228" stopIfTrue="1" operator="containsText" text="P">
      <formula>NOT(ISERROR(SEARCH("P",R47)))</formula>
    </cfRule>
  </conditionalFormatting>
  <conditionalFormatting sqref="S47:S48">
    <cfRule type="containsText" dxfId="155" priority="225" stopIfTrue="1" operator="containsText" text="R">
      <formula>NOT(ISERROR(SEARCH("R",S47)))</formula>
    </cfRule>
    <cfRule type="containsText" dxfId="154" priority="226" stopIfTrue="1" operator="containsText" text="P">
      <formula>NOT(ISERROR(SEARCH("P",S47)))</formula>
    </cfRule>
  </conditionalFormatting>
  <conditionalFormatting sqref="H51:M52">
    <cfRule type="containsText" dxfId="153" priority="223" stopIfTrue="1" operator="containsText" text="R">
      <formula>NOT(ISERROR(SEARCH("R",H51)))</formula>
    </cfRule>
    <cfRule type="containsText" dxfId="152" priority="224" stopIfTrue="1" operator="containsText" text="P">
      <formula>NOT(ISERROR(SEARCH("P",H51)))</formula>
    </cfRule>
  </conditionalFormatting>
  <conditionalFormatting sqref="N51:N52">
    <cfRule type="containsText" dxfId="151" priority="221" stopIfTrue="1" operator="containsText" text="R">
      <formula>NOT(ISERROR(SEARCH("R",N51)))</formula>
    </cfRule>
    <cfRule type="containsText" dxfId="150" priority="222" stopIfTrue="1" operator="containsText" text="P">
      <formula>NOT(ISERROR(SEARCH("P",N51)))</formula>
    </cfRule>
  </conditionalFormatting>
  <conditionalFormatting sqref="O51:O52">
    <cfRule type="containsText" dxfId="149" priority="219" stopIfTrue="1" operator="containsText" text="R">
      <formula>NOT(ISERROR(SEARCH("R",O51)))</formula>
    </cfRule>
    <cfRule type="containsText" dxfId="148" priority="220" stopIfTrue="1" operator="containsText" text="P">
      <formula>NOT(ISERROR(SEARCH("P",O51)))</formula>
    </cfRule>
  </conditionalFormatting>
  <conditionalFormatting sqref="P51:P52">
    <cfRule type="containsText" dxfId="147" priority="217" stopIfTrue="1" operator="containsText" text="R">
      <formula>NOT(ISERROR(SEARCH("R",P51)))</formula>
    </cfRule>
    <cfRule type="containsText" dxfId="146" priority="218" stopIfTrue="1" operator="containsText" text="P">
      <formula>NOT(ISERROR(SEARCH("P",P51)))</formula>
    </cfRule>
  </conditionalFormatting>
  <conditionalFormatting sqref="Q51:Q52">
    <cfRule type="containsText" dxfId="145" priority="215" stopIfTrue="1" operator="containsText" text="R">
      <formula>NOT(ISERROR(SEARCH("R",Q51)))</formula>
    </cfRule>
    <cfRule type="containsText" dxfId="144" priority="216" stopIfTrue="1" operator="containsText" text="P">
      <formula>NOT(ISERROR(SEARCH("P",Q51)))</formula>
    </cfRule>
  </conditionalFormatting>
  <conditionalFormatting sqref="R51:R52">
    <cfRule type="containsText" dxfId="143" priority="213" stopIfTrue="1" operator="containsText" text="R">
      <formula>NOT(ISERROR(SEARCH("R",R51)))</formula>
    </cfRule>
    <cfRule type="containsText" dxfId="142" priority="214" stopIfTrue="1" operator="containsText" text="P">
      <formula>NOT(ISERROR(SEARCH("P",R51)))</formula>
    </cfRule>
  </conditionalFormatting>
  <conditionalFormatting sqref="S51:S52">
    <cfRule type="containsText" dxfId="141" priority="211" stopIfTrue="1" operator="containsText" text="R">
      <formula>NOT(ISERROR(SEARCH("R",S51)))</formula>
    </cfRule>
    <cfRule type="containsText" dxfId="140" priority="212" stopIfTrue="1" operator="containsText" text="P">
      <formula>NOT(ISERROR(SEARCH("P",S51)))</formula>
    </cfRule>
  </conditionalFormatting>
  <conditionalFormatting sqref="H60:M61">
    <cfRule type="containsText" dxfId="139" priority="195" stopIfTrue="1" operator="containsText" text="R">
      <formula>NOT(ISERROR(SEARCH("R",H60)))</formula>
    </cfRule>
    <cfRule type="containsText" dxfId="138" priority="196" stopIfTrue="1" operator="containsText" text="P">
      <formula>NOT(ISERROR(SEARCH("P",H60)))</formula>
    </cfRule>
  </conditionalFormatting>
  <conditionalFormatting sqref="N60:N61">
    <cfRule type="containsText" dxfId="137" priority="193" stopIfTrue="1" operator="containsText" text="R">
      <formula>NOT(ISERROR(SEARCH("R",N60)))</formula>
    </cfRule>
    <cfRule type="containsText" dxfId="136" priority="194" stopIfTrue="1" operator="containsText" text="P">
      <formula>NOT(ISERROR(SEARCH("P",N60)))</formula>
    </cfRule>
  </conditionalFormatting>
  <conditionalFormatting sqref="O60:O61">
    <cfRule type="containsText" dxfId="135" priority="191" stopIfTrue="1" operator="containsText" text="R">
      <formula>NOT(ISERROR(SEARCH("R",O60)))</formula>
    </cfRule>
    <cfRule type="containsText" dxfId="134" priority="192" stopIfTrue="1" operator="containsText" text="P">
      <formula>NOT(ISERROR(SEARCH("P",O60)))</formula>
    </cfRule>
  </conditionalFormatting>
  <conditionalFormatting sqref="P60:P61">
    <cfRule type="containsText" dxfId="133" priority="189" stopIfTrue="1" operator="containsText" text="R">
      <formula>NOT(ISERROR(SEARCH("R",P60)))</formula>
    </cfRule>
    <cfRule type="containsText" dxfId="132" priority="190" stopIfTrue="1" operator="containsText" text="P">
      <formula>NOT(ISERROR(SEARCH("P",P60)))</formula>
    </cfRule>
  </conditionalFormatting>
  <conditionalFormatting sqref="Q60:Q61">
    <cfRule type="containsText" dxfId="131" priority="187" stopIfTrue="1" operator="containsText" text="R">
      <formula>NOT(ISERROR(SEARCH("R",Q60)))</formula>
    </cfRule>
    <cfRule type="containsText" dxfId="130" priority="188" stopIfTrue="1" operator="containsText" text="P">
      <formula>NOT(ISERROR(SEARCH("P",Q60)))</formula>
    </cfRule>
  </conditionalFormatting>
  <conditionalFormatting sqref="R60:R61">
    <cfRule type="containsText" dxfId="129" priority="185" stopIfTrue="1" operator="containsText" text="R">
      <formula>NOT(ISERROR(SEARCH("R",R60)))</formula>
    </cfRule>
    <cfRule type="containsText" dxfId="128" priority="186" stopIfTrue="1" operator="containsText" text="P">
      <formula>NOT(ISERROR(SEARCH("P",R60)))</formula>
    </cfRule>
  </conditionalFormatting>
  <conditionalFormatting sqref="S60:S61">
    <cfRule type="containsText" dxfId="127" priority="183" stopIfTrue="1" operator="containsText" text="R">
      <formula>NOT(ISERROR(SEARCH("R",S60)))</formula>
    </cfRule>
    <cfRule type="containsText" dxfId="126" priority="184" stopIfTrue="1" operator="containsText" text="P">
      <formula>NOT(ISERROR(SEARCH("P",S60)))</formula>
    </cfRule>
  </conditionalFormatting>
  <conditionalFormatting sqref="H54:M55">
    <cfRule type="containsText" dxfId="125" priority="209" stopIfTrue="1" operator="containsText" text="R">
      <formula>NOT(ISERROR(SEARCH("R",H54)))</formula>
    </cfRule>
    <cfRule type="containsText" dxfId="124" priority="210" stopIfTrue="1" operator="containsText" text="P">
      <formula>NOT(ISERROR(SEARCH("P",H54)))</formula>
    </cfRule>
  </conditionalFormatting>
  <conditionalFormatting sqref="N54:N55">
    <cfRule type="containsText" dxfId="123" priority="207" stopIfTrue="1" operator="containsText" text="R">
      <formula>NOT(ISERROR(SEARCH("R",N54)))</formula>
    </cfRule>
    <cfRule type="containsText" dxfId="122" priority="208" stopIfTrue="1" operator="containsText" text="P">
      <formula>NOT(ISERROR(SEARCH("P",N54)))</formula>
    </cfRule>
  </conditionalFormatting>
  <conditionalFormatting sqref="O54:O55">
    <cfRule type="containsText" dxfId="121" priority="205" stopIfTrue="1" operator="containsText" text="R">
      <formula>NOT(ISERROR(SEARCH("R",O54)))</formula>
    </cfRule>
    <cfRule type="containsText" dxfId="120" priority="206" stopIfTrue="1" operator="containsText" text="P">
      <formula>NOT(ISERROR(SEARCH("P",O54)))</formula>
    </cfRule>
  </conditionalFormatting>
  <conditionalFormatting sqref="P54:P55">
    <cfRule type="containsText" dxfId="119" priority="203" stopIfTrue="1" operator="containsText" text="R">
      <formula>NOT(ISERROR(SEARCH("R",P54)))</formula>
    </cfRule>
    <cfRule type="containsText" dxfId="118" priority="204" stopIfTrue="1" operator="containsText" text="P">
      <formula>NOT(ISERROR(SEARCH("P",P54)))</formula>
    </cfRule>
  </conditionalFormatting>
  <conditionalFormatting sqref="Q54:Q55">
    <cfRule type="containsText" dxfId="117" priority="201" stopIfTrue="1" operator="containsText" text="R">
      <formula>NOT(ISERROR(SEARCH("R",Q54)))</formula>
    </cfRule>
    <cfRule type="containsText" dxfId="116" priority="202" stopIfTrue="1" operator="containsText" text="P">
      <formula>NOT(ISERROR(SEARCH("P",Q54)))</formula>
    </cfRule>
  </conditionalFormatting>
  <conditionalFormatting sqref="R54:R55">
    <cfRule type="containsText" dxfId="115" priority="199" stopIfTrue="1" operator="containsText" text="R">
      <formula>NOT(ISERROR(SEARCH("R",R54)))</formula>
    </cfRule>
    <cfRule type="containsText" dxfId="114" priority="200" stopIfTrue="1" operator="containsText" text="P">
      <formula>NOT(ISERROR(SEARCH("P",R54)))</formula>
    </cfRule>
  </conditionalFormatting>
  <conditionalFormatting sqref="S54:S55">
    <cfRule type="containsText" dxfId="113" priority="197" stopIfTrue="1" operator="containsText" text="R">
      <formula>NOT(ISERROR(SEARCH("R",S54)))</formula>
    </cfRule>
    <cfRule type="containsText" dxfId="112" priority="198" stopIfTrue="1" operator="containsText" text="P">
      <formula>NOT(ISERROR(SEARCH("P",S54)))</formula>
    </cfRule>
  </conditionalFormatting>
  <conditionalFormatting sqref="H63:M64">
    <cfRule type="containsText" dxfId="111" priority="181" stopIfTrue="1" operator="containsText" text="R">
      <formula>NOT(ISERROR(SEARCH("R",H63)))</formula>
    </cfRule>
    <cfRule type="containsText" dxfId="110" priority="182" stopIfTrue="1" operator="containsText" text="P">
      <formula>NOT(ISERROR(SEARCH("P",H63)))</formula>
    </cfRule>
  </conditionalFormatting>
  <conditionalFormatting sqref="N63:N64">
    <cfRule type="containsText" dxfId="109" priority="179" stopIfTrue="1" operator="containsText" text="R">
      <formula>NOT(ISERROR(SEARCH("R",N63)))</formula>
    </cfRule>
    <cfRule type="containsText" dxfId="108" priority="180" stopIfTrue="1" operator="containsText" text="P">
      <formula>NOT(ISERROR(SEARCH("P",N63)))</formula>
    </cfRule>
  </conditionalFormatting>
  <conditionalFormatting sqref="O63:O64">
    <cfRule type="containsText" dxfId="107" priority="177" stopIfTrue="1" operator="containsText" text="R">
      <formula>NOT(ISERROR(SEARCH("R",O63)))</formula>
    </cfRule>
    <cfRule type="containsText" dxfId="106" priority="178" stopIfTrue="1" operator="containsText" text="P">
      <formula>NOT(ISERROR(SEARCH("P",O63)))</formula>
    </cfRule>
  </conditionalFormatting>
  <conditionalFormatting sqref="P63:P64">
    <cfRule type="containsText" dxfId="105" priority="175" stopIfTrue="1" operator="containsText" text="R">
      <formula>NOT(ISERROR(SEARCH("R",P63)))</formula>
    </cfRule>
    <cfRule type="containsText" dxfId="104" priority="176" stopIfTrue="1" operator="containsText" text="P">
      <formula>NOT(ISERROR(SEARCH("P",P63)))</formula>
    </cfRule>
  </conditionalFormatting>
  <conditionalFormatting sqref="Q63:Q64">
    <cfRule type="containsText" dxfId="103" priority="173" stopIfTrue="1" operator="containsText" text="R">
      <formula>NOT(ISERROR(SEARCH("R",Q63)))</formula>
    </cfRule>
    <cfRule type="containsText" dxfId="102" priority="174" stopIfTrue="1" operator="containsText" text="P">
      <formula>NOT(ISERROR(SEARCH("P",Q63)))</formula>
    </cfRule>
  </conditionalFormatting>
  <conditionalFormatting sqref="R63:R64">
    <cfRule type="containsText" dxfId="101" priority="171" stopIfTrue="1" operator="containsText" text="R">
      <formula>NOT(ISERROR(SEARCH("R",R63)))</formula>
    </cfRule>
    <cfRule type="containsText" dxfId="100" priority="172" stopIfTrue="1" operator="containsText" text="P">
      <formula>NOT(ISERROR(SEARCH("P",R63)))</formula>
    </cfRule>
  </conditionalFormatting>
  <conditionalFormatting sqref="S63:S64">
    <cfRule type="containsText" dxfId="99" priority="169" stopIfTrue="1" operator="containsText" text="R">
      <formula>NOT(ISERROR(SEARCH("R",S63)))</formula>
    </cfRule>
    <cfRule type="containsText" dxfId="98" priority="170" stopIfTrue="1" operator="containsText" text="P">
      <formula>NOT(ISERROR(SEARCH("P",S63)))</formula>
    </cfRule>
  </conditionalFormatting>
  <conditionalFormatting sqref="H66:M67">
    <cfRule type="containsText" dxfId="97" priority="167" stopIfTrue="1" operator="containsText" text="R">
      <formula>NOT(ISERROR(SEARCH("R",H66)))</formula>
    </cfRule>
    <cfRule type="containsText" dxfId="96" priority="168" stopIfTrue="1" operator="containsText" text="P">
      <formula>NOT(ISERROR(SEARCH("P",H66)))</formula>
    </cfRule>
  </conditionalFormatting>
  <conditionalFormatting sqref="N66:N67">
    <cfRule type="containsText" dxfId="95" priority="165" stopIfTrue="1" operator="containsText" text="R">
      <formula>NOT(ISERROR(SEARCH("R",N66)))</formula>
    </cfRule>
    <cfRule type="containsText" dxfId="94" priority="166" stopIfTrue="1" operator="containsText" text="P">
      <formula>NOT(ISERROR(SEARCH("P",N66)))</formula>
    </cfRule>
  </conditionalFormatting>
  <conditionalFormatting sqref="O66:O67">
    <cfRule type="containsText" dxfId="93" priority="163" stopIfTrue="1" operator="containsText" text="R">
      <formula>NOT(ISERROR(SEARCH("R",O66)))</formula>
    </cfRule>
    <cfRule type="containsText" dxfId="92" priority="164" stopIfTrue="1" operator="containsText" text="P">
      <formula>NOT(ISERROR(SEARCH("P",O66)))</formula>
    </cfRule>
  </conditionalFormatting>
  <conditionalFormatting sqref="P66:P67">
    <cfRule type="containsText" dxfId="91" priority="161" stopIfTrue="1" operator="containsText" text="R">
      <formula>NOT(ISERROR(SEARCH("R",P66)))</formula>
    </cfRule>
    <cfRule type="containsText" dxfId="90" priority="162" stopIfTrue="1" operator="containsText" text="P">
      <formula>NOT(ISERROR(SEARCH("P",P66)))</formula>
    </cfRule>
  </conditionalFormatting>
  <conditionalFormatting sqref="Q66:Q67">
    <cfRule type="containsText" dxfId="89" priority="159" stopIfTrue="1" operator="containsText" text="R">
      <formula>NOT(ISERROR(SEARCH("R",Q66)))</formula>
    </cfRule>
    <cfRule type="containsText" dxfId="88" priority="160" stopIfTrue="1" operator="containsText" text="P">
      <formula>NOT(ISERROR(SEARCH("P",Q66)))</formula>
    </cfRule>
  </conditionalFormatting>
  <conditionalFormatting sqref="R66:R67">
    <cfRule type="containsText" dxfId="87" priority="157" stopIfTrue="1" operator="containsText" text="R">
      <formula>NOT(ISERROR(SEARCH("R",R66)))</formula>
    </cfRule>
    <cfRule type="containsText" dxfId="86" priority="158" stopIfTrue="1" operator="containsText" text="P">
      <formula>NOT(ISERROR(SEARCH("P",R66)))</formula>
    </cfRule>
  </conditionalFormatting>
  <conditionalFormatting sqref="S66:S67">
    <cfRule type="containsText" dxfId="85" priority="155" stopIfTrue="1" operator="containsText" text="R">
      <formula>NOT(ISERROR(SEARCH("R",S66)))</formula>
    </cfRule>
    <cfRule type="containsText" dxfId="84" priority="156" stopIfTrue="1" operator="containsText" text="P">
      <formula>NOT(ISERROR(SEARCH("P",S66)))</formula>
    </cfRule>
  </conditionalFormatting>
  <conditionalFormatting sqref="H69:M70">
    <cfRule type="containsText" dxfId="83" priority="153" stopIfTrue="1" operator="containsText" text="R">
      <formula>NOT(ISERROR(SEARCH("R",H69)))</formula>
    </cfRule>
    <cfRule type="containsText" dxfId="82" priority="154" stopIfTrue="1" operator="containsText" text="P">
      <formula>NOT(ISERROR(SEARCH("P",H69)))</formula>
    </cfRule>
  </conditionalFormatting>
  <conditionalFormatting sqref="N69:N70">
    <cfRule type="containsText" dxfId="81" priority="151" stopIfTrue="1" operator="containsText" text="R">
      <formula>NOT(ISERROR(SEARCH("R",N69)))</formula>
    </cfRule>
    <cfRule type="containsText" dxfId="80" priority="152" stopIfTrue="1" operator="containsText" text="P">
      <formula>NOT(ISERROR(SEARCH("P",N69)))</formula>
    </cfRule>
  </conditionalFormatting>
  <conditionalFormatting sqref="O69:O70">
    <cfRule type="containsText" dxfId="79" priority="149" stopIfTrue="1" operator="containsText" text="R">
      <formula>NOT(ISERROR(SEARCH("R",O69)))</formula>
    </cfRule>
    <cfRule type="containsText" dxfId="78" priority="150" stopIfTrue="1" operator="containsText" text="P">
      <formula>NOT(ISERROR(SEARCH("P",O69)))</formula>
    </cfRule>
  </conditionalFormatting>
  <conditionalFormatting sqref="P69:P70">
    <cfRule type="containsText" dxfId="77" priority="147" stopIfTrue="1" operator="containsText" text="R">
      <formula>NOT(ISERROR(SEARCH("R",P69)))</formula>
    </cfRule>
    <cfRule type="containsText" dxfId="76" priority="148" stopIfTrue="1" operator="containsText" text="P">
      <formula>NOT(ISERROR(SEARCH("P",P69)))</formula>
    </cfRule>
  </conditionalFormatting>
  <conditionalFormatting sqref="Q69:Q70">
    <cfRule type="containsText" dxfId="75" priority="145" stopIfTrue="1" operator="containsText" text="R">
      <formula>NOT(ISERROR(SEARCH("R",Q69)))</formula>
    </cfRule>
    <cfRule type="containsText" dxfId="74" priority="146" stopIfTrue="1" operator="containsText" text="P">
      <formula>NOT(ISERROR(SEARCH("P",Q69)))</formula>
    </cfRule>
  </conditionalFormatting>
  <conditionalFormatting sqref="R69:R70">
    <cfRule type="containsText" dxfId="73" priority="143" stopIfTrue="1" operator="containsText" text="R">
      <formula>NOT(ISERROR(SEARCH("R",R69)))</formula>
    </cfRule>
    <cfRule type="containsText" dxfId="72" priority="144" stopIfTrue="1" operator="containsText" text="P">
      <formula>NOT(ISERROR(SEARCH("P",R69)))</formula>
    </cfRule>
  </conditionalFormatting>
  <conditionalFormatting sqref="S69:S70">
    <cfRule type="containsText" dxfId="71" priority="141" stopIfTrue="1" operator="containsText" text="R">
      <formula>NOT(ISERROR(SEARCH("R",S69)))</formula>
    </cfRule>
    <cfRule type="containsText" dxfId="70" priority="142" stopIfTrue="1" operator="containsText" text="P">
      <formula>NOT(ISERROR(SEARCH("P",S69)))</formula>
    </cfRule>
  </conditionalFormatting>
  <conditionalFormatting sqref="H57:M58">
    <cfRule type="containsText" dxfId="69" priority="83" stopIfTrue="1" operator="containsText" text="R">
      <formula>NOT(ISERROR(SEARCH("R",H57)))</formula>
    </cfRule>
    <cfRule type="containsText" dxfId="68" priority="84" stopIfTrue="1" operator="containsText" text="P">
      <formula>NOT(ISERROR(SEARCH("P",H57)))</formula>
    </cfRule>
  </conditionalFormatting>
  <conditionalFormatting sqref="N57:N58">
    <cfRule type="containsText" dxfId="67" priority="81" stopIfTrue="1" operator="containsText" text="R">
      <formula>NOT(ISERROR(SEARCH("R",N57)))</formula>
    </cfRule>
    <cfRule type="containsText" dxfId="66" priority="82" stopIfTrue="1" operator="containsText" text="P">
      <formula>NOT(ISERROR(SEARCH("P",N57)))</formula>
    </cfRule>
  </conditionalFormatting>
  <conditionalFormatting sqref="O57:O58">
    <cfRule type="containsText" dxfId="65" priority="79" stopIfTrue="1" operator="containsText" text="R">
      <formula>NOT(ISERROR(SEARCH("R",O57)))</formula>
    </cfRule>
    <cfRule type="containsText" dxfId="64" priority="80" stopIfTrue="1" operator="containsText" text="P">
      <formula>NOT(ISERROR(SEARCH("P",O57)))</formula>
    </cfRule>
  </conditionalFormatting>
  <conditionalFormatting sqref="P57:P58">
    <cfRule type="containsText" dxfId="63" priority="77" stopIfTrue="1" operator="containsText" text="R">
      <formula>NOT(ISERROR(SEARCH("R",P57)))</formula>
    </cfRule>
    <cfRule type="containsText" dxfId="62" priority="78" stopIfTrue="1" operator="containsText" text="P">
      <formula>NOT(ISERROR(SEARCH("P",P57)))</formula>
    </cfRule>
  </conditionalFormatting>
  <conditionalFormatting sqref="Q57:Q58">
    <cfRule type="containsText" dxfId="61" priority="75" stopIfTrue="1" operator="containsText" text="R">
      <formula>NOT(ISERROR(SEARCH("R",Q57)))</formula>
    </cfRule>
    <cfRule type="containsText" dxfId="60" priority="76" stopIfTrue="1" operator="containsText" text="P">
      <formula>NOT(ISERROR(SEARCH("P",Q57)))</formula>
    </cfRule>
  </conditionalFormatting>
  <conditionalFormatting sqref="R57:R58">
    <cfRule type="containsText" dxfId="59" priority="73" stopIfTrue="1" operator="containsText" text="R">
      <formula>NOT(ISERROR(SEARCH("R",R57)))</formula>
    </cfRule>
    <cfRule type="containsText" dxfId="58" priority="74" stopIfTrue="1" operator="containsText" text="P">
      <formula>NOT(ISERROR(SEARCH("P",R57)))</formula>
    </cfRule>
  </conditionalFormatting>
  <conditionalFormatting sqref="S57:S58">
    <cfRule type="containsText" dxfId="57" priority="71" stopIfTrue="1" operator="containsText" text="R">
      <formula>NOT(ISERROR(SEARCH("R",S57)))</formula>
    </cfRule>
    <cfRule type="containsText" dxfId="56" priority="72" stopIfTrue="1" operator="containsText" text="P">
      <formula>NOT(ISERROR(SEARCH("P",S57)))</formula>
    </cfRule>
  </conditionalFormatting>
  <conditionalFormatting sqref="H75:M76">
    <cfRule type="containsText" dxfId="55" priority="55" stopIfTrue="1" operator="containsText" text="R">
      <formula>NOT(ISERROR(SEARCH("R",H75)))</formula>
    </cfRule>
    <cfRule type="containsText" dxfId="54" priority="56" stopIfTrue="1" operator="containsText" text="P">
      <formula>NOT(ISERROR(SEARCH("P",H75)))</formula>
    </cfRule>
  </conditionalFormatting>
  <conditionalFormatting sqref="N75:N76">
    <cfRule type="containsText" dxfId="53" priority="53" stopIfTrue="1" operator="containsText" text="R">
      <formula>NOT(ISERROR(SEARCH("R",N75)))</formula>
    </cfRule>
    <cfRule type="containsText" dxfId="52" priority="54" stopIfTrue="1" operator="containsText" text="P">
      <formula>NOT(ISERROR(SEARCH("P",N75)))</formula>
    </cfRule>
  </conditionalFormatting>
  <conditionalFormatting sqref="O75:O76">
    <cfRule type="containsText" dxfId="51" priority="51" stopIfTrue="1" operator="containsText" text="R">
      <formula>NOT(ISERROR(SEARCH("R",O75)))</formula>
    </cfRule>
    <cfRule type="containsText" dxfId="50" priority="52" stopIfTrue="1" operator="containsText" text="P">
      <formula>NOT(ISERROR(SEARCH("P",O75)))</formula>
    </cfRule>
  </conditionalFormatting>
  <conditionalFormatting sqref="P75:P76">
    <cfRule type="containsText" dxfId="49" priority="49" stopIfTrue="1" operator="containsText" text="R">
      <formula>NOT(ISERROR(SEARCH("R",P75)))</formula>
    </cfRule>
    <cfRule type="containsText" dxfId="48" priority="50" stopIfTrue="1" operator="containsText" text="P">
      <formula>NOT(ISERROR(SEARCH("P",P75)))</formula>
    </cfRule>
  </conditionalFormatting>
  <conditionalFormatting sqref="Q75:Q76">
    <cfRule type="containsText" dxfId="47" priority="47" stopIfTrue="1" operator="containsText" text="R">
      <formula>NOT(ISERROR(SEARCH("R",Q75)))</formula>
    </cfRule>
    <cfRule type="containsText" dxfId="46" priority="48" stopIfTrue="1" operator="containsText" text="P">
      <formula>NOT(ISERROR(SEARCH("P",Q75)))</formula>
    </cfRule>
  </conditionalFormatting>
  <conditionalFormatting sqref="R75:R76">
    <cfRule type="containsText" dxfId="45" priority="45" stopIfTrue="1" operator="containsText" text="R">
      <formula>NOT(ISERROR(SEARCH("R",R75)))</formula>
    </cfRule>
    <cfRule type="containsText" dxfId="44" priority="46" stopIfTrue="1" operator="containsText" text="P">
      <formula>NOT(ISERROR(SEARCH("P",R75)))</formula>
    </cfRule>
  </conditionalFormatting>
  <conditionalFormatting sqref="S75:S76">
    <cfRule type="containsText" dxfId="43" priority="43" stopIfTrue="1" operator="containsText" text="R">
      <formula>NOT(ISERROR(SEARCH("R",S75)))</formula>
    </cfRule>
    <cfRule type="containsText" dxfId="42" priority="44" stopIfTrue="1" operator="containsText" text="P">
      <formula>NOT(ISERROR(SEARCH("P",S75)))</formula>
    </cfRule>
  </conditionalFormatting>
  <conditionalFormatting sqref="H72:M73">
    <cfRule type="containsText" dxfId="41" priority="41" stopIfTrue="1" operator="containsText" text="R">
      <formula>NOT(ISERROR(SEARCH("R",H72)))</formula>
    </cfRule>
    <cfRule type="containsText" dxfId="40" priority="42" stopIfTrue="1" operator="containsText" text="P">
      <formula>NOT(ISERROR(SEARCH("P",H72)))</formula>
    </cfRule>
  </conditionalFormatting>
  <conditionalFormatting sqref="N72:N73">
    <cfRule type="containsText" dxfId="39" priority="39" stopIfTrue="1" operator="containsText" text="R">
      <formula>NOT(ISERROR(SEARCH("R",N72)))</formula>
    </cfRule>
    <cfRule type="containsText" dxfId="38" priority="40" stopIfTrue="1" operator="containsText" text="P">
      <formula>NOT(ISERROR(SEARCH("P",N72)))</formula>
    </cfRule>
  </conditionalFormatting>
  <conditionalFormatting sqref="O72:O73">
    <cfRule type="containsText" dxfId="37" priority="37" stopIfTrue="1" operator="containsText" text="R">
      <formula>NOT(ISERROR(SEARCH("R",O72)))</formula>
    </cfRule>
    <cfRule type="containsText" dxfId="36" priority="38" stopIfTrue="1" operator="containsText" text="P">
      <formula>NOT(ISERROR(SEARCH("P",O72)))</formula>
    </cfRule>
  </conditionalFormatting>
  <conditionalFormatting sqref="P72:P73">
    <cfRule type="containsText" dxfId="35" priority="35" stopIfTrue="1" operator="containsText" text="R">
      <formula>NOT(ISERROR(SEARCH("R",P72)))</formula>
    </cfRule>
    <cfRule type="containsText" dxfId="34" priority="36" stopIfTrue="1" operator="containsText" text="P">
      <formula>NOT(ISERROR(SEARCH("P",P72)))</formula>
    </cfRule>
  </conditionalFormatting>
  <conditionalFormatting sqref="Q72:Q73">
    <cfRule type="containsText" dxfId="33" priority="33" stopIfTrue="1" operator="containsText" text="R">
      <formula>NOT(ISERROR(SEARCH("R",Q72)))</formula>
    </cfRule>
    <cfRule type="containsText" dxfId="32" priority="34" stopIfTrue="1" operator="containsText" text="P">
      <formula>NOT(ISERROR(SEARCH("P",Q72)))</formula>
    </cfRule>
  </conditionalFormatting>
  <conditionalFormatting sqref="R72:R73">
    <cfRule type="containsText" dxfId="31" priority="31" stopIfTrue="1" operator="containsText" text="R">
      <formula>NOT(ISERROR(SEARCH("R",R72)))</formula>
    </cfRule>
    <cfRule type="containsText" dxfId="30" priority="32" stopIfTrue="1" operator="containsText" text="P">
      <formula>NOT(ISERROR(SEARCH("P",R72)))</formula>
    </cfRule>
  </conditionalFormatting>
  <conditionalFormatting sqref="S72:S73">
    <cfRule type="containsText" dxfId="29" priority="29" stopIfTrue="1" operator="containsText" text="R">
      <formula>NOT(ISERROR(SEARCH("R",S72)))</formula>
    </cfRule>
    <cfRule type="containsText" dxfId="28" priority="30" stopIfTrue="1" operator="containsText" text="P">
      <formula>NOT(ISERROR(SEARCH("P",S72)))</formula>
    </cfRule>
  </conditionalFormatting>
  <conditionalFormatting sqref="H23:M24">
    <cfRule type="containsText" dxfId="27" priority="27" stopIfTrue="1" operator="containsText" text="R">
      <formula>NOT(ISERROR(SEARCH("R",H23)))</formula>
    </cfRule>
    <cfRule type="containsText" dxfId="26" priority="28" stopIfTrue="1" operator="containsText" text="P">
      <formula>NOT(ISERROR(SEARCH("P",H23)))</formula>
    </cfRule>
  </conditionalFormatting>
  <conditionalFormatting sqref="N23:N24">
    <cfRule type="containsText" dxfId="25" priority="25" stopIfTrue="1" operator="containsText" text="R">
      <formula>NOT(ISERROR(SEARCH("R",N23)))</formula>
    </cfRule>
    <cfRule type="containsText" dxfId="24" priority="26" stopIfTrue="1" operator="containsText" text="P">
      <formula>NOT(ISERROR(SEARCH("P",N23)))</formula>
    </cfRule>
  </conditionalFormatting>
  <conditionalFormatting sqref="O23:O24">
    <cfRule type="containsText" dxfId="23" priority="23" stopIfTrue="1" operator="containsText" text="R">
      <formula>NOT(ISERROR(SEARCH("R",O23)))</formula>
    </cfRule>
    <cfRule type="containsText" dxfId="22" priority="24" stopIfTrue="1" operator="containsText" text="P">
      <formula>NOT(ISERROR(SEARCH("P",O23)))</formula>
    </cfRule>
  </conditionalFormatting>
  <conditionalFormatting sqref="P23:P24">
    <cfRule type="containsText" dxfId="21" priority="21" stopIfTrue="1" operator="containsText" text="R">
      <formula>NOT(ISERROR(SEARCH("R",P23)))</formula>
    </cfRule>
    <cfRule type="containsText" dxfId="20" priority="22" stopIfTrue="1" operator="containsText" text="P">
      <formula>NOT(ISERROR(SEARCH("P",P23)))</formula>
    </cfRule>
  </conditionalFormatting>
  <conditionalFormatting sqref="Q23:Q24">
    <cfRule type="containsText" dxfId="19" priority="19" stopIfTrue="1" operator="containsText" text="R">
      <formula>NOT(ISERROR(SEARCH("R",Q23)))</formula>
    </cfRule>
    <cfRule type="containsText" dxfId="18" priority="20" stopIfTrue="1" operator="containsText" text="P">
      <formula>NOT(ISERROR(SEARCH("P",Q23)))</formula>
    </cfRule>
  </conditionalFormatting>
  <conditionalFormatting sqref="R23:R24">
    <cfRule type="containsText" dxfId="17" priority="17" stopIfTrue="1" operator="containsText" text="R">
      <formula>NOT(ISERROR(SEARCH("R",R23)))</formula>
    </cfRule>
    <cfRule type="containsText" dxfId="16" priority="18" stopIfTrue="1" operator="containsText" text="P">
      <formula>NOT(ISERROR(SEARCH("P",R23)))</formula>
    </cfRule>
  </conditionalFormatting>
  <conditionalFormatting sqref="S23:S24">
    <cfRule type="containsText" dxfId="15" priority="15" stopIfTrue="1" operator="containsText" text="R">
      <formula>NOT(ISERROR(SEARCH("R",S23)))</formula>
    </cfRule>
    <cfRule type="containsText" dxfId="14" priority="16" stopIfTrue="1" operator="containsText" text="P">
      <formula>NOT(ISERROR(SEARCH("P",S23)))</formula>
    </cfRule>
  </conditionalFormatting>
  <conditionalFormatting sqref="H44:M45">
    <cfRule type="containsText" dxfId="13" priority="13" stopIfTrue="1" operator="containsText" text="R">
      <formula>NOT(ISERROR(SEARCH("R",H44)))</formula>
    </cfRule>
    <cfRule type="containsText" dxfId="12" priority="14" stopIfTrue="1" operator="containsText" text="P">
      <formula>NOT(ISERROR(SEARCH("P",H44)))</formula>
    </cfRule>
  </conditionalFormatting>
  <conditionalFormatting sqref="N44:N45">
    <cfRule type="containsText" dxfId="11" priority="11" stopIfTrue="1" operator="containsText" text="R">
      <formula>NOT(ISERROR(SEARCH("R",N44)))</formula>
    </cfRule>
    <cfRule type="containsText" dxfId="10" priority="12" stopIfTrue="1" operator="containsText" text="P">
      <formula>NOT(ISERROR(SEARCH("P",N44)))</formula>
    </cfRule>
  </conditionalFormatting>
  <conditionalFormatting sqref="O44:O45">
    <cfRule type="containsText" dxfId="9" priority="9" stopIfTrue="1" operator="containsText" text="R">
      <formula>NOT(ISERROR(SEARCH("R",O44)))</formula>
    </cfRule>
    <cfRule type="containsText" dxfId="8" priority="10" stopIfTrue="1" operator="containsText" text="P">
      <formula>NOT(ISERROR(SEARCH("P",O44)))</formula>
    </cfRule>
  </conditionalFormatting>
  <conditionalFormatting sqref="P44:P45">
    <cfRule type="containsText" dxfId="7" priority="7" stopIfTrue="1" operator="containsText" text="R">
      <formula>NOT(ISERROR(SEARCH("R",P44)))</formula>
    </cfRule>
    <cfRule type="containsText" dxfId="6" priority="8" stopIfTrue="1" operator="containsText" text="P">
      <formula>NOT(ISERROR(SEARCH("P",P44)))</formula>
    </cfRule>
  </conditionalFormatting>
  <conditionalFormatting sqref="Q44:Q45">
    <cfRule type="containsText" dxfId="5" priority="5" stopIfTrue="1" operator="containsText" text="R">
      <formula>NOT(ISERROR(SEARCH("R",Q44)))</formula>
    </cfRule>
    <cfRule type="containsText" dxfId="4" priority="6" stopIfTrue="1" operator="containsText" text="P">
      <formula>NOT(ISERROR(SEARCH("P",Q44)))</formula>
    </cfRule>
  </conditionalFormatting>
  <conditionalFormatting sqref="R44:R45">
    <cfRule type="containsText" dxfId="3" priority="3" stopIfTrue="1" operator="containsText" text="R">
      <formula>NOT(ISERROR(SEARCH("R",R44)))</formula>
    </cfRule>
    <cfRule type="containsText" dxfId="2" priority="4" stopIfTrue="1" operator="containsText" text="P">
      <formula>NOT(ISERROR(SEARCH("P",R44)))</formula>
    </cfRule>
  </conditionalFormatting>
  <conditionalFormatting sqref="S44:S45">
    <cfRule type="containsText" dxfId="1" priority="1" stopIfTrue="1" operator="containsText" text="R">
      <formula>NOT(ISERROR(SEARCH("R",S44)))</formula>
    </cfRule>
    <cfRule type="containsText" dxfId="0" priority="2" stopIfTrue="1" operator="containsText" text="P">
      <formula>NOT(ISERROR(SEARCH("P",S44)))</formula>
    </cfRule>
  </conditionalFormatting>
  <printOptions horizontalCentered="1" verticalCentered="1"/>
  <pageMargins left="0" right="0" top="0.39370078740157483" bottom="0" header="0" footer="0"/>
  <pageSetup paperSize="5" scale="48" orientation="landscape" r:id="rId1"/>
  <rowBreaks count="2" manualBreakCount="2">
    <brk id="53" max="26" man="1"/>
    <brk id="95" max="25" man="1"/>
  </rowBreaks>
  <ignoredErrors>
    <ignoredError sqref="M118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W38"/>
  <sheetViews>
    <sheetView showGridLines="0" view="pageBreakPreview" topLeftCell="A31" zoomScaleNormal="100" zoomScaleSheetLayoutView="100" workbookViewId="0">
      <selection activeCell="P1" sqref="P1:R3"/>
    </sheetView>
  </sheetViews>
  <sheetFormatPr baseColWidth="10" defaultRowHeight="15" x14ac:dyDescent="0.25"/>
  <cols>
    <col min="1" max="1" width="5.7109375" style="30" customWidth="1"/>
    <col min="2" max="22" width="5.7109375" customWidth="1"/>
  </cols>
  <sheetData>
    <row r="1" spans="1:23" x14ac:dyDescent="0.25">
      <c r="A1" s="148"/>
      <c r="B1" s="149"/>
      <c r="C1" s="149"/>
      <c r="D1" s="150"/>
      <c r="E1" s="127" t="s">
        <v>159</v>
      </c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36"/>
      <c r="Q1" s="137"/>
      <c r="R1" s="138"/>
    </row>
    <row r="2" spans="1:23" x14ac:dyDescent="0.25">
      <c r="A2" s="151"/>
      <c r="B2" s="152"/>
      <c r="C2" s="152"/>
      <c r="D2" s="153"/>
      <c r="E2" s="130"/>
      <c r="F2" s="131"/>
      <c r="G2" s="131"/>
      <c r="H2" s="131"/>
      <c r="I2" s="131"/>
      <c r="J2" s="131"/>
      <c r="K2" s="131"/>
      <c r="L2" s="131"/>
      <c r="M2" s="131"/>
      <c r="N2" s="131"/>
      <c r="O2" s="132"/>
      <c r="P2" s="139"/>
      <c r="Q2" s="140"/>
      <c r="R2" s="141"/>
    </row>
    <row r="3" spans="1:23" ht="15.75" thickBot="1" x14ac:dyDescent="0.3">
      <c r="A3" s="154"/>
      <c r="B3" s="155"/>
      <c r="C3" s="155"/>
      <c r="D3" s="156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5"/>
      <c r="P3" s="145"/>
      <c r="Q3" s="146"/>
      <c r="R3" s="147"/>
    </row>
    <row r="4" spans="1:23" ht="3" customHeight="1" thickBot="1" x14ac:dyDescent="0.3"/>
    <row r="5" spans="1:23" ht="30" customHeight="1" x14ac:dyDescent="0.25">
      <c r="A5" s="31"/>
      <c r="B5" s="142" t="s">
        <v>73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3" t="s">
        <v>60</v>
      </c>
      <c r="R5" s="144"/>
    </row>
    <row r="6" spans="1:23" s="14" customFormat="1" ht="21.95" customHeight="1" x14ac:dyDescent="0.25">
      <c r="A6" s="29">
        <v>1</v>
      </c>
      <c r="B6" s="118" t="s">
        <v>11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9">
        <v>2</v>
      </c>
      <c r="R6" s="120"/>
    </row>
    <row r="7" spans="1:23" s="14" customFormat="1" ht="21.95" customHeight="1" x14ac:dyDescent="0.25">
      <c r="A7" s="29">
        <v>2</v>
      </c>
      <c r="B7" s="118" t="s">
        <v>11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9">
        <v>2</v>
      </c>
      <c r="R7" s="120"/>
    </row>
    <row r="8" spans="1:23" s="14" customFormat="1" ht="21.95" customHeight="1" x14ac:dyDescent="0.25">
      <c r="A8" s="29">
        <v>3</v>
      </c>
      <c r="B8" s="118" t="s">
        <v>12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9">
        <v>1</v>
      </c>
      <c r="R8" s="120"/>
      <c r="W8" s="15"/>
    </row>
    <row r="9" spans="1:23" s="14" customFormat="1" ht="21.95" customHeight="1" x14ac:dyDescent="0.25">
      <c r="A9" s="29">
        <v>4</v>
      </c>
      <c r="B9" s="118" t="s">
        <v>13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9">
        <v>1</v>
      </c>
      <c r="R9" s="120"/>
    </row>
    <row r="10" spans="1:23" s="14" customFormat="1" ht="21.95" customHeight="1" x14ac:dyDescent="0.25">
      <c r="A10" s="29">
        <v>5</v>
      </c>
      <c r="B10" s="118" t="s">
        <v>15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9">
        <v>2</v>
      </c>
      <c r="R10" s="120"/>
    </row>
    <row r="11" spans="1:23" s="14" customFormat="1" ht="21.95" customHeight="1" x14ac:dyDescent="0.25">
      <c r="A11" s="29">
        <v>6</v>
      </c>
      <c r="B11" s="118" t="s">
        <v>14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9">
        <v>1</v>
      </c>
      <c r="R11" s="120"/>
    </row>
    <row r="12" spans="1:23" s="14" customFormat="1" ht="24" customHeight="1" x14ac:dyDescent="0.25">
      <c r="A12" s="29">
        <v>7</v>
      </c>
      <c r="B12" s="121" t="s">
        <v>31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19">
        <v>1</v>
      </c>
      <c r="R12" s="120"/>
    </row>
    <row r="13" spans="1:23" s="14" customFormat="1" ht="21.95" customHeight="1" x14ac:dyDescent="0.25">
      <c r="A13" s="29">
        <v>8</v>
      </c>
      <c r="B13" s="118" t="s">
        <v>32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9">
        <v>1</v>
      </c>
      <c r="R13" s="120"/>
    </row>
    <row r="14" spans="1:23" s="14" customFormat="1" ht="21.95" customHeight="1" x14ac:dyDescent="0.25">
      <c r="A14" s="29">
        <v>9</v>
      </c>
      <c r="B14" s="118" t="s">
        <v>33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9">
        <v>1</v>
      </c>
      <c r="R14" s="120"/>
    </row>
    <row r="15" spans="1:23" s="14" customFormat="1" ht="21.95" customHeight="1" x14ac:dyDescent="0.25">
      <c r="A15" s="29">
        <v>10</v>
      </c>
      <c r="B15" s="118" t="s">
        <v>34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9">
        <v>1</v>
      </c>
      <c r="R15" s="120"/>
    </row>
    <row r="16" spans="1:23" s="14" customFormat="1" ht="21.95" customHeight="1" x14ac:dyDescent="0.25">
      <c r="A16" s="29">
        <v>11</v>
      </c>
      <c r="B16" s="118" t="s">
        <v>35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9">
        <v>1</v>
      </c>
      <c r="R16" s="120"/>
    </row>
    <row r="17" spans="1:18" s="14" customFormat="1" ht="21.95" customHeight="1" x14ac:dyDescent="0.25">
      <c r="A17" s="29">
        <v>12</v>
      </c>
      <c r="B17" s="118" t="s">
        <v>44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9">
        <v>1</v>
      </c>
      <c r="R17" s="120"/>
    </row>
    <row r="18" spans="1:18" s="14" customFormat="1" ht="21.95" customHeight="1" x14ac:dyDescent="0.25">
      <c r="A18" s="29">
        <v>13</v>
      </c>
      <c r="B18" s="118" t="s">
        <v>37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9">
        <v>1</v>
      </c>
      <c r="R18" s="120"/>
    </row>
    <row r="19" spans="1:18" s="14" customFormat="1" ht="21.95" customHeight="1" x14ac:dyDescent="0.25">
      <c r="A19" s="29">
        <v>14</v>
      </c>
      <c r="B19" s="118" t="s">
        <v>36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9">
        <v>1</v>
      </c>
      <c r="R19" s="120"/>
    </row>
    <row r="20" spans="1:18" s="14" customFormat="1" ht="21.95" customHeight="1" x14ac:dyDescent="0.25">
      <c r="A20" s="29">
        <v>15</v>
      </c>
      <c r="B20" s="118" t="s">
        <v>63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9">
        <v>1</v>
      </c>
      <c r="R20" s="120"/>
    </row>
    <row r="21" spans="1:18" s="14" customFormat="1" ht="21.95" customHeight="1" x14ac:dyDescent="0.25">
      <c r="A21" s="29">
        <v>16</v>
      </c>
      <c r="B21" s="118" t="s">
        <v>38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9">
        <v>1</v>
      </c>
      <c r="R21" s="120"/>
    </row>
    <row r="22" spans="1:18" s="14" customFormat="1" ht="21.95" customHeight="1" x14ac:dyDescent="0.25">
      <c r="A22" s="29">
        <v>17</v>
      </c>
      <c r="B22" s="118" t="s">
        <v>64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9">
        <v>1</v>
      </c>
      <c r="R22" s="120"/>
    </row>
    <row r="23" spans="1:18" s="14" customFormat="1" ht="21.95" customHeight="1" x14ac:dyDescent="0.25">
      <c r="A23" s="29">
        <v>18</v>
      </c>
      <c r="B23" s="118" t="s">
        <v>16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9">
        <v>1</v>
      </c>
      <c r="R23" s="120"/>
    </row>
    <row r="24" spans="1:18" s="14" customFormat="1" ht="21.95" customHeight="1" x14ac:dyDescent="0.25">
      <c r="A24" s="29">
        <v>19</v>
      </c>
      <c r="B24" s="121" t="s">
        <v>74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9">
        <v>4</v>
      </c>
      <c r="R24" s="120"/>
    </row>
    <row r="25" spans="1:18" s="14" customFormat="1" ht="21.95" customHeight="1" x14ac:dyDescent="0.25">
      <c r="A25" s="29">
        <v>20</v>
      </c>
      <c r="B25" s="118" t="s">
        <v>61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9">
        <v>4</v>
      </c>
      <c r="R25" s="120"/>
    </row>
    <row r="26" spans="1:18" s="14" customFormat="1" ht="21.95" customHeight="1" x14ac:dyDescent="0.25">
      <c r="A26" s="29">
        <v>21</v>
      </c>
      <c r="B26" s="118" t="s">
        <v>45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9">
        <v>2</v>
      </c>
      <c r="R26" s="120"/>
    </row>
    <row r="27" spans="1:18" s="14" customFormat="1" ht="21.95" customHeight="1" x14ac:dyDescent="0.25">
      <c r="A27" s="29">
        <v>22</v>
      </c>
      <c r="B27" s="118" t="s">
        <v>66</v>
      </c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9">
        <v>1</v>
      </c>
      <c r="R27" s="120"/>
    </row>
    <row r="28" spans="1:18" s="14" customFormat="1" ht="21.95" customHeight="1" x14ac:dyDescent="0.25">
      <c r="A28" s="29">
        <v>23</v>
      </c>
      <c r="B28" s="118" t="s">
        <v>46</v>
      </c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9">
        <v>2</v>
      </c>
      <c r="R28" s="120"/>
    </row>
    <row r="29" spans="1:18" s="14" customFormat="1" ht="21.95" customHeight="1" x14ac:dyDescent="0.25">
      <c r="A29" s="29">
        <v>24</v>
      </c>
      <c r="B29" s="118" t="s">
        <v>40</v>
      </c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9">
        <v>2</v>
      </c>
      <c r="R29" s="120"/>
    </row>
    <row r="30" spans="1:18" s="14" customFormat="1" ht="21.95" customHeight="1" x14ac:dyDescent="0.25">
      <c r="A30" s="29">
        <v>25</v>
      </c>
      <c r="B30" s="118" t="s">
        <v>17</v>
      </c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9">
        <v>4</v>
      </c>
      <c r="R30" s="120"/>
    </row>
    <row r="31" spans="1:18" s="14" customFormat="1" ht="21.95" customHeight="1" x14ac:dyDescent="0.25">
      <c r="A31" s="29">
        <v>26</v>
      </c>
      <c r="B31" s="118" t="s">
        <v>41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9">
        <v>5</v>
      </c>
      <c r="R31" s="120"/>
    </row>
    <row r="32" spans="1:18" s="14" customFormat="1" ht="21.95" customHeight="1" x14ac:dyDescent="0.25">
      <c r="A32" s="29">
        <v>27</v>
      </c>
      <c r="B32" s="118" t="s">
        <v>43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9">
        <v>3</v>
      </c>
      <c r="R32" s="120"/>
    </row>
    <row r="33" spans="1:18" s="14" customFormat="1" ht="23.1" customHeight="1" x14ac:dyDescent="0.25">
      <c r="A33" s="29">
        <v>28</v>
      </c>
      <c r="B33" s="157" t="s">
        <v>59</v>
      </c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9"/>
      <c r="Q33" s="119">
        <v>1</v>
      </c>
      <c r="R33" s="120"/>
    </row>
    <row r="34" spans="1:18" s="14" customFormat="1" ht="21.95" customHeight="1" x14ac:dyDescent="0.25">
      <c r="A34" s="29">
        <v>29</v>
      </c>
      <c r="B34" s="118" t="s">
        <v>21</v>
      </c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9">
        <v>1</v>
      </c>
      <c r="R34" s="120"/>
    </row>
    <row r="35" spans="1:18" s="14" customFormat="1" ht="21.95" customHeight="1" x14ac:dyDescent="0.25">
      <c r="A35" s="29">
        <v>30</v>
      </c>
      <c r="B35" s="118" t="s">
        <v>24</v>
      </c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9">
        <v>4</v>
      </c>
      <c r="R35" s="120"/>
    </row>
    <row r="36" spans="1:18" s="14" customFormat="1" ht="21.95" customHeight="1" thickBot="1" x14ac:dyDescent="0.3">
      <c r="A36" s="32">
        <v>31</v>
      </c>
      <c r="B36" s="115" t="s">
        <v>30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6">
        <v>8</v>
      </c>
      <c r="R36" s="117"/>
    </row>
    <row r="37" spans="1:18" ht="3" customHeight="1" thickBot="1" x14ac:dyDescent="0.3"/>
    <row r="38" spans="1:18" ht="15.75" thickBot="1" x14ac:dyDescent="0.3">
      <c r="B38" s="122" t="s">
        <v>62</v>
      </c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4"/>
      <c r="Q38" s="125">
        <f>SUM(Q6:R37)</f>
        <v>62</v>
      </c>
      <c r="R38" s="126"/>
    </row>
  </sheetData>
  <mergeCells count="71">
    <mergeCell ref="B11:P11"/>
    <mergeCell ref="P3:R3"/>
    <mergeCell ref="A1:D3"/>
    <mergeCell ref="B33:P33"/>
    <mergeCell ref="Q33:R33"/>
    <mergeCell ref="B34:P34"/>
    <mergeCell ref="Q34:R34"/>
    <mergeCell ref="Q11:R11"/>
    <mergeCell ref="B12:P12"/>
    <mergeCell ref="Q12:R12"/>
    <mergeCell ref="E1:O3"/>
    <mergeCell ref="P1:R1"/>
    <mergeCell ref="P2:R2"/>
    <mergeCell ref="B5:P5"/>
    <mergeCell ref="Q5:R5"/>
    <mergeCell ref="B10:P10"/>
    <mergeCell ref="Q10:R10"/>
    <mergeCell ref="B38:P38"/>
    <mergeCell ref="Q38:R38"/>
    <mergeCell ref="B6:P6"/>
    <mergeCell ref="Q6:R6"/>
    <mergeCell ref="B7:P7"/>
    <mergeCell ref="Q7:R7"/>
    <mergeCell ref="B8:P8"/>
    <mergeCell ref="Q8:R8"/>
    <mergeCell ref="B9:P9"/>
    <mergeCell ref="Q9:R9"/>
    <mergeCell ref="Q13:R13"/>
    <mergeCell ref="B14:P14"/>
    <mergeCell ref="Q14:R14"/>
    <mergeCell ref="B15:P15"/>
    <mergeCell ref="Q15:R15"/>
    <mergeCell ref="B16:P16"/>
    <mergeCell ref="Q16:R16"/>
    <mergeCell ref="B13:P13"/>
    <mergeCell ref="B17:P17"/>
    <mergeCell ref="Q17:R17"/>
    <mergeCell ref="B18:P18"/>
    <mergeCell ref="Q18:R18"/>
    <mergeCell ref="B19:P19"/>
    <mergeCell ref="Q19:R19"/>
    <mergeCell ref="B20:P20"/>
    <mergeCell ref="Q20:R20"/>
    <mergeCell ref="B21:P21"/>
    <mergeCell ref="Q21:R21"/>
    <mergeCell ref="B22:P22"/>
    <mergeCell ref="Q22:R22"/>
    <mergeCell ref="B23:P23"/>
    <mergeCell ref="Q23:R23"/>
    <mergeCell ref="B24:P24"/>
    <mergeCell ref="Q24:R24"/>
    <mergeCell ref="B25:P25"/>
    <mergeCell ref="Q25:R25"/>
    <mergeCell ref="B26:P26"/>
    <mergeCell ref="Q26:R26"/>
    <mergeCell ref="B32:P32"/>
    <mergeCell ref="Q32:R32"/>
    <mergeCell ref="B27:P27"/>
    <mergeCell ref="Q27:R27"/>
    <mergeCell ref="B28:P28"/>
    <mergeCell ref="Q28:R28"/>
    <mergeCell ref="B29:P29"/>
    <mergeCell ref="Q29:R29"/>
    <mergeCell ref="B36:P36"/>
    <mergeCell ref="Q36:R36"/>
    <mergeCell ref="B30:P30"/>
    <mergeCell ref="Q30:R30"/>
    <mergeCell ref="B31:P31"/>
    <mergeCell ref="Q31:R31"/>
    <mergeCell ref="B35:P35"/>
    <mergeCell ref="Q35:R35"/>
  </mergeCells>
  <printOptions horizontalCentered="1"/>
  <pageMargins left="0" right="0" top="0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Developed by MetaClean (www.adarsus.com) -Trial License-</Application>
  <DocSecurity>0</DocSecurity>
  <PresentationFormat/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PLANEAR</vt:lpstr>
      <vt:lpstr>RESUMEN</vt:lpstr>
      <vt:lpstr>PLANEAR!Área_de_impresión</vt:lpstr>
      <vt:lpstr>RESUMEN!Área_de_impresión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