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showInkAnnotation="0" codeName="ThisWorkbook" defaultThemeVersion="124226"/>
  <mc:AlternateContent xmlns:mc="http://schemas.openxmlformats.org/markup-compatibility/2006">
    <mc:Choice Requires="x15">
      <x15ac:absPath xmlns:x15ac="http://schemas.microsoft.com/office/spreadsheetml/2010/11/ac" url="D:\C\Documents\PLAN SECTORIAL\"/>
    </mc:Choice>
  </mc:AlternateContent>
  <xr:revisionPtr revIDLastSave="0" documentId="13_ncr:1_{47ADFAF5-47FF-43D3-8C94-89C65A41B6EC}" xr6:coauthVersionLast="28" xr6:coauthVersionMax="28" xr10:uidLastSave="{00000000-0000-0000-0000-000000000000}"/>
  <bookViews>
    <workbookView xWindow="0" yWindow="0" windowWidth="20490" windowHeight="7530" tabRatio="934" xr2:uid="{00000000-000D-0000-FFFF-FFFF00000000}"/>
  </bookViews>
  <sheets>
    <sheet name="GESTIÓN MISIONAL Y DE GOB" sheetId="17" r:id="rId1"/>
    <sheet name="TALENTO HUMANO" sheetId="11" r:id="rId2"/>
    <sheet name="DIRECCIONAMIENTO ESTRATEGICO" sheetId="9" r:id="rId3"/>
    <sheet name="VALORES PARA RESULTADOS" sheetId="10" r:id="rId4"/>
    <sheet name="EVALUACIÓN DE RESULTADOS" sheetId="14" r:id="rId5"/>
    <sheet name="INFORMACIÓN Y COMUNICACIÓN" sheetId="12" r:id="rId6"/>
    <sheet name="GESTIÓN DEL CONOCIMIENTO" sheetId="13" r:id="rId7"/>
    <sheet name="CONTROL INTERNO" sheetId="15" r:id="rId8"/>
    <sheet name="Categorías" sheetId="7" state="hidden" r:id="rId9"/>
  </sheets>
  <definedNames>
    <definedName name="_xlnm._FilterDatabase" localSheetId="0" hidden="1">'GESTIÓN MISIONAL Y DE GOB'!$A$9:$O$42</definedName>
  </definedNames>
  <calcPr calcId="171027"/>
  <fileRecoveryPr autoRecover="0"/>
</workbook>
</file>

<file path=xl/calcChain.xml><?xml version="1.0" encoding="utf-8"?>
<calcChain xmlns="http://schemas.openxmlformats.org/spreadsheetml/2006/main">
  <c r="H5" i="10" l="1"/>
  <c r="D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C18" authorId="0" shapeId="0" xr:uid="{2A36C5B3-5C19-43BB-8B60-5B73B156924F}">
      <text>
        <r>
          <rPr>
            <b/>
            <sz val="12"/>
            <color indexed="81"/>
            <rFont val="Tahoma"/>
            <family val="2"/>
          </rPr>
          <t xml:space="preserve">Luis Eduardo Niño Velandia: Se acepta la observación del ICETEX de modificar el indicador el cual quedara "Cumplimiento plan de trabajo de Vinculación, Desarrollo Y Crecimiento Y Desvinculación   Laboral"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G17" authorId="0" shapeId="0" xr:uid="{781C23CE-B0B7-4F6D-8E62-5BD46451AB75}">
      <text>
        <r>
          <rPr>
            <b/>
            <sz val="12"/>
            <color indexed="81"/>
            <rFont val="Tahoma"/>
            <family val="2"/>
          </rPr>
          <t>Luis Eduardo Niño Velandia:</t>
        </r>
        <r>
          <rPr>
            <sz val="9"/>
            <color indexed="81"/>
            <rFont val="Tahoma"/>
            <family val="2"/>
          </rPr>
          <t xml:space="preserve">
</t>
        </r>
        <r>
          <rPr>
            <b/>
            <sz val="12"/>
            <color indexed="81"/>
            <rFont val="Tahoma"/>
            <family val="2"/>
          </rPr>
          <t>Se atiende solicitud de ajuste propuesto por el ICFES</t>
        </r>
      </text>
    </comment>
  </commentList>
</comments>
</file>

<file path=xl/sharedStrings.xml><?xml version="1.0" encoding="utf-8"?>
<sst xmlns="http://schemas.openxmlformats.org/spreadsheetml/2006/main" count="518" uniqueCount="290">
  <si>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</si>
  <si>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</si>
  <si>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</si>
  <si>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</si>
  <si>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</si>
  <si>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</si>
  <si>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</si>
  <si>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</si>
  <si>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</si>
  <si>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</si>
  <si>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</si>
  <si>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</si>
  <si>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</si>
  <si>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</si>
  <si>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</si>
  <si>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</si>
  <si>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</si>
  <si>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</si>
  <si>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</si>
  <si>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</si>
  <si>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</si>
  <si>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</si>
  <si>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</si>
  <si>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</si>
  <si>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</si>
  <si>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</si>
  <si>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</si>
  <si>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</si>
  <si>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</si>
  <si>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</si>
  <si>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</si>
  <si>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</si>
  <si>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</si>
  <si>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</si>
  <si>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</si>
  <si>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</si>
  <si>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</si>
  <si>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</si>
  <si>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</si>
  <si>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</si>
  <si>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</si>
  <si>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</si>
  <si>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</si>
  <si>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</si>
  <si>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</si>
  <si>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</si>
  <si>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</si>
  <si>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</si>
  <si>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</si>
  <si>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</si>
  <si>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</si>
  <si>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</si>
  <si>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</si>
  <si>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</si>
  <si>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</si>
  <si>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</si>
  <si>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</si>
  <si>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</si>
  <si>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</si>
  <si>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</si>
  <si>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</si>
  <si>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</si>
  <si>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</si>
  <si>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</si>
  <si>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</si>
  <si>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</si>
  <si>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</si>
  <si>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</si>
  <si>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</si>
  <si>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</si>
  <si>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</si>
  <si>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</si>
  <si>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</si>
  <si>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</si>
  <si>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</si>
  <si>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</si>
  <si>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</si>
  <si>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</si>
  <si>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</si>
  <si>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</si>
  <si>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</si>
  <si>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</si>
  <si>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</si>
  <si>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</si>
  <si>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</si>
  <si>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</si>
  <si>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</si>
  <si>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</si>
  <si>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</si>
  <si>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</si>
  <si>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</si>
  <si>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</si>
  <si>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</si>
  <si>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</si>
  <si>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</si>
  <si>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</si>
  <si>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</si>
  <si>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</si>
  <si>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</si>
  <si>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</si>
  <si>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</si>
  <si>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</si>
  <si>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</si>
  <si>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FORMULACIÓN PLAN DE ACCIÓN SECTORIAL 2018</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</si>
  <si>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</si>
  <si>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</si>
  <si>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</si>
  <si>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</si>
  <si>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</si>
  <si>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</si>
  <si>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</si>
  <si>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</si>
  <si>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</si>
  <si>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</si>
  <si>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</si>
  <si>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</si>
  <si>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</si>
  <si>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</si>
  <si>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</si>
  <si>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</si>
  <si>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</si>
  <si>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</si>
  <si>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</si>
  <si>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</si>
  <si>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</si>
  <si>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</si>
  <si>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</si>
  <si>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</si>
  <si>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</si>
  <si>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</si>
  <si>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</si>
  <si>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 xml:space="preserve">Evaluar el grado de cumplimiento del indice de coherencia y buen gobierno por cada una de las entidades </t>
  </si>
  <si>
    <t xml:space="preserve">Realizar el autodiagnóstico del MIPG V2 para la entidad y elaborar el plan de trabajo pàra fortalecer las poíticas de gestión y desempeño institucional y el cumplimiento de requisitos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</si>
  <si>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</si>
  <si>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</si>
  <si>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</si>
  <si>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</si>
  <si>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Formular y ejecutar el plan de trabajo para la implementación de la guía del sello de la excelencia de la que trata el numeral 3.2.2.1 Política de Servicio al ciudadano del Manual Operativo Sistema de Gestión Mipg.</t>
  </si>
  <si>
    <t>Diseñar  e implementar estrategia de participación ciudadana</t>
  </si>
  <si>
    <t>Porcentaje de cumplimiento en la implementación de estrategia y herramientas para realizar el seguimiento y evaluación del desempeño institucional</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</si>
  <si>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</si>
  <si>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</si>
  <si>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</si>
  <si>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</si>
  <si>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</si>
  <si>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</si>
  <si>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</si>
  <si>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</si>
  <si>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cumplimiento del plan de trabajo para implementar la guía de sello de excelencia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</si>
  <si>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</si>
  <si>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</si>
  <si>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</si>
  <si>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</si>
  <si>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</si>
  <si>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</si>
  <si>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</si>
  <si>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</si>
  <si>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</si>
  <si>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</si>
  <si>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</si>
  <si>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</si>
  <si>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</si>
  <si>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</si>
  <si>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</si>
  <si>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</si>
  <si>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</si>
  <si>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</si>
  <si>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en la deficinión o ajuste de la metodología/procedimiento(s) y la estrategia para la gestión del conocimiento</t>
  </si>
  <si>
    <t>% de cumplimiento definición y ejecución plan de trabajo</t>
  </si>
  <si>
    <t xml:space="preserve">Cumplimiento Plan Estrategico TH </t>
  </si>
  <si>
    <t>01/0172018</t>
  </si>
  <si>
    <t xml:space="preserve">30/032018 </t>
  </si>
  <si>
    <t xml:space="preserve">Poblacion Caracterizada </t>
  </si>
  <si>
    <t>100 % Población Caracterizada</t>
  </si>
  <si>
    <t xml:space="preserve">
Realizado el diagnostico de la población al 100% </t>
  </si>
  <si>
    <t xml:space="preserve">Implementación SG- SST </t>
  </si>
  <si>
    <t xml:space="preserve">Fortalecimiento y desarrollo del Talento Humano </t>
  </si>
  <si>
    <t xml:space="preserve">Cumplimiento plan Ambiente y Cultura  Laboral </t>
  </si>
  <si>
    <t xml:space="preserve">Cumplimiento  Plan Implementación Código de Integridad </t>
  </si>
  <si>
    <t>Númerico</t>
  </si>
  <si>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</si>
  <si>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</si>
  <si>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</si>
  <si>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</si>
  <si>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</si>
  <si>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</si>
  <si>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</si>
  <si>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</si>
  <si>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</si>
  <si>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</si>
  <si>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</si>
  <si>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</si>
  <si>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ICETEX                                                                                                                                                                    ICETEX                                                                                                                                                                                  ICETEX</t>
  </si>
  <si>
    <t>POLÍTICA</t>
  </si>
  <si>
    <t>Fuente Financiación (Proyecto Inversión)</t>
  </si>
  <si>
    <t>Valor de  la fuente</t>
  </si>
  <si>
    <t>Entidad Responsable</t>
  </si>
  <si>
    <t>Área Responsable</t>
  </si>
  <si>
    <t>Responsable</t>
  </si>
  <si>
    <t>Actividades Principales</t>
  </si>
  <si>
    <t>Indicador</t>
  </si>
  <si>
    <t>Meta 2018</t>
  </si>
  <si>
    <t>Nuevos créditos a población víctima (Matrícula, sostenimiento y permanencia)</t>
  </si>
  <si>
    <t>ICETEX</t>
  </si>
  <si>
    <t>Vicepresidencia de Fondos en Administración</t>
  </si>
  <si>
    <t>Vicepresidente de Fondos en Administración</t>
  </si>
  <si>
    <t>Adjudicar nuevos créditos para la poblacion victima</t>
  </si>
  <si>
    <t>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</si>
  <si>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</si>
  <si>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</si>
  <si>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</si>
  <si>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</si>
  <si>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Vicepresidencia de Crédito y Cobranza</t>
  </si>
  <si>
    <t>Vicepresidente de Crédito y Cobranza</t>
  </si>
  <si>
    <t>Adjudicar Subsidios</t>
  </si>
  <si>
    <t>Subsidios adjudicados</t>
  </si>
  <si>
    <t>Subsidios de sostenimiento renovados a grupos focalizados por Sisbén - Condonación del 25% sobre el crédito educativo</t>
  </si>
  <si>
    <t>Renovar Subsidios</t>
  </si>
  <si>
    <t>Subsidios renovados</t>
  </si>
  <si>
    <t>Créditos condonables adjudicados a población en condición de discapacidad</t>
  </si>
  <si>
    <t>Adjudicar Creditos Condonables</t>
  </si>
  <si>
    <t>Creditos Condonables adjudicados</t>
  </si>
  <si>
    <t>Renovar créditos condonables</t>
  </si>
  <si>
    <t>Adjudicación de nuevos créditos condonables a población indígena</t>
  </si>
  <si>
    <t>Adjudicar nuevos créditos Condonables</t>
  </si>
  <si>
    <t>Renovar créditos condonables a la población indígena</t>
  </si>
  <si>
    <t>Renovar créditos Condonables</t>
  </si>
  <si>
    <t>créditos Condonables renovados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</si>
  <si>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</si>
  <si>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</si>
  <si>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</si>
  <si>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</si>
  <si>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</si>
  <si>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</si>
  <si>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Condonar el 25% de la matricula a los estudiantes de educacion superior desde 2011</t>
  </si>
  <si>
    <t>Créditos condonados</t>
  </si>
  <si>
    <t>Subsidios de matrícula adjudicados a Mejores Bachilleres - Ley 1546 de 2012</t>
  </si>
  <si>
    <t>Adjudicar y/o renovar Beca "Jóvenes ciudadanos de Paz"</t>
  </si>
  <si>
    <t>Otorgar la Beca "Omaira Sánchez"</t>
  </si>
  <si>
    <t>Subsidios de sostenimiento a los mejores bachilleres - Ley 1546 de 2012</t>
  </si>
  <si>
    <t>Renovar Subsidios de Sostenimiento</t>
  </si>
  <si>
    <t>Subsidios de Sostenimiento renovados</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</si>
  <si>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</si>
  <si>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</si>
  <si>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</si>
  <si>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</si>
  <si>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Adjudicar la beca Alfonso Lopez Michelsen para Derecho Internacional Humanitario</t>
  </si>
  <si>
    <t>Becas adjudicadas</t>
  </si>
  <si>
    <t>Créditos-Beca "Ser Pilo Paga" educativos adjudicados pregrado</t>
  </si>
  <si>
    <t>Adjudicar nuevos créditos para Ser Pilo Paga.</t>
  </si>
  <si>
    <t>nuevos créditos para Ser Pilo Paga.</t>
  </si>
  <si>
    <t>Adjudicar nuevos subsidios para Ser Pilo Paga.</t>
  </si>
  <si>
    <t>Renovar Creditos Ser Pilo Paga.</t>
  </si>
  <si>
    <t>Renovar Subsidios de Sostenimiento Ser Pilo Paga.</t>
  </si>
  <si>
    <t>Créditos educativos adjudicados posgrado por cohorte para maestros</t>
  </si>
  <si>
    <t>Adjudicar créditos</t>
  </si>
  <si>
    <t>créditos adjudicados</t>
  </si>
  <si>
    <t>Creditos Educativos Renovados Posgrado para Maestros</t>
  </si>
  <si>
    <t>Renovar Creditos Educativos para Maestros</t>
  </si>
  <si>
    <t>Creditos Educativos renovados</t>
  </si>
  <si>
    <t>Créditos educativos condonados por buenos resultados en las pruebas Saber Pro</t>
  </si>
  <si>
    <t>Vicepresidencia de Operaciones y Tecnología</t>
  </si>
  <si>
    <t>Vicepresidente de Operaciones y Tecnología</t>
  </si>
  <si>
    <t>Condonar Creditos Educativos de Pregrado</t>
  </si>
  <si>
    <t>Creditos condonados</t>
  </si>
  <si>
    <t>Créditos educativos adjudicados en todas las lineas ICETEX</t>
  </si>
  <si>
    <t>Adjudicar Creditos</t>
  </si>
  <si>
    <t>Creditos adjudicados</t>
  </si>
  <si>
    <t>Créditos educativos renovados en todas las lineas Icetex</t>
  </si>
  <si>
    <t>Renovar Créditos</t>
  </si>
  <si>
    <t>Créditos renovados</t>
  </si>
  <si>
    <t>Recursos invertidos para disminución de tasa de interés de créditos en etapa de amortización de beneficiarios de estratos 1, 2 y 3 revisar si el compr</t>
  </si>
  <si>
    <t>Ajustar tasas de interés de créditos en amortización</t>
  </si>
  <si>
    <t>porcentaje de créditos con tasa ajustada en amortización</t>
  </si>
  <si>
    <t>Créditos educativos renovados a Médicos para realizar especializaciones en salud</t>
  </si>
  <si>
    <t xml:space="preserve"> </t>
  </si>
  <si>
    <t xml:space="preserve">GESTIÓN MISIONAL Y DE GOBIERNO </t>
  </si>
  <si>
    <t xml:space="preserve">TALENTO HUMANO </t>
  </si>
  <si>
    <r>
      <rPr>
        <b/>
        <sz val="10"/>
        <rFont val="Arial"/>
        <family val="2"/>
      </rPr>
      <t xml:space="preserve">DISEÑAR, ACTUALIZAR Y HACER SEGUIMIENTO AL PLAN ESTRATEGICO DE TALENTO HUMANO: </t>
    </r>
    <r>
      <rPr>
        <sz val="10"/>
        <rFont val="Arial"/>
        <family val="2"/>
      </rPr>
      <t xml:space="preserve">Actualizar y hacer seguimiento del plan estratégico de Talento Humano, con todos los componentes definidos y rutas determinadas por el MIPG. </t>
    </r>
  </si>
  <si>
    <r>
      <rPr>
        <b/>
        <sz val="10"/>
        <rFont val="Arial"/>
        <family val="2"/>
      </rPr>
      <t xml:space="preserve">DIRECCIONAMIENTO  PLANEACION Y CARACTERIZACION : </t>
    </r>
    <r>
      <rPr>
        <sz val="10"/>
        <rFont val="Arial"/>
        <family val="2"/>
      </rPr>
      <t xml:space="preserve"> 
1. Realizar la caracterización de  los servidores de Entidad Adscrita y/o Vinculada y su núcleo familiar. 
2. Realizar el diagnòstico del talento humano de la misma en los componentes del PETH, referencia Matriz GETH. ( Medicion y seguimiento) </t>
    </r>
  </si>
  <si>
    <r>
      <rPr>
        <b/>
        <sz val="10"/>
        <rFont val="Arial"/>
        <family val="2"/>
      </rPr>
      <t xml:space="preserve">SGSST: </t>
    </r>
    <r>
      <rPr>
        <sz val="10"/>
        <rFont val="Arial"/>
        <family val="2"/>
      </rPr>
      <t xml:space="preserve">Desarrollar el plan de trabajo para el Sistema  de seguridad y salud en el trabajo y hacer medición y seguimiento a su impacto </t>
    </r>
  </si>
  <si>
    <r>
      <rPr>
        <b/>
        <sz val="10"/>
        <rFont val="Arial"/>
        <family val="2"/>
      </rPr>
      <t xml:space="preserve">FORTALECIMIENTO Y DESARROLLO DEL TALENTO HUMANO : </t>
    </r>
    <r>
      <rPr>
        <sz val="10"/>
        <rFont val="Arial"/>
        <family val="2"/>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</si>
  <si>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r>
      <rPr>
        <b/>
        <sz val="10"/>
        <rFont val="Arial"/>
        <family val="2"/>
      </rPr>
      <t xml:space="preserve">VINCULACION, DESARROLLO Y CRECIMIENTO Y DESVINCULACION   LABORAL: </t>
    </r>
    <r>
      <rPr>
        <sz val="10"/>
        <rFont val="Arial"/>
        <family val="2"/>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</si>
  <si>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r>
      <rPr>
        <b/>
        <sz val="10"/>
        <rFont val="Arial"/>
        <family val="2"/>
      </rPr>
      <t xml:space="preserve">AMBIENTE Y CULTURA ORGANIZACIONAL :
</t>
    </r>
    <r>
      <rPr>
        <sz val="10"/>
        <rFont val="Arial"/>
        <family val="2"/>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</si>
  <si>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r>
      <rPr>
        <b/>
        <sz val="10"/>
        <rFont val="Arial"/>
        <family val="2"/>
      </rPr>
      <t xml:space="preserve">INTEGRIDAD : </t>
    </r>
    <r>
      <rPr>
        <sz val="10"/>
        <rFont val="Arial"/>
        <family val="2"/>
      </rPr>
      <t>Adoptar, Divulgar, ajustar a la entidad y realizar el plan de trabajo para implementación del Código de Integridad</t>
    </r>
  </si>
  <si>
    <t>DIRRECCIONAMIENTO ESTRATÉGICO</t>
  </si>
  <si>
    <t xml:space="preserve">VALORES PARA RESULTADOS </t>
  </si>
  <si>
    <t xml:space="preserve">EVALUACIÓN DE RESULTADOS </t>
  </si>
  <si>
    <t>GESTIÓN DE CONOCIMIENTO</t>
  </si>
  <si>
    <t xml:space="preserve">CONTROL INTERNO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</si>
</sst>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quot;$&quot;\ * #,##0.00_ ;_ &quot;$&quot;\ * \-#,##0.00_ ;_ &quot;$&quot;\ * &quot;-&quot;??_ ;_ @_ "/>
    <numFmt numFmtId="166" formatCode="_ * #,##0.00_ ;_ * \-#,##0.00_ ;_ * &quot;-&quot;??_ ;_ @_ "/>
    <numFmt numFmtId="167" formatCode="0.0%"/>
    <numFmt numFmtId="168" formatCode="_(&quot;$&quot;\ * #,##0.00_);_(&quot;$&quot;\ * \(#,##0.00\);_(&quot;$&quot;\ * &quot;-&quot;??_);_(@_)"/>
    <numFmt numFmtId="169" formatCode="_ * #,##0_ ;_ * \-#,##0_ ;_ * &quot;-&quot;_ ;_ @_ "/>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sz val="10"/>
      <name val="Arial"/>
      <family val="2"/>
    </font>
    <font>
      <sz val="10"/>
      <name val="Arial"/>
      <family val="2"/>
    </font>
    <font>
      <sz val="8"/>
      <name val="Verdana"/>
      <family val="2"/>
    </font>
    <font>
      <sz val="12"/>
      <name val="Calibri"/>
      <family val="2"/>
      <scheme val="minor"/>
    </font>
    <font>
      <sz val="10"/>
      <name val="Arial"/>
      <family val="2"/>
    </font>
    <font>
      <sz val="9"/>
      <color indexed="81"/>
      <name val="Tahoma"/>
      <family val="2"/>
    </font>
    <font>
      <b/>
      <sz val="12"/>
      <color indexed="81"/>
      <name val="Tahoma"/>
      <family val="2"/>
    </font>
    <font>
      <sz val="10"/>
      <color rgb="FFFF0000"/>
      <name val="Arial"/>
      <family val="2"/>
    </font>
    <font>
      <sz val="11"/>
      <color indexed="8"/>
      <name val="Calibri"/>
      <family val="2"/>
    </font>
    <font>
      <sz val="12"/>
      <color theme="1"/>
      <name val="Calibri"/>
      <family val="2"/>
      <scheme val="minor"/>
    </font>
    <font>
      <sz val="11"/>
      <color rgb="FF000000"/>
      <name val="Calibri"/>
      <family val="2"/>
      <scheme val="minor"/>
    </font>
    <font>
      <b/>
      <sz val="10"/>
      <name val="Arial"/>
      <family val="2"/>
    </font>
    <font>
      <sz val="10"/>
      <name val="Arial"/>
      <family val="2"/>
    </font>
    <font>
      <sz val="10"/>
      <color theme="1"/>
      <name val="Arial"/>
      <family val="2"/>
    </font>
    <font>
      <b/>
      <sz val="11"/>
      <name val="Arial"/>
      <family val="2"/>
    </font>
    <font>
      <b/>
      <sz val="12"/>
      <color theme="0"/>
      <name val="Arial"/>
      <family val="2"/>
    </font>
    <font>
      <b/>
      <sz val="11"/>
      <color theme="0"/>
      <name val="Arial"/>
      <family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43">
    <xf numFmtId="0" fontId="0" fillId="0" borderId="0"/>
    <xf numFmtId="166" fontId="7" fillId="0" borderId="0" applyFont="0" applyFill="0" applyBorder="0" applyAlignment="0" applyProtection="0"/>
    <xf numFmtId="165" fontId="7" fillId="0" borderId="0" applyFont="0" applyFill="0" applyBorder="0" applyAlignment="0" applyProtection="0"/>
    <xf numFmtId="0" fontId="6" fillId="0" borderId="0"/>
    <xf numFmtId="9" fontId="7" fillId="0" borderId="0" applyFont="0" applyFill="0" applyBorder="0" applyAlignment="0" applyProtection="0"/>
    <xf numFmtId="9" fontId="6" fillId="0" borderId="0" applyFont="0" applyFill="0" applyBorder="0" applyAlignment="0" applyProtection="0"/>
    <xf numFmtId="0" fontId="6" fillId="0" borderId="0"/>
    <xf numFmtId="9" fontId="10"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0" fontId="4" fillId="0" borderId="0"/>
    <xf numFmtId="0" fontId="6" fillId="0" borderId="0"/>
    <xf numFmtId="166" fontId="6" fillId="0" borderId="0" applyFont="0" applyFill="0" applyBorder="0" applyAlignment="0" applyProtection="0"/>
    <xf numFmtId="169" fontId="6" fillId="0" borderId="0" applyFont="0" applyFill="0" applyBorder="0" applyAlignment="0" applyProtection="0"/>
    <xf numFmtId="43" fontId="14" fillId="0" borderId="0" applyFont="0" applyFill="0" applyBorder="0" applyAlignment="0" applyProtection="0"/>
    <xf numFmtId="165" fontId="6" fillId="0" borderId="0" applyFont="0" applyFill="0" applyBorder="0" applyAlignment="0" applyProtection="0"/>
    <xf numFmtId="168" fontId="14" fillId="0" borderId="0" applyFont="0" applyFill="0" applyBorder="0" applyAlignment="0" applyProtection="0"/>
    <xf numFmtId="164" fontId="15" fillId="0" borderId="0" applyFont="0" applyFill="0" applyBorder="0" applyAlignment="0" applyProtection="0"/>
    <xf numFmtId="0" fontId="6" fillId="0" borderId="0"/>
    <xf numFmtId="0" fontId="16" fillId="0" borderId="0"/>
    <xf numFmtId="0" fontId="15"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0" fontId="4" fillId="0" borderId="0"/>
    <xf numFmtId="41" fontId="4" fillId="0" borderId="0" applyFont="0" applyFill="0" applyBorder="0" applyAlignment="0" applyProtection="0"/>
    <xf numFmtId="168" fontId="4" fillId="0" borderId="0" applyFont="0" applyFill="0" applyBorder="0" applyAlignment="0" applyProtection="0"/>
    <xf numFmtId="0" fontId="3" fillId="0" borderId="0"/>
    <xf numFmtId="41" fontId="3" fillId="0" borderId="0" applyFont="0" applyFill="0" applyBorder="0" applyAlignment="0" applyProtection="0"/>
    <xf numFmtId="41" fontId="6" fillId="0" borderId="0" applyFont="0" applyFill="0" applyBorder="0" applyAlignment="0" applyProtection="0"/>
    <xf numFmtId="42" fontId="18" fillId="0" borderId="0" applyFont="0" applyFill="0" applyBorder="0" applyAlignment="0" applyProtection="0"/>
    <xf numFmtId="9" fontId="2" fillId="0" borderId="0" applyFont="0" applyFill="0" applyBorder="0" applyAlignment="0" applyProtection="0"/>
    <xf numFmtId="0" fontId="1" fillId="0" borderId="0"/>
  </cellStyleXfs>
  <cellXfs count="113">
    <xf numFmtId="0" fontId="0" fillId="0" borderId="0" xfId="0"/>
    <xf numFmtId="3" fontId="5"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Border="1"/>
    <xf numFmtId="0" fontId="8" fillId="5" borderId="0" xfId="0" applyFont="1" applyFill="1" applyBorder="1" applyAlignment="1">
      <alignment vertical="center" wrapText="1"/>
    </xf>
    <xf numFmtId="0" fontId="8" fillId="6" borderId="0" xfId="0" applyFont="1" applyFill="1" applyBorder="1" applyAlignment="1">
      <alignment vertical="center" wrapText="1"/>
    </xf>
    <xf numFmtId="0" fontId="6" fillId="7" borderId="0" xfId="0" applyFont="1" applyFill="1" applyAlignment="1">
      <alignment vertical="center"/>
    </xf>
    <xf numFmtId="9" fontId="0" fillId="0" borderId="0" xfId="7" applyFont="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xf numFmtId="9" fontId="9" fillId="0" borderId="7" xfId="0" applyNumberFormat="1" applyFont="1" applyFill="1" applyBorder="1" applyAlignment="1">
      <alignment horizontal="center" vertical="center"/>
    </xf>
    <xf numFmtId="0" fontId="0" fillId="0" borderId="0" xfId="0" applyAlignment="1">
      <alignment horizontal="left" wrapText="1"/>
    </xf>
    <xf numFmtId="0" fontId="0" fillId="0" borderId="0" xfId="0" applyAlignment="1">
      <alignment wrapText="1"/>
    </xf>
    <xf numFmtId="0" fontId="6" fillId="0" borderId="0" xfId="0" applyFont="1" applyAlignment="1">
      <alignment horizontal="left" wrapText="1"/>
    </xf>
    <xf numFmtId="9" fontId="9" fillId="0" borderId="7" xfId="0" applyNumberFormat="1" applyFont="1" applyFill="1" applyBorder="1" applyAlignment="1">
      <alignment horizontal="center" vertical="center" wrapText="1"/>
    </xf>
    <xf numFmtId="167" fontId="0" fillId="0" borderId="0" xfId="0" applyNumberFormat="1" applyAlignment="1">
      <alignment horizontal="center" vertical="center"/>
    </xf>
    <xf numFmtId="0" fontId="6" fillId="0" borderId="0" xfId="0" applyFont="1"/>
    <xf numFmtId="0" fontId="13" fillId="0" borderId="7" xfId="0" applyFont="1" applyBorder="1" applyAlignment="1">
      <alignment horizontal="center" vertical="center" wrapText="1"/>
    </xf>
    <xf numFmtId="0" fontId="0" fillId="0" borderId="0" xfId="0" applyAlignment="1">
      <alignment horizontal="center" vertical="center"/>
    </xf>
    <xf numFmtId="0" fontId="17" fillId="8" borderId="7" xfId="37" applyFont="1" applyFill="1" applyBorder="1" applyAlignment="1" applyProtection="1">
      <alignment horizontal="center" vertical="center" wrapText="1" readingOrder="1"/>
      <protection locked="0"/>
    </xf>
    <xf numFmtId="0" fontId="17" fillId="8" borderId="7" xfId="37" applyFont="1" applyFill="1" applyBorder="1" applyAlignment="1" applyProtection="1">
      <alignment horizontal="center" vertical="center" wrapText="1"/>
      <protection locked="0"/>
    </xf>
    <xf numFmtId="41" fontId="0" fillId="0" borderId="7" xfId="39" applyFont="1" applyBorder="1" applyAlignment="1">
      <alignment horizontal="center" vertical="center"/>
    </xf>
    <xf numFmtId="0" fontId="6" fillId="0" borderId="7" xfId="0" applyFont="1" applyBorder="1" applyAlignment="1">
      <alignment horizontal="center" vertical="center" wrapText="1"/>
    </xf>
    <xf numFmtId="0" fontId="0" fillId="0" borderId="7" xfId="0" applyBorder="1" applyAlignment="1">
      <alignment horizontal="center" vertical="center" wrapText="1"/>
    </xf>
    <xf numFmtId="9" fontId="0" fillId="0" borderId="7" xfId="22" applyFont="1" applyBorder="1" applyAlignment="1">
      <alignment horizontal="center" vertical="center"/>
    </xf>
    <xf numFmtId="0" fontId="17" fillId="8" borderId="7" xfId="0" applyFont="1" applyFill="1" applyBorder="1" applyAlignment="1">
      <alignment horizontal="center" vertical="center"/>
    </xf>
    <xf numFmtId="0" fontId="17" fillId="8"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14" fontId="6" fillId="0" borderId="7" xfId="0" applyNumberFormat="1" applyFont="1" applyFill="1" applyBorder="1" applyAlignment="1">
      <alignment horizontal="center" vertical="center"/>
    </xf>
    <xf numFmtId="9" fontId="6" fillId="4" borderId="7" xfId="7" applyFont="1" applyFill="1" applyBorder="1" applyAlignment="1">
      <alignment horizontal="center" vertical="center"/>
    </xf>
    <xf numFmtId="9" fontId="6" fillId="0" borderId="7" xfId="0" applyNumberFormat="1" applyFont="1" applyFill="1" applyBorder="1" applyAlignment="1">
      <alignment horizontal="center" vertical="center" wrapText="1"/>
    </xf>
    <xf numFmtId="14" fontId="6" fillId="0" borderId="7" xfId="0" applyNumberFormat="1" applyFont="1" applyFill="1" applyBorder="1" applyAlignment="1">
      <alignment horizontal="center" vertical="center" wrapText="1"/>
    </xf>
    <xf numFmtId="0" fontId="6" fillId="0" borderId="7" xfId="0" applyFont="1" applyBorder="1" applyAlignment="1">
      <alignment horizontal="justify" vertical="center" wrapText="1"/>
    </xf>
    <xf numFmtId="167" fontId="6"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xf>
    <xf numFmtId="0" fontId="6" fillId="0" borderId="7" xfId="0" applyFont="1" applyFill="1" applyBorder="1" applyAlignment="1">
      <alignment horizontal="justify" vertical="center" wrapText="1"/>
    </xf>
    <xf numFmtId="0" fontId="6" fillId="4" borderId="7" xfId="0" applyFont="1" applyFill="1" applyBorder="1" applyAlignment="1">
      <alignment horizontal="center" vertical="center" wrapText="1"/>
    </xf>
    <xf numFmtId="9" fontId="6" fillId="0" borderId="7" xfId="7" applyFont="1" applyBorder="1" applyAlignment="1">
      <alignment horizontal="center" vertical="center" wrapText="1"/>
    </xf>
    <xf numFmtId="14" fontId="6" fillId="0" borderId="7" xfId="0" applyNumberFormat="1" applyFont="1" applyBorder="1" applyAlignment="1">
      <alignment horizontal="center" vertical="center" wrapText="1"/>
    </xf>
    <xf numFmtId="9" fontId="6" fillId="0" borderId="7" xfId="0" applyNumberFormat="1" applyFont="1" applyFill="1" applyBorder="1" applyAlignment="1">
      <alignment horizontal="center" vertical="center"/>
    </xf>
    <xf numFmtId="0" fontId="6" fillId="4" borderId="7" xfId="0" applyFont="1" applyFill="1" applyBorder="1" applyAlignment="1">
      <alignment horizontal="center" vertical="center"/>
    </xf>
    <xf numFmtId="9" fontId="6" fillId="4" borderId="7" xfId="0" applyNumberFormat="1" applyFont="1" applyFill="1" applyBorder="1" applyAlignment="1">
      <alignment horizontal="center" vertical="center" wrapText="1"/>
    </xf>
    <xf numFmtId="9" fontId="6" fillId="4" borderId="7" xfId="0" applyNumberFormat="1" applyFont="1" applyFill="1" applyBorder="1" applyAlignment="1">
      <alignment horizontal="center" vertical="center"/>
    </xf>
    <xf numFmtId="14" fontId="6" fillId="4" borderId="7" xfId="0" applyNumberFormat="1" applyFont="1" applyFill="1" applyBorder="1" applyAlignment="1">
      <alignment horizontal="center" vertical="center" wrapText="1"/>
    </xf>
    <xf numFmtId="14" fontId="6" fillId="4" borderId="7" xfId="0" applyNumberFormat="1" applyFont="1" applyFill="1" applyBorder="1" applyAlignment="1">
      <alignment horizontal="center" vertical="center"/>
    </xf>
    <xf numFmtId="42" fontId="0" fillId="0" borderId="0" xfId="40" applyFont="1"/>
    <xf numFmtId="0" fontId="6" fillId="4" borderId="7" xfId="0" applyFont="1" applyFill="1" applyBorder="1" applyAlignment="1">
      <alignment horizontal="justify" vertical="center" wrapText="1"/>
    </xf>
    <xf numFmtId="9" fontId="6" fillId="0" borderId="7" xfId="0" applyNumberFormat="1" applyFont="1" applyFill="1" applyBorder="1" applyAlignment="1">
      <alignment horizontal="left" vertical="top" wrapText="1"/>
    </xf>
    <xf numFmtId="0" fontId="19" fillId="0" borderId="7" xfId="0" applyFont="1" applyFill="1" applyBorder="1" applyAlignment="1">
      <alignment horizontal="justify" vertical="center" wrapText="1"/>
    </xf>
    <xf numFmtId="9" fontId="19" fillId="0" borderId="7" xfId="0" applyNumberFormat="1" applyFont="1" applyFill="1" applyBorder="1" applyAlignment="1">
      <alignment horizontal="center" vertical="center"/>
    </xf>
    <xf numFmtId="0" fontId="19" fillId="0" borderId="7" xfId="0" applyFont="1" applyFill="1" applyBorder="1" applyAlignment="1">
      <alignment horizontal="center" vertical="center" wrapText="1"/>
    </xf>
    <xf numFmtId="9" fontId="19" fillId="0" borderId="7" xfId="0" applyNumberFormat="1"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14" fontId="19" fillId="0" borderId="7" xfId="0" applyNumberFormat="1" applyFont="1" applyFill="1" applyBorder="1" applyAlignment="1">
      <alignment horizontal="center" vertical="center"/>
    </xf>
    <xf numFmtId="9" fontId="19" fillId="4" borderId="7" xfId="0" applyNumberFormat="1" applyFont="1" applyFill="1" applyBorder="1" applyAlignment="1">
      <alignment horizontal="center" vertical="center"/>
    </xf>
    <xf numFmtId="0" fontId="6" fillId="0" borderId="7" xfId="0" applyFont="1" applyBorder="1" applyAlignment="1">
      <alignment horizontal="center" vertical="center" wrapText="1"/>
    </xf>
    <xf numFmtId="0" fontId="17" fillId="8" borderId="7" xfId="0" applyFont="1" applyFill="1" applyBorder="1" applyAlignment="1">
      <alignment horizontal="center" vertical="center" wrapText="1"/>
    </xf>
    <xf numFmtId="0" fontId="17" fillId="8" borderId="7" xfId="0" applyFont="1" applyFill="1" applyBorder="1" applyAlignment="1">
      <alignment horizontal="center" vertical="center"/>
    </xf>
    <xf numFmtId="0" fontId="6" fillId="4" borderId="7" xfId="0" applyFont="1" applyFill="1" applyBorder="1" applyAlignment="1">
      <alignment horizontal="center" vertical="center" wrapText="1"/>
    </xf>
    <xf numFmtId="0" fontId="21" fillId="9" borderId="7" xfId="0" applyFont="1" applyFill="1" applyBorder="1" applyAlignment="1">
      <alignment vertical="center"/>
    </xf>
    <xf numFmtId="0" fontId="22" fillId="9" borderId="9" xfId="0" applyFont="1" applyFill="1" applyBorder="1" applyAlignment="1">
      <alignment vertical="center"/>
    </xf>
    <xf numFmtId="0" fontId="22" fillId="9" borderId="0" xfId="0" applyFont="1" applyFill="1" applyBorder="1" applyAlignment="1">
      <alignment vertical="center"/>
    </xf>
    <xf numFmtId="0" fontId="22" fillId="9" borderId="10" xfId="0" applyFont="1" applyFill="1" applyBorder="1" applyAlignment="1">
      <alignment vertical="center"/>
    </xf>
    <xf numFmtId="0" fontId="20" fillId="8" borderId="0" xfId="0" applyFont="1" applyFill="1" applyAlignment="1">
      <alignment horizontal="center"/>
    </xf>
    <xf numFmtId="0" fontId="0" fillId="0" borderId="7" xfId="0" applyBorder="1" applyAlignment="1">
      <alignment horizontal="center" vertical="center" wrapText="1"/>
    </xf>
    <xf numFmtId="41" fontId="0" fillId="0" borderId="7" xfId="39" applyFont="1" applyBorder="1" applyAlignment="1">
      <alignment horizontal="center" vertical="center"/>
    </xf>
    <xf numFmtId="0" fontId="6" fillId="0" borderId="7" xfId="0" applyFont="1" applyBorder="1" applyAlignment="1">
      <alignment horizontal="center" vertical="center" wrapText="1"/>
    </xf>
    <xf numFmtId="0" fontId="22" fillId="9" borderId="7" xfId="37" applyFont="1" applyFill="1" applyBorder="1" applyAlignment="1">
      <alignment horizontal="center" vertical="center" wrapText="1"/>
    </xf>
    <xf numFmtId="0" fontId="17" fillId="8" borderId="7" xfId="0" applyFont="1" applyFill="1" applyBorder="1" applyAlignment="1">
      <alignment horizontal="center" vertical="center" wrapText="1"/>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9" fontId="9" fillId="0" borderId="11" xfId="0" applyNumberFormat="1" applyFont="1" applyFill="1" applyBorder="1" applyAlignment="1">
      <alignment horizontal="center" vertical="center" wrapText="1"/>
    </xf>
    <xf numFmtId="9" fontId="9" fillId="0" borderId="12" xfId="0" applyNumberFormat="1" applyFont="1" applyFill="1" applyBorder="1" applyAlignment="1">
      <alignment horizontal="center" vertical="center" wrapText="1"/>
    </xf>
    <xf numFmtId="9" fontId="9" fillId="0" borderId="11" xfId="0" applyNumberFormat="1" applyFont="1" applyFill="1" applyBorder="1" applyAlignment="1">
      <alignment horizontal="center" vertical="center"/>
    </xf>
    <xf numFmtId="9" fontId="9" fillId="0" borderId="12" xfId="0" applyNumberFormat="1" applyFont="1" applyFill="1" applyBorder="1" applyAlignment="1">
      <alignment horizontal="center" vertical="center"/>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9" fillId="4" borderId="13" xfId="0" applyFont="1" applyFill="1" applyBorder="1" applyAlignment="1" applyProtection="1">
      <alignment horizontal="center" vertical="center" wrapText="1"/>
      <protection locked="0"/>
    </xf>
    <xf numFmtId="0" fontId="9" fillId="4" borderId="11"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2" fillId="9" borderId="9" xfId="0" applyFont="1" applyFill="1" applyBorder="1" applyAlignment="1">
      <alignment horizontal="center" vertical="center"/>
    </xf>
    <xf numFmtId="0" fontId="22" fillId="9" borderId="0" xfId="0" applyFont="1" applyFill="1" applyBorder="1" applyAlignment="1">
      <alignment horizontal="center" vertical="center"/>
    </xf>
    <xf numFmtId="0" fontId="22" fillId="9" borderId="10" xfId="0" applyFont="1" applyFill="1" applyBorder="1" applyAlignment="1">
      <alignment horizontal="center" vertical="center"/>
    </xf>
    <xf numFmtId="0" fontId="17" fillId="8" borderId="7" xfId="0" applyFont="1" applyFill="1" applyBorder="1" applyAlignment="1">
      <alignment horizontal="center" vertical="center"/>
    </xf>
    <xf numFmtId="0" fontId="0" fillId="0" borderId="13" xfId="0" applyBorder="1" applyAlignment="1">
      <alignment horizontal="center" vertical="center" wrapText="1"/>
    </xf>
    <xf numFmtId="0" fontId="6" fillId="4" borderId="7" xfId="0" applyFont="1" applyFill="1" applyBorder="1" applyAlignment="1">
      <alignment horizontal="center" vertical="center" wrapText="1"/>
    </xf>
    <xf numFmtId="0" fontId="6" fillId="4" borderId="7"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22" fillId="9" borderId="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7" fillId="8" borderId="8" xfId="0" applyFont="1" applyFill="1" applyBorder="1" applyAlignment="1">
      <alignment horizontal="center" vertical="center"/>
    </xf>
    <xf numFmtId="0" fontId="17" fillId="8" borderId="15" xfId="0" applyFont="1" applyFill="1" applyBorder="1" applyAlignment="1">
      <alignment horizontal="center" vertical="center"/>
    </xf>
    <xf numFmtId="0" fontId="17" fillId="8" borderId="14" xfId="0" applyFont="1" applyFill="1" applyBorder="1" applyAlignment="1">
      <alignment horizontal="center" vertical="center"/>
    </xf>
  </cellXfs>
  <cellStyles count="43">
    <cellStyle name="Millares [0] 2" xfId="14" xr:uid="{00000000-0005-0000-0000-000002000000}"/>
    <cellStyle name="Millares [0] 2 2" xfId="35" xr:uid="{00000000-0005-0000-0000-000003000000}"/>
    <cellStyle name="Millares [0] 2 2 2" xfId="38" xr:uid="{4EC9787E-7444-4000-89C7-F18089290DB3}"/>
    <cellStyle name="Millares [0] 3" xfId="31" xr:uid="{00000000-0005-0000-0000-000039000000}"/>
    <cellStyle name="Millares [0] 4" xfId="39" xr:uid="{CB14B8FC-F9C7-4783-94A4-2E1055BC0724}"/>
    <cellStyle name="Millares 10" xfId="29" xr:uid="{00000000-0005-0000-0000-000004000000}"/>
    <cellStyle name="Millares 11" xfId="30" xr:uid="{00000000-0005-0000-0000-000038000000}"/>
    <cellStyle name="Millares 2" xfId="1" xr:uid="{00000000-0005-0000-0000-000000000000}"/>
    <cellStyle name="Millares 2 2" xfId="8" xr:uid="{00000000-0005-0000-0000-000001000000}"/>
    <cellStyle name="Millares 2 2 2" xfId="15" xr:uid="{00000000-0005-0000-0000-000006000000}"/>
    <cellStyle name="Millares 3" xfId="13" xr:uid="{00000000-0005-0000-0000-000007000000}"/>
    <cellStyle name="Millares 4" xfId="23" xr:uid="{00000000-0005-0000-0000-000008000000}"/>
    <cellStyle name="Millares 5" xfId="26" xr:uid="{00000000-0005-0000-0000-000009000000}"/>
    <cellStyle name="Millares 6" xfId="24" xr:uid="{00000000-0005-0000-0000-00000A000000}"/>
    <cellStyle name="Millares 7" xfId="25" xr:uid="{00000000-0005-0000-0000-00000B000000}"/>
    <cellStyle name="Millares 8" xfId="27" xr:uid="{00000000-0005-0000-0000-00000C000000}"/>
    <cellStyle name="Millares 9" xfId="28" xr:uid="{00000000-0005-0000-0000-00000D000000}"/>
    <cellStyle name="Moneda [0]" xfId="40" builtinId="7"/>
    <cellStyle name="Moneda 2" xfId="2" xr:uid="{00000000-0005-0000-0000-000002000000}"/>
    <cellStyle name="Moneda 2 2" xfId="9" xr:uid="{00000000-0005-0000-0000-000003000000}"/>
    <cellStyle name="Moneda 3" xfId="16" xr:uid="{00000000-0005-0000-0000-000010000000}"/>
    <cellStyle name="Moneda 4" xfId="17" xr:uid="{00000000-0005-0000-0000-000011000000}"/>
    <cellStyle name="Moneda 5" xfId="18" xr:uid="{00000000-0005-0000-0000-000012000000}"/>
    <cellStyle name="Moneda 6" xfId="36" xr:uid="{00000000-0005-0000-0000-000013000000}"/>
    <cellStyle name="Moneda 7" xfId="32" xr:uid="{00000000-0005-0000-0000-000045000000}"/>
    <cellStyle name="Normal" xfId="0" builtinId="0"/>
    <cellStyle name="Normal 2" xfId="3" xr:uid="{00000000-0005-0000-0000-000005000000}"/>
    <cellStyle name="Normal 2 10" xfId="19" xr:uid="{00000000-0005-0000-0000-000016000000}"/>
    <cellStyle name="Normal 2 2" xfId="20" xr:uid="{00000000-0005-0000-0000-000017000000}"/>
    <cellStyle name="Normal 3" xfId="6" xr:uid="{00000000-0005-0000-0000-000006000000}"/>
    <cellStyle name="Normal 3 2" xfId="21" xr:uid="{00000000-0005-0000-0000-000018000000}"/>
    <cellStyle name="Normal 4" xfId="12" xr:uid="{00000000-0005-0000-0000-000019000000}"/>
    <cellStyle name="Normal 5" xfId="34" xr:uid="{00000000-0005-0000-0000-00001A000000}"/>
    <cellStyle name="Normal 6" xfId="11" xr:uid="{00000000-0005-0000-0000-00004A000000}"/>
    <cellStyle name="Normal 6 2" xfId="37" xr:uid="{9D550FE8-53DA-491D-91C8-0600499D8CB6}"/>
    <cellStyle name="Normal 7" xfId="42" xr:uid="{ACDFB669-E145-44AD-AA29-AED0FC32BCDE}"/>
    <cellStyle name="Porcentaje" xfId="7" builtinId="5"/>
    <cellStyle name="Porcentaje 2" xfId="22" xr:uid="{00000000-0005-0000-0000-00001C000000}"/>
    <cellStyle name="Porcentaje 3" xfId="33" xr:uid="{00000000-0005-0000-0000-000050000000}"/>
    <cellStyle name="Porcentaje 4" xfId="41" xr:uid="{2FC10C6E-4128-4A33-BE9B-FDDF354E313B}"/>
    <cellStyle name="Porcentual 2" xfId="4" xr:uid="{00000000-0005-0000-0000-000008000000}"/>
    <cellStyle name="Porcentual 2 2" xfId="10" xr:uid="{00000000-0005-0000-0000-000009000000}"/>
    <cellStyle name="Porcentual 3" xfId="5" xr:uid="{00000000-0005-0000-0000-00000A000000}"/>
  </cellStyles>
  <dxfs count="0"/>
  <tableStyles count="0" defaultTableStyle="TableStyleMedium9" defaultPivotStyle="PivotStyleLight16"/>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theme" Target="theme/theme1.xml"/>
  <Relationship Id="rId11" Type="http://schemas.openxmlformats.org/officeDocument/2006/relationships/styles" Target="styles.xml"/>
  <Relationship Id="rId12" Type="http://schemas.openxmlformats.org/officeDocument/2006/relationships/sharedStrings" Target="sharedStrings.xml"/>
  <Relationship Id="rId13" Type="http://schemas.openxmlformats.org/officeDocument/2006/relationships/calcChain" Target="calcChain.xml"/>
  <Relationship Id="rId14" Type="http://schemas.openxmlformats.org/officeDocument/2006/relationships/customXml" Target="../customXml/item1.xml"/>
  <Relationship Id="rId15" Type="http://schemas.openxmlformats.org/officeDocument/2006/relationships/customXml" Target="../customXml/item2.xml"/>
  <Relationship Id="rId16" Type="http://schemas.openxmlformats.org/officeDocument/2006/relationships/customXml" Target="../customXml/item3.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jpeg"/>
</Relationships>

</file>

<file path=xl/drawings/_rels/drawing2.xml.rels><?xml version="1.0" encoding="UTF-8"?>

<Relationships xmlns="http://schemas.openxmlformats.org/package/2006/relationships">
  <Relationship Id="rId1" Type="http://schemas.openxmlformats.org/officeDocument/2006/relationships/image" Target="../media/image1.jpeg"/>
</Relationships>

</file>

<file path=xl/drawings/_rels/drawing3.xml.rels><?xml version="1.0" encoding="UTF-8"?>

<Relationships xmlns="http://schemas.openxmlformats.org/package/2006/relationships">
  <Relationship Id="rId1" Type="http://schemas.openxmlformats.org/officeDocument/2006/relationships/image" Target="../media/image1.jpeg"/>
</Relationships>

</file>

<file path=xl/drawings/_rels/drawing4.xml.rels><?xml version="1.0" encoding="UTF-8"?>

<Relationships xmlns="http://schemas.openxmlformats.org/package/2006/relationships">
  <Relationship Id="rId1" Type="http://schemas.openxmlformats.org/officeDocument/2006/relationships/image" Target="../media/image1.jpeg"/>
</Relationships>

</file>

<file path=xl/drawings/_rels/drawing5.xml.rels><?xml version="1.0" encoding="UTF-8"?>

<Relationships xmlns="http://schemas.openxmlformats.org/package/2006/relationships">
  <Relationship Id="rId1" Type="http://schemas.openxmlformats.org/officeDocument/2006/relationships/image" Target="../media/image1.jpeg"/>
</Relationships>

</file>

<file path=xl/drawings/_rels/drawing6.xml.rels><?xml version="1.0" encoding="UTF-8"?>

<Relationships xmlns="http://schemas.openxmlformats.org/package/2006/relationships">
  <Relationship Id="rId1" Type="http://schemas.openxmlformats.org/officeDocument/2006/relationships/image" Target="../media/image1.jpeg"/>
</Relationships>

</file>

<file path=xl/drawings/_rels/drawing7.xml.rels><?xml version="1.0" encoding="UTF-8"?>

<Relationships xmlns="http://schemas.openxmlformats.org/package/2006/relationships">
  <Relationship Id="rId1" Type="http://schemas.openxmlformats.org/officeDocument/2006/relationships/image" Target="../media/image1.jpeg"/>
</Relationships>

</file>

<file path=xl/drawings/_rels/drawing8.x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xdr:from>
      <xdr:col>0</xdr:col>
      <xdr:colOff>30580</xdr:colOff>
      <xdr:row>1</xdr:row>
      <xdr:rowOff>24564</xdr:rowOff>
    </xdr:from>
    <xdr:to>
      <xdr:col>3</xdr:col>
      <xdr:colOff>697330</xdr:colOff>
      <xdr:row>5</xdr:row>
      <xdr:rowOff>15039</xdr:rowOff>
    </xdr:to>
    <xdr:pic>
      <xdr:nvPicPr>
        <xdr:cNvPr id="2" name="Imagen 7" descr="Descripción: Macintosh HD:private:var:folders:C+:C+Cc0BzyEyemk-xQMJ24wE+++TI:-Tmp-:TemporaryItems:logos_incitucionales.jpg">
          <a:extLst>
            <a:ext uri="{FF2B5EF4-FFF2-40B4-BE49-F238E27FC236}">
              <a16:creationId xmlns:a16="http://schemas.microsoft.com/office/drawing/2014/main" id="{11AF290A-196A-4F59-B310-FD91036C1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80" y="186489"/>
          <a:ext cx="50768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127000</xdr:rowOff>
    </xdr:from>
    <xdr:to>
      <xdr:col>3</xdr:col>
      <xdr:colOff>922978</xdr:colOff>
      <xdr:row>4</xdr:row>
      <xdr:rowOff>154238</xdr:rowOff>
    </xdr:to>
    <xdr:pic>
      <xdr:nvPicPr>
        <xdr:cNvPr id="2" name="Imagen 7" descr="Descripción: Macintosh HD:private:var:folders:C+:C+Cc0BzyEyemk-xQMJ24wE+++TI:-Tmp-:TemporaryItems:logos_incitucionales.jpg">
          <a:extLst>
            <a:ext uri="{FF2B5EF4-FFF2-40B4-BE49-F238E27FC236}">
              <a16:creationId xmlns:a16="http://schemas.microsoft.com/office/drawing/2014/main" id="{A90CE883-073F-44E7-A609-1881488107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3" y="127000"/>
          <a:ext cx="4817645" cy="693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71437</xdr:colOff>
      <xdr:row>1</xdr:row>
      <xdr:rowOff>143846</xdr:rowOff>
    </xdr:from>
    <xdr:to>
      <xdr:col>3</xdr:col>
      <xdr:colOff>912394</xdr:colOff>
      <xdr:row>6</xdr:row>
      <xdr:rowOff>5854</xdr:rowOff>
    </xdr:to>
    <xdr:pic>
      <xdr:nvPicPr>
        <xdr:cNvPr id="2" name="Imagen 7" descr="Descripción: Macintosh HD:private:var:folders:C+:C+Cc0BzyEyemk-xQMJ24wE+++TI:-Tmp-:TemporaryItems:logos_incitucionales.jpg">
          <a:extLst>
            <a:ext uri="{FF2B5EF4-FFF2-40B4-BE49-F238E27FC236}">
              <a16:creationId xmlns:a16="http://schemas.microsoft.com/office/drawing/2014/main" id="{BA66A183-704C-48C7-BBF5-A1F6A401D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 y="309076"/>
          <a:ext cx="4825906" cy="717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52917</xdr:colOff>
      <xdr:row>0</xdr:row>
      <xdr:rowOff>84667</xdr:rowOff>
    </xdr:from>
    <xdr:to>
      <xdr:col>3</xdr:col>
      <xdr:colOff>351479</xdr:colOff>
      <xdr:row>5</xdr:row>
      <xdr:rowOff>8717</xdr:rowOff>
    </xdr:to>
    <xdr:pic>
      <xdr:nvPicPr>
        <xdr:cNvPr id="2" name="Imagen 7" descr="Descripción: Macintosh HD:private:var:folders:C+:C+Cc0BzyEyemk-xQMJ24wE+++TI:-Tmp-:TemporaryItems:logos_incitucionales.jpg">
          <a:extLst>
            <a:ext uri="{FF2B5EF4-FFF2-40B4-BE49-F238E27FC236}">
              <a16:creationId xmlns:a16="http://schemas.microsoft.com/office/drawing/2014/main" id="{8598A3A1-C874-4CBC-AD7E-1EC419C0B3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84667"/>
          <a:ext cx="4817645" cy="74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224478</xdr:colOff>
      <xdr:row>5</xdr:row>
      <xdr:rowOff>114550</xdr:rowOff>
    </xdr:to>
    <xdr:pic>
      <xdr:nvPicPr>
        <xdr:cNvPr id="2" name="Imagen 7" descr="Descripción: Macintosh HD:private:var:folders:C+:C+Cc0BzyEyemk-xQMJ24wE+++TI:-Tmp-:TemporaryItems:logos_incitucionales.jpg">
          <a:extLst>
            <a:ext uri="{FF2B5EF4-FFF2-40B4-BE49-F238E27FC236}">
              <a16:creationId xmlns:a16="http://schemas.microsoft.com/office/drawing/2014/main" id="{C1742C24-C4C3-4AEF-918F-3580B25F89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8750"/>
          <a:ext cx="4817645" cy="74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69452</xdr:colOff>
      <xdr:row>0</xdr:row>
      <xdr:rowOff>99218</xdr:rowOff>
    </xdr:from>
    <xdr:to>
      <xdr:col>3</xdr:col>
      <xdr:colOff>65066</xdr:colOff>
      <xdr:row>5</xdr:row>
      <xdr:rowOff>86768</xdr:rowOff>
    </xdr:to>
    <xdr:pic>
      <xdr:nvPicPr>
        <xdr:cNvPr id="2" name="Imagen 7" descr="Descripción: Macintosh HD:private:var:folders:C+:C+Cc0BzyEyemk-xQMJ24wE+++TI:-Tmp-:TemporaryItems:logos_incitucionales.jpg">
          <a:extLst>
            <a:ext uri="{FF2B5EF4-FFF2-40B4-BE49-F238E27FC236}">
              <a16:creationId xmlns:a16="http://schemas.microsoft.com/office/drawing/2014/main" id="{27027AAE-1BEF-48B6-BC0A-299B6F2AE6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52" y="99218"/>
          <a:ext cx="4371161" cy="8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21167</xdr:rowOff>
    </xdr:from>
    <xdr:to>
      <xdr:col>3</xdr:col>
      <xdr:colOff>1208728</xdr:colOff>
      <xdr:row>4</xdr:row>
      <xdr:rowOff>104775</xdr:rowOff>
    </xdr:to>
    <xdr:pic>
      <xdr:nvPicPr>
        <xdr:cNvPr id="2" name="Imagen 7" descr="Descripción: Macintosh HD:private:var:folders:C+:C+Cc0BzyEyemk-xQMJ24wE+++TI:-Tmp-:TemporaryItems:logos_incitucionales.jpg">
          <a:extLst>
            <a:ext uri="{FF2B5EF4-FFF2-40B4-BE49-F238E27FC236}">
              <a16:creationId xmlns:a16="http://schemas.microsoft.com/office/drawing/2014/main" id="{5B53C03E-5216-493D-B636-0CE2F16445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167"/>
          <a:ext cx="5066353" cy="759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52917</xdr:colOff>
      <xdr:row>0</xdr:row>
      <xdr:rowOff>105235</xdr:rowOff>
    </xdr:from>
    <xdr:to>
      <xdr:col>3</xdr:col>
      <xdr:colOff>949437</xdr:colOff>
      <xdr:row>4</xdr:row>
      <xdr:rowOff>143773</xdr:rowOff>
    </xdr:to>
    <xdr:pic>
      <xdr:nvPicPr>
        <xdr:cNvPr id="2" name="Imagen 7" descr="Descripción: Macintosh HD:private:var:folders:C+:C+Cc0BzyEyemk-xQMJ24wE+++TI:-Tmp-:TemporaryItems:logos_incitucionales.jpg">
          <a:extLst>
            <a:ext uri="{FF2B5EF4-FFF2-40B4-BE49-F238E27FC236}">
              <a16:creationId xmlns:a16="http://schemas.microsoft.com/office/drawing/2014/main" id="{252522B1-5B6E-46AE-97C0-9D248F149B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105235"/>
          <a:ext cx="5065954" cy="712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292C-9E17-4414-BE16-95EBC9A9895F}">
  <sheetPr>
    <tabColor theme="6" tint="0.39997558519241921"/>
  </sheetPr>
  <dimension ref="A1:O42"/>
  <sheetViews>
    <sheetView showGridLines="0" tabSelected="1" zoomScaleNormal="100" workbookViewId="0">
      <selection activeCell="J11" sqref="J11"/>
    </sheetView>
  </sheetViews>
  <sheetFormatPr baseColWidth="10" defaultColWidth="10.7109375" defaultRowHeight="12.75" x14ac:dyDescent="0.2"/>
  <cols>
    <col min="1" max="1" width="23.5703125" style="12" customWidth="1"/>
    <col min="2" max="2" width="23" style="12" customWidth="1"/>
    <col min="3" max="3" width="19.5703125" style="11" customWidth="1"/>
    <col min="4" max="4" width="18" style="12" customWidth="1"/>
    <col min="5" max="5" width="25.140625" style="12" customWidth="1"/>
    <col min="6" max="6" width="17.5703125" style="12" customWidth="1"/>
    <col min="7" max="7" width="31.42578125" style="12" customWidth="1"/>
    <col min="8" max="8" width="14" style="12" customWidth="1"/>
    <col min="9" max="9" width="14.42578125" style="12" customWidth="1"/>
    <col min="10" max="16384" width="10.7109375" style="12"/>
  </cols>
  <sheetData>
    <row r="1" spans="1:9" x14ac:dyDescent="0.2">
      <c r="C1" s="21"/>
    </row>
    <row r="2" spans="1:9" x14ac:dyDescent="0.2">
      <c r="C2" s="21"/>
    </row>
    <row r="3" spans="1:9" ht="15" x14ac:dyDescent="0.25">
      <c r="C3" s="21"/>
      <c r="E3" s="66" t="s">
        <v>276</v>
      </c>
      <c r="F3" s="66"/>
      <c r="G3" s="66"/>
    </row>
    <row r="4" spans="1:9" x14ac:dyDescent="0.2">
      <c r="C4" s="21"/>
    </row>
    <row r="5" spans="1:9" x14ac:dyDescent="0.2">
      <c r="C5" s="21"/>
    </row>
    <row r="6" spans="1:9" x14ac:dyDescent="0.2">
      <c r="C6" s="21"/>
    </row>
    <row r="8" spans="1:9" ht="15" customHeight="1" x14ac:dyDescent="0.2">
      <c r="A8" s="70" t="s">
        <v>192</v>
      </c>
      <c r="B8" s="70"/>
      <c r="C8" s="70"/>
      <c r="D8" s="70"/>
      <c r="E8" s="70"/>
      <c r="F8" s="70"/>
      <c r="G8" s="70"/>
      <c r="H8" s="70"/>
      <c r="I8" s="70"/>
    </row>
    <row r="9" spans="1:9" ht="55.5" customHeight="1" x14ac:dyDescent="0.2">
      <c r="A9" s="22" t="s">
        <v>193</v>
      </c>
      <c r="B9" s="22" t="s">
        <v>194</v>
      </c>
      <c r="C9" s="22" t="s">
        <v>195</v>
      </c>
      <c r="D9" s="22" t="s">
        <v>196</v>
      </c>
      <c r="E9" s="22" t="s">
        <v>197</v>
      </c>
      <c r="F9" s="22" t="s">
        <v>198</v>
      </c>
      <c r="G9" s="22" t="s">
        <v>199</v>
      </c>
      <c r="H9" s="23" t="s">
        <v>200</v>
      </c>
      <c r="I9" s="22" t="s">
        <v>201</v>
      </c>
    </row>
    <row r="10" spans="1:9" ht="51" customHeight="1" x14ac:dyDescent="0.2">
      <c r="A10" s="69" t="s">
        <v>51</v>
      </c>
      <c r="B10" s="67" t="s">
        <v>202</v>
      </c>
      <c r="C10" s="68">
        <v>24009960084</v>
      </c>
      <c r="D10" s="69" t="s">
        <v>203</v>
      </c>
      <c r="E10" s="69" t="s">
        <v>204</v>
      </c>
      <c r="F10" s="69" t="s">
        <v>205</v>
      </c>
      <c r="G10" s="26" t="s">
        <v>206</v>
      </c>
      <c r="H10" s="69" t="s">
        <v>207</v>
      </c>
      <c r="I10" s="68">
        <v>590</v>
      </c>
    </row>
    <row r="11" spans="1:9" ht="63.75" customHeight="1" x14ac:dyDescent="0.2">
      <c r="A11" s="67"/>
      <c r="B11" s="67"/>
      <c r="C11" s="68"/>
      <c r="D11" s="69"/>
      <c r="E11" s="69"/>
      <c r="F11" s="69"/>
      <c r="G11" s="26" t="s">
        <v>208</v>
      </c>
      <c r="H11" s="69"/>
      <c r="I11" s="68"/>
    </row>
    <row r="12" spans="1:9" ht="63.75" customHeight="1" x14ac:dyDescent="0.2">
      <c r="A12" s="67"/>
      <c r="B12" s="67"/>
      <c r="C12" s="68"/>
      <c r="D12" s="69"/>
      <c r="E12" s="69"/>
      <c r="F12" s="69"/>
      <c r="G12" s="26" t="s">
        <v>209</v>
      </c>
      <c r="H12" s="69"/>
      <c r="I12" s="68"/>
    </row>
    <row r="13" spans="1:9" ht="25.5" customHeight="1" x14ac:dyDescent="0.2">
      <c r="A13" s="67"/>
      <c r="B13" s="67"/>
      <c r="C13" s="68"/>
      <c r="D13" s="69"/>
      <c r="E13" s="69"/>
      <c r="F13" s="69"/>
      <c r="G13" s="26" t="s">
        <v>210</v>
      </c>
      <c r="H13" s="69"/>
      <c r="I13" s="68"/>
    </row>
    <row r="14" spans="1:9" ht="51" x14ac:dyDescent="0.2">
      <c r="A14" s="67"/>
      <c r="B14" s="26" t="s">
        <v>211</v>
      </c>
      <c r="C14" s="24">
        <v>25473617400</v>
      </c>
      <c r="D14" s="67"/>
      <c r="E14" s="25" t="s">
        <v>212</v>
      </c>
      <c r="F14" s="25" t="s">
        <v>213</v>
      </c>
      <c r="G14" s="26" t="s">
        <v>214</v>
      </c>
      <c r="H14" s="25" t="s">
        <v>215</v>
      </c>
      <c r="I14" s="24">
        <v>20000</v>
      </c>
    </row>
    <row r="15" spans="1:9" ht="76.5" x14ac:dyDescent="0.2">
      <c r="A15" s="67"/>
      <c r="B15" s="26" t="s">
        <v>216</v>
      </c>
      <c r="C15" s="24">
        <v>85475879721</v>
      </c>
      <c r="D15" s="67"/>
      <c r="E15" s="25" t="s">
        <v>212</v>
      </c>
      <c r="F15" s="25" t="s">
        <v>213</v>
      </c>
      <c r="G15" s="26" t="s">
        <v>217</v>
      </c>
      <c r="H15" s="25" t="s">
        <v>218</v>
      </c>
      <c r="I15" s="24">
        <v>132384</v>
      </c>
    </row>
    <row r="16" spans="1:9" ht="51" customHeight="1" x14ac:dyDescent="0.2">
      <c r="A16" s="67"/>
      <c r="B16" s="67" t="s">
        <v>219</v>
      </c>
      <c r="C16" s="68">
        <v>262650037</v>
      </c>
      <c r="D16" s="67"/>
      <c r="E16" s="69" t="s">
        <v>204</v>
      </c>
      <c r="F16" s="69" t="s">
        <v>205</v>
      </c>
      <c r="G16" s="26" t="s">
        <v>220</v>
      </c>
      <c r="H16" s="69" t="s">
        <v>221</v>
      </c>
      <c r="I16" s="68">
        <v>10</v>
      </c>
    </row>
    <row r="17" spans="1:15" ht="38.25" customHeight="1" x14ac:dyDescent="0.2">
      <c r="A17" s="67"/>
      <c r="B17" s="67"/>
      <c r="C17" s="68"/>
      <c r="D17" s="67"/>
      <c r="E17" s="69"/>
      <c r="F17" s="69"/>
      <c r="G17" s="26" t="s">
        <v>222</v>
      </c>
      <c r="H17" s="69"/>
      <c r="I17" s="68"/>
    </row>
    <row r="18" spans="1:15" ht="38.25" x14ac:dyDescent="0.2">
      <c r="A18" s="67"/>
      <c r="B18" s="26" t="s">
        <v>223</v>
      </c>
      <c r="C18" s="24">
        <v>6773901486</v>
      </c>
      <c r="D18" s="67"/>
      <c r="E18" s="25" t="s">
        <v>204</v>
      </c>
      <c r="F18" s="25" t="s">
        <v>205</v>
      </c>
      <c r="G18" s="26" t="s">
        <v>224</v>
      </c>
      <c r="H18" s="26" t="s">
        <v>224</v>
      </c>
      <c r="I18" s="24">
        <v>3948</v>
      </c>
    </row>
    <row r="19" spans="1:15" ht="38.25" x14ac:dyDescent="0.2">
      <c r="A19" s="67"/>
      <c r="B19" s="26" t="s">
        <v>225</v>
      </c>
      <c r="C19" s="24">
        <v>19841302242.999996</v>
      </c>
      <c r="D19" s="67"/>
      <c r="E19" s="25" t="s">
        <v>204</v>
      </c>
      <c r="F19" s="25" t="s">
        <v>205</v>
      </c>
      <c r="G19" s="26" t="s">
        <v>226</v>
      </c>
      <c r="H19" s="25" t="s">
        <v>227</v>
      </c>
      <c r="I19" s="24">
        <v>12855</v>
      </c>
    </row>
    <row r="20" spans="1:15" ht="51" x14ac:dyDescent="0.2">
      <c r="A20" s="67"/>
      <c r="B20" s="26" t="s">
        <v>228</v>
      </c>
      <c r="C20" s="24">
        <v>9207926623</v>
      </c>
      <c r="D20" s="67"/>
      <c r="E20" s="25" t="s">
        <v>204</v>
      </c>
      <c r="F20" s="25" t="s">
        <v>205</v>
      </c>
      <c r="G20" s="26" t="s">
        <v>229</v>
      </c>
      <c r="H20" s="26" t="s">
        <v>224</v>
      </c>
      <c r="I20" s="24">
        <v>3944</v>
      </c>
    </row>
    <row r="21" spans="1:15" ht="38.25" x14ac:dyDescent="0.2">
      <c r="A21" s="67"/>
      <c r="B21" s="26" t="s">
        <v>230</v>
      </c>
      <c r="C21" s="24">
        <v>31261191046</v>
      </c>
      <c r="D21" s="67"/>
      <c r="E21" s="25" t="s">
        <v>204</v>
      </c>
      <c r="F21" s="25" t="s">
        <v>205</v>
      </c>
      <c r="G21" s="26" t="s">
        <v>231</v>
      </c>
      <c r="H21" s="25" t="s">
        <v>227</v>
      </c>
      <c r="I21" s="24">
        <v>16574</v>
      </c>
      <c r="O21" s="12" t="s">
        <v>275</v>
      </c>
    </row>
    <row r="22" spans="1:15" ht="38.25" customHeight="1" x14ac:dyDescent="0.2">
      <c r="A22" s="67"/>
      <c r="B22" s="67" t="s">
        <v>232</v>
      </c>
      <c r="C22" s="68">
        <v>75876678</v>
      </c>
      <c r="D22" s="67"/>
      <c r="E22" s="69" t="s">
        <v>204</v>
      </c>
      <c r="F22" s="69" t="s">
        <v>205</v>
      </c>
      <c r="G22" s="26" t="s">
        <v>229</v>
      </c>
      <c r="H22" s="67" t="s">
        <v>224</v>
      </c>
      <c r="I22" s="68">
        <v>5</v>
      </c>
    </row>
    <row r="23" spans="1:15" ht="38.25" customHeight="1" x14ac:dyDescent="0.2">
      <c r="A23" s="67"/>
      <c r="B23" s="67"/>
      <c r="C23" s="68"/>
      <c r="D23" s="67"/>
      <c r="E23" s="69"/>
      <c r="F23" s="69"/>
      <c r="G23" s="26" t="s">
        <v>210</v>
      </c>
      <c r="H23" s="67"/>
      <c r="I23" s="68"/>
    </row>
    <row r="24" spans="1:15" ht="51" x14ac:dyDescent="0.2">
      <c r="A24" s="67"/>
      <c r="B24" s="26" t="s">
        <v>233</v>
      </c>
      <c r="C24" s="24">
        <v>51061695443</v>
      </c>
      <c r="D24" s="67"/>
      <c r="E24" s="25" t="s">
        <v>212</v>
      </c>
      <c r="F24" s="25" t="s">
        <v>213</v>
      </c>
      <c r="G24" s="26" t="s">
        <v>234</v>
      </c>
      <c r="H24" s="25" t="s">
        <v>235</v>
      </c>
      <c r="I24" s="24">
        <v>13161</v>
      </c>
    </row>
    <row r="25" spans="1:15" ht="51" customHeight="1" x14ac:dyDescent="0.2">
      <c r="A25" s="67"/>
      <c r="B25" s="67" t="s">
        <v>236</v>
      </c>
      <c r="C25" s="68">
        <v>4499462932</v>
      </c>
      <c r="D25" s="67"/>
      <c r="E25" s="69" t="s">
        <v>204</v>
      </c>
      <c r="F25" s="69" t="s">
        <v>205</v>
      </c>
      <c r="G25" s="26" t="s">
        <v>214</v>
      </c>
      <c r="H25" s="69" t="s">
        <v>215</v>
      </c>
      <c r="I25" s="68">
        <v>783</v>
      </c>
    </row>
    <row r="26" spans="1:15" ht="25.5" x14ac:dyDescent="0.2">
      <c r="A26" s="67"/>
      <c r="B26" s="67"/>
      <c r="C26" s="68"/>
      <c r="D26" s="67"/>
      <c r="E26" s="69"/>
      <c r="F26" s="69"/>
      <c r="G26" s="26" t="s">
        <v>237</v>
      </c>
      <c r="H26" s="69"/>
      <c r="I26" s="68"/>
    </row>
    <row r="27" spans="1:15" ht="25.5" customHeight="1" x14ac:dyDescent="0.2">
      <c r="A27" s="67"/>
      <c r="B27" s="67"/>
      <c r="C27" s="68"/>
      <c r="D27" s="67"/>
      <c r="E27" s="69"/>
      <c r="F27" s="69"/>
      <c r="G27" s="26" t="s">
        <v>238</v>
      </c>
      <c r="H27" s="69"/>
      <c r="I27" s="68"/>
    </row>
    <row r="28" spans="1:15" ht="51" x14ac:dyDescent="0.2">
      <c r="A28" s="67"/>
      <c r="B28" s="26" t="s">
        <v>239</v>
      </c>
      <c r="C28" s="24">
        <v>15632384221</v>
      </c>
      <c r="D28" s="67"/>
      <c r="E28" s="25" t="s">
        <v>204</v>
      </c>
      <c r="F28" s="25" t="s">
        <v>205</v>
      </c>
      <c r="G28" s="26" t="s">
        <v>240</v>
      </c>
      <c r="H28" s="25" t="s">
        <v>241</v>
      </c>
      <c r="I28" s="24">
        <v>3351</v>
      </c>
    </row>
    <row r="29" spans="1:15" ht="51" customHeight="1" x14ac:dyDescent="0.2">
      <c r="A29" s="67"/>
      <c r="B29" s="67" t="s">
        <v>242</v>
      </c>
      <c r="C29" s="68">
        <v>1506772773</v>
      </c>
      <c r="D29" s="67"/>
      <c r="E29" s="69" t="s">
        <v>204</v>
      </c>
      <c r="F29" s="69" t="s">
        <v>205</v>
      </c>
      <c r="G29" s="26" t="s">
        <v>243</v>
      </c>
      <c r="H29" s="67" t="s">
        <v>243</v>
      </c>
      <c r="I29" s="68">
        <v>20</v>
      </c>
    </row>
    <row r="30" spans="1:15" ht="51" customHeight="1" x14ac:dyDescent="0.2">
      <c r="A30" s="67"/>
      <c r="B30" s="67"/>
      <c r="C30" s="68"/>
      <c r="D30" s="67"/>
      <c r="E30" s="69"/>
      <c r="F30" s="69"/>
      <c r="G30" s="26" t="s">
        <v>244</v>
      </c>
      <c r="H30" s="67"/>
      <c r="I30" s="68"/>
    </row>
    <row r="31" spans="1:15" ht="63.75" x14ac:dyDescent="0.2">
      <c r="A31" s="67"/>
      <c r="B31" s="26" t="s">
        <v>245</v>
      </c>
      <c r="C31" s="24">
        <v>116261250</v>
      </c>
      <c r="D31" s="67"/>
      <c r="E31" s="25" t="s">
        <v>204</v>
      </c>
      <c r="F31" s="25" t="s">
        <v>205</v>
      </c>
      <c r="G31" s="26" t="s">
        <v>246</v>
      </c>
      <c r="H31" s="25" t="s">
        <v>247</v>
      </c>
      <c r="I31" s="24">
        <v>1</v>
      </c>
    </row>
    <row r="32" spans="1:15" ht="38.25" customHeight="1" x14ac:dyDescent="0.2">
      <c r="A32" s="67"/>
      <c r="B32" s="67" t="s">
        <v>248</v>
      </c>
      <c r="C32" s="68">
        <v>769115348048</v>
      </c>
      <c r="D32" s="67"/>
      <c r="E32" s="69" t="s">
        <v>204</v>
      </c>
      <c r="F32" s="69" t="s">
        <v>205</v>
      </c>
      <c r="G32" s="26" t="s">
        <v>249</v>
      </c>
      <c r="H32" s="69" t="s">
        <v>250</v>
      </c>
      <c r="I32" s="68">
        <v>8100</v>
      </c>
    </row>
    <row r="33" spans="1:9" ht="38.25" customHeight="1" x14ac:dyDescent="0.2">
      <c r="A33" s="67"/>
      <c r="B33" s="67"/>
      <c r="C33" s="68"/>
      <c r="D33" s="67"/>
      <c r="E33" s="69"/>
      <c r="F33" s="69"/>
      <c r="G33" s="26" t="s">
        <v>251</v>
      </c>
      <c r="H33" s="69"/>
      <c r="I33" s="68"/>
    </row>
    <row r="34" spans="1:9" ht="38.25" customHeight="1" x14ac:dyDescent="0.2">
      <c r="A34" s="67"/>
      <c r="B34" s="67"/>
      <c r="C34" s="68"/>
      <c r="D34" s="67"/>
      <c r="E34" s="69"/>
      <c r="F34" s="69"/>
      <c r="G34" s="26" t="s">
        <v>252</v>
      </c>
      <c r="H34" s="69"/>
      <c r="I34" s="68"/>
    </row>
    <row r="35" spans="1:9" ht="51" customHeight="1" x14ac:dyDescent="0.2">
      <c r="A35" s="67"/>
      <c r="B35" s="67"/>
      <c r="C35" s="68"/>
      <c r="D35" s="67"/>
      <c r="E35" s="69"/>
      <c r="F35" s="69"/>
      <c r="G35" s="26" t="s">
        <v>253</v>
      </c>
      <c r="H35" s="69"/>
      <c r="I35" s="68"/>
    </row>
    <row r="36" spans="1:9" ht="38.25" x14ac:dyDescent="0.2">
      <c r="A36" s="67"/>
      <c r="B36" s="26" t="s">
        <v>254</v>
      </c>
      <c r="C36" s="24">
        <v>3660738996</v>
      </c>
      <c r="D36" s="67"/>
      <c r="E36" s="25" t="s">
        <v>204</v>
      </c>
      <c r="F36" s="25" t="s">
        <v>205</v>
      </c>
      <c r="G36" s="26" t="s">
        <v>255</v>
      </c>
      <c r="H36" s="25" t="s">
        <v>256</v>
      </c>
      <c r="I36" s="24">
        <v>500</v>
      </c>
    </row>
    <row r="37" spans="1:9" ht="38.25" x14ac:dyDescent="0.2">
      <c r="A37" s="67"/>
      <c r="B37" s="26" t="s">
        <v>257</v>
      </c>
      <c r="C37" s="24">
        <v>28824658621</v>
      </c>
      <c r="D37" s="67"/>
      <c r="E37" s="25" t="s">
        <v>204</v>
      </c>
      <c r="F37" s="25" t="s">
        <v>205</v>
      </c>
      <c r="G37" s="26" t="s">
        <v>258</v>
      </c>
      <c r="H37" s="25" t="s">
        <v>259</v>
      </c>
      <c r="I37" s="24">
        <v>6422</v>
      </c>
    </row>
    <row r="38" spans="1:9" ht="51" x14ac:dyDescent="0.2">
      <c r="A38" s="67"/>
      <c r="B38" s="26" t="s">
        <v>260</v>
      </c>
      <c r="C38" s="24">
        <v>5302719800</v>
      </c>
      <c r="D38" s="67"/>
      <c r="E38" s="25" t="s">
        <v>261</v>
      </c>
      <c r="F38" s="25" t="s">
        <v>262</v>
      </c>
      <c r="G38" s="26" t="s">
        <v>263</v>
      </c>
      <c r="H38" s="25" t="s">
        <v>264</v>
      </c>
      <c r="I38" s="24">
        <v>350</v>
      </c>
    </row>
    <row r="39" spans="1:9" ht="38.25" x14ac:dyDescent="0.2">
      <c r="A39" s="67"/>
      <c r="B39" s="26" t="s">
        <v>265</v>
      </c>
      <c r="C39" s="24">
        <v>6237424734</v>
      </c>
      <c r="D39" s="67"/>
      <c r="E39" s="25" t="s">
        <v>212</v>
      </c>
      <c r="F39" s="25" t="s">
        <v>213</v>
      </c>
      <c r="G39" s="26" t="s">
        <v>266</v>
      </c>
      <c r="H39" s="25" t="s">
        <v>267</v>
      </c>
      <c r="I39" s="24">
        <v>20000</v>
      </c>
    </row>
    <row r="40" spans="1:9" ht="38.25" x14ac:dyDescent="0.2">
      <c r="A40" s="67"/>
      <c r="B40" s="26" t="s">
        <v>268</v>
      </c>
      <c r="C40" s="24">
        <v>126201389262</v>
      </c>
      <c r="D40" s="67"/>
      <c r="E40" s="25" t="s">
        <v>212</v>
      </c>
      <c r="F40" s="25" t="s">
        <v>213</v>
      </c>
      <c r="G40" s="26" t="s">
        <v>269</v>
      </c>
      <c r="H40" s="25" t="s">
        <v>270</v>
      </c>
      <c r="I40" s="24">
        <v>78417</v>
      </c>
    </row>
    <row r="41" spans="1:9" ht="89.25" x14ac:dyDescent="0.2">
      <c r="A41" s="67"/>
      <c r="B41" s="26" t="s">
        <v>271</v>
      </c>
      <c r="C41" s="24">
        <v>269344538602</v>
      </c>
      <c r="D41" s="67"/>
      <c r="E41" s="25" t="s">
        <v>212</v>
      </c>
      <c r="F41" s="25" t="s">
        <v>213</v>
      </c>
      <c r="G41" s="26" t="s">
        <v>272</v>
      </c>
      <c r="H41" s="25" t="s">
        <v>273</v>
      </c>
      <c r="I41" s="27">
        <v>1</v>
      </c>
    </row>
    <row r="42" spans="1:9" ht="51" x14ac:dyDescent="0.2">
      <c r="A42" s="67"/>
      <c r="B42" s="26" t="s">
        <v>274</v>
      </c>
      <c r="C42" s="24">
        <v>7000000000</v>
      </c>
      <c r="D42" s="67"/>
      <c r="E42" s="25" t="s">
        <v>204</v>
      </c>
      <c r="F42" s="25" t="s">
        <v>205</v>
      </c>
      <c r="G42" s="26" t="s">
        <v>269</v>
      </c>
      <c r="H42" s="25" t="s">
        <v>270</v>
      </c>
      <c r="I42" s="24">
        <v>2085</v>
      </c>
    </row>
  </sheetData>
  <mergeCells count="40">
    <mergeCell ref="E3:G3"/>
    <mergeCell ref="F22:F23"/>
    <mergeCell ref="A8:I8"/>
    <mergeCell ref="A10:A42"/>
    <mergeCell ref="B10:B13"/>
    <mergeCell ref="C10:C13"/>
    <mergeCell ref="D10:D42"/>
    <mergeCell ref="E10:E13"/>
    <mergeCell ref="B22:B23"/>
    <mergeCell ref="B16:B17"/>
    <mergeCell ref="C16:C17"/>
    <mergeCell ref="E16:E17"/>
    <mergeCell ref="F16:F17"/>
    <mergeCell ref="H16:H17"/>
    <mergeCell ref="H25:H27"/>
    <mergeCell ref="I25:I27"/>
    <mergeCell ref="C22:C23"/>
    <mergeCell ref="E22:E23"/>
    <mergeCell ref="H10:H13"/>
    <mergeCell ref="I10:I13"/>
    <mergeCell ref="I16:I17"/>
    <mergeCell ref="F10:F13"/>
    <mergeCell ref="H22:H23"/>
    <mergeCell ref="I22:I23"/>
    <mergeCell ref="B25:B27"/>
    <mergeCell ref="I32:I35"/>
    <mergeCell ref="B29:B30"/>
    <mergeCell ref="C29:C30"/>
    <mergeCell ref="E29:E30"/>
    <mergeCell ref="F29:F30"/>
    <mergeCell ref="H29:H30"/>
    <mergeCell ref="I29:I30"/>
    <mergeCell ref="B32:B35"/>
    <mergeCell ref="C32:C35"/>
    <mergeCell ref="E32:E35"/>
    <mergeCell ref="F32:F35"/>
    <mergeCell ref="H32:H35"/>
    <mergeCell ref="C25:C27"/>
    <mergeCell ref="E25:E27"/>
    <mergeCell ref="F25:F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J21"/>
  <sheetViews>
    <sheetView showGridLines="0" topLeftCell="A25" zoomScale="98" zoomScaleNormal="98" workbookViewId="0">
      <selection activeCell="K12" sqref="K12"/>
    </sheetView>
  </sheetViews>
  <sheetFormatPr baseColWidth="10" defaultColWidth="10.7109375" defaultRowHeight="12.75" x14ac:dyDescent="0.2"/>
  <cols>
    <col min="1" max="1" width="19.7109375" customWidth="1"/>
    <col min="2" max="2" width="19.85546875" customWidth="1"/>
    <col min="3" max="3" width="19.5703125" style="11" customWidth="1"/>
    <col min="4" max="4" width="18" customWidth="1"/>
    <col min="5" max="5" width="25.140625" customWidth="1"/>
    <col min="6" max="6" width="17.5703125" customWidth="1"/>
    <col min="7" max="7" width="31.42578125" customWidth="1"/>
    <col min="8" max="8" width="14" customWidth="1"/>
    <col min="9" max="9" width="14.42578125" customWidth="1"/>
  </cols>
  <sheetData>
    <row r="1" spans="1:10" s="12" customFormat="1" x14ac:dyDescent="0.2">
      <c r="C1" s="21"/>
    </row>
    <row r="2" spans="1:10" s="12" customFormat="1" x14ac:dyDescent="0.2">
      <c r="C2" s="21"/>
    </row>
    <row r="3" spans="1:10" s="12" customFormat="1" ht="15" x14ac:dyDescent="0.25">
      <c r="C3" s="21"/>
      <c r="E3" s="66" t="s">
        <v>277</v>
      </c>
      <c r="F3" s="66"/>
      <c r="G3" s="66"/>
    </row>
    <row r="4" spans="1:10" s="12" customFormat="1" x14ac:dyDescent="0.2">
      <c r="C4" s="21"/>
    </row>
    <row r="5" spans="1:10" x14ac:dyDescent="0.2">
      <c r="A5" s="9"/>
      <c r="B5" s="9"/>
      <c r="D5" s="9"/>
      <c r="E5" s="9"/>
      <c r="F5" s="9"/>
      <c r="G5" s="9"/>
      <c r="H5" s="9"/>
      <c r="I5" s="9"/>
      <c r="J5" s="9"/>
    </row>
    <row r="6" spans="1:10" x14ac:dyDescent="0.2">
      <c r="A6" s="9"/>
      <c r="B6" s="9"/>
      <c r="D6" s="9"/>
      <c r="E6" s="9"/>
      <c r="F6" s="9"/>
      <c r="G6" s="9"/>
      <c r="H6" s="9"/>
      <c r="I6" s="9"/>
      <c r="J6" s="9"/>
    </row>
    <row r="7" spans="1:10" x14ac:dyDescent="0.2">
      <c r="A7" s="9"/>
      <c r="B7" s="9"/>
      <c r="D7" s="9"/>
      <c r="E7" s="9"/>
      <c r="F7" s="9"/>
      <c r="G7" s="9"/>
      <c r="H7" s="9"/>
      <c r="I7" s="9"/>
      <c r="J7" s="9"/>
    </row>
    <row r="8" spans="1:10" ht="15" customHeight="1" x14ac:dyDescent="0.2">
      <c r="A8" s="88" t="s">
        <v>103</v>
      </c>
      <c r="B8" s="89"/>
      <c r="C8" s="89"/>
      <c r="D8" s="89"/>
      <c r="E8" s="89"/>
      <c r="F8" s="89"/>
      <c r="G8" s="89"/>
      <c r="H8" s="89"/>
      <c r="I8" s="89"/>
      <c r="J8" s="12"/>
    </row>
    <row r="9" spans="1:10" ht="18.75" customHeight="1" x14ac:dyDescent="0.2">
      <c r="A9" s="71" t="s">
        <v>104</v>
      </c>
      <c r="B9" s="71" t="s">
        <v>74</v>
      </c>
      <c r="C9" s="71" t="s">
        <v>65</v>
      </c>
      <c r="D9" s="71" t="s">
        <v>66</v>
      </c>
      <c r="E9" s="71" t="s">
        <v>67</v>
      </c>
      <c r="F9" s="71" t="s">
        <v>68</v>
      </c>
      <c r="G9" s="71" t="s">
        <v>69</v>
      </c>
      <c r="H9" s="91" t="s">
        <v>70</v>
      </c>
      <c r="I9" s="91"/>
      <c r="J9" s="12"/>
    </row>
    <row r="10" spans="1:10" ht="15.75" customHeight="1" x14ac:dyDescent="0.2">
      <c r="A10" s="71"/>
      <c r="B10" s="71"/>
      <c r="C10" s="71"/>
      <c r="D10" s="71"/>
      <c r="E10" s="71"/>
      <c r="F10" s="71"/>
      <c r="G10" s="71"/>
      <c r="H10" s="71" t="s">
        <v>71</v>
      </c>
      <c r="I10" s="71" t="s">
        <v>72</v>
      </c>
      <c r="J10" s="12"/>
    </row>
    <row r="11" spans="1:10" ht="36.75" customHeight="1" x14ac:dyDescent="0.2">
      <c r="A11" s="71"/>
      <c r="B11" s="71"/>
      <c r="C11" s="71"/>
      <c r="D11" s="71"/>
      <c r="E11" s="71"/>
      <c r="F11" s="71"/>
      <c r="G11" s="71"/>
      <c r="H11" s="71"/>
      <c r="I11" s="71"/>
      <c r="J11" s="12"/>
    </row>
    <row r="12" spans="1:10" ht="66.75" customHeight="1" x14ac:dyDescent="0.2">
      <c r="A12" s="85" t="s">
        <v>60</v>
      </c>
      <c r="B12" s="72" t="s">
        <v>89</v>
      </c>
      <c r="C12" s="92" t="s">
        <v>169</v>
      </c>
      <c r="D12" s="78">
        <v>0.2</v>
      </c>
      <c r="E12" s="30" t="s">
        <v>179</v>
      </c>
      <c r="F12" s="30">
        <v>1</v>
      </c>
      <c r="G12" s="80" t="s">
        <v>278</v>
      </c>
      <c r="H12" s="34">
        <v>43101</v>
      </c>
      <c r="I12" s="31" t="s">
        <v>171</v>
      </c>
      <c r="J12" s="12"/>
    </row>
    <row r="13" spans="1:10" ht="61.5" customHeight="1" x14ac:dyDescent="0.2">
      <c r="A13" s="86"/>
      <c r="B13" s="84"/>
      <c r="C13" s="92"/>
      <c r="D13" s="79"/>
      <c r="E13" s="30" t="s">
        <v>106</v>
      </c>
      <c r="F13" s="33">
        <v>1</v>
      </c>
      <c r="G13" s="81"/>
      <c r="H13" s="34">
        <v>43101</v>
      </c>
      <c r="I13" s="31">
        <v>43465</v>
      </c>
      <c r="J13" s="12"/>
    </row>
    <row r="14" spans="1:10" ht="31.5" customHeight="1" x14ac:dyDescent="0.2">
      <c r="A14" s="86"/>
      <c r="B14" s="84"/>
      <c r="C14" s="76" t="s">
        <v>172</v>
      </c>
      <c r="D14" s="78">
        <v>0.2</v>
      </c>
      <c r="E14" s="30" t="s">
        <v>106</v>
      </c>
      <c r="F14" s="30" t="s">
        <v>173</v>
      </c>
      <c r="G14" s="80" t="s">
        <v>279</v>
      </c>
      <c r="H14" s="34">
        <v>43101</v>
      </c>
      <c r="I14" s="31">
        <v>43190</v>
      </c>
      <c r="J14" s="12"/>
    </row>
    <row r="15" spans="1:10" ht="124.5" customHeight="1" x14ac:dyDescent="0.2">
      <c r="A15" s="86"/>
      <c r="B15" s="84"/>
      <c r="C15" s="77"/>
      <c r="D15" s="79"/>
      <c r="E15" s="30" t="s">
        <v>106</v>
      </c>
      <c r="F15" s="30" t="s">
        <v>174</v>
      </c>
      <c r="G15" s="81"/>
      <c r="H15" s="34">
        <v>43101</v>
      </c>
      <c r="I15" s="31">
        <v>43465</v>
      </c>
      <c r="J15" s="16"/>
    </row>
    <row r="16" spans="1:10" ht="75.75" customHeight="1" x14ac:dyDescent="0.2">
      <c r="A16" s="86"/>
      <c r="B16" s="84"/>
      <c r="C16" s="17" t="s">
        <v>175</v>
      </c>
      <c r="D16" s="13">
        <v>0.2</v>
      </c>
      <c r="E16" s="30" t="s">
        <v>106</v>
      </c>
      <c r="F16" s="30">
        <v>100</v>
      </c>
      <c r="G16" s="35" t="s">
        <v>280</v>
      </c>
      <c r="H16" s="34">
        <v>43101</v>
      </c>
      <c r="I16" s="31">
        <v>43465</v>
      </c>
      <c r="J16" s="15"/>
    </row>
    <row r="17" spans="1:10" ht="186" customHeight="1" x14ac:dyDescent="0.2">
      <c r="A17" s="86"/>
      <c r="B17" s="84"/>
      <c r="C17" s="17" t="s">
        <v>176</v>
      </c>
      <c r="D17" s="13">
        <v>0.1</v>
      </c>
      <c r="E17" s="30" t="s">
        <v>106</v>
      </c>
      <c r="F17" s="30">
        <v>100</v>
      </c>
      <c r="G17" s="35" t="s">
        <v>281</v>
      </c>
      <c r="H17" s="34">
        <v>43101</v>
      </c>
      <c r="I17" s="31">
        <v>43465</v>
      </c>
      <c r="J17" s="14"/>
    </row>
    <row r="18" spans="1:10" ht="309.75" customHeight="1" x14ac:dyDescent="0.2">
      <c r="A18" s="86"/>
      <c r="B18" s="84"/>
      <c r="C18" s="20" t="s">
        <v>185</v>
      </c>
      <c r="D18" s="13">
        <v>0.1</v>
      </c>
      <c r="E18" s="30" t="s">
        <v>106</v>
      </c>
      <c r="F18" s="33">
        <v>0.8</v>
      </c>
      <c r="G18" s="35" t="s">
        <v>282</v>
      </c>
      <c r="H18" s="30" t="s">
        <v>170</v>
      </c>
      <c r="I18" s="31">
        <v>43465</v>
      </c>
      <c r="J18" s="14"/>
    </row>
    <row r="19" spans="1:10" ht="172.5" customHeight="1" x14ac:dyDescent="0.2">
      <c r="A19" s="86"/>
      <c r="B19" s="73"/>
      <c r="C19" s="10" t="s">
        <v>177</v>
      </c>
      <c r="D19" s="13">
        <v>0.1</v>
      </c>
      <c r="E19" s="30" t="s">
        <v>106</v>
      </c>
      <c r="F19" s="33">
        <v>0.9</v>
      </c>
      <c r="G19" s="35" t="s">
        <v>283</v>
      </c>
      <c r="H19" s="30" t="s">
        <v>170</v>
      </c>
      <c r="I19" s="31">
        <v>43465</v>
      </c>
      <c r="J19" s="14"/>
    </row>
    <row r="20" spans="1:10" ht="35.25" customHeight="1" x14ac:dyDescent="0.2">
      <c r="A20" s="86"/>
      <c r="B20" s="72" t="s">
        <v>90</v>
      </c>
      <c r="C20" s="74" t="s">
        <v>178</v>
      </c>
      <c r="D20" s="78">
        <v>0.1</v>
      </c>
      <c r="E20" s="30" t="s">
        <v>179</v>
      </c>
      <c r="F20" s="30">
        <v>1</v>
      </c>
      <c r="G20" s="82" t="s">
        <v>284</v>
      </c>
      <c r="H20" s="34">
        <v>43101</v>
      </c>
      <c r="I20" s="31" t="s">
        <v>171</v>
      </c>
      <c r="J20" s="14"/>
    </row>
    <row r="21" spans="1:10" ht="35.25" customHeight="1" x14ac:dyDescent="0.2">
      <c r="A21" s="87"/>
      <c r="B21" s="73"/>
      <c r="C21" s="75"/>
      <c r="D21" s="79"/>
      <c r="E21" s="30" t="s">
        <v>106</v>
      </c>
      <c r="F21" s="33">
        <v>1</v>
      </c>
      <c r="G21" s="83"/>
      <c r="H21" s="34">
        <v>43101</v>
      </c>
      <c r="I21" s="31">
        <v>43465</v>
      </c>
      <c r="J21" s="9"/>
    </row>
  </sheetData>
  <mergeCells count="24">
    <mergeCell ref="A12:A21"/>
    <mergeCell ref="E3:G3"/>
    <mergeCell ref="A8:I8"/>
    <mergeCell ref="A9:A11"/>
    <mergeCell ref="B9:B11"/>
    <mergeCell ref="C9:C11"/>
    <mergeCell ref="D9:D11"/>
    <mergeCell ref="E9:E11"/>
    <mergeCell ref="F9:F11"/>
    <mergeCell ref="G9:G11"/>
    <mergeCell ref="H9:I9"/>
    <mergeCell ref="C12:C13"/>
    <mergeCell ref="D12:D13"/>
    <mergeCell ref="G12:G13"/>
    <mergeCell ref="H10:H11"/>
    <mergeCell ref="I10:I11"/>
    <mergeCell ref="B20:B21"/>
    <mergeCell ref="C20:C21"/>
    <mergeCell ref="C14:C15"/>
    <mergeCell ref="D14:D15"/>
    <mergeCell ref="G14:G15"/>
    <mergeCell ref="D20:D21"/>
    <mergeCell ref="G20:G21"/>
    <mergeCell ref="B12:B19"/>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2:N20"/>
  <sheetViews>
    <sheetView showGridLines="0" topLeftCell="A2" zoomScale="98" zoomScaleNormal="98" workbookViewId="0">
      <pane xSplit="6" ySplit="11" topLeftCell="J13" activePane="bottomRight" state="frozen"/>
      <selection activeCell="A2" sqref="A2"/>
      <selection pane="topRight" activeCell="G2" sqref="G2"/>
      <selection pane="bottomLeft" activeCell="A8" sqref="A8"/>
      <selection pane="bottomRight" activeCell="L13" sqref="L13"/>
    </sheetView>
  </sheetViews>
  <sheetFormatPr baseColWidth="10" defaultColWidth="10.7109375" defaultRowHeight="12.75" x14ac:dyDescent="0.2"/>
  <cols>
    <col min="1" max="1" width="18.28515625" customWidth="1"/>
    <col min="2" max="2" width="24.140625" customWidth="1"/>
    <col min="3" max="3" width="17.28515625" customWidth="1"/>
    <col min="4" max="4" width="17.7109375" customWidth="1"/>
    <col min="5" max="5" width="14.42578125" customWidth="1"/>
    <col min="7" max="7" width="35.85546875" customWidth="1"/>
    <col min="8" max="9" width="15.85546875" customWidth="1"/>
    <col min="10" max="13" width="17.28515625" customWidth="1"/>
    <col min="14" max="14" width="11.85546875" customWidth="1"/>
  </cols>
  <sheetData>
    <row r="2" spans="1:13" s="12" customFormat="1" x14ac:dyDescent="0.2"/>
    <row r="3" spans="1:13" s="12" customFormat="1" x14ac:dyDescent="0.2"/>
    <row r="4" spans="1:13" s="12" customFormat="1" ht="15" x14ac:dyDescent="0.25">
      <c r="E4" s="66" t="s">
        <v>285</v>
      </c>
      <c r="F4" s="66"/>
      <c r="G4" s="66"/>
    </row>
    <row r="5" spans="1:13" s="12" customFormat="1" x14ac:dyDescent="0.2"/>
    <row r="7" spans="1:13" s="12" customFormat="1" x14ac:dyDescent="0.2"/>
    <row r="9" spans="1:13" ht="15.75" x14ac:dyDescent="0.2">
      <c r="A9" s="62" t="s">
        <v>103</v>
      </c>
      <c r="B9" s="62"/>
      <c r="C9" s="62"/>
      <c r="D9" s="62"/>
      <c r="E9" s="62"/>
      <c r="F9" s="62"/>
      <c r="G9" s="62"/>
      <c r="H9" s="62"/>
      <c r="I9" s="62"/>
      <c r="J9" s="62"/>
      <c r="K9" s="62"/>
      <c r="L9" s="62"/>
      <c r="M9" s="62"/>
    </row>
    <row r="10" spans="1:13" x14ac:dyDescent="0.2">
      <c r="A10" s="71" t="s">
        <v>104</v>
      </c>
      <c r="B10" s="71" t="s">
        <v>74</v>
      </c>
      <c r="C10" s="71" t="s">
        <v>65</v>
      </c>
      <c r="D10" s="71" t="s">
        <v>66</v>
      </c>
      <c r="E10" s="71" t="s">
        <v>67</v>
      </c>
      <c r="F10" s="71" t="s">
        <v>68</v>
      </c>
      <c r="G10" s="71" t="s">
        <v>69</v>
      </c>
      <c r="H10" s="91" t="s">
        <v>70</v>
      </c>
      <c r="I10" s="91"/>
      <c r="J10" s="110" t="s">
        <v>79</v>
      </c>
      <c r="K10" s="111"/>
      <c r="L10" s="111"/>
      <c r="M10" s="112"/>
    </row>
    <row r="11" spans="1:13" x14ac:dyDescent="0.2">
      <c r="A11" s="71"/>
      <c r="B11" s="71"/>
      <c r="C11" s="71"/>
      <c r="D11" s="71"/>
      <c r="E11" s="71"/>
      <c r="F11" s="71"/>
      <c r="G11" s="71"/>
      <c r="H11" s="71" t="s">
        <v>71</v>
      </c>
      <c r="I11" s="71" t="s">
        <v>72</v>
      </c>
      <c r="J11" s="28" t="s">
        <v>75</v>
      </c>
      <c r="K11" s="28" t="s">
        <v>76</v>
      </c>
      <c r="L11" s="28" t="s">
        <v>77</v>
      </c>
      <c r="M11" s="28" t="s">
        <v>78</v>
      </c>
    </row>
    <row r="12" spans="1:13" ht="41.25" customHeight="1" x14ac:dyDescent="0.2">
      <c r="A12" s="71"/>
      <c r="B12" s="71"/>
      <c r="C12" s="71"/>
      <c r="D12" s="71"/>
      <c r="E12" s="71"/>
      <c r="F12" s="71"/>
      <c r="G12" s="71"/>
      <c r="H12" s="71"/>
      <c r="I12" s="71"/>
      <c r="J12" s="29" t="s">
        <v>64</v>
      </c>
      <c r="K12" s="29" t="s">
        <v>64</v>
      </c>
      <c r="L12" s="29" t="s">
        <v>64</v>
      </c>
      <c r="M12" s="29" t="s">
        <v>64</v>
      </c>
    </row>
    <row r="13" spans="1:13" ht="172.5" customHeight="1" x14ac:dyDescent="0.2">
      <c r="A13" s="93" t="s">
        <v>16</v>
      </c>
      <c r="B13" s="94" t="s">
        <v>80</v>
      </c>
      <c r="C13" s="36" t="s">
        <v>105</v>
      </c>
      <c r="D13" s="37">
        <v>0.25</v>
      </c>
      <c r="E13" s="30" t="s">
        <v>106</v>
      </c>
      <c r="F13" s="30">
        <v>100</v>
      </c>
      <c r="G13" s="38" t="s">
        <v>120</v>
      </c>
      <c r="H13" s="34">
        <v>43101</v>
      </c>
      <c r="I13" s="31" t="s">
        <v>107</v>
      </c>
      <c r="J13" s="33">
        <v>0.15</v>
      </c>
      <c r="K13" s="33">
        <v>0.3</v>
      </c>
      <c r="L13" s="33">
        <v>0.7</v>
      </c>
      <c r="M13" s="33">
        <v>1</v>
      </c>
    </row>
    <row r="14" spans="1:13" ht="114.75" customHeight="1" x14ac:dyDescent="0.2">
      <c r="A14" s="93"/>
      <c r="B14" s="94"/>
      <c r="C14" s="36" t="s">
        <v>112</v>
      </c>
      <c r="D14" s="37">
        <v>2.5000000000000001E-2</v>
      </c>
      <c r="E14" s="30" t="s">
        <v>113</v>
      </c>
      <c r="F14" s="30">
        <v>1</v>
      </c>
      <c r="G14" s="38" t="s">
        <v>108</v>
      </c>
      <c r="H14" s="34">
        <v>43191</v>
      </c>
      <c r="I14" s="31" t="s">
        <v>107</v>
      </c>
      <c r="J14" s="33">
        <v>0</v>
      </c>
      <c r="K14" s="33">
        <v>0.3</v>
      </c>
      <c r="L14" s="33">
        <v>0.6</v>
      </c>
      <c r="M14" s="33">
        <v>1</v>
      </c>
    </row>
    <row r="15" spans="1:13" ht="108.75" customHeight="1" x14ac:dyDescent="0.2">
      <c r="A15" s="93"/>
      <c r="B15" s="94"/>
      <c r="C15" s="36" t="s">
        <v>114</v>
      </c>
      <c r="D15" s="37">
        <v>0.05</v>
      </c>
      <c r="E15" s="30" t="s">
        <v>113</v>
      </c>
      <c r="F15" s="30">
        <v>1</v>
      </c>
      <c r="G15" s="38" t="s">
        <v>109</v>
      </c>
      <c r="H15" s="34">
        <v>43191</v>
      </c>
      <c r="I15" s="31" t="s">
        <v>115</v>
      </c>
      <c r="J15" s="33">
        <v>0</v>
      </c>
      <c r="K15" s="33">
        <v>0.5</v>
      </c>
      <c r="L15" s="33">
        <v>1</v>
      </c>
      <c r="M15" s="33">
        <v>1</v>
      </c>
    </row>
    <row r="16" spans="1:13" ht="130.5" customHeight="1" x14ac:dyDescent="0.2">
      <c r="A16" s="93"/>
      <c r="B16" s="94"/>
      <c r="C16" s="33" t="s">
        <v>116</v>
      </c>
      <c r="D16" s="37">
        <v>0.05</v>
      </c>
      <c r="E16" s="30" t="s">
        <v>113</v>
      </c>
      <c r="F16" s="30">
        <v>1</v>
      </c>
      <c r="G16" s="38" t="s">
        <v>110</v>
      </c>
      <c r="H16" s="34">
        <v>43101</v>
      </c>
      <c r="I16" s="31" t="s">
        <v>107</v>
      </c>
      <c r="J16" s="33">
        <v>0.25</v>
      </c>
      <c r="K16" s="33">
        <v>0.5</v>
      </c>
      <c r="L16" s="33">
        <v>0.75</v>
      </c>
      <c r="M16" s="33">
        <v>1</v>
      </c>
    </row>
    <row r="17" spans="1:14" ht="157.5" customHeight="1" x14ac:dyDescent="0.2">
      <c r="A17" s="93"/>
      <c r="B17" s="94" t="s">
        <v>81</v>
      </c>
      <c r="C17" s="33" t="s">
        <v>189</v>
      </c>
      <c r="D17" s="37">
        <v>7.4999999999999997E-2</v>
      </c>
      <c r="E17" s="30" t="s">
        <v>106</v>
      </c>
      <c r="F17" s="30">
        <v>100</v>
      </c>
      <c r="G17" s="38" t="s">
        <v>186</v>
      </c>
      <c r="H17" s="34">
        <v>43101</v>
      </c>
      <c r="I17" s="31" t="s">
        <v>107</v>
      </c>
      <c r="J17" s="33">
        <v>0.15</v>
      </c>
      <c r="K17" s="33">
        <v>0.3</v>
      </c>
      <c r="L17" s="33">
        <v>0.6</v>
      </c>
      <c r="M17" s="33">
        <v>1</v>
      </c>
      <c r="N17" s="19"/>
    </row>
    <row r="18" spans="1:14" ht="151.5" customHeight="1" x14ac:dyDescent="0.2">
      <c r="A18" s="93"/>
      <c r="B18" s="94"/>
      <c r="C18" s="33" t="s">
        <v>117</v>
      </c>
      <c r="D18" s="37">
        <v>2.5000000000000001E-2</v>
      </c>
      <c r="E18" s="30" t="s">
        <v>106</v>
      </c>
      <c r="F18" s="30">
        <v>100</v>
      </c>
      <c r="G18" s="38" t="s">
        <v>111</v>
      </c>
      <c r="H18" s="34">
        <v>43101</v>
      </c>
      <c r="I18" s="31" t="s">
        <v>107</v>
      </c>
      <c r="J18" s="33">
        <v>1</v>
      </c>
      <c r="K18" s="33">
        <v>1</v>
      </c>
      <c r="L18" s="33">
        <v>1</v>
      </c>
      <c r="M18" s="33">
        <v>1</v>
      </c>
    </row>
    <row r="19" spans="1:14" ht="101.25" customHeight="1" x14ac:dyDescent="0.2">
      <c r="A19" s="93"/>
      <c r="B19" s="94"/>
      <c r="C19" s="33" t="s">
        <v>118</v>
      </c>
      <c r="D19" s="37">
        <v>2.5000000000000001E-2</v>
      </c>
      <c r="E19" s="30" t="s">
        <v>106</v>
      </c>
      <c r="F19" s="30">
        <v>100</v>
      </c>
      <c r="G19" s="38" t="s">
        <v>121</v>
      </c>
      <c r="H19" s="34">
        <v>43101</v>
      </c>
      <c r="I19" s="31" t="s">
        <v>119</v>
      </c>
      <c r="J19" s="33">
        <v>1</v>
      </c>
      <c r="K19" s="33">
        <v>1</v>
      </c>
      <c r="L19" s="33">
        <v>1</v>
      </c>
      <c r="M19" s="33">
        <v>1</v>
      </c>
    </row>
    <row r="20" spans="1:14" x14ac:dyDescent="0.2">
      <c r="D20" s="18">
        <f>SUM(D13:D19)</f>
        <v>0.5</v>
      </c>
    </row>
  </sheetData>
  <mergeCells count="15">
    <mergeCell ref="J10:M10"/>
    <mergeCell ref="E4:G4"/>
    <mergeCell ref="G10:G12"/>
    <mergeCell ref="H10:I10"/>
    <mergeCell ref="A13:A19"/>
    <mergeCell ref="B13:B16"/>
    <mergeCell ref="B17:B19"/>
    <mergeCell ref="E10:E12"/>
    <mergeCell ref="F10:F12"/>
    <mergeCell ref="A10:A12"/>
    <mergeCell ref="B10:B12"/>
    <mergeCell ref="C10:C12"/>
    <mergeCell ref="D10:D12"/>
    <mergeCell ref="H11:H12"/>
    <mergeCell ref="I11:I12"/>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Categorías!$A$3:$A$9</xm:f>
          </x14:formula1>
          <xm:sqref>A13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M24"/>
  <sheetViews>
    <sheetView showGridLines="0" zoomScale="97" zoomScaleNormal="97" workbookViewId="0">
      <pane xSplit="3" ySplit="11" topLeftCell="I27" activePane="bottomRight" state="frozen"/>
      <selection pane="topRight" activeCell="D1" sqref="D1"/>
      <selection pane="bottomLeft" activeCell="A8" sqref="A8"/>
      <selection pane="bottomRight" activeCell="J13" sqref="J13"/>
    </sheetView>
  </sheetViews>
  <sheetFormatPr baseColWidth="10" defaultColWidth="10.7109375" defaultRowHeight="12.75" x14ac:dyDescent="0.2"/>
  <cols>
    <col min="1" max="1" width="19.7109375" customWidth="1"/>
    <col min="2" max="2" width="21.28515625" customWidth="1"/>
    <col min="3" max="3" width="26.85546875" customWidth="1"/>
    <col min="4" max="4" width="17.28515625" style="8" customWidth="1"/>
    <col min="5" max="5" width="13.28515625" customWidth="1"/>
    <col min="6" max="6" width="13.7109375" style="8" customWidth="1"/>
    <col min="7" max="7" width="38.5703125" customWidth="1"/>
    <col min="8" max="8" width="20" customWidth="1"/>
    <col min="9" max="13" width="17.140625" customWidth="1"/>
  </cols>
  <sheetData>
    <row r="1" spans="1:13" s="12" customFormat="1" x14ac:dyDescent="0.2">
      <c r="D1" s="8"/>
      <c r="F1" s="8"/>
    </row>
    <row r="2" spans="1:13" s="12" customFormat="1" x14ac:dyDescent="0.2">
      <c r="D2" s="8"/>
      <c r="F2" s="8"/>
    </row>
    <row r="3" spans="1:13" s="12" customFormat="1" ht="15" x14ac:dyDescent="0.25">
      <c r="D3" s="8"/>
      <c r="E3" s="66" t="s">
        <v>286</v>
      </c>
      <c r="F3" s="66"/>
      <c r="G3" s="66"/>
    </row>
    <row r="4" spans="1:13" s="12" customFormat="1" x14ac:dyDescent="0.2">
      <c r="D4" s="8"/>
      <c r="F4" s="8"/>
    </row>
    <row r="5" spans="1:13" x14ac:dyDescent="0.2">
      <c r="H5">
        <f>2017-1994</f>
        <v>23</v>
      </c>
    </row>
    <row r="6" spans="1:13" ht="13.5" customHeight="1" x14ac:dyDescent="0.2"/>
    <row r="8" spans="1:13" ht="21" customHeight="1" x14ac:dyDescent="0.2">
      <c r="A8" s="88" t="s">
        <v>103</v>
      </c>
      <c r="B8" s="89"/>
      <c r="C8" s="89"/>
      <c r="D8" s="89"/>
      <c r="E8" s="89"/>
      <c r="F8" s="89"/>
      <c r="G8" s="89"/>
      <c r="H8" s="89"/>
      <c r="I8" s="89"/>
      <c r="J8" s="89"/>
      <c r="K8" s="89"/>
      <c r="L8" s="89"/>
      <c r="M8" s="90"/>
    </row>
    <row r="9" spans="1:13" ht="12.75" customHeight="1" x14ac:dyDescent="0.2">
      <c r="A9" s="71" t="s">
        <v>104</v>
      </c>
      <c r="B9" s="71" t="s">
        <v>74</v>
      </c>
      <c r="C9" s="71" t="s">
        <v>65</v>
      </c>
      <c r="D9" s="71" t="s">
        <v>66</v>
      </c>
      <c r="E9" s="71" t="s">
        <v>67</v>
      </c>
      <c r="F9" s="71" t="s">
        <v>68</v>
      </c>
      <c r="G9" s="71" t="s">
        <v>69</v>
      </c>
      <c r="H9" s="91" t="s">
        <v>70</v>
      </c>
      <c r="I9" s="91"/>
      <c r="J9" s="91" t="s">
        <v>79</v>
      </c>
      <c r="K9" s="91"/>
      <c r="L9" s="91"/>
      <c r="M9" s="91"/>
    </row>
    <row r="10" spans="1:13" ht="12.75" customHeight="1" x14ac:dyDescent="0.2">
      <c r="A10" s="71"/>
      <c r="B10" s="71"/>
      <c r="C10" s="71"/>
      <c r="D10" s="71"/>
      <c r="E10" s="71"/>
      <c r="F10" s="71"/>
      <c r="G10" s="71"/>
      <c r="H10" s="71" t="s">
        <v>71</v>
      </c>
      <c r="I10" s="71" t="s">
        <v>72</v>
      </c>
      <c r="J10" s="60" t="s">
        <v>75</v>
      </c>
      <c r="K10" s="60" t="s">
        <v>76</v>
      </c>
      <c r="L10" s="60" t="s">
        <v>77</v>
      </c>
      <c r="M10" s="60" t="s">
        <v>78</v>
      </c>
    </row>
    <row r="11" spans="1:13" ht="25.5" x14ac:dyDescent="0.2">
      <c r="A11" s="71"/>
      <c r="B11" s="71"/>
      <c r="C11" s="71"/>
      <c r="D11" s="71"/>
      <c r="E11" s="71"/>
      <c r="F11" s="71"/>
      <c r="G11" s="71"/>
      <c r="H11" s="71"/>
      <c r="I11" s="71"/>
      <c r="J11" s="59" t="s">
        <v>64</v>
      </c>
      <c r="K11" s="59" t="s">
        <v>64</v>
      </c>
      <c r="L11" s="59" t="s">
        <v>64</v>
      </c>
      <c r="M11" s="59" t="s">
        <v>64</v>
      </c>
    </row>
    <row r="12" spans="1:13" ht="51" x14ac:dyDescent="0.2">
      <c r="A12" s="93" t="s">
        <v>58</v>
      </c>
      <c r="B12" s="94" t="s">
        <v>82</v>
      </c>
      <c r="C12" s="58" t="s">
        <v>142</v>
      </c>
      <c r="D12" s="40">
        <v>0.12</v>
      </c>
      <c r="E12" s="58" t="s">
        <v>106</v>
      </c>
      <c r="F12" s="40">
        <v>1</v>
      </c>
      <c r="G12" s="61" t="s">
        <v>83</v>
      </c>
      <c r="H12" s="41">
        <v>43102</v>
      </c>
      <c r="I12" s="41">
        <v>43462</v>
      </c>
      <c r="J12" s="40">
        <v>0.25</v>
      </c>
      <c r="K12" s="40">
        <v>0.5</v>
      </c>
      <c r="L12" s="40">
        <v>0.75</v>
      </c>
      <c r="M12" s="40">
        <v>1</v>
      </c>
    </row>
    <row r="13" spans="1:13" ht="38.25" x14ac:dyDescent="0.2">
      <c r="A13" s="93"/>
      <c r="B13" s="94"/>
      <c r="C13" s="58" t="s">
        <v>140</v>
      </c>
      <c r="D13" s="40">
        <v>0.12</v>
      </c>
      <c r="E13" s="58" t="s">
        <v>106</v>
      </c>
      <c r="F13" s="40">
        <v>1</v>
      </c>
      <c r="G13" s="58" t="s">
        <v>133</v>
      </c>
      <c r="H13" s="41">
        <v>43102</v>
      </c>
      <c r="I13" s="41">
        <v>43462</v>
      </c>
      <c r="J13" s="40">
        <v>0.15</v>
      </c>
      <c r="K13" s="40">
        <v>0.3</v>
      </c>
      <c r="L13" s="40">
        <v>0.6</v>
      </c>
      <c r="M13" s="40">
        <v>1</v>
      </c>
    </row>
    <row r="14" spans="1:13" ht="102" x14ac:dyDescent="0.2">
      <c r="A14" s="93"/>
      <c r="B14" s="94"/>
      <c r="C14" s="58" t="s">
        <v>143</v>
      </c>
      <c r="D14" s="40">
        <v>0.12</v>
      </c>
      <c r="E14" s="58" t="s">
        <v>106</v>
      </c>
      <c r="F14" s="40">
        <v>1</v>
      </c>
      <c r="G14" s="58" t="s">
        <v>134</v>
      </c>
      <c r="H14" s="41">
        <v>43102</v>
      </c>
      <c r="I14" s="41">
        <v>43462</v>
      </c>
      <c r="J14" s="40">
        <v>0.15</v>
      </c>
      <c r="K14" s="40">
        <v>0.3</v>
      </c>
      <c r="L14" s="40">
        <v>0.7</v>
      </c>
      <c r="M14" s="40">
        <v>1</v>
      </c>
    </row>
    <row r="15" spans="1:13" ht="66.75" customHeight="1" x14ac:dyDescent="0.2">
      <c r="A15" s="93"/>
      <c r="B15" s="94"/>
      <c r="C15" s="58" t="s">
        <v>144</v>
      </c>
      <c r="D15" s="40">
        <v>0.12</v>
      </c>
      <c r="E15" s="58" t="s">
        <v>106</v>
      </c>
      <c r="F15" s="40">
        <v>1</v>
      </c>
      <c r="G15" s="58" t="s">
        <v>84</v>
      </c>
      <c r="H15" s="41">
        <v>43102</v>
      </c>
      <c r="I15" s="41">
        <v>43462</v>
      </c>
      <c r="J15" s="40">
        <v>0.15</v>
      </c>
      <c r="K15" s="40">
        <v>0.3</v>
      </c>
      <c r="L15" s="40">
        <v>0.7</v>
      </c>
      <c r="M15" s="40">
        <v>1</v>
      </c>
    </row>
    <row r="16" spans="1:13" ht="102" x14ac:dyDescent="0.2">
      <c r="A16" s="93"/>
      <c r="B16" s="94"/>
      <c r="C16" s="58" t="s">
        <v>145</v>
      </c>
      <c r="D16" s="40">
        <v>0.05</v>
      </c>
      <c r="E16" s="58" t="s">
        <v>106</v>
      </c>
      <c r="F16" s="40">
        <v>1</v>
      </c>
      <c r="G16" s="58" t="s">
        <v>85</v>
      </c>
      <c r="H16" s="41">
        <v>43102</v>
      </c>
      <c r="I16" s="41">
        <v>43462</v>
      </c>
      <c r="J16" s="40">
        <v>0.25</v>
      </c>
      <c r="K16" s="40">
        <v>0.5</v>
      </c>
      <c r="L16" s="40">
        <v>0.75</v>
      </c>
      <c r="M16" s="40">
        <v>1</v>
      </c>
    </row>
    <row r="17" spans="1:13" ht="25.5" x14ac:dyDescent="0.2">
      <c r="A17" s="93"/>
      <c r="B17" s="94"/>
      <c r="C17" s="58" t="s">
        <v>146</v>
      </c>
      <c r="D17" s="40">
        <v>0.04</v>
      </c>
      <c r="E17" s="58" t="s">
        <v>106</v>
      </c>
      <c r="F17" s="40">
        <v>1</v>
      </c>
      <c r="G17" s="58" t="s">
        <v>135</v>
      </c>
      <c r="H17" s="41">
        <v>43102</v>
      </c>
      <c r="I17" s="41">
        <v>43462</v>
      </c>
      <c r="J17" s="40">
        <v>1</v>
      </c>
      <c r="K17" s="40">
        <v>1</v>
      </c>
      <c r="L17" s="40">
        <v>1</v>
      </c>
      <c r="M17" s="40">
        <v>1</v>
      </c>
    </row>
    <row r="18" spans="1:13" ht="82.5" customHeight="1" x14ac:dyDescent="0.2">
      <c r="A18" s="93"/>
      <c r="B18" s="94" t="s">
        <v>86</v>
      </c>
      <c r="C18" s="58" t="s">
        <v>147</v>
      </c>
      <c r="D18" s="40">
        <v>0.04</v>
      </c>
      <c r="E18" s="58" t="s">
        <v>106</v>
      </c>
      <c r="F18" s="40">
        <v>1</v>
      </c>
      <c r="G18" s="58" t="s">
        <v>136</v>
      </c>
      <c r="H18" s="41">
        <v>43102</v>
      </c>
      <c r="I18" s="41">
        <v>43462</v>
      </c>
      <c r="J18" s="40">
        <v>0.1</v>
      </c>
      <c r="K18" s="40">
        <v>0.3</v>
      </c>
      <c r="L18" s="40">
        <v>0.7</v>
      </c>
      <c r="M18" s="40">
        <v>1</v>
      </c>
    </row>
    <row r="19" spans="1:13" ht="81" customHeight="1" x14ac:dyDescent="0.2">
      <c r="A19" s="93"/>
      <c r="B19" s="94"/>
      <c r="C19" s="58" t="s">
        <v>148</v>
      </c>
      <c r="D19" s="40">
        <v>0.08</v>
      </c>
      <c r="E19" s="58" t="s">
        <v>106</v>
      </c>
      <c r="F19" s="40">
        <v>1</v>
      </c>
      <c r="G19" s="58" t="s">
        <v>137</v>
      </c>
      <c r="H19" s="41">
        <v>43102</v>
      </c>
      <c r="I19" s="41">
        <v>43462</v>
      </c>
      <c r="J19" s="40">
        <v>0.15</v>
      </c>
      <c r="K19" s="40">
        <v>0.4</v>
      </c>
      <c r="L19" s="40">
        <v>0.7</v>
      </c>
      <c r="M19" s="40">
        <v>1</v>
      </c>
    </row>
    <row r="20" spans="1:13" ht="51" x14ac:dyDescent="0.2">
      <c r="A20" s="93"/>
      <c r="B20" s="94"/>
      <c r="C20" s="58" t="s">
        <v>149</v>
      </c>
      <c r="D20" s="40">
        <v>0.05</v>
      </c>
      <c r="E20" s="58" t="s">
        <v>106</v>
      </c>
      <c r="F20" s="40">
        <v>1</v>
      </c>
      <c r="G20" s="58" t="s">
        <v>87</v>
      </c>
      <c r="H20" s="41">
        <v>43102</v>
      </c>
      <c r="I20" s="41">
        <v>43462</v>
      </c>
      <c r="J20" s="40">
        <v>0.15</v>
      </c>
      <c r="K20" s="40">
        <v>0.3</v>
      </c>
      <c r="L20" s="40">
        <v>0.7</v>
      </c>
      <c r="M20" s="40">
        <v>1</v>
      </c>
    </row>
    <row r="21" spans="1:13" ht="38.25" x14ac:dyDescent="0.2">
      <c r="A21" s="93"/>
      <c r="B21" s="94"/>
      <c r="C21" s="58" t="s">
        <v>150</v>
      </c>
      <c r="D21" s="40">
        <v>0.12</v>
      </c>
      <c r="E21" s="58" t="s">
        <v>106</v>
      </c>
      <c r="F21" s="40">
        <v>1</v>
      </c>
      <c r="G21" s="58" t="s">
        <v>88</v>
      </c>
      <c r="H21" s="41">
        <v>43102</v>
      </c>
      <c r="I21" s="41">
        <v>43462</v>
      </c>
      <c r="J21" s="40">
        <v>0.15</v>
      </c>
      <c r="K21" s="40">
        <v>0.4</v>
      </c>
      <c r="L21" s="40">
        <v>0.7</v>
      </c>
      <c r="M21" s="40">
        <v>1</v>
      </c>
    </row>
    <row r="22" spans="1:13" ht="38.25" x14ac:dyDescent="0.2">
      <c r="A22" s="93"/>
      <c r="B22" s="94"/>
      <c r="C22" s="58" t="s">
        <v>151</v>
      </c>
      <c r="D22" s="40">
        <v>0.05</v>
      </c>
      <c r="E22" s="58" t="s">
        <v>106</v>
      </c>
      <c r="F22" s="40">
        <v>1</v>
      </c>
      <c r="G22" s="30" t="s">
        <v>138</v>
      </c>
      <c r="H22" s="41">
        <v>43102</v>
      </c>
      <c r="I22" s="41">
        <v>43462</v>
      </c>
      <c r="J22" s="40">
        <v>0.25</v>
      </c>
      <c r="K22" s="40">
        <v>0.5</v>
      </c>
      <c r="L22" s="40">
        <v>0.75</v>
      </c>
      <c r="M22" s="40">
        <v>1</v>
      </c>
    </row>
    <row r="23" spans="1:13" ht="38.25" x14ac:dyDescent="0.2">
      <c r="A23" s="93"/>
      <c r="B23" s="94"/>
      <c r="C23" s="58" t="s">
        <v>152</v>
      </c>
      <c r="D23" s="40">
        <v>0.05</v>
      </c>
      <c r="E23" s="58" t="s">
        <v>106</v>
      </c>
      <c r="F23" s="40">
        <v>1</v>
      </c>
      <c r="G23" s="58" t="s">
        <v>141</v>
      </c>
      <c r="H23" s="41">
        <v>43102</v>
      </c>
      <c r="I23" s="41">
        <v>43462</v>
      </c>
      <c r="J23" s="40">
        <v>0.25</v>
      </c>
      <c r="K23" s="40">
        <v>0.5</v>
      </c>
      <c r="L23" s="40">
        <v>0.75</v>
      </c>
      <c r="M23" s="40">
        <v>1</v>
      </c>
    </row>
    <row r="24" spans="1:13" ht="76.5" x14ac:dyDescent="0.2">
      <c r="A24" s="93"/>
      <c r="B24" s="94"/>
      <c r="C24" s="58" t="s">
        <v>153</v>
      </c>
      <c r="D24" s="40">
        <v>0.04</v>
      </c>
      <c r="E24" s="58" t="s">
        <v>106</v>
      </c>
      <c r="F24" s="40">
        <v>1</v>
      </c>
      <c r="G24" s="58" t="s">
        <v>91</v>
      </c>
      <c r="H24" s="41">
        <v>43102</v>
      </c>
      <c r="I24" s="41">
        <v>43462</v>
      </c>
      <c r="J24" s="40">
        <v>0.1</v>
      </c>
      <c r="K24" s="40">
        <v>0.3</v>
      </c>
      <c r="L24" s="40">
        <v>0.7</v>
      </c>
      <c r="M24" s="40">
        <v>1</v>
      </c>
    </row>
  </sheetData>
  <mergeCells count="16">
    <mergeCell ref="J9:M9"/>
    <mergeCell ref="H10:H11"/>
    <mergeCell ref="I10:I11"/>
    <mergeCell ref="E3:G3"/>
    <mergeCell ref="A12:A24"/>
    <mergeCell ref="B12:B17"/>
    <mergeCell ref="B18:B24"/>
    <mergeCell ref="A8:M8"/>
    <mergeCell ref="A9:A11"/>
    <mergeCell ref="B9:B11"/>
    <mergeCell ref="C9:C11"/>
    <mergeCell ref="D9:D11"/>
    <mergeCell ref="E9:E11"/>
    <mergeCell ref="F9:F11"/>
    <mergeCell ref="G9:G11"/>
    <mergeCell ref="H9:I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M17"/>
  <sheetViews>
    <sheetView showGridLines="0" zoomScaleNormal="100" workbookViewId="0">
      <pane xSplit="3" ySplit="11" topLeftCell="I12" activePane="bottomRight" state="frozen"/>
      <selection pane="topRight" activeCell="D1" sqref="D1"/>
      <selection pane="bottomLeft" activeCell="A8" sqref="A8"/>
      <selection pane="bottomRight" activeCell="N1" sqref="N1:N1048576"/>
    </sheetView>
  </sheetViews>
  <sheetFormatPr baseColWidth="10" defaultColWidth="10.7109375" defaultRowHeight="12.75" x14ac:dyDescent="0.2"/>
  <cols>
    <col min="1" max="1" width="11.5703125" customWidth="1"/>
    <col min="2" max="2" width="14" customWidth="1"/>
    <col min="3" max="3" width="39.5703125" customWidth="1"/>
    <col min="4" max="4" width="11.42578125" customWidth="1"/>
    <col min="5" max="5" width="11.85546875" customWidth="1"/>
    <col min="6" max="6" width="7.42578125" customWidth="1"/>
    <col min="7" max="7" width="44.28515625" customWidth="1"/>
    <col min="8" max="9" width="17.140625" customWidth="1"/>
    <col min="10" max="13" width="19.7109375" customWidth="1"/>
  </cols>
  <sheetData>
    <row r="1" spans="1:13" s="12" customFormat="1" x14ac:dyDescent="0.2"/>
    <row r="2" spans="1:13" s="12" customFormat="1" x14ac:dyDescent="0.2"/>
    <row r="3" spans="1:13" s="12" customFormat="1" x14ac:dyDescent="0.2"/>
    <row r="4" spans="1:13" s="12" customFormat="1" ht="15" x14ac:dyDescent="0.25">
      <c r="E4" s="66" t="s">
        <v>287</v>
      </c>
      <c r="F4" s="66"/>
      <c r="G4" s="66"/>
    </row>
    <row r="8" spans="1:13" ht="15" x14ac:dyDescent="0.2">
      <c r="A8" s="63" t="s">
        <v>103</v>
      </c>
      <c r="B8" s="64"/>
      <c r="C8" s="64"/>
      <c r="D8" s="64"/>
      <c r="E8" s="64"/>
      <c r="F8" s="64"/>
      <c r="G8" s="64"/>
      <c r="H8" s="64"/>
      <c r="I8" s="64"/>
      <c r="J8" s="64"/>
      <c r="K8" s="64"/>
      <c r="L8" s="64"/>
      <c r="M8" s="65"/>
    </row>
    <row r="9" spans="1:13" ht="12.75" customHeight="1" x14ac:dyDescent="0.2">
      <c r="A9" s="71" t="s">
        <v>104</v>
      </c>
      <c r="B9" s="71" t="s">
        <v>74</v>
      </c>
      <c r="C9" s="71" t="s">
        <v>65</v>
      </c>
      <c r="D9" s="71" t="s">
        <v>66</v>
      </c>
      <c r="E9" s="71" t="s">
        <v>67</v>
      </c>
      <c r="F9" s="71" t="s">
        <v>68</v>
      </c>
      <c r="G9" s="71" t="s">
        <v>69</v>
      </c>
      <c r="H9" s="91" t="s">
        <v>70</v>
      </c>
      <c r="I9" s="91"/>
      <c r="J9" s="91" t="s">
        <v>79</v>
      </c>
      <c r="K9" s="91"/>
      <c r="L9" s="91"/>
      <c r="M9" s="91"/>
    </row>
    <row r="10" spans="1:13" ht="30" customHeight="1" x14ac:dyDescent="0.2">
      <c r="A10" s="71"/>
      <c r="B10" s="71"/>
      <c r="C10" s="71"/>
      <c r="D10" s="71"/>
      <c r="E10" s="71"/>
      <c r="F10" s="71"/>
      <c r="G10" s="71"/>
      <c r="H10" s="71" t="s">
        <v>71</v>
      </c>
      <c r="I10" s="71" t="s">
        <v>72</v>
      </c>
      <c r="J10" s="60" t="s">
        <v>75</v>
      </c>
      <c r="K10" s="60" t="s">
        <v>76</v>
      </c>
      <c r="L10" s="60" t="s">
        <v>77</v>
      </c>
      <c r="M10" s="60" t="s">
        <v>78</v>
      </c>
    </row>
    <row r="11" spans="1:13" ht="25.5" x14ac:dyDescent="0.2">
      <c r="A11" s="71"/>
      <c r="B11" s="71"/>
      <c r="C11" s="71"/>
      <c r="D11" s="71"/>
      <c r="E11" s="71"/>
      <c r="F11" s="71"/>
      <c r="G11" s="71"/>
      <c r="H11" s="71"/>
      <c r="I11" s="71"/>
      <c r="J11" s="59" t="s">
        <v>64</v>
      </c>
      <c r="K11" s="59" t="s">
        <v>64</v>
      </c>
      <c r="L11" s="59" t="s">
        <v>64</v>
      </c>
      <c r="M11" s="59" t="s">
        <v>64</v>
      </c>
    </row>
    <row r="12" spans="1:13" ht="51" x14ac:dyDescent="0.2">
      <c r="A12" s="95" t="s">
        <v>59</v>
      </c>
      <c r="B12" s="96" t="s">
        <v>99</v>
      </c>
      <c r="C12" s="51" t="s">
        <v>139</v>
      </c>
      <c r="D12" s="52">
        <v>0.15</v>
      </c>
      <c r="E12" s="53" t="s">
        <v>122</v>
      </c>
      <c r="F12" s="54">
        <v>1</v>
      </c>
      <c r="G12" s="51" t="s">
        <v>123</v>
      </c>
      <c r="H12" s="55">
        <v>43101</v>
      </c>
      <c r="I12" s="56">
        <v>43131</v>
      </c>
      <c r="J12" s="57">
        <v>1</v>
      </c>
      <c r="K12" s="57">
        <v>1</v>
      </c>
      <c r="L12" s="57">
        <v>1</v>
      </c>
      <c r="M12" s="57">
        <v>1</v>
      </c>
    </row>
    <row r="13" spans="1:13" ht="51" x14ac:dyDescent="0.2">
      <c r="A13" s="95"/>
      <c r="B13" s="96"/>
      <c r="C13" s="51" t="s">
        <v>124</v>
      </c>
      <c r="D13" s="52">
        <v>0.15</v>
      </c>
      <c r="E13" s="53" t="s">
        <v>122</v>
      </c>
      <c r="F13" s="54">
        <v>1</v>
      </c>
      <c r="G13" s="51" t="s">
        <v>132</v>
      </c>
      <c r="H13" s="55">
        <v>43101</v>
      </c>
      <c r="I13" s="56">
        <v>43220</v>
      </c>
      <c r="J13" s="57">
        <v>0.8</v>
      </c>
      <c r="K13" s="57">
        <v>1</v>
      </c>
      <c r="L13" s="57">
        <v>1</v>
      </c>
      <c r="M13" s="57">
        <v>1</v>
      </c>
    </row>
    <row r="14" spans="1:13" ht="51" x14ac:dyDescent="0.2">
      <c r="A14" s="95"/>
      <c r="B14" s="96"/>
      <c r="C14" s="51" t="s">
        <v>187</v>
      </c>
      <c r="D14" s="52">
        <v>0.3</v>
      </c>
      <c r="E14" s="53" t="s">
        <v>122</v>
      </c>
      <c r="F14" s="54">
        <v>1</v>
      </c>
      <c r="G14" s="51" t="s">
        <v>125</v>
      </c>
      <c r="H14" s="55">
        <v>43101</v>
      </c>
      <c r="I14" s="56">
        <v>43465</v>
      </c>
      <c r="J14" s="57">
        <v>0.25</v>
      </c>
      <c r="K14" s="57">
        <v>0.5</v>
      </c>
      <c r="L14" s="57">
        <v>0.75</v>
      </c>
      <c r="M14" s="57">
        <v>1</v>
      </c>
    </row>
    <row r="15" spans="1:13" ht="25.5" x14ac:dyDescent="0.2">
      <c r="A15" s="95"/>
      <c r="B15" s="96"/>
      <c r="C15" s="51" t="s">
        <v>126</v>
      </c>
      <c r="D15" s="52">
        <v>0.15</v>
      </c>
      <c r="E15" s="53" t="s">
        <v>122</v>
      </c>
      <c r="F15" s="54">
        <v>1</v>
      </c>
      <c r="G15" s="51" t="s">
        <v>127</v>
      </c>
      <c r="H15" s="55">
        <v>43101</v>
      </c>
      <c r="I15" s="56">
        <v>43465</v>
      </c>
      <c r="J15" s="57">
        <v>0.33300000000000002</v>
      </c>
      <c r="K15" s="57">
        <v>0.33300000000000002</v>
      </c>
      <c r="L15" s="57">
        <v>0.66300000000000003</v>
      </c>
      <c r="M15" s="57">
        <v>1</v>
      </c>
    </row>
    <row r="16" spans="1:13" ht="38.25" x14ac:dyDescent="0.2">
      <c r="A16" s="95"/>
      <c r="B16" s="96"/>
      <c r="C16" s="51" t="s">
        <v>128</v>
      </c>
      <c r="D16" s="52">
        <v>0.15</v>
      </c>
      <c r="E16" s="53" t="s">
        <v>122</v>
      </c>
      <c r="F16" s="54">
        <v>1</v>
      </c>
      <c r="G16" s="51" t="s">
        <v>129</v>
      </c>
      <c r="H16" s="55">
        <v>43101</v>
      </c>
      <c r="I16" s="56">
        <v>43465</v>
      </c>
      <c r="J16" s="57">
        <v>1</v>
      </c>
      <c r="K16" s="57">
        <v>1</v>
      </c>
      <c r="L16" s="57">
        <v>1</v>
      </c>
      <c r="M16" s="57">
        <v>1</v>
      </c>
    </row>
    <row r="17" spans="1:13" ht="38.25" x14ac:dyDescent="0.2">
      <c r="A17" s="95"/>
      <c r="B17" s="96"/>
      <c r="C17" s="51" t="s">
        <v>130</v>
      </c>
      <c r="D17" s="52">
        <v>0.1</v>
      </c>
      <c r="E17" s="53" t="s">
        <v>122</v>
      </c>
      <c r="F17" s="54">
        <v>1</v>
      </c>
      <c r="G17" s="51" t="s">
        <v>131</v>
      </c>
      <c r="H17" s="55">
        <v>43101</v>
      </c>
      <c r="I17" s="56">
        <v>43465</v>
      </c>
      <c r="J17" s="57">
        <v>0</v>
      </c>
      <c r="K17" s="57">
        <v>0.5</v>
      </c>
      <c r="L17" s="57">
        <v>0.5</v>
      </c>
      <c r="M17" s="57">
        <v>1</v>
      </c>
    </row>
  </sheetData>
  <mergeCells count="14">
    <mergeCell ref="J9:M9"/>
    <mergeCell ref="E4:G4"/>
    <mergeCell ref="A12:A17"/>
    <mergeCell ref="B12:B17"/>
    <mergeCell ref="H10:H11"/>
    <mergeCell ref="I10:I11"/>
    <mergeCell ref="A9:A11"/>
    <mergeCell ref="B9:B11"/>
    <mergeCell ref="C9:C11"/>
    <mergeCell ref="D9:D11"/>
    <mergeCell ref="E9:E11"/>
    <mergeCell ref="F9:F11"/>
    <mergeCell ref="G9:G11"/>
    <mergeCell ref="H9:I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M21"/>
  <sheetViews>
    <sheetView showGridLines="0" zoomScale="96" zoomScaleNormal="96" workbookViewId="0">
      <pane xSplit="3" ySplit="11" topLeftCell="H18" activePane="bottomRight" state="frozen"/>
      <selection pane="topRight" activeCell="D1" sqref="D1"/>
      <selection pane="bottomLeft" activeCell="A8" sqref="A8"/>
      <selection pane="bottomRight" activeCell="N1" sqref="N1:N1048576"/>
    </sheetView>
  </sheetViews>
  <sheetFormatPr baseColWidth="10" defaultColWidth="10.7109375" defaultRowHeight="12.75" x14ac:dyDescent="0.2"/>
  <cols>
    <col min="1" max="1" width="17" customWidth="1"/>
    <col min="2" max="2" width="16.140625" customWidth="1"/>
    <col min="3" max="3" width="21" customWidth="1"/>
    <col min="4" max="4" width="11.5703125" customWidth="1"/>
    <col min="5" max="5" width="10" customWidth="1"/>
    <col min="6" max="6" width="8.5703125" customWidth="1"/>
    <col min="7" max="7" width="42.140625" customWidth="1"/>
    <col min="8" max="9" width="15.7109375" customWidth="1"/>
    <col min="10" max="13" width="17.5703125" customWidth="1"/>
  </cols>
  <sheetData>
    <row r="1" spans="1:13" s="12" customFormat="1" x14ac:dyDescent="0.2"/>
    <row r="2" spans="1:13" s="12" customFormat="1" x14ac:dyDescent="0.2"/>
    <row r="3" spans="1:13" s="12" customFormat="1" x14ac:dyDescent="0.2"/>
    <row r="4" spans="1:13" s="12" customFormat="1" ht="15" x14ac:dyDescent="0.25">
      <c r="E4" s="66" t="s">
        <v>287</v>
      </c>
      <c r="F4" s="66"/>
      <c r="G4" s="66"/>
      <c r="J4" s="48"/>
    </row>
    <row r="8" spans="1:13" ht="18.75" customHeight="1" x14ac:dyDescent="0.2">
      <c r="A8" s="63" t="s">
        <v>103</v>
      </c>
      <c r="B8" s="64"/>
      <c r="C8" s="64"/>
      <c r="D8" s="64"/>
      <c r="E8" s="64"/>
      <c r="F8" s="64"/>
      <c r="G8" s="64"/>
      <c r="H8" s="64"/>
      <c r="I8" s="64"/>
      <c r="J8" s="64"/>
      <c r="K8" s="64"/>
      <c r="L8" s="64"/>
      <c r="M8" s="65"/>
    </row>
    <row r="9" spans="1:13" ht="12.75" customHeight="1" x14ac:dyDescent="0.2">
      <c r="A9" s="71" t="s">
        <v>104</v>
      </c>
      <c r="B9" s="71" t="s">
        <v>74</v>
      </c>
      <c r="C9" s="71" t="s">
        <v>65</v>
      </c>
      <c r="D9" s="71" t="s">
        <v>66</v>
      </c>
      <c r="E9" s="71" t="s">
        <v>67</v>
      </c>
      <c r="F9" s="71" t="s">
        <v>68</v>
      </c>
      <c r="G9" s="71" t="s">
        <v>69</v>
      </c>
      <c r="H9" s="91" t="s">
        <v>70</v>
      </c>
      <c r="I9" s="91"/>
      <c r="J9" s="91" t="s">
        <v>79</v>
      </c>
      <c r="K9" s="91"/>
      <c r="L9" s="91"/>
      <c r="M9" s="91"/>
    </row>
    <row r="10" spans="1:13" ht="30" customHeight="1" x14ac:dyDescent="0.2">
      <c r="A10" s="71"/>
      <c r="B10" s="71"/>
      <c r="C10" s="71"/>
      <c r="D10" s="71"/>
      <c r="E10" s="71"/>
      <c r="F10" s="71"/>
      <c r="G10" s="71"/>
      <c r="H10" s="71" t="s">
        <v>71</v>
      </c>
      <c r="I10" s="71" t="s">
        <v>72</v>
      </c>
      <c r="J10" s="60" t="s">
        <v>75</v>
      </c>
      <c r="K10" s="60" t="s">
        <v>76</v>
      </c>
      <c r="L10" s="60" t="s">
        <v>77</v>
      </c>
      <c r="M10" s="60" t="s">
        <v>78</v>
      </c>
    </row>
    <row r="11" spans="1:13" ht="25.5" x14ac:dyDescent="0.2">
      <c r="A11" s="71"/>
      <c r="B11" s="71"/>
      <c r="C11" s="71"/>
      <c r="D11" s="71"/>
      <c r="E11" s="71"/>
      <c r="F11" s="71"/>
      <c r="G11" s="71"/>
      <c r="H11" s="71"/>
      <c r="I11" s="71"/>
      <c r="J11" s="59" t="s">
        <v>64</v>
      </c>
      <c r="K11" s="59" t="s">
        <v>64</v>
      </c>
      <c r="L11" s="59" t="s">
        <v>64</v>
      </c>
      <c r="M11" s="59" t="s">
        <v>64</v>
      </c>
    </row>
    <row r="12" spans="1:13" ht="47.25" customHeight="1" x14ac:dyDescent="0.2">
      <c r="A12" s="97" t="s">
        <v>61</v>
      </c>
      <c r="B12" s="100" t="s">
        <v>92</v>
      </c>
      <c r="C12" s="44" t="s">
        <v>190</v>
      </c>
      <c r="D12" s="45">
        <v>0.1</v>
      </c>
      <c r="E12" s="45" t="s">
        <v>162</v>
      </c>
      <c r="F12" s="39">
        <v>1</v>
      </c>
      <c r="G12" s="93" t="s">
        <v>188</v>
      </c>
      <c r="H12" s="46">
        <v>43101</v>
      </c>
      <c r="I12" s="47">
        <v>43190</v>
      </c>
      <c r="J12" s="43">
        <v>1</v>
      </c>
      <c r="K12" s="43">
        <v>0</v>
      </c>
      <c r="L12" s="43">
        <v>0</v>
      </c>
      <c r="M12" s="43">
        <v>0</v>
      </c>
    </row>
    <row r="13" spans="1:13" ht="54" customHeight="1" x14ac:dyDescent="0.2">
      <c r="A13" s="98"/>
      <c r="B13" s="101"/>
      <c r="C13" s="44" t="s">
        <v>191</v>
      </c>
      <c r="D13" s="45">
        <v>0.1</v>
      </c>
      <c r="E13" s="39" t="s">
        <v>106</v>
      </c>
      <c r="F13" s="44">
        <v>1</v>
      </c>
      <c r="G13" s="93"/>
      <c r="H13" s="46">
        <v>43191</v>
      </c>
      <c r="I13" s="47">
        <v>43465</v>
      </c>
      <c r="J13" s="43">
        <v>0</v>
      </c>
      <c r="K13" s="32">
        <v>0.3</v>
      </c>
      <c r="L13" s="32">
        <v>0.4</v>
      </c>
      <c r="M13" s="32">
        <v>0.4</v>
      </c>
    </row>
    <row r="14" spans="1:13" ht="54" customHeight="1" x14ac:dyDescent="0.2">
      <c r="A14" s="98"/>
      <c r="B14" s="101"/>
      <c r="C14" s="44" t="s">
        <v>156</v>
      </c>
      <c r="D14" s="45">
        <v>0.08</v>
      </c>
      <c r="E14" s="45" t="s">
        <v>162</v>
      </c>
      <c r="F14" s="39">
        <v>4</v>
      </c>
      <c r="G14" s="39" t="s">
        <v>157</v>
      </c>
      <c r="H14" s="46">
        <v>43101</v>
      </c>
      <c r="I14" s="47">
        <v>43465</v>
      </c>
      <c r="J14" s="43">
        <v>1</v>
      </c>
      <c r="K14" s="43">
        <v>1</v>
      </c>
      <c r="L14" s="43">
        <v>1</v>
      </c>
      <c r="M14" s="43">
        <v>1</v>
      </c>
    </row>
    <row r="15" spans="1:13" ht="80.25" customHeight="1" x14ac:dyDescent="0.2">
      <c r="A15" s="98"/>
      <c r="B15" s="101"/>
      <c r="C15" s="44" t="s">
        <v>158</v>
      </c>
      <c r="D15" s="45">
        <v>0.2</v>
      </c>
      <c r="E15" s="39" t="s">
        <v>106</v>
      </c>
      <c r="F15" s="44">
        <v>1</v>
      </c>
      <c r="G15" s="39" t="s">
        <v>159</v>
      </c>
      <c r="H15" s="46">
        <v>43101</v>
      </c>
      <c r="I15" s="47">
        <v>43465</v>
      </c>
      <c r="J15" s="32">
        <v>1</v>
      </c>
      <c r="K15" s="32">
        <v>1</v>
      </c>
      <c r="L15" s="32">
        <v>1</v>
      </c>
      <c r="M15" s="32">
        <v>1</v>
      </c>
    </row>
    <row r="16" spans="1:13" ht="38.25" x14ac:dyDescent="0.2">
      <c r="A16" s="98"/>
      <c r="B16" s="101"/>
      <c r="C16" s="44" t="s">
        <v>160</v>
      </c>
      <c r="D16" s="45">
        <v>0.1</v>
      </c>
      <c r="E16" s="45" t="s">
        <v>162</v>
      </c>
      <c r="F16" s="39">
        <v>1</v>
      </c>
      <c r="G16" s="39" t="s">
        <v>93</v>
      </c>
      <c r="H16" s="46">
        <v>43101</v>
      </c>
      <c r="I16" s="47">
        <v>43465</v>
      </c>
      <c r="J16" s="43">
        <v>0</v>
      </c>
      <c r="K16" s="43">
        <v>0</v>
      </c>
      <c r="L16" s="43">
        <v>0</v>
      </c>
      <c r="M16" s="43">
        <v>1</v>
      </c>
    </row>
    <row r="17" spans="1:13" ht="25.5" customHeight="1" x14ac:dyDescent="0.2">
      <c r="A17" s="98"/>
      <c r="B17" s="101"/>
      <c r="C17" s="44" t="s">
        <v>154</v>
      </c>
      <c r="D17" s="45">
        <v>0.06</v>
      </c>
      <c r="E17" s="45" t="s">
        <v>162</v>
      </c>
      <c r="F17" s="39">
        <v>1</v>
      </c>
      <c r="G17" s="93" t="s">
        <v>94</v>
      </c>
      <c r="H17" s="46">
        <v>43101</v>
      </c>
      <c r="I17" s="47">
        <v>43190</v>
      </c>
      <c r="J17" s="43">
        <v>1</v>
      </c>
      <c r="K17" s="43">
        <v>0</v>
      </c>
      <c r="L17" s="43">
        <v>0</v>
      </c>
      <c r="M17" s="43">
        <v>0</v>
      </c>
    </row>
    <row r="18" spans="1:13" ht="42.75" customHeight="1" x14ac:dyDescent="0.2">
      <c r="A18" s="98"/>
      <c r="B18" s="101"/>
      <c r="C18" s="44" t="s">
        <v>155</v>
      </c>
      <c r="D18" s="45">
        <v>0.06</v>
      </c>
      <c r="E18" s="39" t="s">
        <v>106</v>
      </c>
      <c r="F18" s="44">
        <v>1</v>
      </c>
      <c r="G18" s="93"/>
      <c r="H18" s="46">
        <v>43191</v>
      </c>
      <c r="I18" s="47">
        <v>43465</v>
      </c>
      <c r="J18" s="43">
        <v>0</v>
      </c>
      <c r="K18" s="32">
        <v>0.3</v>
      </c>
      <c r="L18" s="32">
        <v>0.4</v>
      </c>
      <c r="M18" s="32">
        <v>0.4</v>
      </c>
    </row>
    <row r="19" spans="1:13" ht="50.25" customHeight="1" x14ac:dyDescent="0.2">
      <c r="A19" s="98"/>
      <c r="B19" s="102"/>
      <c r="C19" s="44" t="s">
        <v>161</v>
      </c>
      <c r="D19" s="45">
        <v>0.1</v>
      </c>
      <c r="E19" s="39" t="s">
        <v>106</v>
      </c>
      <c r="F19" s="44">
        <v>1</v>
      </c>
      <c r="G19" s="39" t="s">
        <v>95</v>
      </c>
      <c r="H19" s="46">
        <v>43101</v>
      </c>
      <c r="I19" s="47">
        <v>43465</v>
      </c>
      <c r="J19" s="32">
        <v>1</v>
      </c>
      <c r="K19" s="32">
        <v>1</v>
      </c>
      <c r="L19" s="32">
        <v>1</v>
      </c>
      <c r="M19" s="32">
        <v>1</v>
      </c>
    </row>
    <row r="20" spans="1:13" ht="47.25" customHeight="1" x14ac:dyDescent="0.2">
      <c r="A20" s="98"/>
      <c r="B20" s="94" t="s">
        <v>97</v>
      </c>
      <c r="C20" s="44" t="s">
        <v>154</v>
      </c>
      <c r="D20" s="45">
        <v>0.1</v>
      </c>
      <c r="E20" s="45" t="s">
        <v>162</v>
      </c>
      <c r="F20" s="39">
        <v>1</v>
      </c>
      <c r="G20" s="93" t="s">
        <v>96</v>
      </c>
      <c r="H20" s="46">
        <v>43101</v>
      </c>
      <c r="I20" s="47">
        <v>43190</v>
      </c>
      <c r="J20" s="43">
        <v>1</v>
      </c>
      <c r="K20" s="43">
        <v>0</v>
      </c>
      <c r="L20" s="43">
        <v>0</v>
      </c>
      <c r="M20" s="43">
        <v>0</v>
      </c>
    </row>
    <row r="21" spans="1:13" ht="25.5" x14ac:dyDescent="0.2">
      <c r="A21" s="99"/>
      <c r="B21" s="94"/>
      <c r="C21" s="44" t="s">
        <v>155</v>
      </c>
      <c r="D21" s="45">
        <v>0.1</v>
      </c>
      <c r="E21" s="39" t="s">
        <v>106</v>
      </c>
      <c r="F21" s="44">
        <v>1</v>
      </c>
      <c r="G21" s="93"/>
      <c r="H21" s="46">
        <v>43191</v>
      </c>
      <c r="I21" s="47">
        <v>43465</v>
      </c>
      <c r="J21" s="43">
        <v>0</v>
      </c>
      <c r="K21" s="32">
        <v>0.3</v>
      </c>
      <c r="L21" s="32">
        <v>0.4</v>
      </c>
      <c r="M21" s="32">
        <v>0.4</v>
      </c>
    </row>
  </sheetData>
  <mergeCells count="18">
    <mergeCell ref="E4:G4"/>
    <mergeCell ref="G20:G21"/>
    <mergeCell ref="J9:M9"/>
    <mergeCell ref="H9:I9"/>
    <mergeCell ref="B20:B21"/>
    <mergeCell ref="A12:A21"/>
    <mergeCell ref="H10:H11"/>
    <mergeCell ref="I10:I11"/>
    <mergeCell ref="B12:B19"/>
    <mergeCell ref="G12:G13"/>
    <mergeCell ref="G17:G18"/>
    <mergeCell ref="A9:A11"/>
    <mergeCell ref="B9:B11"/>
    <mergeCell ref="C9:C11"/>
    <mergeCell ref="D9:D11"/>
    <mergeCell ref="E9:E11"/>
    <mergeCell ref="F9:F11"/>
    <mergeCell ref="G9:G11"/>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M20"/>
  <sheetViews>
    <sheetView showGridLines="0" zoomScaleNormal="100" workbookViewId="0">
      <pane xSplit="2" ySplit="11" topLeftCell="H12" activePane="bottomRight" state="frozen"/>
      <selection pane="topRight" activeCell="C1" sqref="C1"/>
      <selection pane="bottomLeft" activeCell="A8" sqref="A8"/>
      <selection pane="bottomRight" activeCell="O12" sqref="O12"/>
    </sheetView>
  </sheetViews>
  <sheetFormatPr baseColWidth="10" defaultColWidth="10.7109375" defaultRowHeight="12.75" x14ac:dyDescent="0.2"/>
  <cols>
    <col min="1" max="1" width="19.42578125" customWidth="1"/>
    <col min="2" max="2" width="18.28515625" customWidth="1"/>
    <col min="3" max="3" width="20.140625" customWidth="1"/>
    <col min="4" max="4" width="18.42578125" customWidth="1"/>
    <col min="5" max="5" width="14.28515625" customWidth="1"/>
    <col min="6" max="6" width="17.42578125" customWidth="1"/>
    <col min="7" max="7" width="29.7109375" customWidth="1"/>
    <col min="8" max="9" width="15.7109375" customWidth="1"/>
    <col min="10" max="13" width="17.85546875" customWidth="1"/>
  </cols>
  <sheetData>
    <row r="1" spans="1:13" s="12" customFormat="1" x14ac:dyDescent="0.2"/>
    <row r="2" spans="1:13" s="12" customFormat="1" x14ac:dyDescent="0.2"/>
    <row r="3" spans="1:13" ht="15" x14ac:dyDescent="0.25">
      <c r="E3" s="66" t="s">
        <v>288</v>
      </c>
      <c r="F3" s="66"/>
      <c r="G3" s="66"/>
    </row>
    <row r="4" spans="1:13" s="12" customFormat="1" x14ac:dyDescent="0.2"/>
    <row r="5" spans="1:13" s="12" customFormat="1" x14ac:dyDescent="0.2"/>
    <row r="8" spans="1:13" ht="15" x14ac:dyDescent="0.2">
      <c r="A8" s="88" t="s">
        <v>103</v>
      </c>
      <c r="B8" s="89"/>
      <c r="C8" s="89"/>
      <c r="D8" s="89"/>
      <c r="E8" s="89"/>
      <c r="F8" s="89"/>
      <c r="G8" s="89"/>
      <c r="H8" s="89"/>
      <c r="I8" s="89"/>
      <c r="J8" s="89"/>
      <c r="K8" s="89"/>
      <c r="L8" s="89"/>
      <c r="M8" s="90"/>
    </row>
    <row r="9" spans="1:13" ht="12.75" customHeight="1" x14ac:dyDescent="0.2">
      <c r="A9" s="71" t="s">
        <v>104</v>
      </c>
      <c r="B9" s="71" t="s">
        <v>74</v>
      </c>
      <c r="C9" s="71" t="s">
        <v>65</v>
      </c>
      <c r="D9" s="71" t="s">
        <v>66</v>
      </c>
      <c r="E9" s="71" t="s">
        <v>67</v>
      </c>
      <c r="F9" s="71" t="s">
        <v>68</v>
      </c>
      <c r="G9" s="71" t="s">
        <v>69</v>
      </c>
      <c r="H9" s="91" t="s">
        <v>70</v>
      </c>
      <c r="I9" s="91"/>
      <c r="J9" s="91" t="s">
        <v>79</v>
      </c>
      <c r="K9" s="91"/>
      <c r="L9" s="91"/>
      <c r="M9" s="91"/>
    </row>
    <row r="10" spans="1:13" ht="30" customHeight="1" x14ac:dyDescent="0.2">
      <c r="A10" s="71"/>
      <c r="B10" s="71"/>
      <c r="C10" s="71"/>
      <c r="D10" s="71"/>
      <c r="E10" s="71"/>
      <c r="F10" s="71"/>
      <c r="G10" s="71"/>
      <c r="H10" s="71" t="s">
        <v>71</v>
      </c>
      <c r="I10" s="71" t="s">
        <v>72</v>
      </c>
      <c r="J10" s="60" t="s">
        <v>75</v>
      </c>
      <c r="K10" s="60" t="s">
        <v>76</v>
      </c>
      <c r="L10" s="60" t="s">
        <v>77</v>
      </c>
      <c r="M10" s="60" t="s">
        <v>78</v>
      </c>
    </row>
    <row r="11" spans="1:13" ht="25.5" x14ac:dyDescent="0.2">
      <c r="A11" s="71"/>
      <c r="B11" s="71"/>
      <c r="C11" s="71"/>
      <c r="D11" s="71"/>
      <c r="E11" s="71"/>
      <c r="F11" s="71"/>
      <c r="G11" s="71"/>
      <c r="H11" s="71"/>
      <c r="I11" s="71"/>
      <c r="J11" s="59" t="s">
        <v>64</v>
      </c>
      <c r="K11" s="59" t="s">
        <v>64</v>
      </c>
      <c r="L11" s="59" t="s">
        <v>64</v>
      </c>
      <c r="M11" s="59" t="s">
        <v>64</v>
      </c>
    </row>
    <row r="12" spans="1:13" ht="89.25" x14ac:dyDescent="0.2">
      <c r="A12" s="93" t="s">
        <v>62</v>
      </c>
      <c r="B12" s="94" t="s">
        <v>98</v>
      </c>
      <c r="C12" s="44" t="s">
        <v>167</v>
      </c>
      <c r="D12" s="45">
        <v>0.7</v>
      </c>
      <c r="E12" s="39" t="s">
        <v>106</v>
      </c>
      <c r="F12" s="39" t="s">
        <v>163</v>
      </c>
      <c r="G12" s="49" t="s">
        <v>164</v>
      </c>
      <c r="H12" s="46">
        <v>43132</v>
      </c>
      <c r="I12" s="46">
        <v>43373</v>
      </c>
      <c r="J12" s="45">
        <v>0.2</v>
      </c>
      <c r="K12" s="45">
        <v>0.5</v>
      </c>
      <c r="L12" s="45">
        <v>1</v>
      </c>
      <c r="M12" s="45">
        <v>1</v>
      </c>
    </row>
    <row r="13" spans="1:13" ht="140.25" x14ac:dyDescent="0.2">
      <c r="A13" s="93"/>
      <c r="B13" s="94"/>
      <c r="C13" s="44" t="s">
        <v>168</v>
      </c>
      <c r="D13" s="45">
        <v>0.3</v>
      </c>
      <c r="E13" s="39" t="s">
        <v>106</v>
      </c>
      <c r="F13" s="39" t="s">
        <v>165</v>
      </c>
      <c r="G13" s="49" t="s">
        <v>166</v>
      </c>
      <c r="H13" s="46">
        <v>43282</v>
      </c>
      <c r="I13" s="46">
        <v>43464</v>
      </c>
      <c r="J13" s="45">
        <v>0</v>
      </c>
      <c r="K13" s="45">
        <v>0</v>
      </c>
      <c r="L13" s="45">
        <v>0.5</v>
      </c>
      <c r="M13" s="45">
        <v>1</v>
      </c>
    </row>
    <row r="14" spans="1:13" x14ac:dyDescent="0.2">
      <c r="A14" s="19"/>
      <c r="B14" s="19"/>
      <c r="C14" s="19"/>
      <c r="D14" s="19"/>
      <c r="E14" s="19"/>
      <c r="F14" s="19"/>
      <c r="G14" s="19"/>
      <c r="H14" s="19"/>
      <c r="I14" s="19"/>
      <c r="J14" s="19"/>
      <c r="K14" s="19"/>
      <c r="L14" s="19"/>
      <c r="M14" s="19"/>
    </row>
    <row r="15" spans="1:13" x14ac:dyDescent="0.2">
      <c r="A15" s="19"/>
      <c r="B15" s="19"/>
      <c r="C15" s="19"/>
      <c r="D15" s="19"/>
      <c r="E15" s="19"/>
      <c r="F15" s="19"/>
      <c r="G15" s="19"/>
      <c r="H15" s="19"/>
      <c r="I15" s="19"/>
      <c r="J15" s="19"/>
      <c r="K15" s="19"/>
      <c r="L15" s="19"/>
      <c r="M15" s="19"/>
    </row>
    <row r="16" spans="1:13" x14ac:dyDescent="0.2">
      <c r="A16" s="19"/>
      <c r="B16" s="19"/>
      <c r="C16" s="19"/>
      <c r="D16" s="19"/>
      <c r="E16" s="19"/>
      <c r="F16" s="19"/>
      <c r="G16" s="19"/>
      <c r="H16" s="19"/>
      <c r="I16" s="19"/>
      <c r="J16" s="19"/>
      <c r="K16" s="19"/>
      <c r="L16" s="19"/>
      <c r="M16" s="19"/>
    </row>
    <row r="17" spans="1:13" x14ac:dyDescent="0.2">
      <c r="A17" s="19"/>
      <c r="B17" s="19"/>
      <c r="C17" s="19"/>
      <c r="D17" s="19"/>
      <c r="E17" s="19"/>
      <c r="F17" s="19"/>
      <c r="G17" s="19"/>
      <c r="H17" s="19"/>
      <c r="I17" s="19"/>
      <c r="J17" s="19"/>
      <c r="K17" s="19"/>
      <c r="L17" s="19"/>
      <c r="M17" s="19"/>
    </row>
    <row r="18" spans="1:13" x14ac:dyDescent="0.2">
      <c r="A18" s="19"/>
      <c r="B18" s="19"/>
      <c r="C18" s="19"/>
      <c r="D18" s="19"/>
      <c r="E18" s="19"/>
      <c r="F18" s="19"/>
      <c r="G18" s="19"/>
      <c r="H18" s="19"/>
      <c r="I18" s="19"/>
      <c r="J18" s="19"/>
      <c r="K18" s="19"/>
      <c r="L18" s="19"/>
      <c r="M18" s="19"/>
    </row>
    <row r="19" spans="1:13" x14ac:dyDescent="0.2">
      <c r="A19" s="19"/>
      <c r="B19" s="19"/>
      <c r="C19" s="19"/>
      <c r="D19" s="19"/>
      <c r="E19" s="19"/>
      <c r="F19" s="19"/>
      <c r="G19" s="19"/>
      <c r="H19" s="19"/>
      <c r="I19" s="19"/>
      <c r="J19" s="19"/>
      <c r="K19" s="19"/>
      <c r="L19" s="19"/>
      <c r="M19" s="19"/>
    </row>
    <row r="20" spans="1:13" x14ac:dyDescent="0.2">
      <c r="A20" s="19"/>
      <c r="B20" s="19"/>
      <c r="C20" s="19"/>
      <c r="D20" s="19"/>
      <c r="E20" s="19"/>
      <c r="F20" s="19"/>
      <c r="G20" s="19"/>
      <c r="H20" s="19"/>
      <c r="I20" s="19"/>
      <c r="J20" s="19"/>
      <c r="K20" s="19"/>
      <c r="L20" s="19"/>
      <c r="M20" s="19"/>
    </row>
  </sheetData>
  <mergeCells count="15">
    <mergeCell ref="E3:G3"/>
    <mergeCell ref="H10:H11"/>
    <mergeCell ref="I10:I11"/>
    <mergeCell ref="A12:A13"/>
    <mergeCell ref="B12:B13"/>
    <mergeCell ref="A8:M8"/>
    <mergeCell ref="A9:A11"/>
    <mergeCell ref="B9:B11"/>
    <mergeCell ref="C9:C11"/>
    <mergeCell ref="D9:D11"/>
    <mergeCell ref="E9:E11"/>
    <mergeCell ref="F9:F11"/>
    <mergeCell ref="G9:G11"/>
    <mergeCell ref="H9:I9"/>
    <mergeCell ref="J9:M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M15"/>
  <sheetViews>
    <sheetView showGridLines="0" zoomScale="106" zoomScaleNormal="106" workbookViewId="0">
      <pane xSplit="3" ySplit="11" topLeftCell="J12" activePane="bottomRight" state="frozen"/>
      <selection pane="topRight" activeCell="D1" sqref="D1"/>
      <selection pane="bottomLeft" activeCell="A8" sqref="A8"/>
      <selection pane="bottomRight" activeCell="P14" sqref="P14"/>
    </sheetView>
  </sheetViews>
  <sheetFormatPr baseColWidth="10" defaultColWidth="10.7109375" defaultRowHeight="12.75" x14ac:dyDescent="0.2"/>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9" width="16" customWidth="1"/>
    <col min="10" max="13" width="16.28515625" customWidth="1"/>
  </cols>
  <sheetData>
    <row r="1" spans="1:13" s="12" customFormat="1" x14ac:dyDescent="0.2"/>
    <row r="2" spans="1:13" s="12" customFormat="1" x14ac:dyDescent="0.2"/>
    <row r="3" spans="1:13" s="12" customFormat="1" ht="15" x14ac:dyDescent="0.25">
      <c r="E3" s="66" t="s">
        <v>289</v>
      </c>
      <c r="F3" s="66"/>
      <c r="G3" s="66"/>
    </row>
    <row r="4" spans="1:13" s="12" customFormat="1" x14ac:dyDescent="0.2"/>
    <row r="8" spans="1:13" ht="15" x14ac:dyDescent="0.2">
      <c r="A8" s="103" t="s">
        <v>103</v>
      </c>
      <c r="B8" s="103"/>
      <c r="C8" s="103"/>
      <c r="D8" s="103"/>
      <c r="E8" s="103"/>
      <c r="F8" s="103"/>
      <c r="G8" s="103"/>
      <c r="H8" s="103"/>
      <c r="I8" s="103"/>
      <c r="J8" s="103"/>
      <c r="K8" s="103"/>
      <c r="L8" s="103"/>
      <c r="M8" s="103"/>
    </row>
    <row r="9" spans="1:13" ht="12.75" customHeight="1" x14ac:dyDescent="0.2">
      <c r="A9" s="71" t="s">
        <v>104</v>
      </c>
      <c r="B9" s="71" t="s">
        <v>74</v>
      </c>
      <c r="C9" s="71" t="s">
        <v>65</v>
      </c>
      <c r="D9" s="71" t="s">
        <v>66</v>
      </c>
      <c r="E9" s="71" t="s">
        <v>67</v>
      </c>
      <c r="F9" s="71" t="s">
        <v>68</v>
      </c>
      <c r="G9" s="71" t="s">
        <v>69</v>
      </c>
      <c r="H9" s="91" t="s">
        <v>70</v>
      </c>
      <c r="I9" s="91"/>
      <c r="J9" s="91" t="s">
        <v>79</v>
      </c>
      <c r="K9" s="91"/>
      <c r="L9" s="91"/>
      <c r="M9" s="91"/>
    </row>
    <row r="10" spans="1:13" ht="30" customHeight="1" x14ac:dyDescent="0.2">
      <c r="A10" s="71"/>
      <c r="B10" s="71"/>
      <c r="C10" s="71"/>
      <c r="D10" s="71"/>
      <c r="E10" s="71"/>
      <c r="F10" s="71"/>
      <c r="G10" s="71"/>
      <c r="H10" s="71" t="s">
        <v>71</v>
      </c>
      <c r="I10" s="71" t="s">
        <v>72</v>
      </c>
      <c r="J10" s="60" t="s">
        <v>75</v>
      </c>
      <c r="K10" s="60" t="s">
        <v>76</v>
      </c>
      <c r="L10" s="60" t="s">
        <v>77</v>
      </c>
      <c r="M10" s="60" t="s">
        <v>78</v>
      </c>
    </row>
    <row r="11" spans="1:13" ht="25.5" x14ac:dyDescent="0.2">
      <c r="A11" s="71"/>
      <c r="B11" s="71"/>
      <c r="C11" s="71"/>
      <c r="D11" s="71"/>
      <c r="E11" s="71"/>
      <c r="F11" s="71"/>
      <c r="G11" s="71"/>
      <c r="H11" s="71"/>
      <c r="I11" s="71"/>
      <c r="J11" s="59" t="s">
        <v>64</v>
      </c>
      <c r="K11" s="59" t="s">
        <v>64</v>
      </c>
      <c r="L11" s="59" t="s">
        <v>64</v>
      </c>
      <c r="M11" s="59" t="s">
        <v>64</v>
      </c>
    </row>
    <row r="12" spans="1:13" ht="51" x14ac:dyDescent="0.2">
      <c r="A12" s="93" t="s">
        <v>63</v>
      </c>
      <c r="B12" s="94" t="s">
        <v>63</v>
      </c>
      <c r="C12" s="50" t="s">
        <v>180</v>
      </c>
      <c r="D12" s="42">
        <v>0.3</v>
      </c>
      <c r="E12" s="30" t="s">
        <v>106</v>
      </c>
      <c r="F12" s="33">
        <v>1</v>
      </c>
      <c r="G12" s="49" t="s">
        <v>181</v>
      </c>
      <c r="H12" s="34">
        <v>43101</v>
      </c>
      <c r="I12" s="31">
        <v>43373</v>
      </c>
      <c r="J12" s="32">
        <v>0.15</v>
      </c>
      <c r="K12" s="32">
        <v>0.5</v>
      </c>
      <c r="L12" s="32">
        <v>1</v>
      </c>
      <c r="M12" s="32">
        <v>1</v>
      </c>
    </row>
    <row r="13" spans="1:13" ht="38.25" x14ac:dyDescent="0.2">
      <c r="A13" s="93"/>
      <c r="B13" s="94"/>
      <c r="C13" s="50" t="s">
        <v>182</v>
      </c>
      <c r="D13" s="42">
        <v>0.3</v>
      </c>
      <c r="E13" s="30" t="s">
        <v>106</v>
      </c>
      <c r="F13" s="33">
        <v>1</v>
      </c>
      <c r="G13" s="35" t="s">
        <v>100</v>
      </c>
      <c r="H13" s="34">
        <v>43101</v>
      </c>
      <c r="I13" s="31">
        <v>43465</v>
      </c>
      <c r="J13" s="32">
        <v>0.25</v>
      </c>
      <c r="K13" s="32">
        <v>0.5</v>
      </c>
      <c r="L13" s="32">
        <v>0.75</v>
      </c>
      <c r="M13" s="32">
        <v>1</v>
      </c>
    </row>
    <row r="14" spans="1:13" ht="38.25" x14ac:dyDescent="0.2">
      <c r="A14" s="93"/>
      <c r="B14" s="94"/>
      <c r="C14" s="50" t="s">
        <v>183</v>
      </c>
      <c r="D14" s="42">
        <v>0.2</v>
      </c>
      <c r="E14" s="30" t="s">
        <v>106</v>
      </c>
      <c r="F14" s="33">
        <v>1</v>
      </c>
      <c r="G14" s="35" t="s">
        <v>101</v>
      </c>
      <c r="H14" s="34">
        <v>43101</v>
      </c>
      <c r="I14" s="31">
        <v>43465</v>
      </c>
      <c r="J14" s="32">
        <v>0.2</v>
      </c>
      <c r="K14" s="32">
        <v>0.6</v>
      </c>
      <c r="L14" s="32">
        <v>1</v>
      </c>
      <c r="M14" s="32">
        <v>1</v>
      </c>
    </row>
    <row r="15" spans="1:13" ht="51" x14ac:dyDescent="0.2">
      <c r="A15" s="93"/>
      <c r="B15" s="94"/>
      <c r="C15" s="50" t="s">
        <v>184</v>
      </c>
      <c r="D15" s="42">
        <v>0.2</v>
      </c>
      <c r="E15" s="30" t="s">
        <v>106</v>
      </c>
      <c r="F15" s="33">
        <v>1</v>
      </c>
      <c r="G15" s="35" t="s">
        <v>102</v>
      </c>
      <c r="H15" s="34">
        <v>43191</v>
      </c>
      <c r="I15" s="31">
        <v>43465</v>
      </c>
      <c r="J15" s="32">
        <v>0</v>
      </c>
      <c r="K15" s="32">
        <v>0.5</v>
      </c>
      <c r="L15" s="32">
        <v>0.75</v>
      </c>
      <c r="M15" s="32">
        <v>1</v>
      </c>
    </row>
  </sheetData>
  <mergeCells count="15">
    <mergeCell ref="E3:G3"/>
    <mergeCell ref="H10:H11"/>
    <mergeCell ref="I10:I11"/>
    <mergeCell ref="A12:A15"/>
    <mergeCell ref="B12:B15"/>
    <mergeCell ref="A8:M8"/>
    <mergeCell ref="A9:A11"/>
    <mergeCell ref="B9:B11"/>
    <mergeCell ref="C9:C11"/>
    <mergeCell ref="D9:D11"/>
    <mergeCell ref="E9:E11"/>
    <mergeCell ref="F9:F11"/>
    <mergeCell ref="G9:G11"/>
    <mergeCell ref="H9:I9"/>
    <mergeCell ref="J9:M9"/>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x14ac:dyDescent="0.2"/>
  <cols>
    <col min="3" max="3" width="16.42578125" customWidth="1"/>
  </cols>
  <sheetData>
    <row r="1" spans="1:15" ht="12.75" customHeight="1" x14ac:dyDescent="0.2">
      <c r="A1" s="108" t="s">
        <v>13</v>
      </c>
      <c r="B1" s="107" t="s">
        <v>5</v>
      </c>
      <c r="C1" s="108" t="s">
        <v>14</v>
      </c>
      <c r="D1" s="108" t="s">
        <v>12</v>
      </c>
      <c r="E1" s="108" t="s">
        <v>17</v>
      </c>
      <c r="F1" s="108" t="s">
        <v>15</v>
      </c>
      <c r="G1" s="108" t="s">
        <v>11</v>
      </c>
      <c r="H1" s="107" t="s">
        <v>10</v>
      </c>
      <c r="I1" s="104" t="s">
        <v>2</v>
      </c>
      <c r="J1" s="106"/>
      <c r="K1" s="104" t="s">
        <v>3</v>
      </c>
      <c r="L1" s="105"/>
      <c r="M1" s="105"/>
      <c r="N1" s="105"/>
      <c r="O1" s="106"/>
    </row>
    <row r="2" spans="1:15" ht="90" x14ac:dyDescent="0.2">
      <c r="A2" s="109"/>
      <c r="B2" s="107"/>
      <c r="C2" s="109"/>
      <c r="D2" s="109"/>
      <c r="E2" s="109"/>
      <c r="F2" s="109"/>
      <c r="G2" s="109"/>
      <c r="H2" s="107"/>
      <c r="I2" s="3" t="s">
        <v>0</v>
      </c>
      <c r="J2" s="3" t="s">
        <v>1</v>
      </c>
      <c r="K2" s="1" t="s">
        <v>7</v>
      </c>
      <c r="L2" s="1" t="s">
        <v>8</v>
      </c>
      <c r="M2" s="2" t="s">
        <v>6</v>
      </c>
      <c r="N2" s="1" t="s">
        <v>9</v>
      </c>
      <c r="O2" s="3" t="s">
        <v>4</v>
      </c>
    </row>
    <row r="3" spans="1:15" ht="12.75" customHeight="1" x14ac:dyDescent="0.2">
      <c r="A3" s="7" t="s">
        <v>16</v>
      </c>
      <c r="B3" t="s">
        <v>18</v>
      </c>
      <c r="M3" s="4" t="s">
        <v>57</v>
      </c>
    </row>
    <row r="4" spans="1:15" ht="12.75" customHeight="1" x14ac:dyDescent="0.2">
      <c r="A4" s="7" t="s">
        <v>58</v>
      </c>
      <c r="B4" t="s">
        <v>19</v>
      </c>
      <c r="M4" s="5" t="s">
        <v>21</v>
      </c>
    </row>
    <row r="5" spans="1:15" ht="12.75" customHeight="1" x14ac:dyDescent="0.2">
      <c r="A5" s="7" t="s">
        <v>59</v>
      </c>
      <c r="B5" t="s">
        <v>20</v>
      </c>
      <c r="M5" s="6" t="s">
        <v>22</v>
      </c>
    </row>
    <row r="6" spans="1:15" ht="12.75" customHeight="1" x14ac:dyDescent="0.2">
      <c r="A6" s="7" t="s">
        <v>60</v>
      </c>
      <c r="B6" t="s">
        <v>73</v>
      </c>
      <c r="M6" s="5" t="s">
        <v>23</v>
      </c>
    </row>
    <row r="7" spans="1:15" ht="12.75" customHeight="1" x14ac:dyDescent="0.2">
      <c r="A7" s="7" t="s">
        <v>61</v>
      </c>
      <c r="M7" s="6" t="s">
        <v>24</v>
      </c>
    </row>
    <row r="8" spans="1:15" ht="12.75" customHeight="1" x14ac:dyDescent="0.2">
      <c r="A8" s="7" t="s">
        <v>62</v>
      </c>
      <c r="M8" s="5" t="s">
        <v>25</v>
      </c>
    </row>
    <row r="9" spans="1:15" ht="12.75" customHeight="1" x14ac:dyDescent="0.2">
      <c r="A9" s="7" t="s">
        <v>63</v>
      </c>
      <c r="M9" s="6" t="s">
        <v>26</v>
      </c>
    </row>
    <row r="10" spans="1:15" ht="12.75" customHeight="1" x14ac:dyDescent="0.2">
      <c r="M10" s="5" t="s">
        <v>27</v>
      </c>
    </row>
    <row r="11" spans="1:15" ht="12.75" customHeight="1" x14ac:dyDescent="0.2">
      <c r="M11" s="6" t="s">
        <v>28</v>
      </c>
    </row>
    <row r="12" spans="1:15" ht="12.75" customHeight="1" x14ac:dyDescent="0.2">
      <c r="M12" s="5" t="s">
        <v>29</v>
      </c>
    </row>
    <row r="13" spans="1:15" ht="12.75" customHeight="1" x14ac:dyDescent="0.2">
      <c r="M13" s="6" t="s">
        <v>30</v>
      </c>
    </row>
    <row r="14" spans="1:15" ht="12.75" customHeight="1" x14ac:dyDescent="0.2">
      <c r="M14" s="5" t="s">
        <v>31</v>
      </c>
    </row>
    <row r="15" spans="1:15" ht="12.75" customHeight="1" x14ac:dyDescent="0.2">
      <c r="M15" s="6" t="s">
        <v>32</v>
      </c>
    </row>
    <row r="16" spans="1:15" ht="12.75" customHeight="1" x14ac:dyDescent="0.2">
      <c r="M16" s="5" t="s">
        <v>33</v>
      </c>
    </row>
    <row r="17" spans="13:13" ht="12.75" customHeight="1" x14ac:dyDescent="0.2">
      <c r="M17" s="6" t="s">
        <v>34</v>
      </c>
    </row>
    <row r="18" spans="13:13" ht="12.75" customHeight="1" x14ac:dyDescent="0.2">
      <c r="M18" s="6" t="s">
        <v>35</v>
      </c>
    </row>
    <row r="19" spans="13:13" ht="12.75" customHeight="1" x14ac:dyDescent="0.2">
      <c r="M19" s="5" t="s">
        <v>36</v>
      </c>
    </row>
    <row r="20" spans="13:13" ht="12.75" customHeight="1" x14ac:dyDescent="0.2">
      <c r="M20" s="6" t="s">
        <v>37</v>
      </c>
    </row>
    <row r="21" spans="13:13" ht="12.75" customHeight="1" x14ac:dyDescent="0.2">
      <c r="M21" s="5" t="s">
        <v>38</v>
      </c>
    </row>
    <row r="22" spans="13:13" ht="12.75" customHeight="1" x14ac:dyDescent="0.2">
      <c r="M22" s="6" t="s">
        <v>39</v>
      </c>
    </row>
    <row r="23" spans="13:13" ht="12.75" customHeight="1" x14ac:dyDescent="0.2">
      <c r="M23" s="5" t="s">
        <v>40</v>
      </c>
    </row>
    <row r="24" spans="13:13" ht="12.75" customHeight="1" x14ac:dyDescent="0.2">
      <c r="M24" s="6" t="s">
        <v>41</v>
      </c>
    </row>
    <row r="25" spans="13:13" ht="12.75" customHeight="1" x14ac:dyDescent="0.2">
      <c r="M25" s="5" t="s">
        <v>42</v>
      </c>
    </row>
    <row r="26" spans="13:13" ht="12.75" customHeight="1" x14ac:dyDescent="0.2">
      <c r="M26" s="6" t="s">
        <v>43</v>
      </c>
    </row>
    <row r="27" spans="13:13" ht="12.75" customHeight="1" x14ac:dyDescent="0.2">
      <c r="M27" s="5" t="s">
        <v>44</v>
      </c>
    </row>
    <row r="28" spans="13:13" ht="12.75" customHeight="1" x14ac:dyDescent="0.2">
      <c r="M28" s="6" t="s">
        <v>45</v>
      </c>
    </row>
    <row r="29" spans="13:13" ht="12.75" customHeight="1" x14ac:dyDescent="0.2">
      <c r="M29" s="5" t="s">
        <v>46</v>
      </c>
    </row>
    <row r="30" spans="13:13" ht="12.75" customHeight="1" x14ac:dyDescent="0.2">
      <c r="M30" s="5" t="s">
        <v>47</v>
      </c>
    </row>
    <row r="31" spans="13:13" ht="12.75" customHeight="1" x14ac:dyDescent="0.2">
      <c r="M31" s="6" t="s">
        <v>48</v>
      </c>
    </row>
    <row r="32" spans="13:13" ht="12.75" customHeight="1" x14ac:dyDescent="0.2">
      <c r="M32" s="5" t="s">
        <v>49</v>
      </c>
    </row>
    <row r="33" spans="13:13" ht="12.75" customHeight="1" x14ac:dyDescent="0.2">
      <c r="M33" s="6" t="s">
        <v>50</v>
      </c>
    </row>
    <row r="34" spans="13:13" ht="12.75" customHeight="1" x14ac:dyDescent="0.2">
      <c r="M34" s="5" t="s">
        <v>51</v>
      </c>
    </row>
    <row r="35" spans="13:13" ht="12.75" customHeight="1" x14ac:dyDescent="0.2">
      <c r="M35" s="6" t="s">
        <v>52</v>
      </c>
    </row>
    <row r="36" spans="13:13" ht="12.75" customHeight="1" x14ac:dyDescent="0.2">
      <c r="M36" s="5" t="s">
        <v>53</v>
      </c>
    </row>
    <row r="37" spans="13:13" ht="12.75" customHeight="1" x14ac:dyDescent="0.2">
      <c r="M37" s="6" t="s">
        <v>54</v>
      </c>
    </row>
    <row r="38" spans="13:13" ht="12.75" customHeight="1" x14ac:dyDescent="0.2">
      <c r="M38" s="5" t="s">
        <v>55</v>
      </c>
    </row>
    <row r="39" spans="13:13" ht="12.75" customHeight="1" x14ac:dyDescent="0.2">
      <c r="M39" s="6" t="s">
        <v>56</v>
      </c>
    </row>
    <row r="40" spans="13:13" ht="12.75" customHeight="1" x14ac:dyDescent="0.2"/>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F8411-93EC-4201-A614-F2C25C7AFA34}">
  <ds:schemaRefs>
    <ds:schemaRef ds:uri="bbb1532b-ab18-4e7b-be3e-fa8e2303545f"/>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9</vt:i4>
      </vt:variant>
    </vt:vector>
  </HeadingPairs>
  <TitlesOfParts>
    <vt:vector size="9" baseType="lpstr">
      <vt:lpstr>GESTIÓN MISIONAL Y DE GOB</vt: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
  <LinksUpToDate>false</LinksUpToDate>
  <SharedDoc>false</SharedDoc>
  <HyperlinksChanged>false</HyperlinksChanged>
  <AppVersion>16.0300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