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0" yWindow="0" windowWidth="32040" windowHeight="12480" tabRatio="893" firstSheet="2" activeTab="5"/>
  </bookViews>
  <sheets>
    <sheet name="CARATULA" sheetId="1" r:id="rId1"/>
    <sheet name="MENU PRINCIPAL" sheetId="2" r:id="rId2"/>
    <sheet name="TRANSP. ANTICOR Y PARTIC CIUDAD" sheetId="3" r:id="rId3"/>
    <sheet name="GESTIÓN TALENTO HUMANO" sheetId="4" r:id="rId4"/>
    <sheet name="EFICIENCIA ADMINISTRATIVA" sheetId="5" r:id="rId5"/>
    <sheet name="GESTIÓN FINANCIERA" sheetId="6" r:id="rId6"/>
  </sheets>
  <externalReferences>
    <externalReference r:id="rId9"/>
  </externalReferences>
  <definedNames>
    <definedName name="_xlnm.Print_Area" localSheetId="4">'EFICIENCIA ADMINISTRATIVA'!$B$1:$O$9</definedName>
    <definedName name="_xlnm.Print_Area" localSheetId="5">'GESTIÓN FINANCIERA'!#REF!</definedName>
    <definedName name="_xlnm.Print_Area" localSheetId="3">'GESTIÓN TALENTO HUMANO'!#REF!</definedName>
    <definedName name="_xlnm.Print_Area" localSheetId="2">'TRANSP. ANTICOR Y PARTIC CIUDAD'!$B$1:$O$15</definedName>
    <definedName name="PRODUCTO">'[1]Listas PE'!$Z$2:$Z$42</definedName>
  </definedNames>
  <calcPr fullCalcOnLoad="1"/>
</workbook>
</file>

<file path=xl/comments3.xml><?xml version="1.0" encoding="utf-8"?>
<comments xmlns="http://schemas.openxmlformats.org/spreadsheetml/2006/main">
  <authors>
    <author>Gerardo Andres Parada Gomez</author>
  </authors>
  <commentList>
    <comment ref="B4" authorId="0">
      <text>
        <r>
          <rPr>
            <b/>
            <sz val="9"/>
            <rFont val="Tahoma"/>
            <family val="2"/>
          </rPr>
          <t>Gerardo Andres Parada Gomez:</t>
        </r>
        <r>
          <rPr>
            <sz val="9"/>
            <rFont val="Tahoma"/>
            <family val="2"/>
          </rPr>
          <t xml:space="preserve">
Se escribe en el espacio inferior la meta a lograr para el cumplimiento de la estrategia y del Plan de Acción Anual. Se puede tener una o varias metas para el cumplimiento de una estrategia que al final se promedirán los resultados de cada una para determinar el cumplimiento total de la estrategia.</t>
        </r>
      </text>
    </comment>
    <comment ref="D4" authorId="0">
      <text>
        <r>
          <rPr>
            <b/>
            <sz val="9"/>
            <rFont val="Tahoma"/>
            <family val="2"/>
          </rPr>
          <t>Gerardo Andres Parada Gomez:</t>
        </r>
        <r>
          <rPr>
            <sz val="9"/>
            <rFont val="Tahoma"/>
            <family val="2"/>
          </rPr>
          <t xml:space="preserve">
Se escribe en el espacio inferior la fórmula del indicador que permite analizar el cumplimiento de la metadel Plan de Acción Anual. Podrán existir uno o varios indicadores para cada meta. La presencia de un indicador supone que existencia de un numerador y un denominador.</t>
        </r>
      </text>
    </comment>
    <comment ref="E4" authorId="0">
      <text>
        <r>
          <rPr>
            <b/>
            <sz val="9"/>
            <rFont val="Tahoma"/>
            <family val="2"/>
          </rPr>
          <t>Gerardo Andres Parada Gomez:</t>
        </r>
        <r>
          <rPr>
            <sz val="9"/>
            <rFont val="Tahoma"/>
            <family val="2"/>
          </rPr>
          <t xml:space="preserve">
Se debe escribir en el espacio inferior el porcentaje acumulado que se obtiene en el trimestre, lo que indica que al cuarto trimestre el porcentaje no deberá superar el 100%.</t>
        </r>
      </text>
    </comment>
    <comment ref="I4" authorId="0">
      <text>
        <r>
          <rPr>
            <b/>
            <sz val="9"/>
            <rFont val="Tahoma"/>
            <family val="2"/>
          </rPr>
          <t>Gerardo Andres Parada Gomez:</t>
        </r>
        <r>
          <rPr>
            <sz val="9"/>
            <rFont val="Tahoma"/>
            <family val="2"/>
          </rPr>
          <t xml:space="preserve">
Se deben describir en los espacios inferiorlas actividades específicas (tácticas) que permiten el logro de la meta y el cumplimiento del indicador. Podrán existir más de una actividad por indicador o por meta.</t>
        </r>
      </text>
    </comment>
    <comment ref="J4" authorId="0">
      <text>
        <r>
          <rPr>
            <b/>
            <sz val="9"/>
            <rFont val="Tahoma"/>
            <family val="2"/>
          </rPr>
          <t>Gerardo Andres Parada Gomez:</t>
        </r>
        <r>
          <rPr>
            <sz val="9"/>
            <rFont val="Tahoma"/>
            <family val="2"/>
          </rPr>
          <t xml:space="preserve">
Se deben escribir en el espacio inferior los productos que se obtendrán después del desarrollo de las actividades. Podrá una o más actividades generar un único o múltiples prodcutos.</t>
        </r>
      </text>
    </comment>
    <comment ref="K5" authorId="0">
      <text>
        <r>
          <rPr>
            <b/>
            <sz val="9"/>
            <rFont val="Tahoma"/>
            <family val="2"/>
          </rPr>
          <t>Gerardo Andres Parada Gomez:</t>
        </r>
        <r>
          <rPr>
            <sz val="9"/>
            <rFont val="Tahoma"/>
            <family val="2"/>
          </rPr>
          <t xml:space="preserve">
Se debe escribir en los espacios inferiores las fechas programadas de inicio de cada actividad en formato DD/MM/AAAA.</t>
        </r>
      </text>
    </comment>
    <comment ref="B9" authorId="0">
      <text>
        <r>
          <rPr>
            <b/>
            <sz val="9"/>
            <rFont val="Tahoma"/>
            <family val="2"/>
          </rPr>
          <t>Gerardo Andres Parada Gomez:</t>
        </r>
        <r>
          <rPr>
            <sz val="9"/>
            <rFont val="Tahoma"/>
            <family val="2"/>
          </rPr>
          <t xml:space="preserve">
Se escribe en el espacio inferior la meta a lograr para el cumplimiento de la estrategia y del Plan de Acción Anual. Se puede tener una o varias metas para el cumplimiento de una estrategia que al final se promedirán los resultados de cada una para determinar el cumplimiento total de la estrategia.</t>
        </r>
      </text>
    </comment>
  </commentList>
</comments>
</file>

<file path=xl/sharedStrings.xml><?xml version="1.0" encoding="utf-8"?>
<sst xmlns="http://schemas.openxmlformats.org/spreadsheetml/2006/main" count="401" uniqueCount="264">
  <si>
    <t>FECHA DE INICIO</t>
  </si>
  <si>
    <t>INDICADOR</t>
  </si>
  <si>
    <t>FECHA FINAL</t>
  </si>
  <si>
    <t xml:space="preserve"> 1er Trimestre</t>
  </si>
  <si>
    <t>2do Trimestre</t>
  </si>
  <si>
    <t xml:space="preserve"> 3er Trimestre</t>
  </si>
  <si>
    <t xml:space="preserve"> 4to Trimestre</t>
  </si>
  <si>
    <t>PESO DE LA ESTRATEGIA
(Porcentaje)</t>
  </si>
  <si>
    <t>PRODUCTO</t>
  </si>
  <si>
    <t>ACTIVIDADES ESPECÍFICAS
(Tácticas)</t>
  </si>
  <si>
    <t xml:space="preserve">ESTRATEGIA 1:  </t>
  </si>
  <si>
    <t xml:space="preserve">Proyección de cumplimiento del indicador % (Acumulado)                     </t>
  </si>
  <si>
    <t xml:space="preserve">ESTRATEGIA 2:  </t>
  </si>
  <si>
    <t>FECHA 
DE 
EJECUCIÓN</t>
  </si>
  <si>
    <t>FECHA INICIO</t>
  </si>
  <si>
    <t>Gestión del Talento Humano</t>
  </si>
  <si>
    <t>Eficiencia Administrativa</t>
  </si>
  <si>
    <t>Gestión Financiera</t>
  </si>
  <si>
    <t>Elaborar diagnóstico de necesidades de capacitación</t>
  </si>
  <si>
    <t>Formular y ejecutar el plan de capacitación</t>
  </si>
  <si>
    <t>Formulación  y ejecución del plan de bienestar e incentivos</t>
  </si>
  <si>
    <t>Diagnóstico de necesidades de bienestar</t>
  </si>
  <si>
    <t>Un documento de diagnóstico de necesidades de bienestar</t>
  </si>
  <si>
    <t>Seguimiento periódico a la ejecución presupuestal</t>
  </si>
  <si>
    <t>Reportes SIIF evaluados (informes)</t>
  </si>
  <si>
    <t>Plan anual de adquisiciones y actos  de contratación publicados</t>
  </si>
  <si>
    <t>Un documento</t>
  </si>
  <si>
    <t>Plan de Capacitación</t>
  </si>
  <si>
    <t>Diagnóstico de necesidades de capacitación</t>
  </si>
  <si>
    <t>90% del cumplimiento del Plan Anual de Adquisiciones</t>
  </si>
  <si>
    <t>Realizar seguimiento al Plan Anual de Adquisiciones</t>
  </si>
  <si>
    <t>NOMBRE DEL INDICADOR</t>
  </si>
  <si>
    <t>FORMULA DEL INDICADOR</t>
  </si>
  <si>
    <t xml:space="preserve">
(Presupuesto ejecutado / Presupuesto asignado)*100</t>
  </si>
  <si>
    <t>Politica:</t>
  </si>
  <si>
    <t>Política:</t>
  </si>
  <si>
    <t>Cumplir con los protocolos minimos estableciso por el Programa Nacional de Servicio al Ciudadano para el Servicio al Ciudadano</t>
  </si>
  <si>
    <t>Proceso unificado de Atención al Ciudadano del Sector Educativo</t>
  </si>
  <si>
    <t>Documento de caracterización del ciudadano del sector educativo</t>
  </si>
  <si>
    <t xml:space="preserve">ESTRATEGIA 3:  </t>
  </si>
  <si>
    <t xml:space="preserve">ESTRATEGIA 4:  </t>
  </si>
  <si>
    <t xml:space="preserve">ESTRATEGIA 5:  </t>
  </si>
  <si>
    <t>Transparencia, Anticorrupción y Participación Ciudadana</t>
  </si>
  <si>
    <t>Identificar e implementar acciones para incentivar la participación ciudadana</t>
  </si>
  <si>
    <t>Espacio permanente de participación ciudadana</t>
  </si>
  <si>
    <t>Un espacio de participación implementado</t>
  </si>
  <si>
    <t>Fortalecimiento y visibilidad de la línea ética del sector educativo enmarcada en el plan anticorrupción y de atención al ciudadano</t>
  </si>
  <si>
    <t xml:space="preserve">Documento que contiene los riesgos de corrupción del sector educativo </t>
  </si>
  <si>
    <t>Sistema de Información - SUIT, que evidencie la racionalización de los trámites o servicios existentes: simplificación, eliminación, optimización o automatización según sea el caso</t>
  </si>
  <si>
    <t xml:space="preserve">Tramites o servicios racionalizados </t>
  </si>
  <si>
    <t>Publicación de la Estrategia de Rencición de Cuentas e Implementación de la misma</t>
  </si>
  <si>
    <t>Realizar una audiencia pública de rendición de cuentas del sector educación a noviembre de 2016</t>
  </si>
  <si>
    <t>Estrategias para acceso a la información pública</t>
  </si>
  <si>
    <t>Establecer y cumplir con el calendario anual de reporte de información sectorial</t>
  </si>
  <si>
    <t>Datos abiertos publicados</t>
  </si>
  <si>
    <t>Acuerdos firmados</t>
  </si>
  <si>
    <t>documentos que soportan el reporte, mensual, trimestral, semestral según sea el caso</t>
  </si>
  <si>
    <t>Acuerdos de intercambio</t>
  </si>
  <si>
    <t>Cadena de Valor del Sector</t>
  </si>
  <si>
    <t>Ajustar los proceso internos de acuerdo a la normatividad (trámites usuario final MHCP y SECOP II)</t>
  </si>
  <si>
    <t>Cerificación del Sistema de Gestión de Calidad en todas las entidades del sector</t>
  </si>
  <si>
    <t>Implementación de modelos referenciales (ambiental, sistema de salud y seguridad en el trabajo, seguridad de la información)</t>
  </si>
  <si>
    <t>9 entidades del sector certificadas en el sistema de gestión de calidad</t>
  </si>
  <si>
    <t>Servicios Transversales</t>
  </si>
  <si>
    <t xml:space="preserve">Definición del sistema de gesión documental </t>
  </si>
  <si>
    <t>Sistema de gestión documental</t>
  </si>
  <si>
    <t>Documentos revisados y ajustados</t>
  </si>
  <si>
    <t>Estructuras Organizacionales  revisadas</t>
  </si>
  <si>
    <t>Formulación plan estratégico de tecnologia del sector</t>
  </si>
  <si>
    <t>Desarrollo de planes estrategicos de tecnologia articulados</t>
  </si>
  <si>
    <t>Documento del plan estrategico de tecnologia ejecutado</t>
  </si>
  <si>
    <t xml:space="preserve">Documento que soporta el analisis para la automatización </t>
  </si>
  <si>
    <t>Automatización de procesos</t>
  </si>
  <si>
    <t>Garantizar coherencia de los componentes del plan de desarrollo administrativo en la gestión financiera</t>
  </si>
  <si>
    <t>Garantizar eficiencia, eficacia y efectividad en el manejo de los recursos financieros del Sector</t>
  </si>
  <si>
    <t>Mecanismos adheridos</t>
  </si>
  <si>
    <t>(# mecanismos adheridos / # Total de mecanismos definidos que apliquen al sector)*100</t>
  </si>
  <si>
    <t>Avanzar en la disminucion o ahorro de los precios para el sector</t>
  </si>
  <si>
    <t>Mecanismos definidos para la dimnucion de precios del sector</t>
  </si>
  <si>
    <t>Alinear la gestion financiera con el Plan Nacional de Desarrollo 2014-2018 y los demas planes</t>
  </si>
  <si>
    <t>100% planes de inversión alineados al Plan Nacional de Desarrollo 2014 - 2018</t>
  </si>
  <si>
    <t>Planes de inversón alineados</t>
  </si>
  <si>
    <t>Revisar y actualizar proyectos de inversión ( Plan Nacional de Desarrollo 2014-2018, y otros planes)</t>
  </si>
  <si>
    <t>Planes (sectorial e Institucional) de las entidades, alineados con  Plan Nacional de Desarrollo 2014-2018</t>
  </si>
  <si>
    <t>Disponer de información actualizada de los servidores en el SIGEP para garantizar la planeación y gestión del Talento Humano</t>
  </si>
  <si>
    <t>Reporte de seguimiento SIGEP</t>
  </si>
  <si>
    <t>Desarrollar actividades orientadas al fortalecimiento de la calidad de vida laboral y de las familias</t>
  </si>
  <si>
    <t xml:space="preserve">Gestionar el PIC para el desarrollo integral del Talento Humano a través de la potencialización de competencias </t>
  </si>
  <si>
    <t xml:space="preserve">Gestionar el sistema de evaluación de desempeño/acuerdos de gestión para establecer el grado de cumplimiento de los compromisos  en aras de cumplir con los fines institucionales </t>
  </si>
  <si>
    <t>Diligenciar los requerimientos establecidos en el SIGEP</t>
  </si>
  <si>
    <t xml:space="preserve">100% Adhesión a mecanismo para la disminución de precios del sector </t>
  </si>
  <si>
    <t>Un documento de plan de bienestar e incentivos</t>
  </si>
  <si>
    <t>Evaluación de impacto de la vigencia anterior  de la capacitación</t>
  </si>
  <si>
    <t>Realización de acuerdos de gestión para gerentes públicos</t>
  </si>
  <si>
    <t>28 de Febrero de 2016</t>
  </si>
  <si>
    <t>Hacer  seguimiento a los acuerdos de gestión de  la evaluación</t>
  </si>
  <si>
    <t>Garantizar la provisión oportuna de vacantes de acuerdo con los principios del mérito</t>
  </si>
  <si>
    <t>Realizar la Evaluación de los acuerdos de la vigencia anterior</t>
  </si>
  <si>
    <t>Acuerdos de gestión</t>
  </si>
  <si>
    <t>Documento de Acuerdos de gestión consolidados</t>
  </si>
  <si>
    <t>Documento de seguimiento a los acuerdo de gestión</t>
  </si>
  <si>
    <t>Documento de Acuerdos de gestión evaluados</t>
  </si>
  <si>
    <t>Fijación de compromisos  para servidores públicos</t>
  </si>
  <si>
    <t>Seguimiento a la evaluación de desempeño</t>
  </si>
  <si>
    <t>Documento fijación compromisos</t>
  </si>
  <si>
    <t>Documento de evaluación parcial</t>
  </si>
  <si>
    <t>Docuemento de la evaluación final</t>
  </si>
  <si>
    <t>Evaluación de desempeño de la vigencia anterior</t>
  </si>
  <si>
    <t>Documento plan anual de vacantes</t>
  </si>
  <si>
    <t>Elaboración y seguimiento al plan anual de vacantes.</t>
  </si>
  <si>
    <t>Enero de 2016</t>
  </si>
  <si>
    <t>Plan anual de vacantes</t>
  </si>
  <si>
    <t>Análisis de la composición y fortalecimiento del sector administrativo educativo</t>
  </si>
  <si>
    <t>META A 2018</t>
  </si>
  <si>
    <t>Implementación del proceso unificado de Atención al Ciudadano del Sector</t>
  </si>
  <si>
    <t>Contar con la caracterización del ciudadano y conocer necesidades y espectativas</t>
  </si>
  <si>
    <t>Implementar al 100% la metodologia  para mejorar la participación del ciudadano en el plan anticorrupción</t>
  </si>
  <si>
    <t>Al menos un espacio de participación permanente adicional a los implementados en el 2016 y 2017</t>
  </si>
  <si>
    <t>Mejorar en puntos la calificación en FURAG en 2018</t>
  </si>
  <si>
    <t>Mejorar en puntos la calificación del sector, en transparencia por Colombia</t>
  </si>
  <si>
    <t>Acuerdos implementados con tods los miembros del sector y entidades inter-relacionadas</t>
  </si>
  <si>
    <t>META A 2016</t>
  </si>
  <si>
    <t xml:space="preserve">Adelantar las actividades requeridas para la  actualización al 90% de la información en el SIGEP </t>
  </si>
  <si>
    <t>Adelantar las actividades requeridas para la actualización y ejecución del plan de bienestar e incentivos en un 100%</t>
  </si>
  <si>
    <t xml:space="preserve">Adelantar las actividades requeridas para el cumplimiento del 70% del PIC </t>
  </si>
  <si>
    <t>Gestionar al100% el sistema de evaluación de desempeño</t>
  </si>
  <si>
    <t xml:space="preserve">100% del reporte plan anual de vacantes </t>
  </si>
  <si>
    <t>100% de entidades con el modelo único de gestión implementado</t>
  </si>
  <si>
    <t>Sistema de Gestión Documental implementaddo (no necesariameente automatizado)</t>
  </si>
  <si>
    <t>POR DEFINIR</t>
  </si>
  <si>
    <t>Ventanilla única de servicio sectorial</t>
  </si>
  <si>
    <t xml:space="preserve"> # de hojas de vida vinculadas / Total de  hojas de vida *100</t>
  </si>
  <si>
    <t>100% del PIC ejecutado</t>
  </si>
  <si>
    <t>Entidades certificadas o recertificadas/total entidades del sector educación *100</t>
  </si>
  <si>
    <t>100% de la fase de planeación ejectuada</t>
  </si>
  <si>
    <t>Actividades ejecutadas / actividades planeadas *100</t>
  </si>
  <si>
    <t>90% de las entidades con Estudio actualizado sobre la estructura organizacional</t>
  </si>
  <si>
    <t>100% Estatutos y/o reglamentos  de acuerdo a las dinamicas propias revisados y ajustados</t>
  </si>
  <si>
    <t>Revisión y ajustes de acuerdo a la normatividad interna (estatutos y/o reglamentos)</t>
  </si>
  <si>
    <t>Plan estrategio de tecnologia sector educación</t>
  </si>
  <si>
    <t>Al menos un (1)  proceso y/o procedimiento por entidad con análisis para automatización</t>
  </si>
  <si>
    <t xml:space="preserve"> Plan anual de adquisiciones</t>
  </si>
  <si>
    <t>Abril de 2016</t>
  </si>
  <si>
    <t>Junio de 2016</t>
  </si>
  <si>
    <t xml:space="preserve">
 100% del proceso de Atención al Ciudadano unificado</t>
  </si>
  <si>
    <t xml:space="preserve">
Proceso unificado de Atención al Ciudadano</t>
  </si>
  <si>
    <t># Actividades realizadas / Total de actividades establecidas para elaborar el proceso unificado de atención al ciudadano*100</t>
  </si>
  <si>
    <t xml:space="preserve">
 100% de la Caracterización del  ciudadano defininida de  acuerdo con las directrices del Programa Nacional de Servicio al Ciudadano, para el sector educativo</t>
  </si>
  <si>
    <t xml:space="preserve">
 Caracterizar ciudadanos para el Sector Educativo</t>
  </si>
  <si>
    <t># Actividades realizadas/ Total de actividades establecidas por el programa nacional de servicio al ciudadano * 100</t>
  </si>
  <si>
    <t xml:space="preserve">
 100% Entidades Adscritas y/o vinculadas con riesgos de corrupción identificados</t>
  </si>
  <si>
    <t xml:space="preserve">
Entidades Adscritas y/o vinculadas con riesgos de corrupción identificados</t>
  </si>
  <si>
    <t>20% de los tramites o servicios  existentes simplificados y/o racionalizados</t>
  </si>
  <si>
    <t xml:space="preserve">
 100% de las acciones establecidas en la planeación de la estrategia de rendición de cuentas desarrolladas</t>
  </si>
  <si>
    <t>Acciones estrategia rendición de cuentas</t>
  </si>
  <si>
    <t># acciones ejecutadas / Total de acciones planeadas *100</t>
  </si>
  <si>
    <t xml:space="preserve">
 Un acuerdo de intercambio de información definido por Entidad Adscrita y/o vinculada</t>
  </si>
  <si>
    <t xml:space="preserve">
90% de hojas de vida vinculadas en SIGEP</t>
  </si>
  <si>
    <t xml:space="preserve">
 Hojas de vida vinculadas en SIGEP</t>
  </si>
  <si>
    <t xml:space="preserve">
100% del plan de bienestar e incentivos ejecutado</t>
  </si>
  <si>
    <t xml:space="preserve">
plan de bienestar e incentivos ejecutado</t>
  </si>
  <si>
    <t># de actividades realizadas en el periodo / Total de actividades programadas en el periodo * 100</t>
  </si>
  <si>
    <t xml:space="preserve">
 Actividades del PIC ejecutadas</t>
  </si>
  <si>
    <t xml:space="preserve">
100% de sistema de evaluación del desempeño </t>
  </si>
  <si>
    <t xml:space="preserve">
 # de acuerdos de gestión realizados y evaluados en el periodo / Total de acuerdos de gestión programados en el periodo * 100</t>
  </si>
  <si>
    <t>Evaluación de desempeño laboral</t>
  </si>
  <si>
    <t xml:space="preserve">
# de evaluaciones del desempeño laboral realizadas en el periodo / Total de evaluaciones del desempeño laboral programadas en el periodo * 100</t>
  </si>
  <si>
    <t xml:space="preserve">
 100% del Plan Anual de vacantes ejecutado</t>
  </si>
  <si>
    <t># de actividades realizadas en el periodo / Total actividades programadas en el periodo * 100</t>
  </si>
  <si>
    <t>90% de las entidades  Adscritas y / o Vinculadas,  certificadas en el Sistema de Gestión de Calidad en el 2016</t>
  </si>
  <si>
    <t xml:space="preserve">Entidades certificadas en calidad
</t>
  </si>
  <si>
    <t>Documento de estudio técnico o acto administrativo que soporta la modernización revisión de estructura (formal o informal)</t>
  </si>
  <si>
    <t xml:space="preserve">
 100%  de cumplimiento de la programación y ejecución presupuestal </t>
  </si>
  <si>
    <t xml:space="preserve">
Programación y ejecución presupuestal</t>
  </si>
  <si>
    <t>(# de actividades del Plan de adquisiciones ejecutadas/ Total de actividades del Plan adquisiciones programado)*100</t>
  </si>
  <si>
    <t>(# Planes de inversión alineados/ Total de planes de inversión)*100</t>
  </si>
  <si>
    <t xml:space="preserve">1. Revisión de normatividad aplicable al proceso de  Atencion al Ciudadano
2. Revision y análisis  de los procesos existentes de Atencion al ciudadano y reportarlos  al Ministerio
3. Remisión de la propuesta de Atencion al ciudadano por  entidad.
4. Formulación de la propuestas unificada de  proceso de  atencion al ciudadano.
 </t>
  </si>
  <si>
    <t>Contexto institucional</t>
  </si>
  <si>
    <t>Marco legal</t>
  </si>
  <si>
    <t>Análisis externo (Definición de factores externos, ¿Cómo se hace?)</t>
  </si>
  <si>
    <t>Análisis interno (Identificación del mapa de proceso, Tipos de procesos, Análisis de procesos, Identificación de productos y/o servicios, Evaluación de la prestación de servicios)</t>
  </si>
  <si>
    <t>Alineación del Modelo de Operación</t>
  </si>
  <si>
    <t>Estructura u organización interna de acuerdo a las dinamicas propias</t>
  </si>
  <si>
    <t>Diciembre de 2016</t>
  </si>
  <si>
    <t xml:space="preserve">No de estatutos o reglamentos revisados y ajustados / No EAV </t>
  </si>
  <si>
    <t>Identificación de trámites (Revisión de procesos, Análisis normativo)</t>
  </si>
  <si>
    <t>Priorización de trámites (Diagnóstico de trámites a intervenir)</t>
  </si>
  <si>
    <t>Racionalización de trámites (Simplificación, Estandarización, Eliminación, Optimización, Automatización, Interoperabilidad)</t>
  </si>
  <si>
    <t>Septiembre de 2016</t>
  </si>
  <si>
    <t>Establecer alcance</t>
  </si>
  <si>
    <t>Definir política de seguridad</t>
  </si>
  <si>
    <t>Indetificar, analizar y evaluar riesgos</t>
  </si>
  <si>
    <t>Identificar Controles</t>
  </si>
  <si>
    <t>Definir el tratamiento a los riesgos identificados</t>
  </si>
  <si>
    <t>Definir una declaración de aplicabilidad</t>
  </si>
  <si>
    <t>Sistema de Seguridad de la información ejecutado en la etapa de planeación</t>
  </si>
  <si>
    <t>Actividades ejecutadas / actividades planeadas * 100</t>
  </si>
  <si>
    <t>Diseño de formas, formatos y formularios</t>
  </si>
  <si>
    <t>Automatización de formas, formatos y formularios</t>
  </si>
  <si>
    <t>Diseño y creación de documentos (procedimientos)</t>
  </si>
  <si>
    <t>Identificar los resgistros de los activos de información, elaborar el índice de información clasificada y reservadas, Diseñar y adoptar el esquema de publicación</t>
  </si>
  <si>
    <t>Documento del proceso de gestión documental etapa de planeación</t>
  </si>
  <si>
    <t>Implementar la metodologia para la carecatericación del ciudadano del Programa Nacional de Servicio al Ciudadano: 
Paso1. Identificar los objetivos de la caracterización y su alcance
Paso 2. Establecer un líder del ejercicio de caracterización
Paso 3. Establecer variables y niveles de desagregación de la información
Paso 4. Priorizar variables
Paso 5. Identificación de mecanismos de recolección de información
Paso 6. Automatizar la información y establecer grupos o segmentos de ciudadanos, usuarios o grupos de interés con características similares
Paso 7. Divulgar y publicar la información</t>
  </si>
  <si>
    <t>No de entidades con estudio de estructura actualizado / No EAV</t>
  </si>
  <si>
    <t>Estudio actualizado sobre la estructura organizacional</t>
  </si>
  <si>
    <t>Estatutos y/o reglamentos revisados y ajustados</t>
  </si>
  <si>
    <t>Cadena de valor sectorial ajustada</t>
  </si>
  <si>
    <t xml:space="preserve">Identificación del nivel de participación ciudadana en la gestión de la entidad
</t>
  </si>
  <si>
    <t xml:space="preserve">Identificación de experiencias exitosas de participación ciudadana en la entidad
</t>
  </si>
  <si>
    <t xml:space="preserve"> Un espacio permanente de participación ciudadana habilitado</t>
  </si>
  <si>
    <t xml:space="preserve">Definir los temas de interes de  la comunidad
</t>
  </si>
  <si>
    <t>Definición de lineamientos, mecanismos y espacios de participación</t>
  </si>
  <si>
    <t>cumplimiento del 100%  de las cuatro etapas definidas</t>
  </si>
  <si>
    <t>Consulta y Divulgación</t>
  </si>
  <si>
    <t xml:space="preserve">Implementar al 100% las actividades establecidas en la metodologia para la gestión del riesgo de corrupción del DAFP
</t>
  </si>
  <si>
    <t>Realizar el inventario  de trámites de cada entidad</t>
  </si>
  <si>
    <t>Realizar el diagnóstico de  trámites de cada entidad</t>
  </si>
  <si>
    <t xml:space="preserve">Identificación de las necesidades de información de la poblaicón objetivo </t>
  </si>
  <si>
    <t>Realización de la convocatoria</t>
  </si>
  <si>
    <t>Evaluación y monitoreo de la Rendición de cuentas</t>
  </si>
  <si>
    <t xml:space="preserve">
# acciones ejecutadas / Total de acciones planeadas *100</t>
  </si>
  <si>
    <t>Difinir el protocolo de intercambio de información</t>
  </si>
  <si>
    <t>Validar el protocolo de intercambio de información</t>
  </si>
  <si>
    <t>identificar los riesgos de corrupción</t>
  </si>
  <si>
    <t># Trámites o servicios racionalizados/total de tramites o servicios existentes * 100</t>
  </si>
  <si>
    <t xml:space="preserve">Revisar los trámites o servicios existentes con el fin de establecer si se deben Simplificar, eliminar, optimizar o automatizar </t>
  </si>
  <si>
    <r>
      <t xml:space="preserve">
</t>
    </r>
    <r>
      <rPr>
        <sz val="12"/>
        <color indexed="8"/>
        <rFont val="Arial"/>
        <family val="2"/>
      </rPr>
      <t xml:space="preserve"> definir plan de acción de simplificación y racionalización de los tramites de cada entidad a partir del diagnostico</t>
    </r>
  </si>
  <si>
    <t>Identificar  los riesgos de corrupción  de las Entidades Adscritas y/o vinculadas</t>
  </si>
  <si>
    <t>Realizar la Política de Administración del Riesgo de Corrupción</t>
  </si>
  <si>
    <t>Oficina Asesora de Planeación</t>
  </si>
  <si>
    <t>Grupo de Atención al Usuario/Oficina Comercial y de Mercadeo</t>
  </si>
  <si>
    <t>LIDER</t>
  </si>
  <si>
    <t>Oficina Asesora de Planeación/Oficina Comercial y de Mercadeo</t>
  </si>
  <si>
    <t>FECHA DE EJECUCIÓN</t>
  </si>
  <si>
    <t>Oficina de Riesgos</t>
  </si>
  <si>
    <t xml:space="preserve"> # de Entidades adscritas y/o vinculadas con riesgos de corrupción identificados/Total de entidades adscritas y/o vinculadas * 100</t>
  </si>
  <si>
    <t>Oficina asesora de Planeación</t>
  </si>
  <si>
    <t xml:space="preserve">Acciones de información a través de la utilización de medios de comunicación </t>
  </si>
  <si>
    <t xml:space="preserve">Oficina Asesora de Planeación </t>
  </si>
  <si>
    <t>Oficina Asesora de Comunicaciones</t>
  </si>
  <si>
    <t>Oficina Asesora de Planeación/Oficina de Control Interno</t>
  </si>
  <si>
    <t>Dirección de Tecnología/Oficina Asesora de Planeación</t>
  </si>
  <si>
    <t>Dirección de Tecnología/Vicepresidencia de Operaciones y Tecnologia</t>
  </si>
  <si>
    <t>TOTAL</t>
  </si>
  <si>
    <t>Grupo de Talento Humano / Secretaria General</t>
  </si>
  <si>
    <t>1 de Febrero de 2016</t>
  </si>
  <si>
    <t>Febrero de 2016</t>
  </si>
  <si>
    <t>Marzo de 2016</t>
  </si>
  <si>
    <t>31 de Enero de 2016</t>
  </si>
  <si>
    <t>15 de Febrero de 2016</t>
  </si>
  <si>
    <t>1 de Junio de 2016</t>
  </si>
  <si>
    <t>30 de Junio de 2016</t>
  </si>
  <si>
    <t>Oficina de Riesgos /Oficina Jurídica/ Oficina Comercial y de mercadeo / Grupo de Archivo /Secretaria General</t>
  </si>
  <si>
    <t>Grupo de Archivo / Secretaria General /Oficina Asesora de Planeacion</t>
  </si>
  <si>
    <t>Secretaría General /Oficina Asesora de Planeación</t>
  </si>
  <si>
    <t>Oficina Asesora de Planeación /Secretaria General</t>
  </si>
  <si>
    <t>Dirección de Tecnología / Vicepresidencia de Operaciones y Tecnologia</t>
  </si>
  <si>
    <t>Dirección de Tecnologia /Oficina de Riesgos</t>
  </si>
  <si>
    <t>Construir el Mapa de Riesgos de Corrupción</t>
  </si>
  <si>
    <t>Socializar y publicar el protocolo de intercambio de información</t>
  </si>
  <si>
    <t>Oficina Asesora de Planeación / Oficina Comercial y de Mercadeo</t>
  </si>
  <si>
    <t>Dciembre de 2016</t>
  </si>
  <si>
    <t>Grupo de Presupuesto /Vicepresidencia Financiera</t>
  </si>
  <si>
    <t>Grupo de Contratación / Secretaria General</t>
  </si>
</sst>
</file>

<file path=xl/styles.xml><?xml version="1.0" encoding="utf-8"?>
<styleSheet xmlns="http://schemas.openxmlformats.org/spreadsheetml/2006/main">
  <numFmts count="6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* #,##0_ ;_ * \-#,##0_ ;_ * &quot;-&quot;_ ;_ @_ "/>
    <numFmt numFmtId="186" formatCode="_ &quot;$&quot;\ * #,##0.00_ ;_ &quot;$&quot;\ * \-#,##0.00_ ;_ &quot;$&quot;\ * &quot;-&quot;??_ ;_ @_ "/>
    <numFmt numFmtId="187" formatCode="_ * #,##0.00_ ;_ * \-#,##0.00_ ;_ * &quot;-&quot;??_ ;_ @_ "/>
    <numFmt numFmtId="188" formatCode="&quot;€&quot;\ #,##0;\-&quot;€&quot;\ #,##0"/>
    <numFmt numFmtId="189" formatCode="&quot;€&quot;\ #,##0;[Red]\-&quot;€&quot;\ #,##0"/>
    <numFmt numFmtId="190" formatCode="&quot;€&quot;\ #,##0.00;\-&quot;€&quot;\ #,##0.00"/>
    <numFmt numFmtId="191" formatCode="&quot;€&quot;\ #,##0.00;[Red]\-&quot;€&quot;\ #,##0.00"/>
    <numFmt numFmtId="192" formatCode="_-&quot;€&quot;\ * #,##0_-;\-&quot;€&quot;\ * #,##0_-;_-&quot;€&quot;\ * &quot;-&quot;_-;_-@_-"/>
    <numFmt numFmtId="193" formatCode="_-&quot;€&quot;\ * #,##0.00_-;\-&quot;€&quot;\ * #,##0.00_-;_-&quot;€&quot;\ * &quot;-&quot;??_-;_-@_-"/>
    <numFmt numFmtId="194" formatCode="_-* #,##0\ _€_-;\-* #,##0\ _€_-;_-* &quot;-&quot;??\ _€_-;_-@_-"/>
    <numFmt numFmtId="195" formatCode="_-* #,##0\ &quot;€&quot;_-;\-* #,##0\ &quot;€&quot;_-;_-* &quot;-&quot;??\ &quot;€&quot;_-;_-@_-"/>
    <numFmt numFmtId="196" formatCode="#,##0_ ;[Red]\-#,##0\ "/>
    <numFmt numFmtId="197" formatCode="[$$-240A]\ #,##0"/>
    <numFmt numFmtId="198" formatCode="[$$-240A]\ #,##0.00"/>
    <numFmt numFmtId="199" formatCode="&quot;Sí&quot;;&quot;Sí&quot;;&quot;No&quot;"/>
    <numFmt numFmtId="200" formatCode="&quot;Verdadero&quot;;&quot;Verdadero&quot;;&quot;Falso&quot;"/>
    <numFmt numFmtId="201" formatCode="&quot;Activado&quot;;&quot;Activado&quot;;&quot;Desactivado&quot;"/>
    <numFmt numFmtId="202" formatCode="[$€-2]\ #,##0.00_);[Red]\([$€-2]\ #,##0.00\)"/>
    <numFmt numFmtId="203" formatCode="_ * #,##0.0_ ;_ * \-#,##0.0_ ;_ * &quot;-&quot;??_ ;_ @_ "/>
    <numFmt numFmtId="204" formatCode="_ * #,##0_ ;_ * \-#,##0_ ;_ * &quot;-&quot;??_ ;_ @_ "/>
    <numFmt numFmtId="205" formatCode="&quot;$&quot;\ #,##0"/>
    <numFmt numFmtId="206" formatCode="_ &quot;$&quot;\ * #,##0.0_ ;_ &quot;$&quot;\ * \-#,##0.0_ ;_ &quot;$&quot;\ * &quot;-&quot;??_ ;_ @_ "/>
    <numFmt numFmtId="207" formatCode="_ &quot;$&quot;\ * #,##0_ ;_ &quot;$&quot;\ * \-#,##0_ ;_ &quot;$&quot;\ * &quot;-&quot;??_ ;_ @_ "/>
    <numFmt numFmtId="208" formatCode="0.000%"/>
    <numFmt numFmtId="209" formatCode="[$$-240A]\ #,##0.0"/>
    <numFmt numFmtId="210" formatCode="0.0%"/>
    <numFmt numFmtId="211" formatCode="[$-240A]dddd\,\ dd&quot; de &quot;mmmm&quot; de &quot;yyyy"/>
    <numFmt numFmtId="212" formatCode="&quot;$&quot;\ #,##0.00"/>
    <numFmt numFmtId="213" formatCode="0.000000000"/>
    <numFmt numFmtId="214" formatCode="0.0000000000"/>
    <numFmt numFmtId="215" formatCode="0.00000000"/>
    <numFmt numFmtId="216" formatCode="0.0000000"/>
    <numFmt numFmtId="217" formatCode="0.000000"/>
    <numFmt numFmtId="218" formatCode="0.00000"/>
    <numFmt numFmtId="219" formatCode="0.0000"/>
    <numFmt numFmtId="220" formatCode="0.000"/>
    <numFmt numFmtId="221" formatCode="_(&quot;$&quot;\ * #,##0_);_(&quot;$&quot;\ * \(#,##0\);_(&quot;$&quot;\ * &quot;-&quot;??_);_(@_)"/>
    <numFmt numFmtId="222" formatCode="_(* #,##0_);_(* \(#,##0\);_(* &quot;-&quot;??_);_(@_)"/>
    <numFmt numFmtId="223" formatCode="d/mm/yyyy;@"/>
  </numFmts>
  <fonts count="68">
    <font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2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8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2"/>
      <color indexed="8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sz val="9"/>
      <color indexed="8"/>
      <name val="Arial"/>
      <family val="0"/>
    </font>
    <font>
      <sz val="8"/>
      <color indexed="8"/>
      <name val="Arial"/>
      <family val="0"/>
    </font>
    <font>
      <b/>
      <sz val="9"/>
      <color indexed="8"/>
      <name val="Arial"/>
      <family val="2"/>
    </font>
    <font>
      <b/>
      <sz val="12"/>
      <color indexed="9"/>
      <name val="Arial"/>
      <family val="2"/>
    </font>
    <font>
      <b/>
      <sz val="11"/>
      <color indexed="8"/>
      <name val="Arial"/>
      <family val="2"/>
    </font>
    <font>
      <b/>
      <sz val="18"/>
      <color indexed="9"/>
      <name val="Arial"/>
      <family val="2"/>
    </font>
    <font>
      <strike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2"/>
      <color theme="1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9"/>
      <color theme="1"/>
      <name val="Arial"/>
      <family val="0"/>
    </font>
    <font>
      <sz val="8"/>
      <color theme="1"/>
      <name val="Arial"/>
      <family val="0"/>
    </font>
    <font>
      <b/>
      <sz val="9"/>
      <color theme="1"/>
      <name val="Arial"/>
      <family val="2"/>
    </font>
    <font>
      <b/>
      <sz val="12"/>
      <color rgb="FFFFFFFF"/>
      <name val="Arial"/>
      <family val="2"/>
    </font>
    <font>
      <strike/>
      <sz val="12"/>
      <color theme="1"/>
      <name val="Arial"/>
      <family val="2"/>
    </font>
    <font>
      <b/>
      <sz val="12"/>
      <color theme="0"/>
      <name val="Arial"/>
      <family val="2"/>
    </font>
    <font>
      <b/>
      <sz val="11"/>
      <color theme="1"/>
      <name val="Arial"/>
      <family val="2"/>
    </font>
    <font>
      <b/>
      <sz val="18"/>
      <color theme="0"/>
      <name val="Arial"/>
      <family val="2"/>
    </font>
    <font>
      <b/>
      <sz val="8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92D05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0" borderId="1" applyNumberFormat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8" fillId="29" borderId="1" applyNumberFormat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0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71" fontId="11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70" fontId="11" fillId="0" borderId="0" applyFont="0" applyFill="0" applyBorder="0" applyAlignment="0" applyProtection="0"/>
    <xf numFmtId="44" fontId="51" fillId="0" borderId="0" applyFont="0" applyFill="0" applyBorder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51" fillId="0" borderId="0">
      <alignment/>
      <protection/>
    </xf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4" fillId="20" borderId="8" applyNumberFormat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</cellStyleXfs>
  <cellXfs count="209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justify" vertical="center" wrapText="1"/>
    </xf>
    <xf numFmtId="0" fontId="8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8" fillId="0" borderId="0" xfId="0" applyFont="1" applyBorder="1" applyAlignment="1">
      <alignment vertical="center"/>
    </xf>
    <xf numFmtId="9" fontId="8" fillId="0" borderId="0" xfId="0" applyNumberFormat="1" applyFont="1" applyBorder="1" applyAlignment="1">
      <alignment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vertical="center" wrapText="1"/>
    </xf>
    <xf numFmtId="0" fontId="8" fillId="0" borderId="0" xfId="0" applyFont="1" applyAlignment="1">
      <alignment/>
    </xf>
    <xf numFmtId="0" fontId="6" fillId="0" borderId="0" xfId="0" applyFont="1" applyBorder="1" applyAlignment="1">
      <alignment/>
    </xf>
    <xf numFmtId="17" fontId="8" fillId="0" borderId="11" xfId="0" applyNumberFormat="1" applyFont="1" applyFill="1" applyBorder="1" applyAlignment="1">
      <alignment horizontal="center" vertical="center" wrapText="1"/>
    </xf>
    <xf numFmtId="9" fontId="7" fillId="0" borderId="11" xfId="68" applyFont="1" applyFill="1" applyBorder="1" applyAlignment="1">
      <alignment horizontal="center" vertical="center" wrapText="1"/>
    </xf>
    <xf numFmtId="9" fontId="8" fillId="0" borderId="11" xfId="68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6" fillId="0" borderId="1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/>
    </xf>
    <xf numFmtId="9" fontId="8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justify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57" fillId="34" borderId="11" xfId="0" applyFont="1" applyFill="1" applyBorder="1" applyAlignment="1">
      <alignment horizontal="center" vertical="center" textRotation="90" wrapText="1"/>
    </xf>
    <xf numFmtId="0" fontId="58" fillId="0" borderId="11" xfId="0" applyFont="1" applyFill="1" applyBorder="1" applyAlignment="1">
      <alignment vertical="center" wrapText="1"/>
    </xf>
    <xf numFmtId="0" fontId="58" fillId="0" borderId="11" xfId="0" applyFont="1" applyFill="1" applyBorder="1" applyAlignment="1">
      <alignment horizontal="justify" vertical="center" wrapText="1"/>
    </xf>
    <xf numFmtId="0" fontId="58" fillId="0" borderId="11" xfId="0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/>
    </xf>
    <xf numFmtId="9" fontId="59" fillId="0" borderId="11" xfId="68" applyFont="1" applyFill="1" applyBorder="1" applyAlignment="1">
      <alignment vertical="center" wrapText="1"/>
    </xf>
    <xf numFmtId="0" fontId="58" fillId="0" borderId="0" xfId="0" applyFont="1" applyFill="1" applyBorder="1" applyAlignment="1">
      <alignment horizontal="justify" vertical="center" wrapText="1"/>
    </xf>
    <xf numFmtId="0" fontId="58" fillId="0" borderId="11" xfId="0" applyFont="1" applyFill="1" applyBorder="1" applyAlignment="1">
      <alignment vertical="center"/>
    </xf>
    <xf numFmtId="0" fontId="58" fillId="0" borderId="11" xfId="0" applyFont="1" applyFill="1" applyBorder="1" applyAlignment="1">
      <alignment horizontal="left" vertical="center" wrapText="1"/>
    </xf>
    <xf numFmtId="9" fontId="58" fillId="0" borderId="0" xfId="0" applyNumberFormat="1" applyFont="1" applyFill="1" applyBorder="1" applyAlignment="1">
      <alignment/>
    </xf>
    <xf numFmtId="0" fontId="60" fillId="0" borderId="0" xfId="0" applyFont="1" applyFill="1" applyAlignment="1">
      <alignment horizontal="justify" vertical="center" wrapText="1"/>
    </xf>
    <xf numFmtId="0" fontId="60" fillId="0" borderId="0" xfId="0" applyFont="1" applyFill="1" applyAlignment="1">
      <alignment/>
    </xf>
    <xf numFmtId="9" fontId="58" fillId="0" borderId="11" xfId="68" applyFont="1" applyFill="1" applyBorder="1" applyAlignment="1">
      <alignment vertical="center" wrapText="1"/>
    </xf>
    <xf numFmtId="9" fontId="59" fillId="0" borderId="11" xfId="68" applyFont="1" applyFill="1" applyBorder="1" applyAlignment="1">
      <alignment horizontal="justify" vertical="center" wrapText="1"/>
    </xf>
    <xf numFmtId="17" fontId="58" fillId="0" borderId="11" xfId="0" applyNumberFormat="1" applyFont="1" applyFill="1" applyBorder="1" applyAlignment="1">
      <alignment horizontal="center" vertical="center" wrapText="1"/>
    </xf>
    <xf numFmtId="9" fontId="58" fillId="0" borderId="11" xfId="68" applyFont="1" applyFill="1" applyBorder="1" applyAlignment="1">
      <alignment horizontal="center" vertical="center" wrapText="1"/>
    </xf>
    <xf numFmtId="0" fontId="58" fillId="35" borderId="11" xfId="0" applyFont="1" applyFill="1" applyBorder="1" applyAlignment="1">
      <alignment horizontal="justify" vertical="center" wrapText="1"/>
    </xf>
    <xf numFmtId="0" fontId="8" fillId="35" borderId="11" xfId="0" applyFont="1" applyFill="1" applyBorder="1" applyAlignment="1">
      <alignment horizontal="justify" vertical="center" wrapText="1"/>
    </xf>
    <xf numFmtId="0" fontId="58" fillId="0" borderId="0" xfId="0" applyFont="1" applyAlignment="1">
      <alignment horizontal="justify" vertical="center" wrapText="1"/>
    </xf>
    <xf numFmtId="0" fontId="58" fillId="0" borderId="0" xfId="0" applyFont="1" applyFill="1" applyAlignment="1">
      <alignment horizontal="justify" vertical="center" wrapText="1"/>
    </xf>
    <xf numFmtId="0" fontId="58" fillId="0" borderId="0" xfId="0" applyFont="1" applyAlignment="1">
      <alignment/>
    </xf>
    <xf numFmtId="0" fontId="58" fillId="0" borderId="0" xfId="0" applyFont="1" applyFill="1" applyAlignment="1">
      <alignment/>
    </xf>
    <xf numFmtId="0" fontId="58" fillId="0" borderId="12" xfId="0" applyFont="1" applyFill="1" applyBorder="1" applyAlignment="1">
      <alignment horizontal="center" vertical="center" wrapText="1"/>
    </xf>
    <xf numFmtId="9" fontId="58" fillId="0" borderId="12" xfId="0" applyNumberFormat="1" applyFont="1" applyFill="1" applyBorder="1" applyAlignment="1">
      <alignment horizontal="center" vertical="center" wrapText="1"/>
    </xf>
    <xf numFmtId="9" fontId="58" fillId="0" borderId="12" xfId="68" applyFont="1" applyFill="1" applyBorder="1" applyAlignment="1">
      <alignment horizontal="center" vertical="center" wrapText="1"/>
    </xf>
    <xf numFmtId="9" fontId="58" fillId="0" borderId="11" xfId="68" applyFont="1" applyFill="1" applyBorder="1" applyAlignment="1">
      <alignment horizontal="center" vertical="center" wrapText="1"/>
    </xf>
    <xf numFmtId="9" fontId="58" fillId="0" borderId="13" xfId="0" applyNumberFormat="1" applyFont="1" applyFill="1" applyBorder="1" applyAlignment="1">
      <alignment horizontal="center" vertical="center" wrapText="1"/>
    </xf>
    <xf numFmtId="0" fontId="58" fillId="0" borderId="11" xfId="0" applyFont="1" applyFill="1" applyBorder="1" applyAlignment="1">
      <alignment horizontal="center" vertical="center" wrapText="1"/>
    </xf>
    <xf numFmtId="9" fontId="58" fillId="0" borderId="11" xfId="68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9" fontId="1" fillId="0" borderId="0" xfId="0" applyNumberFormat="1" applyFont="1" applyAlignment="1">
      <alignment/>
    </xf>
    <xf numFmtId="9" fontId="58" fillId="0" borderId="0" xfId="68" applyFont="1" applyFill="1" applyAlignment="1">
      <alignment/>
    </xf>
    <xf numFmtId="0" fontId="58" fillId="0" borderId="11" xfId="0" applyFont="1" applyFill="1" applyBorder="1" applyAlignment="1">
      <alignment horizontal="justify" vertical="center" wrapText="1"/>
    </xf>
    <xf numFmtId="0" fontId="58" fillId="0" borderId="11" xfId="0" applyFont="1" applyFill="1" applyBorder="1" applyAlignment="1">
      <alignment horizontal="center" vertical="center" wrapText="1"/>
    </xf>
    <xf numFmtId="0" fontId="58" fillId="0" borderId="11" xfId="0" applyFont="1" applyFill="1" applyBorder="1" applyAlignment="1">
      <alignment horizontal="justify" vertical="center" wrapText="1"/>
    </xf>
    <xf numFmtId="9" fontId="58" fillId="0" borderId="11" xfId="0" applyNumberFormat="1" applyFont="1" applyFill="1" applyBorder="1" applyAlignment="1">
      <alignment horizontal="center" vertical="center" wrapText="1"/>
    </xf>
    <xf numFmtId="9" fontId="59" fillId="0" borderId="11" xfId="68" applyFont="1" applyFill="1" applyBorder="1" applyAlignment="1">
      <alignment horizontal="center" vertical="center" wrapText="1"/>
    </xf>
    <xf numFmtId="0" fontId="57" fillId="33" borderId="14" xfId="0" applyFont="1" applyFill="1" applyBorder="1" applyAlignment="1">
      <alignment horizontal="center" vertical="center" wrapText="1"/>
    </xf>
    <xf numFmtId="17" fontId="58" fillId="0" borderId="15" xfId="0" applyNumberFormat="1" applyFont="1" applyFill="1" applyBorder="1" applyAlignment="1">
      <alignment horizontal="center" vertical="center" wrapText="1"/>
    </xf>
    <xf numFmtId="0" fontId="58" fillId="0" borderId="11" xfId="0" applyFont="1" applyFill="1" applyBorder="1" applyAlignment="1">
      <alignment horizontal="left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1" fillId="34" borderId="11" xfId="0" applyFont="1" applyFill="1" applyBorder="1" applyAlignment="1">
      <alignment horizontal="center" vertical="center" textRotation="90" wrapText="1"/>
    </xf>
    <xf numFmtId="0" fontId="61" fillId="34" borderId="11" xfId="0" applyFont="1" applyFill="1" applyBorder="1" applyAlignment="1">
      <alignment horizontal="left" vertical="center" textRotation="90" wrapText="1"/>
    </xf>
    <xf numFmtId="0" fontId="58" fillId="0" borderId="11" xfId="0" applyFont="1" applyBorder="1" applyAlignment="1">
      <alignment horizontal="left" vertical="center" wrapText="1"/>
    </xf>
    <xf numFmtId="0" fontId="58" fillId="0" borderId="11" xfId="0" applyFont="1" applyFill="1" applyBorder="1" applyAlignment="1">
      <alignment horizontal="center" vertical="center" wrapText="1"/>
    </xf>
    <xf numFmtId="0" fontId="57" fillId="34" borderId="11" xfId="0" applyFont="1" applyFill="1" applyBorder="1" applyAlignment="1">
      <alignment horizontal="center" vertical="center" wrapText="1"/>
    </xf>
    <xf numFmtId="0" fontId="57" fillId="34" borderId="11" xfId="0" applyFont="1" applyFill="1" applyBorder="1" applyAlignment="1">
      <alignment horizontal="center" vertical="center"/>
    </xf>
    <xf numFmtId="0" fontId="58" fillId="0" borderId="11" xfId="0" applyFont="1" applyFill="1" applyBorder="1" applyAlignment="1">
      <alignment horizontal="justify" vertical="center" wrapText="1"/>
    </xf>
    <xf numFmtId="9" fontId="58" fillId="0" borderId="11" xfId="0" applyNumberFormat="1" applyFont="1" applyFill="1" applyBorder="1" applyAlignment="1">
      <alignment horizontal="center" vertical="center" wrapText="1"/>
    </xf>
    <xf numFmtId="0" fontId="61" fillId="33" borderId="12" xfId="0" applyFont="1" applyFill="1" applyBorder="1" applyAlignment="1">
      <alignment horizontal="center" vertical="center" textRotation="90" wrapText="1"/>
    </xf>
    <xf numFmtId="0" fontId="62" fillId="36" borderId="15" xfId="0" applyFont="1" applyFill="1" applyBorder="1" applyAlignment="1">
      <alignment vertical="center" wrapText="1" readingOrder="1"/>
    </xf>
    <xf numFmtId="0" fontId="62" fillId="36" borderId="16" xfId="0" applyFont="1" applyFill="1" applyBorder="1" applyAlignment="1">
      <alignment vertical="center" wrapText="1" readingOrder="1"/>
    </xf>
    <xf numFmtId="9" fontId="6" fillId="0" borderId="11" xfId="0" applyNumberFormat="1" applyFont="1" applyBorder="1" applyAlignment="1">
      <alignment horizontal="center" vertical="center"/>
    </xf>
    <xf numFmtId="9" fontId="57" fillId="0" borderId="11" xfId="0" applyNumberFormat="1" applyFont="1" applyFill="1" applyBorder="1" applyAlignment="1">
      <alignment horizontal="center" vertical="center"/>
    </xf>
    <xf numFmtId="0" fontId="12" fillId="34" borderId="12" xfId="0" applyFont="1" applyFill="1" applyBorder="1" applyAlignment="1">
      <alignment horizontal="center" vertical="center" textRotation="90" wrapText="1"/>
    </xf>
    <xf numFmtId="0" fontId="6" fillId="2" borderId="16" xfId="0" applyFont="1" applyFill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58" fillId="0" borderId="15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 wrapText="1"/>
    </xf>
    <xf numFmtId="17" fontId="58" fillId="0" borderId="15" xfId="0" applyNumberFormat="1" applyFont="1" applyFill="1" applyBorder="1" applyAlignment="1">
      <alignment vertical="center" wrapText="1"/>
    </xf>
    <xf numFmtId="0" fontId="57" fillId="33" borderId="15" xfId="0" applyFont="1" applyFill="1" applyBorder="1" applyAlignment="1">
      <alignment vertical="center"/>
    </xf>
    <xf numFmtId="0" fontId="12" fillId="33" borderId="11" xfId="0" applyFont="1" applyFill="1" applyBorder="1" applyAlignment="1">
      <alignment horizontal="center" vertical="center" textRotation="90" wrapText="1"/>
    </xf>
    <xf numFmtId="17" fontId="8" fillId="0" borderId="15" xfId="0" applyNumberFormat="1" applyFont="1" applyFill="1" applyBorder="1" applyAlignment="1">
      <alignment vertical="center" wrapText="1"/>
    </xf>
    <xf numFmtId="9" fontId="6" fillId="0" borderId="11" xfId="0" applyNumberFormat="1" applyFont="1" applyFill="1" applyBorder="1" applyAlignment="1">
      <alignment horizontal="center" vertical="center"/>
    </xf>
    <xf numFmtId="0" fontId="58" fillId="0" borderId="11" xfId="0" applyFont="1" applyFill="1" applyBorder="1" applyAlignment="1">
      <alignment vertical="top" wrapText="1"/>
    </xf>
    <xf numFmtId="0" fontId="63" fillId="0" borderId="11" xfId="0" applyFont="1" applyFill="1" applyBorder="1" applyAlignment="1">
      <alignment vertical="center" wrapText="1"/>
    </xf>
    <xf numFmtId="0" fontId="8" fillId="0" borderId="11" xfId="0" applyFont="1" applyBorder="1" applyAlignment="1">
      <alignment/>
    </xf>
    <xf numFmtId="9" fontId="58" fillId="0" borderId="11" xfId="68" applyFont="1" applyFill="1" applyBorder="1" applyAlignment="1">
      <alignment horizontal="center" vertical="center" wrapText="1"/>
    </xf>
    <xf numFmtId="0" fontId="64" fillId="37" borderId="15" xfId="0" applyFont="1" applyFill="1" applyBorder="1" applyAlignment="1">
      <alignment horizontal="left" vertical="center" wrapText="1" readingOrder="1"/>
    </xf>
    <xf numFmtId="0" fontId="64" fillId="37" borderId="16" xfId="0" applyFont="1" applyFill="1" applyBorder="1" applyAlignment="1">
      <alignment horizontal="left" vertical="center" wrapText="1" readingOrder="1"/>
    </xf>
    <xf numFmtId="0" fontId="6" fillId="2" borderId="15" xfId="0" applyFont="1" applyFill="1" applyBorder="1" applyAlignment="1">
      <alignment horizontal="left" vertical="center" wrapText="1"/>
    </xf>
    <xf numFmtId="0" fontId="6" fillId="2" borderId="16" xfId="0" applyFont="1" applyFill="1" applyBorder="1" applyAlignment="1">
      <alignment horizontal="left" vertical="center" wrapText="1"/>
    </xf>
    <xf numFmtId="0" fontId="58" fillId="0" borderId="11" xfId="0" applyFont="1" applyFill="1" applyBorder="1" applyAlignment="1">
      <alignment horizontal="left" vertical="center" wrapText="1"/>
    </xf>
    <xf numFmtId="0" fontId="57" fillId="2" borderId="11" xfId="0" applyFont="1" applyFill="1" applyBorder="1" applyAlignment="1">
      <alignment horizontal="left" vertical="center" wrapText="1"/>
    </xf>
    <xf numFmtId="9" fontId="58" fillId="0" borderId="11" xfId="0" applyNumberFormat="1" applyFont="1" applyFill="1" applyBorder="1" applyAlignment="1">
      <alignment horizontal="center" vertical="center" wrapText="1"/>
    </xf>
    <xf numFmtId="0" fontId="58" fillId="0" borderId="11" xfId="0" applyFont="1" applyFill="1" applyBorder="1" applyAlignment="1">
      <alignment horizontal="left" vertical="center"/>
    </xf>
    <xf numFmtId="9" fontId="58" fillId="0" borderId="11" xfId="0" applyNumberFormat="1" applyFont="1" applyFill="1" applyBorder="1" applyAlignment="1">
      <alignment horizontal="center" vertical="center" textRotation="90" wrapText="1"/>
    </xf>
    <xf numFmtId="0" fontId="58" fillId="0" borderId="11" xfId="0" applyFont="1" applyFill="1" applyBorder="1" applyAlignment="1">
      <alignment horizontal="center" vertical="center" textRotation="90" wrapText="1"/>
    </xf>
    <xf numFmtId="0" fontId="58" fillId="0" borderId="11" xfId="0" applyFont="1" applyFill="1" applyBorder="1" applyAlignment="1">
      <alignment horizontal="center" vertical="center" wrapText="1"/>
    </xf>
    <xf numFmtId="0" fontId="57" fillId="34" borderId="11" xfId="0" applyFont="1" applyFill="1" applyBorder="1" applyAlignment="1">
      <alignment horizontal="center" vertical="center" wrapText="1"/>
    </xf>
    <xf numFmtId="9" fontId="58" fillId="0" borderId="11" xfId="68" applyNumberFormat="1" applyFont="1" applyFill="1" applyBorder="1" applyAlignment="1">
      <alignment horizontal="center" vertical="center" wrapText="1"/>
    </xf>
    <xf numFmtId="0" fontId="57" fillId="38" borderId="11" xfId="0" applyFont="1" applyFill="1" applyBorder="1" applyAlignment="1">
      <alignment horizontal="center" vertical="center" wrapText="1"/>
    </xf>
    <xf numFmtId="0" fontId="57" fillId="34" borderId="11" xfId="0" applyFont="1" applyFill="1" applyBorder="1" applyAlignment="1">
      <alignment horizontal="center" vertical="center"/>
    </xf>
    <xf numFmtId="0" fontId="57" fillId="34" borderId="14" xfId="0" applyFont="1" applyFill="1" applyBorder="1" applyAlignment="1">
      <alignment horizontal="center" vertical="center" wrapText="1"/>
    </xf>
    <xf numFmtId="0" fontId="57" fillId="34" borderId="17" xfId="0" applyFont="1" applyFill="1" applyBorder="1" applyAlignment="1">
      <alignment horizontal="center" vertical="center" wrapText="1"/>
    </xf>
    <xf numFmtId="9" fontId="58" fillId="0" borderId="11" xfId="68" applyFont="1" applyFill="1" applyBorder="1" applyAlignment="1">
      <alignment horizontal="center" vertical="center" textRotation="90" wrapText="1"/>
    </xf>
    <xf numFmtId="0" fontId="58" fillId="0" borderId="14" xfId="0" applyFont="1" applyFill="1" applyBorder="1" applyAlignment="1">
      <alignment horizontal="justify" vertical="center" wrapText="1"/>
    </xf>
    <xf numFmtId="0" fontId="58" fillId="0" borderId="18" xfId="0" applyFont="1" applyFill="1" applyBorder="1" applyAlignment="1">
      <alignment horizontal="justify" vertical="center" wrapText="1"/>
    </xf>
    <xf numFmtId="0" fontId="58" fillId="0" borderId="17" xfId="0" applyFont="1" applyFill="1" applyBorder="1" applyAlignment="1">
      <alignment horizontal="justify" vertical="center" wrapText="1"/>
    </xf>
    <xf numFmtId="0" fontId="57" fillId="2" borderId="15" xfId="0" applyFont="1" applyFill="1" applyBorder="1" applyAlignment="1">
      <alignment horizontal="center" vertical="center" wrapText="1"/>
    </xf>
    <xf numFmtId="0" fontId="57" fillId="2" borderId="16" xfId="0" applyFont="1" applyFill="1" applyBorder="1" applyAlignment="1">
      <alignment horizontal="center" vertical="center" wrapText="1"/>
    </xf>
    <xf numFmtId="10" fontId="58" fillId="0" borderId="11" xfId="68" applyNumberFormat="1" applyFont="1" applyFill="1" applyBorder="1" applyAlignment="1">
      <alignment horizontal="center" vertical="center" wrapText="1"/>
    </xf>
    <xf numFmtId="0" fontId="57" fillId="33" borderId="11" xfId="0" applyFont="1" applyFill="1" applyBorder="1" applyAlignment="1">
      <alignment horizontal="center" vertical="center" wrapText="1"/>
    </xf>
    <xf numFmtId="0" fontId="58" fillId="0" borderId="14" xfId="0" applyFont="1" applyFill="1" applyBorder="1" applyAlignment="1">
      <alignment horizontal="center" vertical="center" wrapText="1"/>
    </xf>
    <xf numFmtId="0" fontId="58" fillId="0" borderId="18" xfId="0" applyFont="1" applyFill="1" applyBorder="1" applyAlignment="1">
      <alignment horizontal="center" vertical="center" wrapText="1"/>
    </xf>
    <xf numFmtId="0" fontId="58" fillId="0" borderId="17" xfId="0" applyFont="1" applyFill="1" applyBorder="1" applyAlignment="1">
      <alignment horizontal="center" vertical="center" wrapText="1"/>
    </xf>
    <xf numFmtId="0" fontId="58" fillId="0" borderId="12" xfId="0" applyFont="1" applyFill="1" applyBorder="1" applyAlignment="1">
      <alignment horizontal="center" vertical="center" wrapText="1"/>
    </xf>
    <xf numFmtId="0" fontId="58" fillId="0" borderId="19" xfId="0" applyFont="1" applyFill="1" applyBorder="1" applyAlignment="1">
      <alignment horizontal="center" vertical="center" wrapText="1"/>
    </xf>
    <xf numFmtId="0" fontId="58" fillId="0" borderId="13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64" fillId="39" borderId="0" xfId="0" applyFont="1" applyFill="1" applyBorder="1" applyAlignment="1">
      <alignment horizontal="center" vertical="center" wrapText="1"/>
    </xf>
    <xf numFmtId="0" fontId="64" fillId="39" borderId="22" xfId="0" applyFont="1" applyFill="1" applyBorder="1" applyAlignment="1">
      <alignment horizontal="center" vertical="center" wrapText="1"/>
    </xf>
    <xf numFmtId="9" fontId="58" fillId="0" borderId="15" xfId="68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17" fontId="58" fillId="0" borderId="11" xfId="0" applyNumberFormat="1" applyFont="1" applyFill="1" applyBorder="1" applyAlignment="1">
      <alignment horizontal="center" vertical="center" wrapText="1"/>
    </xf>
    <xf numFmtId="0" fontId="57" fillId="33" borderId="12" xfId="0" applyFont="1" applyFill="1" applyBorder="1" applyAlignment="1">
      <alignment horizontal="center" vertical="center" wrapText="1"/>
    </xf>
    <xf numFmtId="0" fontId="57" fillId="33" borderId="19" xfId="0" applyFont="1" applyFill="1" applyBorder="1" applyAlignment="1">
      <alignment horizontal="center" vertical="center" wrapText="1"/>
    </xf>
    <xf numFmtId="0" fontId="57" fillId="33" borderId="15" xfId="0" applyFont="1" applyFill="1" applyBorder="1" applyAlignment="1">
      <alignment horizontal="center" vertical="center"/>
    </xf>
    <xf numFmtId="0" fontId="57" fillId="33" borderId="16" xfId="0" applyFont="1" applyFill="1" applyBorder="1" applyAlignment="1">
      <alignment horizontal="center" vertical="center"/>
    </xf>
    <xf numFmtId="0" fontId="57" fillId="33" borderId="13" xfId="0" applyFont="1" applyFill="1" applyBorder="1" applyAlignment="1">
      <alignment horizontal="center" vertical="center" wrapText="1"/>
    </xf>
    <xf numFmtId="9" fontId="58" fillId="0" borderId="12" xfId="0" applyNumberFormat="1" applyFont="1" applyFill="1" applyBorder="1" applyAlignment="1">
      <alignment horizontal="center" vertical="center" wrapText="1"/>
    </xf>
    <xf numFmtId="9" fontId="58" fillId="0" borderId="19" xfId="0" applyNumberFormat="1" applyFont="1" applyFill="1" applyBorder="1" applyAlignment="1">
      <alignment horizontal="center" vertical="center" wrapText="1"/>
    </xf>
    <xf numFmtId="9" fontId="58" fillId="0" borderId="13" xfId="0" applyNumberFormat="1" applyFont="1" applyFill="1" applyBorder="1" applyAlignment="1">
      <alignment horizontal="center" vertical="center" wrapText="1"/>
    </xf>
    <xf numFmtId="9" fontId="59" fillId="0" borderId="12" xfId="68" applyFont="1" applyFill="1" applyBorder="1" applyAlignment="1">
      <alignment horizontal="center" vertical="center" wrapText="1"/>
    </xf>
    <xf numFmtId="9" fontId="59" fillId="0" borderId="19" xfId="68" applyFont="1" applyFill="1" applyBorder="1" applyAlignment="1">
      <alignment horizontal="center" vertical="center" wrapText="1"/>
    </xf>
    <xf numFmtId="9" fontId="59" fillId="0" borderId="13" xfId="68" applyFont="1" applyFill="1" applyBorder="1" applyAlignment="1">
      <alignment horizontal="center" vertical="center" wrapText="1"/>
    </xf>
    <xf numFmtId="0" fontId="57" fillId="40" borderId="15" xfId="0" applyFont="1" applyFill="1" applyBorder="1" applyAlignment="1">
      <alignment horizontal="left" vertical="center" wrapText="1"/>
    </xf>
    <xf numFmtId="0" fontId="57" fillId="40" borderId="16" xfId="0" applyFont="1" applyFill="1" applyBorder="1" applyAlignment="1">
      <alignment horizontal="left" vertical="center" wrapText="1"/>
    </xf>
    <xf numFmtId="0" fontId="57" fillId="40" borderId="23" xfId="0" applyFont="1" applyFill="1" applyBorder="1" applyAlignment="1">
      <alignment horizontal="left" vertical="center" wrapText="1"/>
    </xf>
    <xf numFmtId="17" fontId="58" fillId="0" borderId="12" xfId="0" applyNumberFormat="1" applyFont="1" applyFill="1" applyBorder="1" applyAlignment="1">
      <alignment horizontal="center" vertical="center" wrapText="1"/>
    </xf>
    <xf numFmtId="17" fontId="58" fillId="0" borderId="13" xfId="0" applyNumberFormat="1" applyFont="1" applyFill="1" applyBorder="1" applyAlignment="1">
      <alignment horizontal="center" vertical="center" wrapText="1"/>
    </xf>
    <xf numFmtId="0" fontId="62" fillId="36" borderId="15" xfId="0" applyFont="1" applyFill="1" applyBorder="1" applyAlignment="1">
      <alignment horizontal="left" vertical="center" wrapText="1" readingOrder="1"/>
    </xf>
    <xf numFmtId="0" fontId="62" fillId="36" borderId="16" xfId="0" applyFont="1" applyFill="1" applyBorder="1" applyAlignment="1">
      <alignment horizontal="left" vertical="center" wrapText="1" readingOrder="1"/>
    </xf>
    <xf numFmtId="0" fontId="6" fillId="40" borderId="15" xfId="0" applyFont="1" applyFill="1" applyBorder="1" applyAlignment="1">
      <alignment horizontal="left" vertical="center" wrapText="1"/>
    </xf>
    <xf numFmtId="0" fontId="6" fillId="40" borderId="16" xfId="0" applyFont="1" applyFill="1" applyBorder="1" applyAlignment="1">
      <alignment horizontal="left" vertical="center" wrapText="1"/>
    </xf>
    <xf numFmtId="0" fontId="58" fillId="0" borderId="12" xfId="0" applyFont="1" applyFill="1" applyBorder="1" applyAlignment="1">
      <alignment horizontal="left" vertical="center" wrapText="1"/>
    </xf>
    <xf numFmtId="0" fontId="58" fillId="0" borderId="13" xfId="0" applyFont="1" applyFill="1" applyBorder="1" applyAlignment="1">
      <alignment horizontal="left" vertical="center" wrapText="1"/>
    </xf>
    <xf numFmtId="0" fontId="57" fillId="33" borderId="14" xfId="0" applyFont="1" applyFill="1" applyBorder="1" applyAlignment="1">
      <alignment horizontal="center" vertical="center" wrapText="1"/>
    </xf>
    <xf numFmtId="0" fontId="57" fillId="33" borderId="17" xfId="0" applyFont="1" applyFill="1" applyBorder="1" applyAlignment="1">
      <alignment horizontal="center" vertical="center" wrapText="1"/>
    </xf>
    <xf numFmtId="0" fontId="65" fillId="33" borderId="15" xfId="0" applyFont="1" applyFill="1" applyBorder="1" applyAlignment="1">
      <alignment horizontal="center" vertical="center" wrapText="1"/>
    </xf>
    <xf numFmtId="0" fontId="65" fillId="33" borderId="16" xfId="0" applyFont="1" applyFill="1" applyBorder="1" applyAlignment="1">
      <alignment horizontal="center" vertical="center" wrapText="1"/>
    </xf>
    <xf numFmtId="0" fontId="65" fillId="33" borderId="23" xfId="0" applyFont="1" applyFill="1" applyBorder="1" applyAlignment="1">
      <alignment horizontal="center" vertical="center" wrapText="1"/>
    </xf>
    <xf numFmtId="0" fontId="58" fillId="0" borderId="19" xfId="0" applyFont="1" applyFill="1" applyBorder="1" applyAlignment="1">
      <alignment horizontal="left" vertical="center" wrapText="1"/>
    </xf>
    <xf numFmtId="17" fontId="58" fillId="0" borderId="19" xfId="0" applyNumberFormat="1" applyFont="1" applyFill="1" applyBorder="1" applyAlignment="1">
      <alignment horizontal="center" vertical="center" wrapText="1"/>
    </xf>
    <xf numFmtId="0" fontId="57" fillId="0" borderId="15" xfId="0" applyFont="1" applyFill="1" applyBorder="1" applyAlignment="1">
      <alignment horizontal="center" vertical="center"/>
    </xf>
    <xf numFmtId="0" fontId="57" fillId="0" borderId="16" xfId="0" applyFont="1" applyFill="1" applyBorder="1" applyAlignment="1">
      <alignment horizontal="center" vertical="center"/>
    </xf>
    <xf numFmtId="0" fontId="62" fillId="41" borderId="0" xfId="0" applyFont="1" applyFill="1" applyBorder="1" applyAlignment="1">
      <alignment horizontal="center" vertical="center" wrapText="1"/>
    </xf>
    <xf numFmtId="0" fontId="62" fillId="41" borderId="22" xfId="0" applyFont="1" applyFill="1" applyBorder="1" applyAlignment="1">
      <alignment horizontal="center" vertical="center" wrapText="1"/>
    </xf>
    <xf numFmtId="0" fontId="6" fillId="40" borderId="0" xfId="0" applyFont="1" applyFill="1" applyBorder="1" applyAlignment="1">
      <alignment horizontal="center" vertical="center" wrapText="1"/>
    </xf>
    <xf numFmtId="0" fontId="6" fillId="40" borderId="22" xfId="0" applyFont="1" applyFill="1" applyBorder="1" applyAlignment="1">
      <alignment horizontal="center" vertical="center" wrapText="1"/>
    </xf>
    <xf numFmtId="0" fontId="57" fillId="40" borderId="11" xfId="0" applyFont="1" applyFill="1" applyBorder="1" applyAlignment="1">
      <alignment horizontal="center" vertical="center" wrapText="1"/>
    </xf>
    <xf numFmtId="0" fontId="57" fillId="40" borderId="0" xfId="0" applyFont="1" applyFill="1" applyBorder="1" applyAlignment="1">
      <alignment horizontal="center" vertical="center" wrapText="1"/>
    </xf>
    <xf numFmtId="0" fontId="57" fillId="40" borderId="22" xfId="0" applyFont="1" applyFill="1" applyBorder="1" applyAlignment="1">
      <alignment horizontal="center" vertical="center" wrapText="1"/>
    </xf>
    <xf numFmtId="9" fontId="58" fillId="0" borderId="12" xfId="68" applyFont="1" applyFill="1" applyBorder="1" applyAlignment="1">
      <alignment horizontal="center" vertical="center" wrapText="1"/>
    </xf>
    <xf numFmtId="9" fontId="58" fillId="0" borderId="19" xfId="68" applyFont="1" applyFill="1" applyBorder="1" applyAlignment="1">
      <alignment horizontal="center" vertical="center" wrapText="1"/>
    </xf>
    <xf numFmtId="9" fontId="58" fillId="0" borderId="13" xfId="68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58" fillId="0" borderId="24" xfId="0" applyFont="1" applyFill="1" applyBorder="1" applyAlignment="1">
      <alignment horizontal="center" vertical="center" wrapText="1"/>
    </xf>
    <xf numFmtId="0" fontId="58" fillId="0" borderId="22" xfId="0" applyFont="1" applyFill="1" applyBorder="1" applyAlignment="1">
      <alignment horizontal="center" vertical="center" wrapText="1"/>
    </xf>
    <xf numFmtId="0" fontId="58" fillId="0" borderId="21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left" vertical="center" wrapText="1"/>
    </xf>
    <xf numFmtId="0" fontId="6" fillId="2" borderId="25" xfId="0" applyFont="1" applyFill="1" applyBorder="1" applyAlignment="1">
      <alignment horizontal="left" vertical="center" wrapText="1"/>
    </xf>
    <xf numFmtId="0" fontId="60" fillId="35" borderId="12" xfId="0" applyFont="1" applyFill="1" applyBorder="1" applyAlignment="1">
      <alignment horizontal="center" vertical="center"/>
    </xf>
    <xf numFmtId="0" fontId="60" fillId="35" borderId="19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/>
    </xf>
    <xf numFmtId="0" fontId="6" fillId="34" borderId="16" xfId="0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horizontal="center" vertical="center" wrapText="1"/>
    </xf>
    <xf numFmtId="0" fontId="6" fillId="34" borderId="19" xfId="0" applyFont="1" applyFill="1" applyBorder="1" applyAlignment="1">
      <alignment horizontal="center" vertical="center" wrapText="1"/>
    </xf>
    <xf numFmtId="0" fontId="66" fillId="39" borderId="11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0" fillId="35" borderId="13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9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17" fontId="58" fillId="0" borderId="12" xfId="0" applyNumberFormat="1" applyFont="1" applyFill="1" applyBorder="1" applyAlignment="1">
      <alignment vertical="center" wrapText="1"/>
    </xf>
    <xf numFmtId="17" fontId="58" fillId="0" borderId="19" xfId="0" applyNumberFormat="1" applyFont="1" applyFill="1" applyBorder="1" applyAlignment="1">
      <alignment vertical="center" wrapText="1"/>
    </xf>
    <xf numFmtId="17" fontId="58" fillId="0" borderId="13" xfId="0" applyNumberFormat="1" applyFont="1" applyFill="1" applyBorder="1" applyAlignment="1">
      <alignment vertical="center" wrapText="1"/>
    </xf>
    <xf numFmtId="0" fontId="66" fillId="37" borderId="15" xfId="0" applyFont="1" applyFill="1" applyBorder="1" applyAlignment="1">
      <alignment horizontal="left" vertical="center" wrapText="1" readingOrder="1"/>
    </xf>
    <xf numFmtId="0" fontId="66" fillId="37" borderId="16" xfId="0" applyFont="1" applyFill="1" applyBorder="1" applyAlignment="1">
      <alignment horizontal="left" vertical="center" wrapText="1" readingOrder="1"/>
    </xf>
    <xf numFmtId="0" fontId="8" fillId="0" borderId="12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6" fillId="33" borderId="15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justify" vertical="center" wrapText="1"/>
    </xf>
    <xf numFmtId="0" fontId="6" fillId="0" borderId="11" xfId="0" applyFont="1" applyFill="1" applyBorder="1" applyAlignment="1">
      <alignment horizontal="center" vertical="center"/>
    </xf>
    <xf numFmtId="0" fontId="58" fillId="0" borderId="11" xfId="0" applyFont="1" applyFill="1" applyBorder="1" applyAlignment="1">
      <alignment horizontal="justify" vertical="center" wrapText="1"/>
    </xf>
  </cellXfs>
  <cellStyles count="6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Hyperlink" xfId="50"/>
    <cellStyle name="Followed Hyperlink" xfId="51"/>
    <cellStyle name="Incorrecto" xfId="52"/>
    <cellStyle name="Comma" xfId="53"/>
    <cellStyle name="Comma [0]" xfId="54"/>
    <cellStyle name="Millares 2" xfId="55"/>
    <cellStyle name="Millares 2 2" xfId="56"/>
    <cellStyle name="Currency" xfId="57"/>
    <cellStyle name="Currency [0]" xfId="58"/>
    <cellStyle name="Moneda 2" xfId="59"/>
    <cellStyle name="Moneda 4" xfId="60"/>
    <cellStyle name="Moneda 5" xfId="61"/>
    <cellStyle name="Neutral" xfId="62"/>
    <cellStyle name="Normal 2" xfId="63"/>
    <cellStyle name="Normal 2 10" xfId="64"/>
    <cellStyle name="Normal 2 2" xfId="65"/>
    <cellStyle name="Normal 3" xfId="66"/>
    <cellStyle name="Nota" xfId="67"/>
    <cellStyle name="Percent" xfId="68"/>
    <cellStyle name="Porcentual 2" xfId="69"/>
    <cellStyle name="Porcentual 3" xfId="70"/>
    <cellStyle name="Salida" xfId="71"/>
    <cellStyle name="Título" xfId="72"/>
    <cellStyle name="Total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742950</xdr:colOff>
      <xdr:row>0</xdr:row>
      <xdr:rowOff>0</xdr:rowOff>
    </xdr:from>
    <xdr:to>
      <xdr:col>14</xdr:col>
      <xdr:colOff>19050</xdr:colOff>
      <xdr:row>42</xdr:row>
      <xdr:rowOff>152400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rcRect l="33128" t="19001" r="16363" b="12878"/>
        <a:stretch>
          <a:fillRect/>
        </a:stretch>
      </xdr:blipFill>
      <xdr:spPr>
        <a:xfrm>
          <a:off x="1504950" y="0"/>
          <a:ext cx="9191625" cy="6953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209550</xdr:colOff>
      <xdr:row>36</xdr:row>
      <xdr:rowOff>57150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rcRect l="1705" t="23957" r="62858" b="8433"/>
        <a:stretch>
          <a:fillRect/>
        </a:stretch>
      </xdr:blipFill>
      <xdr:spPr>
        <a:xfrm>
          <a:off x="0" y="0"/>
          <a:ext cx="7829550" cy="5886450"/>
        </a:xfrm>
        <a:prstGeom prst="rect">
          <a:avLst/>
        </a:prstGeom>
        <a:noFill/>
        <a:ln w="9525" cmpd="sng">
          <a:solidFill>
            <a:srgbClr val="4F81BD"/>
          </a:solidFill>
          <a:headEnd type="none"/>
          <a:tailEnd type="none"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ineducacion.gov.co/Informacion%20Institucional\Andrea%20Chaves\2016\PLAN%20DE%20ACCION%20ANUAL\PLAN%20DE%20ACCI&#211;N%20ANUAL%20INCI%202016%2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 Accion"/>
      <sheetName val="Presp. Aprobado"/>
      <sheetName val="Adquisiciones"/>
      <sheetName val="Listas PE"/>
      <sheetName val="ACT-SUB"/>
    </sheetNames>
    <sheetDataSet>
      <sheetData sheetId="3">
        <row r="2">
          <cell r="Z2" t="str">
            <v>Servicios de asistencia técnica en formulación de planes de desarrollo y programas a  entidades públicas para la atención de derechos de personas con discapacidad visual</v>
          </cell>
        </row>
        <row r="3">
          <cell r="Z3" t="str">
            <v>Servicios de asistencia técnica en formulación de proyectos a  entidades públicas para la atención de derechos de personas con discapacidad visual</v>
          </cell>
        </row>
        <row r="4">
          <cell r="Z4" t="str">
            <v>Servicios de monitoreo y seguimiento en políticas, planes, programas y proyectos a entidades públicas para verificar el cumplimiento de la atención de los derechos de población con discapacidad visual</v>
          </cell>
        </row>
        <row r="5">
          <cell r="Z5" t="str">
            <v>Servicios de asistencia técnica a entidades de la administración pública en implementación y/o mejoramiento de procesos para la atención de derechos de las personas con discapacidad visual</v>
          </cell>
        </row>
        <row r="6">
          <cell r="Z6" t="str">
            <v>Libros y textos escolares en formatos accesibles de braille, relieve, macrotipo y digitales y otras ayudas técnicas para la población con discapacidad visual producidas</v>
          </cell>
        </row>
        <row r="7">
          <cell r="Z7" t="str">
            <v>Servicio de entrega de libros y textos escolares en formatos accesibles de braille, relieve, macrotipo y digitales y otras ayudas técnicas a Instituciones que prestan servicios a la PDV</v>
          </cell>
        </row>
        <row r="8">
          <cell r="Z8" t="str">
            <v>Prototipos de aplicaciones tecnológicas desarrolladas para el mejoramiento de la caliad de vida de las personas con discapacidad Visual</v>
          </cell>
        </row>
        <row r="9">
          <cell r="Z9" t="str">
            <v>Estudio de perfiles ocupaciones de las personas con discapacidad visual en el país elaborado</v>
          </cell>
        </row>
        <row r="10">
          <cell r="Z10" t="str">
            <v>Libros y textos escolares producidos  en formato digital accesible para las personas con discapacidad visual</v>
          </cell>
        </row>
        <row r="11">
          <cell r="Z11" t="str">
            <v>Servicio de descargas de libros digitales accesibles de la biblioteca virtual para personas con discapacidad visual</v>
          </cell>
        </row>
        <row r="12">
          <cell r="Z12" t="str">
            <v>Servicios de distribución de ayudas técnicas para personas con discapacidad visual</v>
          </cell>
        </row>
        <row r="13">
          <cell r="Z13" t="str">
            <v>Campañas de comunicación de los derechos de las personas con discapacidad y del marco jurídico nacional o internacional implementadas</v>
          </cell>
        </row>
        <row r="14">
          <cell r="Z14" t="str">
            <v>Eventos de diálogo y difusión con  actores del entorno de Personas con Discapacidad sobre derechos y marco jurídico de discapacidad desarrollados</v>
          </cell>
        </row>
        <row r="15">
          <cell r="Z15" t="str">
            <v> Asesorías dirigidas a personas naturales con discapacidad para  la participación y el ejercicio de sus derechos </v>
          </cell>
        </row>
        <row r="16">
          <cell r="Z16" t="str">
            <v> Asesorías a organizaciones sociales, asociaciones de padres de familia, otros colectivos de personas con discapacidad, para  la participación y el ejercicio de los derechos de la población con discapacidad</v>
          </cell>
        </row>
        <row r="17">
          <cell r="Z17" t="str">
            <v>Documentos de propuestas de reglamentación de las leyes que desarrollan los derechos de la población con discapacidad entregados</v>
          </cell>
        </row>
        <row r="18">
          <cell r="Z18" t="str">
            <v>Programas de comunicación e información para las personas con discapacidad y las organizaciones de y para las personas con discapacidad </v>
          </cell>
        </row>
        <row r="19">
          <cell r="Z19" t="str">
            <v>Programas de asistencia legal para la población con discapacidad visual implementado</v>
          </cell>
        </row>
        <row r="20">
          <cell r="Z20" t="str">
            <v>Servicios de alfabetización digital a población con discapacidad visual</v>
          </cell>
        </row>
        <row r="21">
          <cell r="Z21" t="str">
            <v>Servicios de asesoría en accesibilidad web a instituciones públicas</v>
          </cell>
        </row>
        <row r="22">
          <cell r="Z22" t="str">
            <v>Servicios de capacitación en TIC a agentes educativos</v>
          </cell>
        </row>
        <row r="23">
          <cell r="Z23" t="str">
            <v>Aplicaciones para web o móviles accesibles a personas con discapacidad visual desarrolladas</v>
          </cell>
        </row>
        <row r="24">
          <cell r="Z24" t="str">
            <v>Contenidos digitales accesibles a personas con discapacidad visual desarrollados</v>
          </cell>
        </row>
        <row r="25">
          <cell r="Z25" t="str">
            <v>Seguridad de la información mejorada</v>
          </cell>
        </row>
        <row r="26">
          <cell r="Z26" t="str">
            <v>Plataforma tecnológica actualizada</v>
          </cell>
        </row>
        <row r="27">
          <cell r="Z27" t="str">
            <v>Espacios físicos y accesibilidad mejorados</v>
          </cell>
        </row>
        <row r="28">
          <cell r="Z28" t="str">
            <v>Programa de gestión documental mejorado</v>
          </cell>
        </row>
        <row r="29">
          <cell r="Z29" t="str">
            <v>Sistema integrado de Gestión - mejorado</v>
          </cell>
        </row>
        <row r="30">
          <cell r="Z30" t="str">
            <v>Programa de calidad de vida laboral mejorado</v>
          </cell>
        </row>
        <row r="31">
          <cell r="Z31" t="str">
            <v>Programa de salud ocupacional mejorado</v>
          </cell>
        </row>
        <row r="32">
          <cell r="Z32" t="str">
            <v>Programa de seguridad industrial mejorado</v>
          </cell>
        </row>
        <row r="33">
          <cell r="Z33" t="str">
            <v>Manual de funciones y competencias actualizado de acuerdo a las necesidades preestablecidas</v>
          </cell>
        </row>
        <row r="34">
          <cell r="Z34" t="str">
            <v>Sistema de información de nómina actualizado e implementado</v>
          </cell>
        </row>
        <row r="35">
          <cell r="Z35" t="str">
            <v>Modelo de evaluación de competencias laborales implementado</v>
          </cell>
        </row>
        <row r="36">
          <cell r="Z36" t="str">
            <v>Mejoramiento del proceso de defensa judicial</v>
          </cell>
        </row>
        <row r="37">
          <cell r="Z37" t="str">
            <v>Plan Institucional de capacitación ejecutado</v>
          </cell>
        </row>
        <row r="38">
          <cell r="Z38" t="str">
            <v>Auditorías integrales realizadas</v>
          </cell>
        </row>
        <row r="39">
          <cell r="Z39" t="str">
            <v>Procesos del INCI mejorados</v>
          </cell>
        </row>
        <row r="40">
          <cell r="Z40" t="str">
            <v>Rendición de cuentas realizadas</v>
          </cell>
        </row>
        <row r="41">
          <cell r="Z41" t="str">
            <v>Sistema integrado de Gestión - mejorado</v>
          </cell>
        </row>
        <row r="42">
          <cell r="Z42" t="str">
            <v>Estrategia de Gobierno en línea implementada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workbookViewId="0" topLeftCell="B1">
      <selection activeCell="R43" sqref="R43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Q11" sqref="Q1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P35"/>
  <sheetViews>
    <sheetView zoomScale="70" zoomScaleNormal="70" zoomScaleSheetLayoutView="85" workbookViewId="0" topLeftCell="B26">
      <selection activeCell="F55" sqref="F55"/>
    </sheetView>
  </sheetViews>
  <sheetFormatPr defaultColWidth="11.57421875" defaultRowHeight="12.75"/>
  <cols>
    <col min="1" max="1" width="25.7109375" style="10" hidden="1" customWidth="1"/>
    <col min="2" max="2" width="31.421875" style="10" customWidth="1"/>
    <col min="3" max="3" width="25.421875" style="10" customWidth="1"/>
    <col min="4" max="4" width="30.140625" style="10" customWidth="1"/>
    <col min="5" max="5" width="12.00390625" style="10" customWidth="1"/>
    <col min="6" max="6" width="11.421875" style="10" customWidth="1"/>
    <col min="7" max="7" width="11.140625" style="10" customWidth="1"/>
    <col min="8" max="8" width="10.421875" style="10" bestFit="1" customWidth="1"/>
    <col min="9" max="9" width="75.140625" style="10" customWidth="1"/>
    <col min="10" max="10" width="37.421875" style="10" customWidth="1"/>
    <col min="11" max="11" width="21.8515625" style="10" customWidth="1"/>
    <col min="12" max="12" width="20.7109375" style="10" customWidth="1"/>
    <col min="13" max="13" width="19.7109375" style="10" customWidth="1"/>
    <col min="14" max="14" width="35.421875" style="10" hidden="1" customWidth="1"/>
    <col min="15" max="15" width="11.7109375" style="10" bestFit="1" customWidth="1"/>
    <col min="16" max="16384" width="11.421875" style="10" customWidth="1"/>
  </cols>
  <sheetData>
    <row r="1" spans="2:13" ht="15.75">
      <c r="B1" s="5"/>
      <c r="C1" s="11"/>
      <c r="D1" s="6"/>
      <c r="E1" s="6"/>
      <c r="F1" s="6"/>
      <c r="G1" s="6"/>
      <c r="H1" s="6"/>
      <c r="I1" s="6"/>
      <c r="J1" s="6"/>
      <c r="K1" s="4"/>
      <c r="L1" s="4"/>
      <c r="M1" s="7"/>
    </row>
    <row r="2" spans="1:14" ht="30" customHeight="1">
      <c r="A2" s="125" t="s">
        <v>34</v>
      </c>
      <c r="B2" s="126"/>
      <c r="C2" s="92" t="s">
        <v>42</v>
      </c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</row>
    <row r="3" spans="1:14" ht="30" customHeight="1">
      <c r="A3" s="123" t="s">
        <v>10</v>
      </c>
      <c r="B3" s="124"/>
      <c r="C3" s="94" t="s">
        <v>36</v>
      </c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</row>
    <row r="4" spans="1:14" s="41" customFormat="1" ht="42.75" customHeight="1">
      <c r="A4" s="116" t="s">
        <v>113</v>
      </c>
      <c r="B4" s="107" t="s">
        <v>121</v>
      </c>
      <c r="C4" s="103" t="s">
        <v>31</v>
      </c>
      <c r="D4" s="103" t="s">
        <v>32</v>
      </c>
      <c r="E4" s="103" t="s">
        <v>11</v>
      </c>
      <c r="F4" s="103"/>
      <c r="G4" s="103"/>
      <c r="H4" s="103"/>
      <c r="I4" s="103" t="s">
        <v>9</v>
      </c>
      <c r="J4" s="103" t="s">
        <v>8</v>
      </c>
      <c r="K4" s="103" t="s">
        <v>233</v>
      </c>
      <c r="L4" s="103"/>
      <c r="M4" s="103" t="s">
        <v>7</v>
      </c>
      <c r="N4" s="105" t="s">
        <v>231</v>
      </c>
    </row>
    <row r="5" spans="1:14" s="41" customFormat="1" ht="54" customHeight="1">
      <c r="A5" s="116"/>
      <c r="B5" s="108"/>
      <c r="C5" s="103"/>
      <c r="D5" s="103"/>
      <c r="E5" s="66" t="s">
        <v>3</v>
      </c>
      <c r="F5" s="65" t="s">
        <v>4</v>
      </c>
      <c r="G5" s="65" t="s">
        <v>5</v>
      </c>
      <c r="H5" s="65" t="s">
        <v>6</v>
      </c>
      <c r="I5" s="103"/>
      <c r="J5" s="103"/>
      <c r="K5" s="70" t="s">
        <v>14</v>
      </c>
      <c r="L5" s="69" t="s">
        <v>2</v>
      </c>
      <c r="M5" s="103"/>
      <c r="N5" s="105"/>
    </row>
    <row r="6" spans="1:14" s="42" customFormat="1" ht="141" customHeight="1">
      <c r="A6" s="55" t="s">
        <v>114</v>
      </c>
      <c r="B6" s="81" t="s">
        <v>144</v>
      </c>
      <c r="C6" s="24" t="s">
        <v>145</v>
      </c>
      <c r="D6" s="68" t="s">
        <v>146</v>
      </c>
      <c r="E6" s="35">
        <v>0</v>
      </c>
      <c r="F6" s="35">
        <v>0.4</v>
      </c>
      <c r="G6" s="35">
        <v>0.75</v>
      </c>
      <c r="H6" s="35">
        <v>1</v>
      </c>
      <c r="I6" s="88" t="s">
        <v>176</v>
      </c>
      <c r="J6" s="24" t="s">
        <v>37</v>
      </c>
      <c r="K6" s="129" t="s">
        <v>142</v>
      </c>
      <c r="L6" s="129" t="s">
        <v>183</v>
      </c>
      <c r="M6" s="98">
        <v>0.2</v>
      </c>
      <c r="N6" s="71" t="s">
        <v>230</v>
      </c>
    </row>
    <row r="7" spans="1:14" s="42" customFormat="1" ht="205.5" customHeight="1">
      <c r="A7" s="55" t="s">
        <v>115</v>
      </c>
      <c r="B7" s="81" t="s">
        <v>147</v>
      </c>
      <c r="C7" s="24" t="s">
        <v>148</v>
      </c>
      <c r="D7" s="24" t="s">
        <v>149</v>
      </c>
      <c r="E7" s="35">
        <v>0</v>
      </c>
      <c r="F7" s="35">
        <v>0.4</v>
      </c>
      <c r="G7" s="35">
        <v>0.75</v>
      </c>
      <c r="H7" s="35">
        <v>1</v>
      </c>
      <c r="I7" s="9" t="s">
        <v>202</v>
      </c>
      <c r="J7" s="24" t="s">
        <v>38</v>
      </c>
      <c r="K7" s="129"/>
      <c r="L7" s="129"/>
      <c r="M7" s="98"/>
      <c r="N7" s="71" t="s">
        <v>260</v>
      </c>
    </row>
    <row r="8" spans="1:14" s="43" customFormat="1" ht="31.5" customHeight="1">
      <c r="A8" s="113" t="s">
        <v>12</v>
      </c>
      <c r="B8" s="114"/>
      <c r="C8" s="97" t="s">
        <v>43</v>
      </c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</row>
    <row r="9" spans="1:14" s="43" customFormat="1" ht="69" customHeight="1" hidden="1">
      <c r="A9" s="116" t="s">
        <v>113</v>
      </c>
      <c r="B9" s="107" t="s">
        <v>121</v>
      </c>
      <c r="C9" s="103" t="s">
        <v>31</v>
      </c>
      <c r="D9" s="106" t="s">
        <v>1</v>
      </c>
      <c r="E9" s="103" t="s">
        <v>11</v>
      </c>
      <c r="F9" s="103"/>
      <c r="G9" s="103"/>
      <c r="H9" s="103"/>
      <c r="I9" s="103" t="s">
        <v>9</v>
      </c>
      <c r="J9" s="103" t="s">
        <v>8</v>
      </c>
      <c r="K9" s="103" t="s">
        <v>13</v>
      </c>
      <c r="L9" s="103"/>
      <c r="M9" s="103" t="s">
        <v>7</v>
      </c>
      <c r="N9" s="105" t="s">
        <v>231</v>
      </c>
    </row>
    <row r="10" spans="1:14" s="43" customFormat="1" ht="85.5" customHeight="1" hidden="1">
      <c r="A10" s="116"/>
      <c r="B10" s="108"/>
      <c r="C10" s="103"/>
      <c r="D10" s="106"/>
      <c r="E10" s="23" t="s">
        <v>3</v>
      </c>
      <c r="F10" s="23" t="s">
        <v>4</v>
      </c>
      <c r="G10" s="23" t="s">
        <v>5</v>
      </c>
      <c r="H10" s="23" t="s">
        <v>6</v>
      </c>
      <c r="I10" s="103"/>
      <c r="J10" s="103"/>
      <c r="K10" s="69" t="s">
        <v>0</v>
      </c>
      <c r="L10" s="69" t="s">
        <v>2</v>
      </c>
      <c r="M10" s="103"/>
      <c r="N10" s="105"/>
    </row>
    <row r="11" spans="1:14" s="44" customFormat="1" ht="55.5" customHeight="1">
      <c r="A11" s="120" t="s">
        <v>117</v>
      </c>
      <c r="B11" s="117" t="s">
        <v>209</v>
      </c>
      <c r="C11" s="102" t="s">
        <v>44</v>
      </c>
      <c r="D11" s="102" t="s">
        <v>212</v>
      </c>
      <c r="E11" s="109">
        <v>0.1</v>
      </c>
      <c r="F11" s="100">
        <v>0.4</v>
      </c>
      <c r="G11" s="100">
        <v>0.75</v>
      </c>
      <c r="H11" s="100">
        <v>1</v>
      </c>
      <c r="I11" s="24" t="s">
        <v>207</v>
      </c>
      <c r="J11" s="96" t="s">
        <v>45</v>
      </c>
      <c r="K11" s="102" t="s">
        <v>110</v>
      </c>
      <c r="L11" s="102" t="s">
        <v>183</v>
      </c>
      <c r="M11" s="98">
        <v>0.2</v>
      </c>
      <c r="N11" s="96" t="s">
        <v>232</v>
      </c>
    </row>
    <row r="12" spans="1:14" s="44" customFormat="1" ht="34.5" customHeight="1">
      <c r="A12" s="121"/>
      <c r="B12" s="118"/>
      <c r="C12" s="102"/>
      <c r="D12" s="102"/>
      <c r="E12" s="109"/>
      <c r="F12" s="101"/>
      <c r="G12" s="101"/>
      <c r="H12" s="101"/>
      <c r="I12" s="24" t="s">
        <v>210</v>
      </c>
      <c r="J12" s="96"/>
      <c r="K12" s="102"/>
      <c r="L12" s="102"/>
      <c r="M12" s="102"/>
      <c r="N12" s="96"/>
    </row>
    <row r="13" spans="1:14" s="44" customFormat="1" ht="37.5" customHeight="1">
      <c r="A13" s="121"/>
      <c r="B13" s="118"/>
      <c r="C13" s="102"/>
      <c r="D13" s="102"/>
      <c r="E13" s="109"/>
      <c r="F13" s="101"/>
      <c r="G13" s="101"/>
      <c r="H13" s="101"/>
      <c r="I13" s="24" t="s">
        <v>211</v>
      </c>
      <c r="J13" s="96"/>
      <c r="K13" s="102"/>
      <c r="L13" s="102"/>
      <c r="M13" s="102"/>
      <c r="N13" s="96"/>
    </row>
    <row r="14" spans="1:14" s="44" customFormat="1" ht="42" customHeight="1">
      <c r="A14" s="122"/>
      <c r="B14" s="119"/>
      <c r="C14" s="102"/>
      <c r="D14" s="102"/>
      <c r="E14" s="109"/>
      <c r="F14" s="101"/>
      <c r="G14" s="101"/>
      <c r="H14" s="101"/>
      <c r="I14" s="24" t="s">
        <v>208</v>
      </c>
      <c r="J14" s="96"/>
      <c r="K14" s="102"/>
      <c r="L14" s="102"/>
      <c r="M14" s="102"/>
      <c r="N14" s="96"/>
    </row>
    <row r="15" spans="1:14" s="43" customFormat="1" ht="31.5" customHeight="1">
      <c r="A15" s="113" t="s">
        <v>39</v>
      </c>
      <c r="B15" s="114"/>
      <c r="C15" s="97" t="s">
        <v>46</v>
      </c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</row>
    <row r="16" spans="1:14" s="44" customFormat="1" ht="99" customHeight="1">
      <c r="A16" s="120" t="s">
        <v>116</v>
      </c>
      <c r="B16" s="117" t="s">
        <v>150</v>
      </c>
      <c r="C16" s="102" t="s">
        <v>151</v>
      </c>
      <c r="D16" s="71" t="s">
        <v>235</v>
      </c>
      <c r="E16" s="72">
        <v>0.4</v>
      </c>
      <c r="F16" s="72">
        <v>1</v>
      </c>
      <c r="G16" s="72">
        <v>0</v>
      </c>
      <c r="H16" s="72">
        <v>0</v>
      </c>
      <c r="I16" s="24" t="s">
        <v>227</v>
      </c>
      <c r="J16" s="96" t="s">
        <v>47</v>
      </c>
      <c r="K16" s="102" t="s">
        <v>110</v>
      </c>
      <c r="L16" s="102" t="s">
        <v>183</v>
      </c>
      <c r="M16" s="98">
        <v>0.2</v>
      </c>
      <c r="N16" s="99" t="s">
        <v>234</v>
      </c>
    </row>
    <row r="17" spans="1:14" s="44" customFormat="1" ht="51.75" customHeight="1">
      <c r="A17" s="121"/>
      <c r="B17" s="118"/>
      <c r="C17" s="102"/>
      <c r="D17" s="102" t="s">
        <v>214</v>
      </c>
      <c r="E17" s="72">
        <v>1</v>
      </c>
      <c r="F17" s="72">
        <v>0</v>
      </c>
      <c r="G17" s="72">
        <v>0</v>
      </c>
      <c r="H17" s="72">
        <v>0</v>
      </c>
      <c r="I17" s="24" t="s">
        <v>223</v>
      </c>
      <c r="J17" s="96"/>
      <c r="K17" s="102"/>
      <c r="L17" s="102"/>
      <c r="M17" s="98"/>
      <c r="N17" s="99"/>
    </row>
    <row r="18" spans="1:14" s="44" customFormat="1" ht="51.75" customHeight="1">
      <c r="A18" s="121"/>
      <c r="B18" s="118"/>
      <c r="C18" s="102"/>
      <c r="D18" s="102"/>
      <c r="E18" s="72">
        <v>1</v>
      </c>
      <c r="F18" s="72">
        <v>1</v>
      </c>
      <c r="G18" s="72">
        <v>0</v>
      </c>
      <c r="H18" s="72">
        <v>0</v>
      </c>
      <c r="I18" s="24" t="s">
        <v>228</v>
      </c>
      <c r="J18" s="96"/>
      <c r="K18" s="102"/>
      <c r="L18" s="102"/>
      <c r="M18" s="98"/>
      <c r="N18" s="99"/>
    </row>
    <row r="19" spans="1:14" s="44" customFormat="1" ht="56.25" customHeight="1">
      <c r="A19" s="121"/>
      <c r="B19" s="118"/>
      <c r="C19" s="102"/>
      <c r="D19" s="102"/>
      <c r="E19" s="72">
        <v>0.25</v>
      </c>
      <c r="F19" s="72">
        <v>1</v>
      </c>
      <c r="G19" s="72">
        <v>0</v>
      </c>
      <c r="H19" s="72">
        <v>0</v>
      </c>
      <c r="I19" s="24" t="s">
        <v>258</v>
      </c>
      <c r="J19" s="96"/>
      <c r="K19" s="102"/>
      <c r="L19" s="102"/>
      <c r="M19" s="98"/>
      <c r="N19" s="99"/>
    </row>
    <row r="20" spans="1:14" s="44" customFormat="1" ht="49.5" customHeight="1">
      <c r="A20" s="121"/>
      <c r="B20" s="118"/>
      <c r="C20" s="102"/>
      <c r="D20" s="102"/>
      <c r="E20" s="72">
        <v>0</v>
      </c>
      <c r="F20" s="72">
        <v>1</v>
      </c>
      <c r="G20" s="72">
        <v>0</v>
      </c>
      <c r="H20" s="72">
        <v>0</v>
      </c>
      <c r="I20" s="24" t="s">
        <v>213</v>
      </c>
      <c r="J20" s="96"/>
      <c r="K20" s="102"/>
      <c r="L20" s="102"/>
      <c r="M20" s="98"/>
      <c r="N20" s="99"/>
    </row>
    <row r="21" spans="1:14" s="44" customFormat="1" ht="61.5" customHeight="1">
      <c r="A21" s="121"/>
      <c r="B21" s="117" t="s">
        <v>152</v>
      </c>
      <c r="C21" s="102" t="s">
        <v>49</v>
      </c>
      <c r="D21" s="68" t="s">
        <v>224</v>
      </c>
      <c r="E21" s="72">
        <v>0</v>
      </c>
      <c r="F21" s="72">
        <v>0.34</v>
      </c>
      <c r="G21" s="72">
        <v>0.68</v>
      </c>
      <c r="H21" s="72">
        <v>1</v>
      </c>
      <c r="I21" s="24" t="s">
        <v>225</v>
      </c>
      <c r="J21" s="96" t="s">
        <v>48</v>
      </c>
      <c r="K21" s="102" t="s">
        <v>110</v>
      </c>
      <c r="L21" s="102" t="s">
        <v>183</v>
      </c>
      <c r="M21" s="98"/>
      <c r="N21" s="96" t="s">
        <v>236</v>
      </c>
    </row>
    <row r="22" spans="1:16" s="44" customFormat="1" ht="45" customHeight="1">
      <c r="A22" s="121"/>
      <c r="B22" s="118"/>
      <c r="C22" s="102"/>
      <c r="D22" s="102" t="s">
        <v>155</v>
      </c>
      <c r="E22" s="104">
        <v>0.33</v>
      </c>
      <c r="F22" s="104">
        <v>0.66</v>
      </c>
      <c r="G22" s="104">
        <v>1</v>
      </c>
      <c r="H22" s="115"/>
      <c r="I22" s="24" t="s">
        <v>215</v>
      </c>
      <c r="J22" s="96"/>
      <c r="K22" s="102"/>
      <c r="L22" s="102"/>
      <c r="M22" s="98"/>
      <c r="N22" s="96"/>
      <c r="P22" s="54"/>
    </row>
    <row r="23" spans="1:16" s="44" customFormat="1" ht="42" customHeight="1">
      <c r="A23" s="121"/>
      <c r="B23" s="118"/>
      <c r="C23" s="102"/>
      <c r="D23" s="102"/>
      <c r="E23" s="104"/>
      <c r="F23" s="104"/>
      <c r="G23" s="104"/>
      <c r="H23" s="115"/>
      <c r="I23" s="24" t="s">
        <v>216</v>
      </c>
      <c r="J23" s="96"/>
      <c r="K23" s="102"/>
      <c r="L23" s="102"/>
      <c r="M23" s="98"/>
      <c r="N23" s="96"/>
      <c r="P23" s="54"/>
    </row>
    <row r="24" spans="1:14" s="44" customFormat="1" ht="59.25" customHeight="1">
      <c r="A24" s="122"/>
      <c r="B24" s="119"/>
      <c r="C24" s="102"/>
      <c r="D24" s="102"/>
      <c r="E24" s="104"/>
      <c r="F24" s="104"/>
      <c r="G24" s="104"/>
      <c r="H24" s="115"/>
      <c r="I24" s="89" t="s">
        <v>226</v>
      </c>
      <c r="J24" s="96"/>
      <c r="K24" s="102"/>
      <c r="L24" s="102"/>
      <c r="M24" s="98"/>
      <c r="N24" s="96"/>
    </row>
    <row r="25" spans="1:15" s="43" customFormat="1" ht="30" customHeight="1">
      <c r="A25" s="113" t="s">
        <v>40</v>
      </c>
      <c r="B25" s="114"/>
      <c r="C25" s="97" t="s">
        <v>50</v>
      </c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44"/>
    </row>
    <row r="26" spans="1:14" s="42" customFormat="1" ht="44.25" customHeight="1">
      <c r="A26" s="120" t="s">
        <v>118</v>
      </c>
      <c r="B26" s="110" t="s">
        <v>153</v>
      </c>
      <c r="C26" s="102" t="s">
        <v>154</v>
      </c>
      <c r="D26" s="102" t="s">
        <v>155</v>
      </c>
      <c r="E26" s="91">
        <v>0.25</v>
      </c>
      <c r="F26" s="91">
        <v>0.5</v>
      </c>
      <c r="G26" s="91">
        <v>0.75</v>
      </c>
      <c r="H26" s="91">
        <v>1</v>
      </c>
      <c r="I26" s="24" t="s">
        <v>217</v>
      </c>
      <c r="J26" s="96" t="s">
        <v>51</v>
      </c>
      <c r="K26" s="102" t="s">
        <v>110</v>
      </c>
      <c r="L26" s="129" t="s">
        <v>183</v>
      </c>
      <c r="M26" s="98">
        <v>0.2</v>
      </c>
      <c r="N26" s="24" t="s">
        <v>238</v>
      </c>
    </row>
    <row r="27" spans="1:14" s="42" customFormat="1" ht="52.5" customHeight="1">
      <c r="A27" s="121"/>
      <c r="B27" s="111"/>
      <c r="C27" s="102"/>
      <c r="D27" s="102"/>
      <c r="E27" s="91"/>
      <c r="F27" s="91"/>
      <c r="G27" s="91"/>
      <c r="H27" s="91"/>
      <c r="I27" s="24" t="s">
        <v>237</v>
      </c>
      <c r="J27" s="96"/>
      <c r="K27" s="102"/>
      <c r="L27" s="129"/>
      <c r="M27" s="98"/>
      <c r="N27" s="24" t="s">
        <v>239</v>
      </c>
    </row>
    <row r="28" spans="1:14" s="42" customFormat="1" ht="36.75" customHeight="1">
      <c r="A28" s="122"/>
      <c r="B28" s="111"/>
      <c r="C28" s="102"/>
      <c r="D28" s="102"/>
      <c r="E28" s="91"/>
      <c r="F28" s="91"/>
      <c r="G28" s="91"/>
      <c r="H28" s="91"/>
      <c r="I28" s="24" t="s">
        <v>218</v>
      </c>
      <c r="J28" s="96"/>
      <c r="K28" s="102"/>
      <c r="L28" s="129"/>
      <c r="M28" s="98"/>
      <c r="N28" s="24" t="s">
        <v>239</v>
      </c>
    </row>
    <row r="29" spans="1:14" s="42" customFormat="1" ht="56.25" customHeight="1">
      <c r="A29" s="24" t="s">
        <v>119</v>
      </c>
      <c r="B29" s="112"/>
      <c r="C29" s="102"/>
      <c r="D29" s="102"/>
      <c r="E29" s="91"/>
      <c r="F29" s="91"/>
      <c r="G29" s="91"/>
      <c r="H29" s="91"/>
      <c r="I29" s="24" t="s">
        <v>219</v>
      </c>
      <c r="J29" s="96"/>
      <c r="K29" s="102"/>
      <c r="L29" s="129"/>
      <c r="M29" s="98"/>
      <c r="N29" s="24" t="s">
        <v>240</v>
      </c>
    </row>
    <row r="30" spans="1:14" s="43" customFormat="1" ht="39" customHeight="1">
      <c r="A30" s="113" t="s">
        <v>41</v>
      </c>
      <c r="B30" s="114"/>
      <c r="C30" s="97" t="s">
        <v>52</v>
      </c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</row>
    <row r="31" spans="1:14" s="44" customFormat="1" ht="60.75" customHeight="1">
      <c r="A31" s="91" t="s">
        <v>120</v>
      </c>
      <c r="B31" s="127" t="s">
        <v>156</v>
      </c>
      <c r="C31" s="91" t="s">
        <v>57</v>
      </c>
      <c r="D31" s="91" t="s">
        <v>220</v>
      </c>
      <c r="E31" s="91">
        <v>0.25</v>
      </c>
      <c r="F31" s="91">
        <v>0.5</v>
      </c>
      <c r="G31" s="91">
        <v>0.75</v>
      </c>
      <c r="H31" s="91">
        <v>1</v>
      </c>
      <c r="I31" s="24" t="s">
        <v>53</v>
      </c>
      <c r="J31" s="24" t="s">
        <v>56</v>
      </c>
      <c r="K31" s="129" t="s">
        <v>110</v>
      </c>
      <c r="L31" s="129" t="s">
        <v>183</v>
      </c>
      <c r="M31" s="98">
        <v>0.2</v>
      </c>
      <c r="N31" s="24" t="s">
        <v>241</v>
      </c>
    </row>
    <row r="32" spans="1:14" s="44" customFormat="1" ht="53.25" customHeight="1">
      <c r="A32" s="91"/>
      <c r="B32" s="127"/>
      <c r="C32" s="91"/>
      <c r="D32" s="91"/>
      <c r="E32" s="91"/>
      <c r="F32" s="91"/>
      <c r="G32" s="91"/>
      <c r="H32" s="91"/>
      <c r="I32" s="67" t="s">
        <v>221</v>
      </c>
      <c r="J32" s="71" t="s">
        <v>54</v>
      </c>
      <c r="K32" s="129"/>
      <c r="L32" s="129"/>
      <c r="M32" s="98"/>
      <c r="N32" s="24" t="s">
        <v>242</v>
      </c>
    </row>
    <row r="33" spans="1:14" s="44" customFormat="1" ht="56.25" customHeight="1">
      <c r="A33" s="91"/>
      <c r="B33" s="127"/>
      <c r="C33" s="91"/>
      <c r="D33" s="91"/>
      <c r="E33" s="91"/>
      <c r="F33" s="91"/>
      <c r="G33" s="91"/>
      <c r="H33" s="91"/>
      <c r="I33" s="82" t="s">
        <v>222</v>
      </c>
      <c r="J33" s="96" t="s">
        <v>55</v>
      </c>
      <c r="K33" s="129"/>
      <c r="L33" s="129"/>
      <c r="M33" s="98"/>
      <c r="N33" s="24" t="s">
        <v>242</v>
      </c>
    </row>
    <row r="34" spans="1:14" s="43" customFormat="1" ht="57" customHeight="1">
      <c r="A34" s="91"/>
      <c r="B34" s="127"/>
      <c r="C34" s="91"/>
      <c r="D34" s="91"/>
      <c r="E34" s="91"/>
      <c r="F34" s="91"/>
      <c r="G34" s="91"/>
      <c r="H34" s="91"/>
      <c r="I34" s="82" t="s">
        <v>259</v>
      </c>
      <c r="J34" s="96"/>
      <c r="K34" s="129"/>
      <c r="L34" s="129"/>
      <c r="M34" s="98"/>
      <c r="N34" s="24" t="s">
        <v>242</v>
      </c>
    </row>
    <row r="35" spans="3:14" ht="33" customHeight="1">
      <c r="C35" s="90"/>
      <c r="D35" s="90"/>
      <c r="E35" s="90"/>
      <c r="F35" s="90"/>
      <c r="G35" s="90"/>
      <c r="H35" s="90"/>
      <c r="I35" s="90"/>
      <c r="J35" s="90"/>
      <c r="K35" s="128" t="s">
        <v>243</v>
      </c>
      <c r="L35" s="128"/>
      <c r="M35" s="76">
        <f>SUM(M6:M31)</f>
        <v>1</v>
      </c>
      <c r="N35" s="90"/>
    </row>
  </sheetData>
  <sheetProtection password="DFD6" sheet="1" objects="1" scenarios="1" formatCells="0"/>
  <mergeCells count="93">
    <mergeCell ref="K6:K7"/>
    <mergeCell ref="L6:L7"/>
    <mergeCell ref="K11:K14"/>
    <mergeCell ref="L11:L14"/>
    <mergeCell ref="K16:K20"/>
    <mergeCell ref="L16:L20"/>
    <mergeCell ref="M16:M24"/>
    <mergeCell ref="K35:L35"/>
    <mergeCell ref="K21:K24"/>
    <mergeCell ref="L21:L24"/>
    <mergeCell ref="K26:K29"/>
    <mergeCell ref="L26:L29"/>
    <mergeCell ref="K31:K34"/>
    <mergeCell ref="L31:L34"/>
    <mergeCell ref="C25:N25"/>
    <mergeCell ref="C30:N30"/>
    <mergeCell ref="A3:B3"/>
    <mergeCell ref="A2:B2"/>
    <mergeCell ref="A26:A28"/>
    <mergeCell ref="A25:B25"/>
    <mergeCell ref="B31:B34"/>
    <mergeCell ref="B21:B24"/>
    <mergeCell ref="A16:A24"/>
    <mergeCell ref="B16:B20"/>
    <mergeCell ref="A4:A5"/>
    <mergeCell ref="A8:B8"/>
    <mergeCell ref="A9:A10"/>
    <mergeCell ref="A15:B15"/>
    <mergeCell ref="C16:C20"/>
    <mergeCell ref="B11:B14"/>
    <mergeCell ref="B9:B10"/>
    <mergeCell ref="A11:A14"/>
    <mergeCell ref="A30:B30"/>
    <mergeCell ref="J16:J20"/>
    <mergeCell ref="C21:C24"/>
    <mergeCell ref="C26:C29"/>
    <mergeCell ref="D26:D29"/>
    <mergeCell ref="G22:G24"/>
    <mergeCell ref="H22:H24"/>
    <mergeCell ref="B4:B5"/>
    <mergeCell ref="D4:D5"/>
    <mergeCell ref="E4:H4"/>
    <mergeCell ref="I4:I5"/>
    <mergeCell ref="E11:E14"/>
    <mergeCell ref="D11:D14"/>
    <mergeCell ref="C4:C5"/>
    <mergeCell ref="J4:J5"/>
    <mergeCell ref="C15:N15"/>
    <mergeCell ref="K4:L4"/>
    <mergeCell ref="M4:M5"/>
    <mergeCell ref="M6:M7"/>
    <mergeCell ref="C11:C14"/>
    <mergeCell ref="M9:M10"/>
    <mergeCell ref="M11:M14"/>
    <mergeCell ref="N4:N5"/>
    <mergeCell ref="N9:N10"/>
    <mergeCell ref="C9:C10"/>
    <mergeCell ref="K9:L9"/>
    <mergeCell ref="J21:J24"/>
    <mergeCell ref="J9:J10"/>
    <mergeCell ref="D22:D24"/>
    <mergeCell ref="E22:E24"/>
    <mergeCell ref="F22:F24"/>
    <mergeCell ref="D9:D10"/>
    <mergeCell ref="E9:H9"/>
    <mergeCell ref="I9:I10"/>
    <mergeCell ref="H11:H14"/>
    <mergeCell ref="D17:D20"/>
    <mergeCell ref="H26:H29"/>
    <mergeCell ref="E31:E34"/>
    <mergeCell ref="F31:F34"/>
    <mergeCell ref="G31:G34"/>
    <mergeCell ref="H31:H34"/>
    <mergeCell ref="A31:A34"/>
    <mergeCell ref="J33:J34"/>
    <mergeCell ref="M31:M34"/>
    <mergeCell ref="N16:N20"/>
    <mergeCell ref="N21:N24"/>
    <mergeCell ref="D31:D34"/>
    <mergeCell ref="C31:C34"/>
    <mergeCell ref="J26:J29"/>
    <mergeCell ref="M26:M29"/>
    <mergeCell ref="B26:B29"/>
    <mergeCell ref="E26:E29"/>
    <mergeCell ref="F26:F29"/>
    <mergeCell ref="G26:G29"/>
    <mergeCell ref="C2:N2"/>
    <mergeCell ref="C3:N3"/>
    <mergeCell ref="J11:J14"/>
    <mergeCell ref="N11:N14"/>
    <mergeCell ref="C8:N8"/>
    <mergeCell ref="F11:F14"/>
    <mergeCell ref="G11:G14"/>
  </mergeCells>
  <printOptions horizontalCentered="1" verticalCentered="1"/>
  <pageMargins left="1.1811023622047245" right="0.1968503937007874" top="0.3937007874015748" bottom="0.3937007874015748" header="0" footer="0"/>
  <pageSetup cellComments="asDisplayed" horizontalDpi="600" verticalDpi="600" orientation="landscape" paperSize="5" scale="55"/>
  <rowBreaks count="1" manualBreakCount="1">
    <brk id="8" min="1" max="18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3:N25"/>
  <sheetViews>
    <sheetView zoomScale="70" zoomScaleNormal="70" zoomScaleSheetLayoutView="85" workbookViewId="0" topLeftCell="B16">
      <selection activeCell="C38" sqref="C37:C38"/>
    </sheetView>
  </sheetViews>
  <sheetFormatPr defaultColWidth="11.57421875" defaultRowHeight="12.75"/>
  <cols>
    <col min="1" max="1" width="20.7109375" style="19" hidden="1" customWidth="1"/>
    <col min="2" max="2" width="30.8515625" style="19" customWidth="1"/>
    <col min="3" max="3" width="27.00390625" style="19" customWidth="1"/>
    <col min="4" max="4" width="25.140625" style="19" customWidth="1"/>
    <col min="5" max="5" width="7.140625" style="19" bestFit="1" customWidth="1"/>
    <col min="6" max="6" width="5.28125" style="19" customWidth="1"/>
    <col min="7" max="7" width="5.8515625" style="19" customWidth="1"/>
    <col min="8" max="8" width="5.28125" style="19" customWidth="1"/>
    <col min="9" max="9" width="54.00390625" style="19" customWidth="1"/>
    <col min="10" max="10" width="30.28125" style="19" customWidth="1"/>
    <col min="11" max="11" width="21.00390625" style="19" customWidth="1"/>
    <col min="12" max="12" width="25.7109375" style="19" customWidth="1"/>
    <col min="13" max="13" width="20.421875" style="19" customWidth="1"/>
    <col min="14" max="14" width="26.8515625" style="19" hidden="1" customWidth="1"/>
    <col min="15" max="15" width="11.7109375" style="19" bestFit="1" customWidth="1"/>
    <col min="16" max="16384" width="11.421875" style="19" customWidth="1"/>
  </cols>
  <sheetData>
    <row r="3" spans="1:14" ht="40.5" customHeight="1">
      <c r="A3" s="161" t="s">
        <v>35</v>
      </c>
      <c r="B3" s="162"/>
      <c r="C3" s="146" t="s">
        <v>15</v>
      </c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</row>
    <row r="4" spans="1:14" ht="36.75" customHeight="1">
      <c r="A4" s="163" t="s">
        <v>10</v>
      </c>
      <c r="B4" s="164"/>
      <c r="C4" s="148" t="s">
        <v>84</v>
      </c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</row>
    <row r="5" spans="1:14" s="27" customFormat="1" ht="45.75" customHeight="1">
      <c r="A5" s="130" t="s">
        <v>113</v>
      </c>
      <c r="B5" s="130" t="s">
        <v>121</v>
      </c>
      <c r="C5" s="130" t="s">
        <v>31</v>
      </c>
      <c r="D5" s="130" t="s">
        <v>32</v>
      </c>
      <c r="E5" s="154" t="s">
        <v>11</v>
      </c>
      <c r="F5" s="155"/>
      <c r="G5" s="155"/>
      <c r="H5" s="156"/>
      <c r="I5" s="152" t="s">
        <v>9</v>
      </c>
      <c r="J5" s="130" t="s">
        <v>8</v>
      </c>
      <c r="K5" s="132" t="s">
        <v>13</v>
      </c>
      <c r="L5" s="133"/>
      <c r="M5" s="130" t="s">
        <v>7</v>
      </c>
      <c r="N5" s="130" t="s">
        <v>231</v>
      </c>
    </row>
    <row r="6" spans="1:14" s="27" customFormat="1" ht="58.5" customHeight="1">
      <c r="A6" s="131"/>
      <c r="B6" s="131"/>
      <c r="C6" s="134"/>
      <c r="D6" s="134"/>
      <c r="E6" s="73" t="s">
        <v>3</v>
      </c>
      <c r="F6" s="73" t="s">
        <v>4</v>
      </c>
      <c r="G6" s="73" t="s">
        <v>5</v>
      </c>
      <c r="H6" s="73" t="s">
        <v>6</v>
      </c>
      <c r="I6" s="153"/>
      <c r="J6" s="134"/>
      <c r="K6" s="60" t="s">
        <v>14</v>
      </c>
      <c r="L6" s="84" t="s">
        <v>2</v>
      </c>
      <c r="M6" s="134"/>
      <c r="N6" s="134"/>
    </row>
    <row r="7" spans="1:14" s="27" customFormat="1" ht="133.5" customHeight="1">
      <c r="A7" s="25" t="s">
        <v>122</v>
      </c>
      <c r="B7" s="24" t="s">
        <v>157</v>
      </c>
      <c r="C7" s="56" t="s">
        <v>158</v>
      </c>
      <c r="D7" s="24" t="s">
        <v>131</v>
      </c>
      <c r="E7" s="28">
        <v>0.25</v>
      </c>
      <c r="F7" s="28">
        <v>0.5</v>
      </c>
      <c r="G7" s="28">
        <v>0.75</v>
      </c>
      <c r="H7" s="28">
        <v>1</v>
      </c>
      <c r="I7" s="81" t="s">
        <v>89</v>
      </c>
      <c r="J7" s="24" t="s">
        <v>85</v>
      </c>
      <c r="K7" s="61" t="s">
        <v>110</v>
      </c>
      <c r="L7" s="61" t="s">
        <v>183</v>
      </c>
      <c r="M7" s="58">
        <v>0.2</v>
      </c>
      <c r="N7" s="24" t="s">
        <v>244</v>
      </c>
    </row>
    <row r="8" spans="1:14" s="27" customFormat="1" ht="34.5" customHeight="1">
      <c r="A8" s="165" t="s">
        <v>12</v>
      </c>
      <c r="B8" s="165"/>
      <c r="C8" s="141" t="s">
        <v>86</v>
      </c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3"/>
    </row>
    <row r="9" spans="1:14" s="29" customFormat="1" ht="74.25" customHeight="1">
      <c r="A9" s="120" t="s">
        <v>123</v>
      </c>
      <c r="B9" s="102" t="s">
        <v>159</v>
      </c>
      <c r="C9" s="120" t="s">
        <v>160</v>
      </c>
      <c r="D9" s="120" t="s">
        <v>161</v>
      </c>
      <c r="E9" s="138">
        <v>0.25</v>
      </c>
      <c r="F9" s="138">
        <v>0.5</v>
      </c>
      <c r="G9" s="138">
        <v>0.75</v>
      </c>
      <c r="H9" s="138">
        <v>1</v>
      </c>
      <c r="I9" s="81" t="s">
        <v>21</v>
      </c>
      <c r="J9" s="57" t="s">
        <v>22</v>
      </c>
      <c r="K9" s="144" t="s">
        <v>110</v>
      </c>
      <c r="L9" s="144" t="s">
        <v>183</v>
      </c>
      <c r="M9" s="135">
        <v>0.2</v>
      </c>
      <c r="N9" s="150" t="s">
        <v>244</v>
      </c>
    </row>
    <row r="10" spans="1:14" s="27" customFormat="1" ht="66.75" customHeight="1">
      <c r="A10" s="122"/>
      <c r="B10" s="102"/>
      <c r="C10" s="122"/>
      <c r="D10" s="122"/>
      <c r="E10" s="140"/>
      <c r="F10" s="140"/>
      <c r="G10" s="140"/>
      <c r="H10" s="140"/>
      <c r="I10" s="81" t="s">
        <v>20</v>
      </c>
      <c r="J10" s="57" t="s">
        <v>91</v>
      </c>
      <c r="K10" s="145"/>
      <c r="L10" s="145"/>
      <c r="M10" s="137"/>
      <c r="N10" s="151"/>
    </row>
    <row r="11" spans="1:14" s="27" customFormat="1" ht="27" customHeight="1">
      <c r="A11" s="165" t="s">
        <v>39</v>
      </c>
      <c r="B11" s="165"/>
      <c r="C11" s="141" t="s">
        <v>87</v>
      </c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3"/>
    </row>
    <row r="12" spans="1:14" s="27" customFormat="1" ht="43.5" customHeight="1">
      <c r="A12" s="102" t="s">
        <v>124</v>
      </c>
      <c r="B12" s="102" t="s">
        <v>132</v>
      </c>
      <c r="C12" s="120" t="s">
        <v>162</v>
      </c>
      <c r="D12" s="120" t="s">
        <v>161</v>
      </c>
      <c r="E12" s="138">
        <v>0.25</v>
      </c>
      <c r="F12" s="138">
        <v>0.5</v>
      </c>
      <c r="G12" s="138">
        <v>0.75</v>
      </c>
      <c r="H12" s="138">
        <v>1</v>
      </c>
      <c r="I12" s="81" t="s">
        <v>92</v>
      </c>
      <c r="J12" s="30" t="s">
        <v>26</v>
      </c>
      <c r="K12" s="144" t="s">
        <v>110</v>
      </c>
      <c r="L12" s="144" t="s">
        <v>183</v>
      </c>
      <c r="M12" s="135">
        <v>0.2</v>
      </c>
      <c r="N12" s="150" t="s">
        <v>244</v>
      </c>
    </row>
    <row r="13" spans="1:14" s="27" customFormat="1" ht="58.5" customHeight="1">
      <c r="A13" s="102"/>
      <c r="B13" s="102"/>
      <c r="C13" s="121"/>
      <c r="D13" s="121"/>
      <c r="E13" s="139"/>
      <c r="F13" s="139"/>
      <c r="G13" s="139"/>
      <c r="H13" s="139"/>
      <c r="I13" s="81" t="s">
        <v>18</v>
      </c>
      <c r="J13" s="24" t="s">
        <v>28</v>
      </c>
      <c r="K13" s="158"/>
      <c r="L13" s="158"/>
      <c r="M13" s="136"/>
      <c r="N13" s="157"/>
    </row>
    <row r="14" spans="1:14" s="27" customFormat="1" ht="42" customHeight="1">
      <c r="A14" s="102"/>
      <c r="B14" s="102"/>
      <c r="C14" s="122"/>
      <c r="D14" s="122"/>
      <c r="E14" s="140"/>
      <c r="F14" s="140"/>
      <c r="G14" s="140"/>
      <c r="H14" s="140"/>
      <c r="I14" s="81" t="s">
        <v>19</v>
      </c>
      <c r="J14" s="62" t="s">
        <v>27</v>
      </c>
      <c r="K14" s="145"/>
      <c r="L14" s="145"/>
      <c r="M14" s="137"/>
      <c r="N14" s="151"/>
    </row>
    <row r="15" spans="1:14" s="27" customFormat="1" ht="39.75" customHeight="1">
      <c r="A15" s="166" t="s">
        <v>40</v>
      </c>
      <c r="B15" s="167"/>
      <c r="C15" s="141" t="s">
        <v>88</v>
      </c>
      <c r="D15" s="142"/>
      <c r="E15" s="142"/>
      <c r="F15" s="142"/>
      <c r="G15" s="142"/>
      <c r="H15" s="142"/>
      <c r="I15" s="142"/>
      <c r="J15" s="142"/>
      <c r="K15" s="142"/>
      <c r="L15" s="142"/>
      <c r="M15" s="142"/>
      <c r="N15" s="143"/>
    </row>
    <row r="16" spans="1:14" s="27" customFormat="1" ht="75.75" customHeight="1">
      <c r="A16" s="102" t="s">
        <v>125</v>
      </c>
      <c r="B16" s="102" t="s">
        <v>163</v>
      </c>
      <c r="C16" s="120" t="s">
        <v>98</v>
      </c>
      <c r="D16" s="120" t="s">
        <v>164</v>
      </c>
      <c r="E16" s="59">
        <v>1</v>
      </c>
      <c r="F16" s="28"/>
      <c r="G16" s="28"/>
      <c r="H16" s="28"/>
      <c r="I16" s="81" t="s">
        <v>93</v>
      </c>
      <c r="J16" s="56" t="s">
        <v>99</v>
      </c>
      <c r="K16" s="61" t="s">
        <v>245</v>
      </c>
      <c r="L16" s="61" t="s">
        <v>94</v>
      </c>
      <c r="M16" s="135">
        <v>0.2</v>
      </c>
      <c r="N16" s="150" t="s">
        <v>244</v>
      </c>
    </row>
    <row r="17" spans="1:14" s="27" customFormat="1" ht="59.25" customHeight="1">
      <c r="A17" s="102"/>
      <c r="B17" s="102"/>
      <c r="C17" s="121"/>
      <c r="D17" s="121"/>
      <c r="E17" s="28"/>
      <c r="F17" s="28">
        <v>0.5</v>
      </c>
      <c r="G17" s="28"/>
      <c r="H17" s="28">
        <v>1</v>
      </c>
      <c r="I17" s="81" t="s">
        <v>95</v>
      </c>
      <c r="J17" s="56" t="s">
        <v>100</v>
      </c>
      <c r="K17" s="61" t="s">
        <v>143</v>
      </c>
      <c r="L17" s="61" t="s">
        <v>183</v>
      </c>
      <c r="M17" s="136"/>
      <c r="N17" s="157"/>
    </row>
    <row r="18" spans="1:14" s="27" customFormat="1" ht="66.75" customHeight="1">
      <c r="A18" s="102"/>
      <c r="B18" s="102"/>
      <c r="C18" s="122"/>
      <c r="D18" s="122"/>
      <c r="E18" s="28">
        <v>1</v>
      </c>
      <c r="F18" s="28"/>
      <c r="G18" s="28"/>
      <c r="H18" s="28"/>
      <c r="I18" s="81" t="s">
        <v>97</v>
      </c>
      <c r="J18" s="56" t="s">
        <v>101</v>
      </c>
      <c r="K18" s="61" t="s">
        <v>246</v>
      </c>
      <c r="L18" s="61" t="s">
        <v>247</v>
      </c>
      <c r="M18" s="136"/>
      <c r="N18" s="157"/>
    </row>
    <row r="19" spans="1:14" s="27" customFormat="1" ht="66" customHeight="1">
      <c r="A19" s="102"/>
      <c r="B19" s="102"/>
      <c r="C19" s="120" t="s">
        <v>165</v>
      </c>
      <c r="D19" s="120" t="s">
        <v>166</v>
      </c>
      <c r="E19" s="28">
        <v>1</v>
      </c>
      <c r="F19" s="28"/>
      <c r="G19" s="28"/>
      <c r="H19" s="28"/>
      <c r="I19" s="81" t="s">
        <v>102</v>
      </c>
      <c r="J19" s="56" t="s">
        <v>104</v>
      </c>
      <c r="K19" s="61" t="s">
        <v>248</v>
      </c>
      <c r="L19" s="61" t="s">
        <v>249</v>
      </c>
      <c r="M19" s="136"/>
      <c r="N19" s="157"/>
    </row>
    <row r="20" spans="1:14" s="27" customFormat="1" ht="87" customHeight="1">
      <c r="A20" s="102"/>
      <c r="B20" s="102"/>
      <c r="C20" s="121"/>
      <c r="D20" s="121"/>
      <c r="E20" s="28"/>
      <c r="F20" s="28">
        <v>1</v>
      </c>
      <c r="G20" s="28"/>
      <c r="H20" s="28"/>
      <c r="I20" s="81" t="s">
        <v>103</v>
      </c>
      <c r="J20" s="56" t="s">
        <v>105</v>
      </c>
      <c r="K20" s="61" t="s">
        <v>250</v>
      </c>
      <c r="L20" s="61" t="s">
        <v>251</v>
      </c>
      <c r="M20" s="136"/>
      <c r="N20" s="157"/>
    </row>
    <row r="21" spans="1:14" s="27" customFormat="1" ht="79.5" customHeight="1">
      <c r="A21" s="102"/>
      <c r="B21" s="102"/>
      <c r="C21" s="122"/>
      <c r="D21" s="122"/>
      <c r="E21" s="28">
        <v>1</v>
      </c>
      <c r="F21" s="28"/>
      <c r="G21" s="28"/>
      <c r="H21" s="28"/>
      <c r="I21" s="81" t="s">
        <v>107</v>
      </c>
      <c r="J21" s="56" t="s">
        <v>106</v>
      </c>
      <c r="K21" s="61" t="s">
        <v>248</v>
      </c>
      <c r="L21" s="61" t="s">
        <v>249</v>
      </c>
      <c r="M21" s="137"/>
      <c r="N21" s="151"/>
    </row>
    <row r="22" spans="1:14" s="27" customFormat="1" ht="24" customHeight="1">
      <c r="A22" s="165" t="s">
        <v>41</v>
      </c>
      <c r="B22" s="165"/>
      <c r="C22" s="141" t="s">
        <v>96</v>
      </c>
      <c r="D22" s="142"/>
      <c r="E22" s="142"/>
      <c r="F22" s="142"/>
      <c r="G22" s="142"/>
      <c r="H22" s="142"/>
      <c r="I22" s="142"/>
      <c r="J22" s="142"/>
      <c r="K22" s="142"/>
      <c r="L22" s="142"/>
      <c r="M22" s="142"/>
      <c r="N22" s="143"/>
    </row>
    <row r="23" spans="1:14" s="27" customFormat="1" ht="114.75" customHeight="1">
      <c r="A23" s="26" t="s">
        <v>126</v>
      </c>
      <c r="B23" s="26" t="s">
        <v>167</v>
      </c>
      <c r="C23" s="24" t="s">
        <v>111</v>
      </c>
      <c r="D23" s="24" t="s">
        <v>168</v>
      </c>
      <c r="E23" s="28">
        <v>0.25</v>
      </c>
      <c r="F23" s="28">
        <v>0.5</v>
      </c>
      <c r="G23" s="28">
        <v>0.75</v>
      </c>
      <c r="H23" s="28">
        <v>1</v>
      </c>
      <c r="I23" s="81" t="s">
        <v>109</v>
      </c>
      <c r="J23" s="56" t="s">
        <v>108</v>
      </c>
      <c r="K23" s="61" t="s">
        <v>110</v>
      </c>
      <c r="L23" s="61" t="s">
        <v>183</v>
      </c>
      <c r="M23" s="58">
        <v>0.2</v>
      </c>
      <c r="N23" s="62" t="s">
        <v>244</v>
      </c>
    </row>
    <row r="24" spans="11:13" s="27" customFormat="1" ht="42" customHeight="1">
      <c r="K24" s="159" t="s">
        <v>243</v>
      </c>
      <c r="L24" s="160"/>
      <c r="M24" s="77">
        <f>SUM(M6:M23)</f>
        <v>1</v>
      </c>
    </row>
    <row r="25" s="27" customFormat="1" ht="15">
      <c r="M25" s="32"/>
    </row>
  </sheetData>
  <sheetProtection password="DFD6" sheet="1" objects="1" scenarios="1"/>
  <mergeCells count="55">
    <mergeCell ref="B12:B14"/>
    <mergeCell ref="B16:B21"/>
    <mergeCell ref="A22:B22"/>
    <mergeCell ref="D16:D18"/>
    <mergeCell ref="C16:C18"/>
    <mergeCell ref="A16:A21"/>
    <mergeCell ref="C12:C14"/>
    <mergeCell ref="D12:D14"/>
    <mergeCell ref="K24:L24"/>
    <mergeCell ref="C22:N22"/>
    <mergeCell ref="N16:N21"/>
    <mergeCell ref="A3:B3"/>
    <mergeCell ref="A4:B4"/>
    <mergeCell ref="A5:A6"/>
    <mergeCell ref="A8:B8"/>
    <mergeCell ref="A15:B15"/>
    <mergeCell ref="A12:A14"/>
    <mergeCell ref="A11:B11"/>
    <mergeCell ref="M12:M14"/>
    <mergeCell ref="C15:N15"/>
    <mergeCell ref="N12:N14"/>
    <mergeCell ref="K12:K14"/>
    <mergeCell ref="L12:L14"/>
    <mergeCell ref="H9:H10"/>
    <mergeCell ref="M9:M10"/>
    <mergeCell ref="H12:H14"/>
    <mergeCell ref="N5:N6"/>
    <mergeCell ref="C3:N3"/>
    <mergeCell ref="C4:N4"/>
    <mergeCell ref="C8:N8"/>
    <mergeCell ref="N9:N10"/>
    <mergeCell ref="B9:B10"/>
    <mergeCell ref="J5:J6"/>
    <mergeCell ref="I5:I6"/>
    <mergeCell ref="E5:H5"/>
    <mergeCell ref="D5:D6"/>
    <mergeCell ref="A9:A10"/>
    <mergeCell ref="C11:N11"/>
    <mergeCell ref="G9:G10"/>
    <mergeCell ref="F9:F10"/>
    <mergeCell ref="E9:E10"/>
    <mergeCell ref="D9:D10"/>
    <mergeCell ref="C9:C10"/>
    <mergeCell ref="K9:K10"/>
    <mergeCell ref="L9:L10"/>
    <mergeCell ref="B5:B6"/>
    <mergeCell ref="K5:L5"/>
    <mergeCell ref="M5:M6"/>
    <mergeCell ref="C5:C6"/>
    <mergeCell ref="M16:M21"/>
    <mergeCell ref="G12:G14"/>
    <mergeCell ref="E12:E14"/>
    <mergeCell ref="C19:C21"/>
    <mergeCell ref="D19:D21"/>
    <mergeCell ref="F12:F14"/>
  </mergeCells>
  <printOptions horizontalCentered="1" verticalCentered="1"/>
  <pageMargins left="1.1811023622047245" right="0.1968503937007874" top="0.3937007874015748" bottom="0.3937007874015748" header="0" footer="0"/>
  <pageSetup cellComments="asDisplayed" horizontalDpi="600" verticalDpi="600" orientation="landscape" paperSize="5" scale="6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N36"/>
  <sheetViews>
    <sheetView zoomScale="70" zoomScaleNormal="70" zoomScaleSheetLayoutView="85" workbookViewId="0" topLeftCell="B25">
      <selection activeCell="K35" sqref="K35:M35"/>
    </sheetView>
  </sheetViews>
  <sheetFormatPr defaultColWidth="11.57421875" defaultRowHeight="12.75"/>
  <cols>
    <col min="1" max="1" width="22.8515625" style="2" hidden="1" customWidth="1"/>
    <col min="2" max="3" width="28.28125" style="2" customWidth="1"/>
    <col min="4" max="4" width="30.7109375" style="2" customWidth="1"/>
    <col min="5" max="8" width="7.8515625" style="2" customWidth="1"/>
    <col min="9" max="9" width="69.8515625" style="2" customWidth="1"/>
    <col min="10" max="10" width="36.28125" style="2" customWidth="1"/>
    <col min="11" max="11" width="18.8515625" style="2" customWidth="1"/>
    <col min="12" max="12" width="19.28125" style="2" customWidth="1"/>
    <col min="13" max="13" width="18.7109375" style="2" customWidth="1"/>
    <col min="14" max="14" width="32.7109375" style="2" hidden="1" customWidth="1"/>
    <col min="15" max="15" width="11.7109375" style="2" bestFit="1" customWidth="1"/>
    <col min="16" max="16384" width="11.421875" style="2" customWidth="1"/>
  </cols>
  <sheetData>
    <row r="1" spans="2:13" s="1" customFormat="1" ht="15">
      <c r="B1" s="5"/>
      <c r="C1" s="11"/>
      <c r="D1" s="6"/>
      <c r="E1" s="6"/>
      <c r="F1" s="6"/>
      <c r="G1" s="6"/>
      <c r="H1" s="6"/>
      <c r="I1" s="6"/>
      <c r="J1" s="6"/>
      <c r="K1" s="4"/>
      <c r="L1" s="4"/>
      <c r="M1" s="7"/>
    </row>
    <row r="2" spans="1:14" s="15" customFormat="1" ht="83.25" customHeight="1">
      <c r="A2" s="185" t="s">
        <v>35</v>
      </c>
      <c r="B2" s="185"/>
      <c r="C2" s="198" t="s">
        <v>16</v>
      </c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</row>
    <row r="3" spans="1:14" ht="24.75" customHeight="1">
      <c r="A3" s="186" t="s">
        <v>10</v>
      </c>
      <c r="B3" s="186"/>
      <c r="C3" s="94" t="s">
        <v>58</v>
      </c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</row>
    <row r="4" spans="1:14" s="3" customFormat="1" ht="71.25" customHeight="1">
      <c r="A4" s="187" t="s">
        <v>113</v>
      </c>
      <c r="B4" s="187" t="s">
        <v>121</v>
      </c>
      <c r="C4" s="183" t="s">
        <v>31</v>
      </c>
      <c r="D4" s="180" t="s">
        <v>32</v>
      </c>
      <c r="E4" s="180" t="s">
        <v>11</v>
      </c>
      <c r="F4" s="180"/>
      <c r="G4" s="180"/>
      <c r="H4" s="180"/>
      <c r="I4" s="180" t="s">
        <v>9</v>
      </c>
      <c r="J4" s="180" t="s">
        <v>8</v>
      </c>
      <c r="K4" s="181" t="s">
        <v>13</v>
      </c>
      <c r="L4" s="182"/>
      <c r="M4" s="183" t="s">
        <v>7</v>
      </c>
      <c r="N4" s="183" t="s">
        <v>231</v>
      </c>
    </row>
    <row r="5" spans="1:14" s="3" customFormat="1" ht="57" customHeight="1">
      <c r="A5" s="188"/>
      <c r="B5" s="188"/>
      <c r="C5" s="184"/>
      <c r="D5" s="183"/>
      <c r="E5" s="78" t="s">
        <v>3</v>
      </c>
      <c r="F5" s="78" t="s">
        <v>4</v>
      </c>
      <c r="G5" s="78" t="s">
        <v>5</v>
      </c>
      <c r="H5" s="78" t="s">
        <v>6</v>
      </c>
      <c r="I5" s="183"/>
      <c r="J5" s="180"/>
      <c r="K5" s="63" t="s">
        <v>14</v>
      </c>
      <c r="L5" s="63" t="s">
        <v>2</v>
      </c>
      <c r="M5" s="184"/>
      <c r="N5" s="184"/>
    </row>
    <row r="6" spans="1:14" s="33" customFormat="1" ht="75" customHeight="1">
      <c r="A6" s="50" t="s">
        <v>206</v>
      </c>
      <c r="B6" s="102" t="s">
        <v>169</v>
      </c>
      <c r="C6" s="120" t="s">
        <v>170</v>
      </c>
      <c r="D6" s="120" t="s">
        <v>133</v>
      </c>
      <c r="E6" s="168">
        <v>0</v>
      </c>
      <c r="F6" s="168">
        <v>0</v>
      </c>
      <c r="G6" s="168">
        <v>0.2</v>
      </c>
      <c r="H6" s="168">
        <v>1</v>
      </c>
      <c r="I6" s="81" t="s">
        <v>59</v>
      </c>
      <c r="J6" s="120" t="s">
        <v>62</v>
      </c>
      <c r="K6" s="144" t="s">
        <v>143</v>
      </c>
      <c r="L6" s="144" t="s">
        <v>183</v>
      </c>
      <c r="M6" s="135">
        <v>0.2</v>
      </c>
      <c r="N6" s="150" t="s">
        <v>229</v>
      </c>
    </row>
    <row r="7" spans="1:14" s="33" customFormat="1" ht="48.75" customHeight="1">
      <c r="A7" s="102" t="s">
        <v>127</v>
      </c>
      <c r="B7" s="102"/>
      <c r="C7" s="121"/>
      <c r="D7" s="121"/>
      <c r="E7" s="169"/>
      <c r="F7" s="169"/>
      <c r="G7" s="169"/>
      <c r="H7" s="169"/>
      <c r="I7" s="81" t="s">
        <v>60</v>
      </c>
      <c r="J7" s="121"/>
      <c r="K7" s="158"/>
      <c r="L7" s="158"/>
      <c r="M7" s="136"/>
      <c r="N7" s="157"/>
    </row>
    <row r="8" spans="1:14" s="34" customFormat="1" ht="78" customHeight="1">
      <c r="A8" s="102"/>
      <c r="B8" s="102"/>
      <c r="C8" s="122"/>
      <c r="D8" s="122"/>
      <c r="E8" s="170"/>
      <c r="F8" s="170"/>
      <c r="G8" s="170"/>
      <c r="H8" s="170"/>
      <c r="I8" s="81" t="s">
        <v>61</v>
      </c>
      <c r="J8" s="122"/>
      <c r="K8" s="145"/>
      <c r="L8" s="145"/>
      <c r="M8" s="137"/>
      <c r="N8" s="151"/>
    </row>
    <row r="9" spans="1:14" ht="42.75" customHeight="1">
      <c r="A9" s="171" t="s">
        <v>12</v>
      </c>
      <c r="B9" s="172"/>
      <c r="C9" s="94" t="s">
        <v>64</v>
      </c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</row>
    <row r="10" spans="1:14" ht="89.25" customHeight="1">
      <c r="A10" s="120" t="s">
        <v>128</v>
      </c>
      <c r="B10" s="120" t="s">
        <v>134</v>
      </c>
      <c r="C10" s="120" t="s">
        <v>65</v>
      </c>
      <c r="D10" s="120" t="s">
        <v>135</v>
      </c>
      <c r="E10" s="168">
        <v>0.25</v>
      </c>
      <c r="F10" s="168">
        <v>0.5</v>
      </c>
      <c r="G10" s="168">
        <v>0.75</v>
      </c>
      <c r="H10" s="168">
        <v>1</v>
      </c>
      <c r="I10" s="81" t="s">
        <v>200</v>
      </c>
      <c r="J10" s="150" t="s">
        <v>201</v>
      </c>
      <c r="K10" s="144" t="s">
        <v>110</v>
      </c>
      <c r="L10" s="144" t="s">
        <v>183</v>
      </c>
      <c r="M10" s="135">
        <v>0.2</v>
      </c>
      <c r="N10" s="80" t="s">
        <v>252</v>
      </c>
    </row>
    <row r="11" spans="1:14" ht="44.25" customHeight="1">
      <c r="A11" s="121"/>
      <c r="B11" s="121"/>
      <c r="C11" s="121"/>
      <c r="D11" s="121"/>
      <c r="E11" s="169"/>
      <c r="F11" s="169"/>
      <c r="G11" s="169"/>
      <c r="H11" s="169"/>
      <c r="I11" s="81" t="s">
        <v>197</v>
      </c>
      <c r="J11" s="157"/>
      <c r="K11" s="158"/>
      <c r="L11" s="158"/>
      <c r="M11" s="121"/>
      <c r="N11" s="200" t="s">
        <v>253</v>
      </c>
    </row>
    <row r="12" spans="1:14" ht="44.25" customHeight="1">
      <c r="A12" s="121"/>
      <c r="B12" s="121"/>
      <c r="C12" s="121"/>
      <c r="D12" s="121"/>
      <c r="E12" s="169"/>
      <c r="F12" s="169"/>
      <c r="G12" s="169"/>
      <c r="H12" s="169"/>
      <c r="I12" s="81" t="s">
        <v>198</v>
      </c>
      <c r="J12" s="157"/>
      <c r="K12" s="158"/>
      <c r="L12" s="158"/>
      <c r="M12" s="121"/>
      <c r="N12" s="201"/>
    </row>
    <row r="13" spans="1:14" ht="44.25" customHeight="1">
      <c r="A13" s="122"/>
      <c r="B13" s="122"/>
      <c r="C13" s="122"/>
      <c r="D13" s="122"/>
      <c r="E13" s="170"/>
      <c r="F13" s="170"/>
      <c r="G13" s="170"/>
      <c r="H13" s="170"/>
      <c r="I13" s="81" t="s">
        <v>199</v>
      </c>
      <c r="J13" s="151"/>
      <c r="K13" s="145"/>
      <c r="L13" s="145"/>
      <c r="M13" s="122"/>
      <c r="N13" s="202"/>
    </row>
    <row r="14" spans="1:14" ht="39" customHeight="1">
      <c r="A14" s="190" t="s">
        <v>39</v>
      </c>
      <c r="B14" s="191"/>
      <c r="C14" s="176" t="s">
        <v>112</v>
      </c>
      <c r="D14" s="177"/>
      <c r="E14" s="177"/>
      <c r="F14" s="177"/>
      <c r="G14" s="177"/>
      <c r="H14" s="177"/>
      <c r="I14" s="177"/>
      <c r="J14" s="177"/>
      <c r="K14" s="177"/>
      <c r="L14" s="177"/>
      <c r="M14" s="177"/>
      <c r="N14" s="79"/>
    </row>
    <row r="15" spans="1:14" s="52" customFormat="1" ht="53.25" customHeight="1">
      <c r="A15" s="178" t="s">
        <v>129</v>
      </c>
      <c r="B15" s="120" t="s">
        <v>136</v>
      </c>
      <c r="C15" s="120" t="s">
        <v>67</v>
      </c>
      <c r="D15" s="8" t="s">
        <v>203</v>
      </c>
      <c r="E15" s="51">
        <v>0</v>
      </c>
      <c r="F15" s="51">
        <v>0</v>
      </c>
      <c r="G15" s="51">
        <v>0.22</v>
      </c>
      <c r="H15" s="51">
        <v>0.78</v>
      </c>
      <c r="I15" s="81" t="s">
        <v>204</v>
      </c>
      <c r="J15" s="117" t="s">
        <v>171</v>
      </c>
      <c r="K15" s="144" t="s">
        <v>110</v>
      </c>
      <c r="L15" s="195" t="s">
        <v>183</v>
      </c>
      <c r="M15" s="98">
        <v>0.15</v>
      </c>
      <c r="N15" s="192" t="s">
        <v>254</v>
      </c>
    </row>
    <row r="16" spans="1:14" s="34" customFormat="1" ht="34.5" customHeight="1">
      <c r="A16" s="179"/>
      <c r="B16" s="121"/>
      <c r="C16" s="121"/>
      <c r="D16" s="120" t="s">
        <v>196</v>
      </c>
      <c r="E16" s="48">
        <v>1</v>
      </c>
      <c r="F16" s="48"/>
      <c r="G16" s="48"/>
      <c r="H16" s="48"/>
      <c r="I16" s="81" t="s">
        <v>177</v>
      </c>
      <c r="J16" s="118"/>
      <c r="K16" s="158"/>
      <c r="L16" s="196"/>
      <c r="M16" s="98"/>
      <c r="N16" s="193"/>
    </row>
    <row r="17" spans="1:14" s="34" customFormat="1" ht="34.5" customHeight="1">
      <c r="A17" s="179"/>
      <c r="B17" s="121"/>
      <c r="C17" s="121"/>
      <c r="D17" s="121"/>
      <c r="E17" s="48">
        <v>1</v>
      </c>
      <c r="F17" s="48"/>
      <c r="G17" s="48"/>
      <c r="H17" s="48"/>
      <c r="I17" s="81" t="s">
        <v>178</v>
      </c>
      <c r="J17" s="118"/>
      <c r="K17" s="158"/>
      <c r="L17" s="196"/>
      <c r="M17" s="98"/>
      <c r="N17" s="193"/>
    </row>
    <row r="18" spans="1:14" s="34" customFormat="1" ht="34.5" customHeight="1">
      <c r="A18" s="179"/>
      <c r="B18" s="121"/>
      <c r="C18" s="121"/>
      <c r="D18" s="121"/>
      <c r="E18" s="48">
        <v>0</v>
      </c>
      <c r="F18" s="48">
        <v>1</v>
      </c>
      <c r="G18" s="48"/>
      <c r="H18" s="48"/>
      <c r="I18" s="81" t="s">
        <v>179</v>
      </c>
      <c r="J18" s="118"/>
      <c r="K18" s="158"/>
      <c r="L18" s="196"/>
      <c r="M18" s="98"/>
      <c r="N18" s="193"/>
    </row>
    <row r="19" spans="1:14" s="34" customFormat="1" ht="48.75" customHeight="1">
      <c r="A19" s="179"/>
      <c r="B19" s="121"/>
      <c r="C19" s="121"/>
      <c r="D19" s="121"/>
      <c r="E19" s="48">
        <v>0</v>
      </c>
      <c r="F19" s="48">
        <v>1</v>
      </c>
      <c r="G19" s="48"/>
      <c r="H19" s="48"/>
      <c r="I19" s="81" t="s">
        <v>180</v>
      </c>
      <c r="J19" s="118"/>
      <c r="K19" s="158"/>
      <c r="L19" s="196"/>
      <c r="M19" s="98"/>
      <c r="N19" s="193"/>
    </row>
    <row r="20" spans="1:14" s="34" customFormat="1" ht="34.5" customHeight="1">
      <c r="A20" s="179"/>
      <c r="B20" s="121"/>
      <c r="C20" s="121"/>
      <c r="D20" s="121"/>
      <c r="E20" s="48">
        <v>0</v>
      </c>
      <c r="F20" s="48">
        <v>0.2</v>
      </c>
      <c r="G20" s="48">
        <v>1</v>
      </c>
      <c r="H20" s="48"/>
      <c r="I20" s="81" t="s">
        <v>181</v>
      </c>
      <c r="J20" s="118"/>
      <c r="K20" s="158"/>
      <c r="L20" s="196"/>
      <c r="M20" s="98"/>
      <c r="N20" s="193"/>
    </row>
    <row r="21" spans="1:14" s="34" customFormat="1" ht="34.5" customHeight="1">
      <c r="A21" s="179"/>
      <c r="B21" s="122"/>
      <c r="C21" s="122"/>
      <c r="D21" s="122"/>
      <c r="E21" s="48">
        <v>0</v>
      </c>
      <c r="F21" s="48">
        <v>0</v>
      </c>
      <c r="G21" s="48">
        <v>0.5</v>
      </c>
      <c r="H21" s="48">
        <v>1</v>
      </c>
      <c r="I21" s="81" t="s">
        <v>182</v>
      </c>
      <c r="J21" s="119"/>
      <c r="K21" s="145"/>
      <c r="L21" s="197"/>
      <c r="M21" s="98"/>
      <c r="N21" s="194"/>
    </row>
    <row r="22" spans="1:14" s="34" customFormat="1" ht="66.75" customHeight="1">
      <c r="A22" s="189"/>
      <c r="B22" s="50" t="s">
        <v>137</v>
      </c>
      <c r="C22" s="50" t="s">
        <v>205</v>
      </c>
      <c r="D22" s="50" t="s">
        <v>184</v>
      </c>
      <c r="E22" s="35">
        <v>0.1</v>
      </c>
      <c r="F22" s="35">
        <v>0.4</v>
      </c>
      <c r="G22" s="35">
        <v>0.6</v>
      </c>
      <c r="H22" s="35">
        <v>1</v>
      </c>
      <c r="I22" s="81" t="s">
        <v>138</v>
      </c>
      <c r="J22" s="24" t="s">
        <v>66</v>
      </c>
      <c r="K22" s="61" t="s">
        <v>110</v>
      </c>
      <c r="L22" s="61" t="s">
        <v>183</v>
      </c>
      <c r="M22" s="49">
        <v>0.05</v>
      </c>
      <c r="N22" s="24" t="s">
        <v>255</v>
      </c>
    </row>
    <row r="23" spans="1:14" ht="45" customHeight="1">
      <c r="A23" s="171" t="s">
        <v>40</v>
      </c>
      <c r="B23" s="172"/>
      <c r="C23" s="176" t="s">
        <v>68</v>
      </c>
      <c r="D23" s="177"/>
      <c r="E23" s="177"/>
      <c r="F23" s="177"/>
      <c r="G23" s="177"/>
      <c r="H23" s="177"/>
      <c r="I23" s="177"/>
      <c r="J23" s="177"/>
      <c r="K23" s="177"/>
      <c r="L23" s="177"/>
      <c r="M23" s="177"/>
      <c r="N23" s="79"/>
    </row>
    <row r="24" spans="1:14" s="34" customFormat="1" ht="78.75" customHeight="1">
      <c r="A24" s="178" t="s">
        <v>129</v>
      </c>
      <c r="B24" s="173" t="s">
        <v>134</v>
      </c>
      <c r="C24" s="45" t="s">
        <v>139</v>
      </c>
      <c r="D24" s="45" t="s">
        <v>135</v>
      </c>
      <c r="E24" s="47">
        <v>0.1</v>
      </c>
      <c r="F24" s="47">
        <v>0.2</v>
      </c>
      <c r="G24" s="47">
        <v>0.5</v>
      </c>
      <c r="H24" s="47">
        <v>1</v>
      </c>
      <c r="I24" s="81" t="s">
        <v>69</v>
      </c>
      <c r="J24" s="25" t="s">
        <v>70</v>
      </c>
      <c r="K24" s="144" t="s">
        <v>110</v>
      </c>
      <c r="L24" s="144" t="s">
        <v>183</v>
      </c>
      <c r="M24" s="46">
        <v>0.05</v>
      </c>
      <c r="N24" s="62" t="s">
        <v>256</v>
      </c>
    </row>
    <row r="25" spans="1:14" s="34" customFormat="1" ht="40.5" customHeight="1">
      <c r="A25" s="179"/>
      <c r="B25" s="174"/>
      <c r="C25" s="102" t="s">
        <v>139</v>
      </c>
      <c r="D25" s="102" t="s">
        <v>196</v>
      </c>
      <c r="E25" s="91">
        <v>0.17</v>
      </c>
      <c r="F25" s="91">
        <v>0.5</v>
      </c>
      <c r="G25" s="91">
        <v>0.67</v>
      </c>
      <c r="H25" s="91">
        <v>1</v>
      </c>
      <c r="I25" s="81" t="s">
        <v>189</v>
      </c>
      <c r="J25" s="102" t="s">
        <v>195</v>
      </c>
      <c r="K25" s="158"/>
      <c r="L25" s="158"/>
      <c r="M25" s="135">
        <v>0.15</v>
      </c>
      <c r="N25" s="150" t="s">
        <v>257</v>
      </c>
    </row>
    <row r="26" spans="1:14" s="34" customFormat="1" ht="40.5" customHeight="1">
      <c r="A26" s="179"/>
      <c r="B26" s="174"/>
      <c r="C26" s="102"/>
      <c r="D26" s="102"/>
      <c r="E26" s="91"/>
      <c r="F26" s="91"/>
      <c r="G26" s="91"/>
      <c r="H26" s="91"/>
      <c r="I26" s="81" t="s">
        <v>190</v>
      </c>
      <c r="J26" s="102"/>
      <c r="K26" s="158"/>
      <c r="L26" s="158"/>
      <c r="M26" s="136"/>
      <c r="N26" s="157"/>
    </row>
    <row r="27" spans="1:14" s="34" customFormat="1" ht="40.5" customHeight="1">
      <c r="A27" s="179"/>
      <c r="B27" s="174"/>
      <c r="C27" s="102"/>
      <c r="D27" s="102"/>
      <c r="E27" s="91"/>
      <c r="F27" s="91"/>
      <c r="G27" s="91"/>
      <c r="H27" s="91"/>
      <c r="I27" s="81" t="s">
        <v>191</v>
      </c>
      <c r="J27" s="102"/>
      <c r="K27" s="158"/>
      <c r="L27" s="158"/>
      <c r="M27" s="136"/>
      <c r="N27" s="157"/>
    </row>
    <row r="28" spans="1:14" s="34" customFormat="1" ht="40.5" customHeight="1">
      <c r="A28" s="179"/>
      <c r="B28" s="174"/>
      <c r="C28" s="102"/>
      <c r="D28" s="102"/>
      <c r="E28" s="91"/>
      <c r="F28" s="91"/>
      <c r="G28" s="91"/>
      <c r="H28" s="91"/>
      <c r="I28" s="81" t="s">
        <v>193</v>
      </c>
      <c r="J28" s="102"/>
      <c r="K28" s="158"/>
      <c r="L28" s="158"/>
      <c r="M28" s="136"/>
      <c r="N28" s="157"/>
    </row>
    <row r="29" spans="1:14" s="34" customFormat="1" ht="40.5" customHeight="1">
      <c r="A29" s="179"/>
      <c r="B29" s="174"/>
      <c r="C29" s="102"/>
      <c r="D29" s="102"/>
      <c r="E29" s="91"/>
      <c r="F29" s="91"/>
      <c r="G29" s="91"/>
      <c r="H29" s="91"/>
      <c r="I29" s="81" t="s">
        <v>192</v>
      </c>
      <c r="J29" s="102"/>
      <c r="K29" s="158"/>
      <c r="L29" s="158"/>
      <c r="M29" s="136"/>
      <c r="N29" s="157"/>
    </row>
    <row r="30" spans="1:14" s="34" customFormat="1" ht="40.5" customHeight="1">
      <c r="A30" s="179"/>
      <c r="B30" s="175"/>
      <c r="C30" s="102"/>
      <c r="D30" s="102"/>
      <c r="E30" s="91"/>
      <c r="F30" s="91"/>
      <c r="G30" s="91"/>
      <c r="H30" s="91"/>
      <c r="I30" s="81" t="s">
        <v>194</v>
      </c>
      <c r="J30" s="102"/>
      <c r="K30" s="145"/>
      <c r="L30" s="145"/>
      <c r="M30" s="137"/>
      <c r="N30" s="151"/>
    </row>
    <row r="31" spans="1:14" ht="84.75" customHeight="1">
      <c r="A31" s="171" t="s">
        <v>41</v>
      </c>
      <c r="B31" s="172"/>
      <c r="C31" s="176" t="s">
        <v>63</v>
      </c>
      <c r="D31" s="177"/>
      <c r="E31" s="177"/>
      <c r="F31" s="177"/>
      <c r="G31" s="177"/>
      <c r="H31" s="177"/>
      <c r="I31" s="177"/>
      <c r="J31" s="177"/>
      <c r="K31" s="177"/>
      <c r="L31" s="177"/>
      <c r="M31" s="177"/>
      <c r="N31" s="79"/>
    </row>
    <row r="32" spans="1:14" s="34" customFormat="1" ht="30.75" customHeight="1">
      <c r="A32" s="102" t="s">
        <v>130</v>
      </c>
      <c r="B32" s="102" t="s">
        <v>140</v>
      </c>
      <c r="C32" s="102" t="s">
        <v>72</v>
      </c>
      <c r="D32" s="102" t="s">
        <v>135</v>
      </c>
      <c r="E32" s="91">
        <v>0.25</v>
      </c>
      <c r="F32" s="91">
        <v>0.75</v>
      </c>
      <c r="G32" s="91">
        <v>1</v>
      </c>
      <c r="H32" s="91"/>
      <c r="I32" s="81" t="s">
        <v>185</v>
      </c>
      <c r="J32" s="102" t="s">
        <v>71</v>
      </c>
      <c r="K32" s="144" t="s">
        <v>110</v>
      </c>
      <c r="L32" s="144" t="s">
        <v>188</v>
      </c>
      <c r="M32" s="98">
        <v>0.2</v>
      </c>
      <c r="N32" s="150" t="s">
        <v>256</v>
      </c>
    </row>
    <row r="33" spans="1:14" ht="30.75" customHeight="1">
      <c r="A33" s="102"/>
      <c r="B33" s="102"/>
      <c r="C33" s="102"/>
      <c r="D33" s="102"/>
      <c r="E33" s="91"/>
      <c r="F33" s="91"/>
      <c r="G33" s="91"/>
      <c r="H33" s="91"/>
      <c r="I33" s="81" t="s">
        <v>186</v>
      </c>
      <c r="J33" s="102"/>
      <c r="K33" s="158"/>
      <c r="L33" s="158"/>
      <c r="M33" s="98"/>
      <c r="N33" s="157"/>
    </row>
    <row r="34" spans="1:14" ht="30.75" customHeight="1">
      <c r="A34" s="102"/>
      <c r="B34" s="102"/>
      <c r="C34" s="102"/>
      <c r="D34" s="102"/>
      <c r="E34" s="91"/>
      <c r="F34" s="91"/>
      <c r="G34" s="91"/>
      <c r="H34" s="91"/>
      <c r="I34" s="81" t="s">
        <v>187</v>
      </c>
      <c r="J34" s="102"/>
      <c r="K34" s="145"/>
      <c r="L34" s="145"/>
      <c r="M34" s="98"/>
      <c r="N34" s="151"/>
    </row>
    <row r="35" spans="11:13" ht="33.75" customHeight="1">
      <c r="K35" s="128" t="s">
        <v>243</v>
      </c>
      <c r="L35" s="128"/>
      <c r="M35" s="76">
        <f>SUM(M6:M32)</f>
        <v>1.0000000000000002</v>
      </c>
    </row>
    <row r="36" ht="9.75">
      <c r="M36" s="53"/>
    </row>
  </sheetData>
  <sheetProtection password="DFD6" sheet="1" objects="1" scenarios="1"/>
  <mergeCells count="84">
    <mergeCell ref="N4:N5"/>
    <mergeCell ref="C3:N3"/>
    <mergeCell ref="C9:N9"/>
    <mergeCell ref="N6:N8"/>
    <mergeCell ref="C2:N2"/>
    <mergeCell ref="N11:N13"/>
    <mergeCell ref="C4:C5"/>
    <mergeCell ref="E4:H4"/>
    <mergeCell ref="I4:I5"/>
    <mergeCell ref="H6:H8"/>
    <mergeCell ref="N15:N21"/>
    <mergeCell ref="N32:N34"/>
    <mergeCell ref="N25:N30"/>
    <mergeCell ref="M10:M13"/>
    <mergeCell ref="M15:M21"/>
    <mergeCell ref="C14:M14"/>
    <mergeCell ref="L10:L13"/>
    <mergeCell ref="L15:L21"/>
    <mergeCell ref="K24:K30"/>
    <mergeCell ref="L24:L30"/>
    <mergeCell ref="A2:B2"/>
    <mergeCell ref="A3:B3"/>
    <mergeCell ref="A4:A5"/>
    <mergeCell ref="D4:D5"/>
    <mergeCell ref="B4:B5"/>
    <mergeCell ref="B15:B21"/>
    <mergeCell ref="A15:A22"/>
    <mergeCell ref="A14:B14"/>
    <mergeCell ref="B6:B8"/>
    <mergeCell ref="D6:D8"/>
    <mergeCell ref="J4:J5"/>
    <mergeCell ref="K4:L4"/>
    <mergeCell ref="M6:M8"/>
    <mergeCell ref="M4:M5"/>
    <mergeCell ref="A7:A8"/>
    <mergeCell ref="A9:B9"/>
    <mergeCell ref="K6:K8"/>
    <mergeCell ref="E6:E8"/>
    <mergeCell ref="C6:C8"/>
    <mergeCell ref="A24:A30"/>
    <mergeCell ref="C23:M23"/>
    <mergeCell ref="D16:D21"/>
    <mergeCell ref="A31:B31"/>
    <mergeCell ref="G25:G30"/>
    <mergeCell ref="J6:J8"/>
    <mergeCell ref="L6:L8"/>
    <mergeCell ref="K10:K13"/>
    <mergeCell ref="K15:K21"/>
    <mergeCell ref="B24:B30"/>
    <mergeCell ref="E25:E30"/>
    <mergeCell ref="D25:D30"/>
    <mergeCell ref="F6:F8"/>
    <mergeCell ref="G6:G8"/>
    <mergeCell ref="J15:J21"/>
    <mergeCell ref="C15:C21"/>
    <mergeCell ref="J25:J30"/>
    <mergeCell ref="A23:B23"/>
    <mergeCell ref="M32:M34"/>
    <mergeCell ref="H32:H34"/>
    <mergeCell ref="J32:J34"/>
    <mergeCell ref="G32:G34"/>
    <mergeCell ref="M25:M30"/>
    <mergeCell ref="B32:B34"/>
    <mergeCell ref="A32:A34"/>
    <mergeCell ref="F25:F30"/>
    <mergeCell ref="G10:G13"/>
    <mergeCell ref="H10:H13"/>
    <mergeCell ref="C25:C30"/>
    <mergeCell ref="F32:F34"/>
    <mergeCell ref="E32:E34"/>
    <mergeCell ref="D32:D34"/>
    <mergeCell ref="C32:C34"/>
    <mergeCell ref="H25:H30"/>
    <mergeCell ref="C31:M31"/>
    <mergeCell ref="K35:L35"/>
    <mergeCell ref="K32:K34"/>
    <mergeCell ref="L32:L34"/>
    <mergeCell ref="A10:A13"/>
    <mergeCell ref="B10:B13"/>
    <mergeCell ref="C10:C13"/>
    <mergeCell ref="D10:D13"/>
    <mergeCell ref="E10:E13"/>
    <mergeCell ref="F10:F13"/>
    <mergeCell ref="J10:J13"/>
  </mergeCells>
  <printOptions horizontalCentered="1" verticalCentered="1"/>
  <pageMargins left="1.1811023622047245" right="0.1968503937007874" top="0.3937007874015748" bottom="0.3937007874015748" header="0" footer="0"/>
  <pageSetup cellComments="asDisplayed" horizontalDpi="600" verticalDpi="600" orientation="landscape" paperSize="5" scale="63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7" tint="-0.4999699890613556"/>
  </sheetPr>
  <dimension ref="A1:O12"/>
  <sheetViews>
    <sheetView tabSelected="1" zoomScale="70" zoomScaleNormal="70" zoomScaleSheetLayoutView="85" workbookViewId="0" topLeftCell="B1">
      <selection activeCell="B1" sqref="B1"/>
    </sheetView>
  </sheetViews>
  <sheetFormatPr defaultColWidth="11.57421875" defaultRowHeight="12.75"/>
  <cols>
    <col min="1" max="1" width="20.140625" style="19" hidden="1" customWidth="1"/>
    <col min="2" max="2" width="34.8515625" style="19" customWidth="1"/>
    <col min="3" max="3" width="29.28125" style="19" customWidth="1"/>
    <col min="4" max="4" width="35.00390625" style="19" customWidth="1"/>
    <col min="5" max="5" width="5.8515625" style="19" customWidth="1"/>
    <col min="6" max="6" width="6.8515625" style="19" customWidth="1"/>
    <col min="7" max="7" width="5.8515625" style="19" customWidth="1"/>
    <col min="8" max="8" width="5.28125" style="19" customWidth="1"/>
    <col min="9" max="9" width="6.8515625" style="19" customWidth="1"/>
    <col min="10" max="10" width="30.140625" style="19" customWidth="1"/>
    <col min="11" max="11" width="34.421875" style="19" customWidth="1"/>
    <col min="12" max="12" width="16.7109375" style="19" customWidth="1"/>
    <col min="13" max="13" width="23.00390625" style="19" customWidth="1"/>
    <col min="14" max="14" width="18.421875" style="19" customWidth="1"/>
    <col min="15" max="15" width="23.140625" style="19" hidden="1" customWidth="1"/>
    <col min="16" max="16" width="11.7109375" style="19" bestFit="1" customWidth="1"/>
    <col min="17" max="16384" width="11.421875" style="19" customWidth="1"/>
  </cols>
  <sheetData>
    <row r="1" spans="2:14" ht="15">
      <c r="B1" s="16"/>
      <c r="C1" s="17"/>
      <c r="D1" s="18"/>
      <c r="E1" s="18"/>
      <c r="F1" s="18"/>
      <c r="G1" s="18"/>
      <c r="H1" s="18"/>
      <c r="I1" s="18"/>
      <c r="J1" s="18"/>
      <c r="K1" s="18"/>
      <c r="N1" s="20"/>
    </row>
    <row r="2" spans="1:15" ht="30" customHeight="1">
      <c r="A2" s="161" t="s">
        <v>35</v>
      </c>
      <c r="B2" s="162"/>
      <c r="C2" s="74" t="s">
        <v>17</v>
      </c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</row>
    <row r="3" spans="1:15" ht="30" customHeight="1">
      <c r="A3" s="163" t="s">
        <v>10</v>
      </c>
      <c r="B3" s="164"/>
      <c r="C3" s="148" t="s">
        <v>73</v>
      </c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</row>
    <row r="4" spans="1:15" s="21" customFormat="1" ht="67.5" customHeight="1">
      <c r="A4" s="187" t="s">
        <v>113</v>
      </c>
      <c r="B4" s="187" t="s">
        <v>121</v>
      </c>
      <c r="C4" s="205" t="s">
        <v>31</v>
      </c>
      <c r="D4" s="205" t="s">
        <v>32</v>
      </c>
      <c r="E4" s="205" t="s">
        <v>11</v>
      </c>
      <c r="F4" s="205"/>
      <c r="G4" s="205"/>
      <c r="H4" s="205"/>
      <c r="I4" s="205" t="s">
        <v>9</v>
      </c>
      <c r="J4" s="205"/>
      <c r="K4" s="205" t="s">
        <v>8</v>
      </c>
      <c r="L4" s="203" t="s">
        <v>13</v>
      </c>
      <c r="M4" s="204"/>
      <c r="N4" s="205" t="s">
        <v>7</v>
      </c>
      <c r="O4" s="205" t="s">
        <v>231</v>
      </c>
    </row>
    <row r="5" spans="1:15" s="21" customFormat="1" ht="53.25" customHeight="1">
      <c r="A5" s="188"/>
      <c r="B5" s="188"/>
      <c r="C5" s="205"/>
      <c r="D5" s="205"/>
      <c r="E5" s="85" t="s">
        <v>3</v>
      </c>
      <c r="F5" s="85" t="s">
        <v>4</v>
      </c>
      <c r="G5" s="85" t="s">
        <v>5</v>
      </c>
      <c r="H5" s="85" t="s">
        <v>6</v>
      </c>
      <c r="I5" s="205"/>
      <c r="J5" s="205"/>
      <c r="K5" s="205"/>
      <c r="L5" s="22" t="s">
        <v>14</v>
      </c>
      <c r="M5" s="64" t="s">
        <v>2</v>
      </c>
      <c r="N5" s="205"/>
      <c r="O5" s="205"/>
    </row>
    <row r="6" spans="1:15" s="29" customFormat="1" ht="129.75" customHeight="1">
      <c r="A6" s="39" t="s">
        <v>129</v>
      </c>
      <c r="B6" s="25" t="s">
        <v>172</v>
      </c>
      <c r="C6" s="31" t="s">
        <v>173</v>
      </c>
      <c r="D6" s="25" t="s">
        <v>33</v>
      </c>
      <c r="E6" s="36">
        <v>0.25</v>
      </c>
      <c r="F6" s="36">
        <v>0.5</v>
      </c>
      <c r="G6" s="36">
        <v>0.75</v>
      </c>
      <c r="H6" s="36">
        <v>1</v>
      </c>
      <c r="I6" s="208" t="s">
        <v>23</v>
      </c>
      <c r="J6" s="208"/>
      <c r="K6" s="25" t="s">
        <v>24</v>
      </c>
      <c r="L6" s="144" t="s">
        <v>110</v>
      </c>
      <c r="M6" s="144" t="s">
        <v>183</v>
      </c>
      <c r="N6" s="91">
        <v>0.3333</v>
      </c>
      <c r="O6" s="57" t="s">
        <v>262</v>
      </c>
    </row>
    <row r="7" spans="1:15" s="29" customFormat="1" ht="84" customHeight="1">
      <c r="A7" s="39" t="s">
        <v>129</v>
      </c>
      <c r="B7" s="25" t="s">
        <v>29</v>
      </c>
      <c r="C7" s="26" t="s">
        <v>141</v>
      </c>
      <c r="D7" s="25" t="s">
        <v>174</v>
      </c>
      <c r="E7" s="36">
        <v>0.25</v>
      </c>
      <c r="F7" s="36">
        <v>0.5</v>
      </c>
      <c r="G7" s="36">
        <v>0.75</v>
      </c>
      <c r="H7" s="36">
        <v>1</v>
      </c>
      <c r="I7" s="208" t="s">
        <v>30</v>
      </c>
      <c r="J7" s="208"/>
      <c r="K7" s="25" t="s">
        <v>25</v>
      </c>
      <c r="L7" s="145"/>
      <c r="M7" s="145"/>
      <c r="N7" s="91"/>
      <c r="O7" s="57" t="s">
        <v>263</v>
      </c>
    </row>
    <row r="8" spans="1:15" ht="34.5" customHeight="1">
      <c r="A8" s="163" t="s">
        <v>12</v>
      </c>
      <c r="B8" s="164"/>
      <c r="C8" s="148" t="s">
        <v>74</v>
      </c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49"/>
    </row>
    <row r="9" spans="1:15" ht="105" customHeight="1">
      <c r="A9" s="40" t="s">
        <v>129</v>
      </c>
      <c r="B9" s="9" t="s">
        <v>90</v>
      </c>
      <c r="C9" s="9" t="s">
        <v>75</v>
      </c>
      <c r="D9" s="9" t="s">
        <v>76</v>
      </c>
      <c r="E9" s="13">
        <v>0.25</v>
      </c>
      <c r="F9" s="13">
        <v>0.5</v>
      </c>
      <c r="G9" s="13">
        <v>0.75</v>
      </c>
      <c r="H9" s="13">
        <v>1</v>
      </c>
      <c r="I9" s="206" t="s">
        <v>77</v>
      </c>
      <c r="J9" s="206"/>
      <c r="K9" s="8" t="s">
        <v>78</v>
      </c>
      <c r="L9" s="12" t="s">
        <v>110</v>
      </c>
      <c r="M9" s="86" t="s">
        <v>183</v>
      </c>
      <c r="N9" s="14">
        <v>0.3333</v>
      </c>
      <c r="O9" s="9" t="s">
        <v>263</v>
      </c>
    </row>
    <row r="10" spans="1:15" ht="29.25" customHeight="1">
      <c r="A10" s="163" t="s">
        <v>39</v>
      </c>
      <c r="B10" s="164"/>
      <c r="C10" s="148" t="s">
        <v>79</v>
      </c>
      <c r="D10" s="149"/>
      <c r="E10" s="149"/>
      <c r="F10" s="149"/>
      <c r="G10" s="149"/>
      <c r="H10" s="149"/>
      <c r="I10" s="149"/>
      <c r="J10" s="149"/>
      <c r="K10" s="149"/>
      <c r="L10" s="149"/>
      <c r="M10" s="149"/>
      <c r="N10" s="149"/>
      <c r="O10" s="149"/>
    </row>
    <row r="11" spans="1:15" s="27" customFormat="1" ht="88.5" customHeight="1">
      <c r="A11" s="39" t="s">
        <v>129</v>
      </c>
      <c r="B11" s="25" t="s">
        <v>80</v>
      </c>
      <c r="C11" s="25" t="s">
        <v>81</v>
      </c>
      <c r="D11" s="25" t="s">
        <v>175</v>
      </c>
      <c r="E11" s="36">
        <v>0.25</v>
      </c>
      <c r="F11" s="36">
        <v>0.5</v>
      </c>
      <c r="G11" s="36">
        <v>0.75</v>
      </c>
      <c r="H11" s="36">
        <v>1</v>
      </c>
      <c r="I11" s="208" t="s">
        <v>82</v>
      </c>
      <c r="J11" s="208"/>
      <c r="K11" s="25" t="s">
        <v>83</v>
      </c>
      <c r="L11" s="37" t="s">
        <v>110</v>
      </c>
      <c r="M11" s="83" t="s">
        <v>261</v>
      </c>
      <c r="N11" s="38">
        <v>0.3333</v>
      </c>
      <c r="O11" s="24" t="s">
        <v>229</v>
      </c>
    </row>
    <row r="12" spans="12:14" ht="36.75" customHeight="1">
      <c r="L12" s="207" t="s">
        <v>243</v>
      </c>
      <c r="M12" s="207"/>
      <c r="N12" s="87">
        <f>SUM(N6:N11)</f>
        <v>0.9999</v>
      </c>
    </row>
  </sheetData>
  <sheetProtection password="DFD6" sheet="1" objects="1" scenarios="1"/>
  <mergeCells count="25">
    <mergeCell ref="C3:O3"/>
    <mergeCell ref="C8:O8"/>
    <mergeCell ref="C10:O10"/>
    <mergeCell ref="A10:B10"/>
    <mergeCell ref="A2:B2"/>
    <mergeCell ref="A3:B3"/>
    <mergeCell ref="A4:A5"/>
    <mergeCell ref="A8:B8"/>
    <mergeCell ref="I6:J6"/>
    <mergeCell ref="N6:N7"/>
    <mergeCell ref="O4:O5"/>
    <mergeCell ref="B4:B5"/>
    <mergeCell ref="C4:C5"/>
    <mergeCell ref="D4:D5"/>
    <mergeCell ref="E4:H4"/>
    <mergeCell ref="I4:J5"/>
    <mergeCell ref="K4:K5"/>
    <mergeCell ref="L4:M4"/>
    <mergeCell ref="N4:N5"/>
    <mergeCell ref="I9:J9"/>
    <mergeCell ref="L12:M12"/>
    <mergeCell ref="I11:J11"/>
    <mergeCell ref="I7:J7"/>
    <mergeCell ref="L6:L7"/>
    <mergeCell ref="M6:M7"/>
  </mergeCells>
  <printOptions horizontalCentered="1" verticalCentered="1"/>
  <pageMargins left="1.1811023622047245" right="0.1968503937007874" top="0.3937007874015748" bottom="0.3937007874015748" header="0" footer="0"/>
  <pageSetup cellComments="asDisplayed" horizontalDpi="600" verticalDpi="600" orientation="landscape" paperSize="5" scale="6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Camara de comercio de cartagena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apina</dc:creator>
  <cp:keywords/>
  <dc:description/>
  <cp:lastModifiedBy>ICETEX</cp:lastModifiedBy>
  <cp:lastPrinted>2016-02-24T13:44:14Z</cp:lastPrinted>
  <dcterms:created xsi:type="dcterms:W3CDTF">2008-08-05T17:06:18Z</dcterms:created>
  <dcterms:modified xsi:type="dcterms:W3CDTF">2016-03-09T13:20:27Z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igencia">
    <vt:lpwstr>Vigente</vt:lpwstr>
  </property>
  <property fmtid="{D5CDD505-2E9C-101B-9397-08002B2CF9AE}" pid="3" name="Area responsable">
    <vt:lpwstr/>
  </property>
  <property fmtid="{D5CDD505-2E9C-101B-9397-08002B2CF9AE}" pid="4" name="Fecha de emisión inicial">
    <vt:lpwstr/>
  </property>
  <property fmtid="{D5CDD505-2E9C-101B-9397-08002B2CF9AE}" pid="5" name="Estado">
    <vt:lpwstr>Borrador</vt:lpwstr>
  </property>
  <property fmtid="{D5CDD505-2E9C-101B-9397-08002B2CF9AE}" pid="6" name="Responsable">
    <vt:lpwstr>Ministro</vt:lpwstr>
  </property>
  <property fmtid="{D5CDD505-2E9C-101B-9397-08002B2CF9AE}" pid="7" name="Codigo">
    <vt:lpwstr/>
  </property>
  <property fmtid="{D5CDD505-2E9C-101B-9397-08002B2CF9AE}" pid="8" name="Fecha de emisión versión vigente">
    <vt:lpwstr/>
  </property>
  <property fmtid="{D5CDD505-2E9C-101B-9397-08002B2CF9AE}" pid="9" name="Areas que participan">
    <vt:lpwstr>Todas</vt:lpwstr>
  </property>
</Properties>
</file>