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17"/>
  <workbookPr autoCompressPictures="0" defaultThemeVersion="166925"/>
  <mc:AlternateContent xmlns:mc="http://schemas.openxmlformats.org/markup-compatibility/2006">
    <mc:Choice Requires="x15">
      <x15ac:absPath xmlns:x15ac="http://schemas.microsoft.com/office/spreadsheetml/2010/11/ac" url="https://icetex.sharepoint.com/sites/REP_OFICINA_ASESORA_DE_PLANEACION/Documentos compartidos/Oficina_Asesora_de_Planeacion/MIPG/PARTICIPACION CIUDADANA/2024/Plan y estrategia 2024/Monitoreo plan 2024/3 Cuatrimestre/"/>
    </mc:Choice>
  </mc:AlternateContent>
  <xr:revisionPtr revIDLastSave="611" documentId="8_{7B1CF3E7-EBCC-4B70-B493-A6DD144992D9}" xr6:coauthVersionLast="47" xr6:coauthVersionMax="47" xr10:uidLastSave="{7B383869-0F36-44E7-91F1-47AFE9082DF8}"/>
  <bookViews>
    <workbookView xWindow="-108" yWindow="-108" windowWidth="23256" windowHeight="12456" firstSheet="1" activeTab="1" xr2:uid="{00000000-000D-0000-FFFF-FFFF00000000}"/>
  </bookViews>
  <sheets>
    <sheet name="I Cuatrimestre " sheetId="11" state="hidden" r:id="rId1"/>
    <sheet name="III Cuatrimestre" sheetId="6" r:id="rId2"/>
    <sheet name="Hoja2" sheetId="9" state="hidden" r:id="rId3"/>
    <sheet name="resumida" sheetId="7" state="hidden" r:id="rId4"/>
  </sheets>
  <definedNames>
    <definedName name="_xlnm._FilterDatabase" localSheetId="0" hidden="1">'I Cuatrimestre '!$B$5:$N$22</definedName>
    <definedName name="_xlnm._FilterDatabase" localSheetId="1" hidden="1">'III Cuatrimestre'!$B$5:$N$22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23" i="6" l="1"/>
</calcChain>
</file>

<file path=xl/sharedStrings.xml><?xml version="1.0" encoding="utf-8"?>
<sst xmlns="http://schemas.openxmlformats.org/spreadsheetml/2006/main" count="593" uniqueCount="217">
  <si>
    <t>CONOCE NUESTRO PLAN DE PARTICIPACIÓN CIUDADANA 2024
 Y PARTICIPA EN NUESTRAS ACTIVIDADES</t>
  </si>
  <si>
    <t>Fecha de elaboración: 20/11/2023
Fecha de actualización: 03/09/2024</t>
  </si>
  <si>
    <t>I Cuatrimestre</t>
  </si>
  <si>
    <t>Fase del ciclo de la Gestión</t>
  </si>
  <si>
    <t>Nombre del espacio de participación</t>
  </si>
  <si>
    <t>Estrategia a la que pertenece la actividad</t>
  </si>
  <si>
    <t>Grupo de valor invitado</t>
  </si>
  <si>
    <t>Meta o producto</t>
  </si>
  <si>
    <t>Resultado esperado con la acción participativa</t>
  </si>
  <si>
    <t>Metodología participativa que se utilizará</t>
  </si>
  <si>
    <t>Modalidad del espacio</t>
  </si>
  <si>
    <t>Fecha de Inicio</t>
  </si>
  <si>
    <t>Fecha de fin</t>
  </si>
  <si>
    <t>Dependencia (s) responsable (s)</t>
  </si>
  <si>
    <t>Recursos Asociados</t>
  </si>
  <si>
    <t>Avance Ejecutado</t>
  </si>
  <si>
    <t>Evidencias del avance</t>
  </si>
  <si>
    <t>Seguimiento I cuatrimestre</t>
  </si>
  <si>
    <t>Participación ciudadana en la gestión</t>
  </si>
  <si>
    <t>Rendición de cuentas</t>
  </si>
  <si>
    <t>Presencial</t>
  </si>
  <si>
    <t xml:space="preserve">Virtual </t>
  </si>
  <si>
    <t>1.  Identificación de necesidades o diagnóstico.</t>
  </si>
  <si>
    <t>Generar y publicar en la página web un boletín estadístico con las principales cifras vigentes en la entidad,  relacionadas con la participación de los beneficiarios en los servicios de ICETEX.</t>
  </si>
  <si>
    <t>X</t>
  </si>
  <si>
    <t>Ciudadanía en general.</t>
  </si>
  <si>
    <t>(1) Boletín estadístico generado y publicado en la página web</t>
  </si>
  <si>
    <t>Identificar los datos relacionados con la participación de los beneficiarios frente a los servicios ofrecidos por el ICETEX.</t>
  </si>
  <si>
    <t>Publicación en el portal web de la entidad para consulta de la ciudadanía.</t>
  </si>
  <si>
    <t>Oficina Asesora de Planeación</t>
  </si>
  <si>
    <t>Humano y Tecnológico</t>
  </si>
  <si>
    <t>https://web.icetex.gov.co/documents/20122/471993/Boletin-OE-CE-2023-2.pdf</t>
  </si>
  <si>
    <t>Se creó y publicó el boletín estadístico de la OE de crédito educativo del periodo 2023-2. La publicación para el periodo de referencia 2024-1 se hará en el segundo semestre de 2024.</t>
  </si>
  <si>
    <t>Sensibilizar sobre la importancia de generar espacios de participación en todas las fases del ciclo de la gestión pública.</t>
  </si>
  <si>
    <t>Colaboradores ICETEX.</t>
  </si>
  <si>
    <t>(2) Actividades de sensibilización</t>
  </si>
  <si>
    <t>Fortalecer la estrategia de participación ciudadana.</t>
  </si>
  <si>
    <t>Actividades virtuales o presenciales</t>
  </si>
  <si>
    <t>x</t>
  </si>
  <si>
    <t>https://icetex.sharepoint.com/:i:/r/sites/REP_OFICINA_ASESORA_DE_PLANEACION/Documentos%20compartidos/Oficina_Asesora_de_Planeacion/MIPG/PARTICIPACION%20CIUDADANA/2024/Monitoreo%20plan%202024/1%20Cuatrimestre/Evidencias/Pieza-Proyecto-Normativo.jpg?csf=1&amp;web=1&amp;e=LzS2LM</t>
  </si>
  <si>
    <t>Para el cumplimiento de esta actividad se compartió mediante correo electrónico una pieza grafica que hace referencia a como hacer la publicación de proyectos normativos para comentarios de la ciudadanía en la página web.</t>
  </si>
  <si>
    <t>Realizar el autodiagnóstico de la política de participación ciudadana en cumplimiento con el Modelo de Planeación y Gestión -  MIPG</t>
  </si>
  <si>
    <t>(1) diagnóstico realizado</t>
  </si>
  <si>
    <t>Diagnóstico</t>
  </si>
  <si>
    <t>Humano</t>
  </si>
  <si>
    <t>https://icetex.sharepoint.com/:x:/r/sites/REP_OFICINA_ASESORA_DE_PLANEACION/Documentos%20compartidos/Oficina_Asesora_de_Planeacion/MIPG/AUTODIAGNOSTICOS%20MIPG/Autodiagnosticos%202024/Autodiagnostico%20participacion%202024.xlsx?d=w1040a21ee44548a786f3e83696daa586&amp;csf=1&amp;web=1&amp;e=XUyEw6</t>
  </si>
  <si>
    <t>Para el cumplimiento de esta actividad se realizó el autodiagnóstico de la política de participación ciudadana.</t>
  </si>
  <si>
    <t xml:space="preserve">Actualizar la caracterización de Ciudadanía y  grupos de interés </t>
  </si>
  <si>
    <t xml:space="preserve">(1) Actualización de la caracterización de Ciudadanía y  grupos de interés </t>
  </si>
  <si>
    <t>Caracterización ciudadana</t>
  </si>
  <si>
    <t>Oficina Comercial  y Mercadeo/ Grupo de Experiencia</t>
  </si>
  <si>
    <t>https://app.powerbi.com/groups/me/reports/3bfd48e9-9c7c-423c-8d2f-5148d4bd7d05/ReportSection?ctid=5e3d1ca0-7f75-4014-9422-06979167bedc&amp;experience=power-bi</t>
  </si>
  <si>
    <t>Esta actividad se encuentra en fase de preparación de la información, en la que se esta realizando un diagnostico sobre las bases de datos.</t>
  </si>
  <si>
    <t>Realizar capacitación a los colaboradores de la entidad para identificar el cumplimiento de acciones con enfoque de Objetivos de Desarrollo Sostenible - ODS que contribuyan a su cumplimiento en la rendición de cuentas permanente.</t>
  </si>
  <si>
    <t>(1) Capacitación realizada.</t>
  </si>
  <si>
    <t>Cumplimiento de ODS en la Rendición de Cuentas</t>
  </si>
  <si>
    <t>Capacitación.</t>
  </si>
  <si>
    <t>https://icetex.sharepoint.com/:b:/r/sites/REP_OFICINA_ASESORA_DE_PLANEACION/Documentos%20compartidos/Oficina_Asesora_de_Planeacion/MIPG/PARTICIPACION%20CIUDADANA/2024/Monitoreo%20plan%202024/1%20Cuatrimestre/Evidencias/Presentacion-IniciatiVa%20_IRSSI_Comunidad%20ICETEX.pdf?csf=1&amp;web=1&amp;e=ksmGvl</t>
  </si>
  <si>
    <t>Para el desarrollo de esta actividad se realizó una capacitación al grupo de comunidad ICETEX acerca de temas de Responsabilidad Social y  Sostenibilidad Institucional, alineando los Objetivos de Desarrollo Sostenible a los propósitos de valor estratégico.</t>
  </si>
  <si>
    <t>2.  Formulación de Planes, Programas y Proyectos</t>
  </si>
  <si>
    <t>Publicar en el menú participa de la página web de la entidad las propuestas de los indicadores estratégicos corporativos y planes de acción institucionales asociado al MIPG del 2024 con el fin de recibir aportes o comentarios por parte de la ciudadanía.</t>
  </si>
  <si>
    <t>(1) Documento con observaciones recibidas y respuestas dadas a la ciudadanía.</t>
  </si>
  <si>
    <t>Invitar a la ciudadanía en la construcción de la planeación estratégica de la Entidad.</t>
  </si>
  <si>
    <t>Publicación Web con recepción de observaciones los documentos.</t>
  </si>
  <si>
    <t xml:space="preserve">Oficina Asesora de Planeación </t>
  </si>
  <si>
    <t>https://web.icetex.gov.co/el-icetex/informacion-institucional/plan-estrategico/programas-proyectos-y-planes-de-accion</t>
  </si>
  <si>
    <t>En cumplimiento de la normatividad vigente se publicaron los planes de acción e indicadores al 31 de enero de 2024.</t>
  </si>
  <si>
    <t>Conformar equipo líder para la Audiencia Pública de Rendición de Cuentas</t>
  </si>
  <si>
    <t>(1) Equipo líder para la Audiencia Pública de Rendición de Cuentas conformado</t>
  </si>
  <si>
    <t>Fortalecer la rendición de cuentas de forma permanente y recibir retroalimentación por parte de la ciudadanía</t>
  </si>
  <si>
    <t>Acta de reunión</t>
  </si>
  <si>
    <t>Oficina Asesora de Planeación/ Oficina Asesora de Comunicaciones</t>
  </si>
  <si>
    <t>N/A</t>
  </si>
  <si>
    <t>Esta actividad será desarrollada en el segundo semestre del año</t>
  </si>
  <si>
    <t>Publicar en el menú participa de la página web de la entidad el proyecto del Plan Anticorrupción y de Atención al Ciudadano o Programa de Transparencia y Ética pública 2024 con el fin de recibir aportes o comentarios por parte de la ciudadanía.</t>
  </si>
  <si>
    <t>Invitar a la ciudadanía en la construcción de  políticas y lineamientos internos.</t>
  </si>
  <si>
    <t>Publicación Web con recepción de observaciones del documento.</t>
  </si>
  <si>
    <t>https://web.icetex.gov.co/participa/consulta-ciudadana/formulacion-participativa-de-planes-programas-y-proyectos</t>
  </si>
  <si>
    <t>Se publico antes del 31 de enero de 2024 el plan anticorrupción en participación ciudadana para sus respectivas observaciones por parte de la ciudadanía. Transcurrido y finalizado el tiempo el plan no recibió observaciones.</t>
  </si>
  <si>
    <t>Publicar en el menú participa de la página web de la entidad el proyecto del Plan de Participación 2024 con el fin de recibir aportes o comentarios por parte de la ciudadanía.</t>
  </si>
  <si>
    <t>Se publico antes del 31 de enero de 2024 el plan de participación ciudadano en el menú participa para sus respectivas observaciones por parte de la ciudadanía. Transcurrido y finalizado el tiempo el plan no recibió observaciones.</t>
  </si>
  <si>
    <t>Publicar en el menú participa de la página web de la entidad  los proyectos normativos de interés general con el fin de recibir aportes o comentarios por parte de la ciudadanía.</t>
  </si>
  <si>
    <t>A demanda</t>
  </si>
  <si>
    <t>Dependencias ICETEX.</t>
  </si>
  <si>
    <t>https://web.icetex.gov.co/participa/consulta-ciudadana/proyectos-normativos-para-observaciones-ciudadanas</t>
  </si>
  <si>
    <t>"En el primer cuatrimestre se publicaron tres proyectos normativos relacionados con: 
1. Disminución tasa de liquidación créditos ICETEX - 2024-Grupo de crédito
2. El Portafolio internacional del ICETEX- Oficina de Relaciones Internacionales
3. Manual del Sistema de Atención al Consumidor- Oficina Comercial y de Mercadeo"</t>
  </si>
  <si>
    <t>Formular la estrategia de Rendición de Cuentas 2024 de acuerdo con los lineamientos del Manual Único de Rendición de Cuentas de la Función Pública</t>
  </si>
  <si>
    <t>(1) documento con la estrategia de Rendición de Cuentas de la entidad en 2023</t>
  </si>
  <si>
    <t>Oficina Asesora de Planeación - Áreas involucradas.</t>
  </si>
  <si>
    <t>Esta actividad será desarrollada durante el segundo semestre.</t>
  </si>
  <si>
    <t>3. Ejecución / Implementación.</t>
  </si>
  <si>
    <t>Generar espacios  de participación ciudadana regionales dirigidos a los grupos de valor, con el fin de generar dialogo sobre el avance en la gestión en los territorios.</t>
  </si>
  <si>
    <t>(5) Espacios de participación generados con la ciudadanía y grupos de valor a través de: Facebook live, ferias de servicio, ferias radiales o webinar.</t>
  </si>
  <si>
    <t>Establecer mas y mejores acciones que le permitan al ICETEX proponer mecanismos para el mejoramiento de la atención de los grupos de interés.</t>
  </si>
  <si>
    <t>Sesiones de trabajo o actividades de participación ciudadana.</t>
  </si>
  <si>
    <t>Oficina Asesora de comunicaciones</t>
  </si>
  <si>
    <t>Actualizar el calendario de eventos y participación ciudadana ubicado en el menú de participa (actualización mensual)</t>
  </si>
  <si>
    <t>(1) Calendario de eventos actualizado mensualmente</t>
  </si>
  <si>
    <t>Calendario de Eventos actualizado</t>
  </si>
  <si>
    <t>https://web.icetex.gov.co/participa/calendario-de-eventos</t>
  </si>
  <si>
    <t>Para el cumplimiento de esta actividad se ha realizado de manera mensual la actualización y publicación del calendario de eventos que contiene a su vez los eventos de participación ciudadana en la pagina web de la entidad. En el primer cuatrimestre se han realizaron 621 eventos de los cuales 8 son de participación ciudadana</t>
  </si>
  <si>
    <t>Realizar la Audiencia Pública de Rendición de Cuentas con el fin de presentar los resultados de la gestión institucional a la ciudadanía y grupos de valor.</t>
  </si>
  <si>
    <t>(1) Audiencia pública de rendición de cuentas realizada.</t>
  </si>
  <si>
    <t>Presentar los resultados de la gestión institucional  y promover dialogo con la ciudadanía y grupos de valor.</t>
  </si>
  <si>
    <t>Audiencia pública de rendición de cuentas realizada.</t>
  </si>
  <si>
    <t>Oficina Asesora de Comunicaciones - Oficina Asesora de Planeación.</t>
  </si>
  <si>
    <t>Humano, Tecnológico y Financiero</t>
  </si>
  <si>
    <t>4. Seguimiento Y Evaluación Participativa</t>
  </si>
  <si>
    <t>Consolidar las encuestas de percepción de los espacios de participación con el fin de emitir un informe que permita evidenciar acciones de mejora que se puedan tener en cuenta en la planeación estratégica</t>
  </si>
  <si>
    <t>(1) Informe y presentación de resultados.</t>
  </si>
  <si>
    <t>Medir la percepción y la satisfacción de todos los espacios de participación ciudadana</t>
  </si>
  <si>
    <t>(1) informe de evaluación sobre la percepción de la ciudadanía frente a los espacios de participación realizados</t>
  </si>
  <si>
    <t>Realizar jornadas internas de rendición de cuentas por parte de las diferentes dependencias de la entidad dirigidos a los colaboradores.</t>
  </si>
  <si>
    <t>(3) Espacios de participación generados con los colaboradores de la entidad a través de iniciativas internas.</t>
  </si>
  <si>
    <t>Generar espacios de rendición de cuentas con los colaboradores del ICETEX con el fin de socializar las estadísticas relevantes reportadas por las dependencias en la vigencia 2023.</t>
  </si>
  <si>
    <t>Espacio interno de rendición de cuentas.</t>
  </si>
  <si>
    <t>Oficina Asesora de Comunicaciones - Dependencias responsables.</t>
  </si>
  <si>
    <t xml:space="preserve">Realizar y publicar en la página web el informe de cierre de la estrategia de participación ciudadana. </t>
  </si>
  <si>
    <t>(1) informe de evaluación de espacios de participación ciudadana</t>
  </si>
  <si>
    <t>Retroalimentación a la ciudadanía sobre los espacios de participación realizados durante la vigencia</t>
  </si>
  <si>
    <t>(1) informe de retroalimentación de los espacios de participación ciudadana</t>
  </si>
  <si>
    <t>Control de cambios:</t>
  </si>
  <si>
    <t>Cambios</t>
  </si>
  <si>
    <t>Fecha</t>
  </si>
  <si>
    <t>Versión</t>
  </si>
  <si>
    <t>Aprobado por comité institucional de gestión y desempeño vigencia 2024</t>
  </si>
  <si>
    <t>Fecha de elaboración: 20/11/2023
Fecha de actualización: 19/12/2024</t>
  </si>
  <si>
    <t>Monitoreo III Cuatrimestre</t>
  </si>
  <si>
    <t>Seguimiento III cuatrimestre</t>
  </si>
  <si>
    <t>Corte</t>
  </si>
  <si>
    <t>https://web.icetex.gov.co/el-icetex/informacion-institucional/estadisticas-oficiales-icetex</t>
  </si>
  <si>
    <t xml:space="preserve">Para el cumplimiento de esta actividad se creó el boletín de operaciones estadísticas de crédito educativo correspondiente al periodo 2024-1 y fue posteriormente publicado en el mes de septiembre en la página web de la entidad para consulta de la ciudadanía. </t>
  </si>
  <si>
    <t xml:space="preserve">
Evidencias</t>
  </si>
  <si>
    <t>Se realizó la sensibilización y socialización a colaboradores de seis (6) piezas graficas sobre la importancia de generar espacios de participación en todas las fases del ciclo de la gestión pública.
Asunto pieza 1: ¿Sabes cuáles son tus derechos como ciudadano? ¡Conócelos!
Asunto pieza 2: ¡Consulta la nueva versión del Manual de Participación Ciudadana!
Asunto pieza 3: Conoce los formatos que debes usar en espacios de participación ciudadana
Asunto pieza 4: ¿Ya conoces los espacios de participación ciudadana que tenemos en el ICETEX?
Asunto pieza 5: La participación ciudadana y su importancia
Asunto pieza 6 Bloguero ICETEX Nuevo formato de respuestas a consultas ciudadanas.</t>
  </si>
  <si>
    <t>Evidencias</t>
  </si>
  <si>
    <t>Para el cumplimiento de esta actividad se realizó el autodiagnóstico de la política de participación ciudadana como punto de partida para el fortalecimiento de la política.</t>
  </si>
  <si>
    <t>https://web.icetex.gov.co/transparencia/caracterizacion-de-grupos-de-interes-y-de-valor</t>
  </si>
  <si>
    <t>Se realizó la actualización correspondiente al año 2024 de acuerdo con los lineamientos del Departamento Administrativo de la Función Pública y fue publicada en el sitio web oficial de la entidad.</t>
  </si>
  <si>
    <t>https://teams.microsoft.com/l/meetup-join/19%3ameeting_MzQ1NmI3NmUtMTUzMi00NDQ4LThkZWQtMDlhYTNhNjJmMzgw%40thread.v2/0?context=%7b%22Tid%22%3a%225e3d1ca0-7f75-4014-9422-06979167bedc%22%2c%22Oid%22%3a%228c4af90c-f5ff-4ec6-b9ea-a0d84c51acb9%22%7d</t>
  </si>
  <si>
    <t>Durante el segundo cuatrimestre en el marco del cumplimiento de las acciones con enfoque de ODS se realizaron:
1. Socialización a los colaboradores 1 Academia ICETEX: En el marco de su adhesión al Pacto Global de las Naciones Unidas y a la Política de Comunicación de Compromiso para Organizaciones No Corporativas, presenta su primera Comunicación de Compromiso con la Corte 2022-2023
2. Socialización: En marco de la Consultoría Niras que contribuye en la gestión de fondeo de recursos de inversión en bonos sociales para la educación coordinado por la Vicepresidencia Financiera; se socializo la estructura de la de la Iniciativa de Responsabilidad Social y Sostenibilidad Institucional</t>
  </si>
  <si>
    <t>Acta de Conformación Equipo Líder de Rendición de Cuentas 23 de septiembre 2024</t>
  </si>
  <si>
    <t>Se realizo la conformación y capacitación al equipo del equipo líder de rendición de cuentas el 23 de septiembre y como evidencia se cuenta con el acta de la sesión y la grabación de la misma.</t>
  </si>
  <si>
    <t>Se publico antes del 31 de enero de 2024 el plan de participación ciudadana en el menú participa para sus respectivas observaciones por parte de la ciudadanía. Transcurrido y finalizado el tiempo el plan no recibió observaciones.</t>
  </si>
  <si>
    <t xml:space="preserve">https://web.icetex.gov.co/participa/consulta-ciudadana/proyectos-normativos-para-observaciones-ciudadanas
</t>
  </si>
  <si>
    <t xml:space="preserve">En el tercer cuatrimestre se publicaron cinco proyectos normativos relacionados con: 
1.Proyecto por el cual se delegan unas funciones y se dictan otras disposiciones en ICETEX y se publica el análisis de riesgo ANDJE
2. Proyecto por el cual se crea el Comité Directivo del ICETEX y deroga la Resolución 1241 del 27 de diciembre de 2013
3. Modificación parcial al estatuto de presupuesto aprobado mediante acuerdo 063 de 2021
4. Ampliación Vigencia Condonación Parcial de Cartera Castigada para Cartera de Difícil Recuperación
5. Resolución Modificación al Manual Específico de Funciones y de Competencias Laborales del ICETEX
</t>
  </si>
  <si>
    <t>https://web.icetex.gov.co/participa/rendicion-de-cuentas-cuidadana</t>
  </si>
  <si>
    <t>La estrategia de rendición de cuentas 2024 esta publicada en la página web en el micrositio de rendición de cuentas de acuerdo a los lineamientos vigentes.</t>
  </si>
  <si>
    <t>(5) Espacios de participación generados con la ciudadanía y grupos de valor a través de: Facebook live, ferias de servicio, ferias radiales o Webinar.</t>
  </si>
  <si>
    <t>Para el cumplimiento de esta actividad se realizaron cinco espacios de rendición de cuentas regionales, debidamente documentados en la página web de la entidad:
1. Bogotá
2. Manizales
3. Quibdó
4. San Andrés y Providencia
5. Armenia</t>
  </si>
  <si>
    <t>Para el cumplimiento de esta actividad se ha realizado de manera mensual la actualización y publicación del calendario de eventos que contiene a su vez los eventos de participación ciudadana en la pagina web de la entidad. 
En el tercer cuatrimestre se han realizaron 181 eventos de los cuales 2 son espacios de participación ciudadana:
*Quinto espacio regional de rendición de cuentas
*Consulta ciudadana de planes institucionales 2025</t>
  </si>
  <si>
    <t>https://www.youtube.com/watch?v=kxuPaj0w2Ug</t>
  </si>
  <si>
    <t>La audiencia pública fue realizada de manera exitosa el 14 de noviembre la plazoleta Jario Varela de la ciudad de Cali a la 11 am con transmisión en las redes sociales institucionales, YouTube y  tele pacífico.</t>
  </si>
  <si>
    <t>https://web.icetex.gov.co/planes-y-estrategias-de-participacion-ciudadana</t>
  </si>
  <si>
    <t>El informe de cierre de la estrategia 2024 que analiza las encuestas de percepción de los espacios de participación ciudadana fue realizado y publicado en la página web.</t>
  </si>
  <si>
    <t>*Informes de espacios de participación ciudadana. 
*Publicación en redes sociales "5 Cosas que el ICETEX hizo real esta semana"
https://web.icetex.gov.co/participa/rendicion-de-cuentas-cuidadana
https://www.instagram.com/p/DDkDL9Uzih4/?hl=es&amp;img_index=1</t>
  </si>
  <si>
    <t>En el marco del fortalecimiento de la rendición de cuentas, se realizaron las siguientes estrategias:
1. 8 de Julio Parche ICETEX presentación de logros y retos institucionales dirigido a colaboradores
2. 12 de noviembre Parche ICETEX presentación de logros y retos institucionales dirigido a colaboradores
3. "5 Cosas que el ICETEX hizo real esta semana": Divulgación en redes sociales de logros semanales de la entidad dirigido a la ciudadanía en general.
4. Difusión de dos videos en el "El Bloguero" y pantallas institucionales, en el que el Jefe de la Oficina Comercial y de Mercadeo y el Jefe de la Oficina de Comunicaciones compartieron a los colaboradores los principales logros y retos de su gestión durante el 2024.</t>
  </si>
  <si>
    <t>Para el cumplimiento de esta actividad se realizó el informe de cierre de la estrategia de participación ciudadana y fue publicado posteriormente en la página web.</t>
  </si>
  <si>
    <t>Cumplimiento total</t>
  </si>
  <si>
    <t>SI</t>
  </si>
  <si>
    <t>NO</t>
  </si>
  <si>
    <t>NA</t>
  </si>
  <si>
    <t>Sede principal: Cra. 3 No. 18 - 32
+ (031) 3821670</t>
  </si>
  <si>
    <t xml:space="preserve">Conozca el cronograma de actividades de participación ciudadana ¡PARTICIPE!
</t>
  </si>
  <si>
    <t xml:space="preserve">Grupo de ciudadanos a los que va principalmente dirigida la invitación </t>
  </si>
  <si>
    <t>Metas y actividades de la gestión institucional en la cual se involucrará el espacio de participación.
(Aplica para espacios de participación diferentes a Rendición de Cuentas)</t>
  </si>
  <si>
    <t>Producto</t>
  </si>
  <si>
    <t>Objetivo del espacio de participación
(Aplica para espacios de participación diferentes a Rendición de Cuentas)</t>
  </si>
  <si>
    <t>Tipo de espacio de diálogo que se desarrollará (foro, mesa de trabajo, reunión zonal, feria de la gestión, audiencia pública participativa, etc.)
(Aplica para Rendición de Cuentas)</t>
  </si>
  <si>
    <t>Fecha programada</t>
  </si>
  <si>
    <t>Correo de contacto para recibir más información</t>
  </si>
  <si>
    <t>Instancia de participación legalmente constituida</t>
  </si>
  <si>
    <t>Otro espacio de participación</t>
  </si>
  <si>
    <t>1. Participación ciudadana en la identificación de necesidades o diagnóstico</t>
  </si>
  <si>
    <t>Capacitar al equipo de MECI/Calidad en el proceso de planeación e implementación de los ejercicios de participación ciudadana</t>
  </si>
  <si>
    <t>(1) Capacitación realizada</t>
  </si>
  <si>
    <t xml:space="preserve">Fortalecer la estrategia de participación ciudadana </t>
  </si>
  <si>
    <t>Capacitación</t>
  </si>
  <si>
    <t xml:space="preserve"> 31/12/2021</t>
  </si>
  <si>
    <t>Oficina Asesora de Planeación, Equipo MECI/Calidad.</t>
  </si>
  <si>
    <t>2. Participación en la Formulación de Planes, Programas y Proyectos</t>
  </si>
  <si>
    <t>Publicación para participación ciudadana sobre la propuesta de los indicadores estratégicos corporativos 2021</t>
  </si>
  <si>
    <t>Ciudadanía en General</t>
  </si>
  <si>
    <t>Invitar a la ciudadanía en la contrucción de la planeación estratégica de la Entidad</t>
  </si>
  <si>
    <t>Publicación Web con recepción de observaciones del documento</t>
  </si>
  <si>
    <t xml:space="preserve"> 31/01/2021</t>
  </si>
  <si>
    <t>consultasplaneacion@icetex.gov.co</t>
  </si>
  <si>
    <t>Publicación para participación ciudadana
sobre la propuesta de programas estratégicos 2021</t>
  </si>
  <si>
    <t>Publicación para participación ciudadana
sobre el proyecto del Plan Anticorrupción y de Atención al Ciudadano 2021</t>
  </si>
  <si>
    <t>3. Participación ciudadana la Formulación de Normatividad</t>
  </si>
  <si>
    <t>Publicación para participación ciudadana de los proyectos normativos de interes general</t>
  </si>
  <si>
    <t>Invitar a la ciudadanía en la contrucción de  políticas y lineamientos internos.</t>
  </si>
  <si>
    <t>Dependencias ICETEX</t>
  </si>
  <si>
    <t>4. Participación ciudadana para la mejora de la Gestión Institucional</t>
  </si>
  <si>
    <t>Participación ciudadana para el fortalecimiento de la Comunidad ICETEX</t>
  </si>
  <si>
    <t>(2) Evento de participación ciudadana realizado</t>
  </si>
  <si>
    <t>Recibir observaciones, sugerencias frente a la Comunidad ICETEX.</t>
  </si>
  <si>
    <t xml:space="preserve">Evento con participación ciudadana </t>
  </si>
  <si>
    <t xml:space="preserve">Oficina Asesora de Comunicaciones </t>
  </si>
  <si>
    <t>Realización de evento de participación ciudadana Ecosistema digital</t>
  </si>
  <si>
    <t>(1) Grupo focal realizado</t>
  </si>
  <si>
    <t>Recibir observaciones frente al ecosistema digital de la Entidad</t>
  </si>
  <si>
    <t>Oficina Asesora de Comunicaciones</t>
  </si>
  <si>
    <t>Espacios Regionales de Participación Ciudadana</t>
  </si>
  <si>
    <t>(5) Espacios de participación generados</t>
  </si>
  <si>
    <t>Recibir observaciones frente a la gestión de la Entidad</t>
  </si>
  <si>
    <t>5. Evaluación de la Gestión institucional en espacios de Rendición de cuentas</t>
  </si>
  <si>
    <t>Participación ciudadana en la planeación de la audiencia de rendición de cuentas a través del espacio de la página web</t>
  </si>
  <si>
    <t>(1) Espacio online habilitado para la recepción de sugerencias sobre la audiencia pública de rendición de cuentas.</t>
  </si>
  <si>
    <t>Recibir sugerencias de temas para la audiencia pública de rendición de cuentas</t>
  </si>
  <si>
    <t>Publicación Web - formulario con recepción de observaciones vía correo electrónico</t>
  </si>
  <si>
    <t>Oficina Asesora de Comunicaciones - Oficina Comercial y de mercadeo -  Oficina Asesora de Planeación</t>
  </si>
  <si>
    <t>Realización de la Audiencia Pública de Rendición de cuentas</t>
  </si>
  <si>
    <t>(1) Audiencia pública de rendición de cuentas realizada</t>
  </si>
  <si>
    <t>Generar espacios de participación que cumplan con las etapas de una rendición de cuentas</t>
  </si>
  <si>
    <t>Oficina Asesora de Comunicaciones - Oficina Asesora de Planeación</t>
  </si>
  <si>
    <t>Diligenciar y analizar el formato interno de reporte de las actividades de participación ciudadana y rendición de cuentas realizados</t>
  </si>
  <si>
    <t>(1) Formulario interno realizado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</si>
</sst>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font>
      <sz val="11"/>
      <color theme="1"/>
      <name val="Calibri"/>
      <family val="2"/>
      <scheme val="minor"/>
    </font>
    <font>
      <u/>
      <sz val="11"/>
      <color theme="10"/>
      <name val="Calibri"/>
      <family val="2"/>
      <scheme val="minor"/>
    </font>
    <font>
      <u/>
      <sz val="11"/>
      <color theme="11"/>
      <name val="Calibri"/>
      <family val="2"/>
      <scheme val="minor"/>
    </font>
    <font>
      <sz val="11"/>
      <color theme="1"/>
      <name val="Arial"/>
      <family val="2"/>
    </font>
    <font>
      <b/>
      <sz val="11"/>
      <color theme="0"/>
      <name val="Arial"/>
      <family val="2"/>
    </font>
    <font>
      <b/>
      <sz val="11"/>
      <color theme="1"/>
      <name val="Arial"/>
      <family val="2"/>
    </font>
    <font>
      <sz val="10"/>
      <color theme="1"/>
      <name val="Arial"/>
      <family val="2"/>
    </font>
    <font>
      <b/>
      <sz val="10"/>
      <color theme="0"/>
      <name val="Arial"/>
      <family val="2"/>
    </font>
    <font>
      <u/>
      <sz val="10"/>
      <color theme="10"/>
      <name val="Arial"/>
      <family val="2"/>
    </font>
    <font>
      <b/>
      <sz val="9"/>
      <color theme="0"/>
      <name val="Arial"/>
      <family val="2"/>
    </font>
    <font>
      <b/>
      <sz val="8"/>
      <color theme="0"/>
      <name val="Arial"/>
      <family val="2"/>
    </font>
    <font>
      <sz val="9"/>
      <color theme="1"/>
      <name val="Arial"/>
      <family val="2"/>
    </font>
    <font>
      <sz val="10"/>
      <color theme="0"/>
      <name val="Arial"/>
      <family val="2"/>
    </font>
    <font>
      <sz val="11"/>
      <color theme="0"/>
      <name val="Arial"/>
      <family val="2"/>
    </font>
    <font>
      <sz val="11"/>
      <name val="Arial"/>
      <family val="2"/>
    </font>
    <font>
      <sz val="12"/>
      <color theme="1"/>
      <name val="Arial"/>
      <family val="2"/>
    </font>
    <font>
      <sz val="11"/>
      <color theme="1" tint="4.9989318521683403E-2"/>
      <name val="Arial"/>
      <family val="2"/>
    </font>
    <font>
      <u/>
      <sz val="11"/>
      <color theme="10"/>
      <name val="Arial"/>
      <family val="2"/>
    </font>
    <font>
      <b/>
      <sz val="11"/>
      <color rgb="FF002060"/>
      <name val="Arial"/>
      <family val="2"/>
    </font>
    <font>
      <b/>
      <sz val="11"/>
      <color rgb="FF000000"/>
      <name val="Arial"/>
      <family val="2"/>
    </font>
    <font>
      <sz val="11"/>
      <color rgb="FF000000"/>
      <name val="Calibri"/>
      <family val="2"/>
      <scheme val="minor"/>
    </font>
    <font>
      <b/>
      <sz val="22"/>
      <color theme="1"/>
      <name val="Arial"/>
      <family val="2"/>
    </font>
    <font>
      <sz val="11"/>
      <color rgb="FF000000"/>
      <name val="Arial"/>
      <family val="2"/>
    </font>
    <font>
      <sz val="11"/>
      <color rgb="FF0D0D0D"/>
      <name val="Arial"/>
      <family val="2"/>
    </font>
    <font>
      <sz val="9"/>
      <color rgb="FF000000"/>
      <name val="Calibri"/>
      <family val="2"/>
      <scheme val="minor"/>
    </font>
    <font>
      <sz val="11"/>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CC0066"/>
        <bgColor indexed="64"/>
      </patternFill>
    </fill>
    <fill>
      <patternFill patternType="solid">
        <fgColor rgb="FFF2F2F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CCD6FF"/>
        <bgColor indexed="64"/>
      </patternFill>
    </fill>
    <fill>
      <patternFill patternType="solid">
        <fgColor rgb="FFFFFFFF"/>
        <bgColor rgb="FF000000"/>
      </patternFill>
    </fill>
    <fill>
      <patternFill patternType="solid">
        <fgColor rgb="FF92D050"/>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medium">
        <color auto="1"/>
      </bottom>
      <diagonal/>
    </border>
    <border>
      <left/>
      <right style="medium">
        <color indexed="64"/>
      </right>
      <top/>
      <bottom style="medium">
        <color indexed="64"/>
      </bottom>
      <diagonal/>
    </border>
    <border>
      <left/>
      <right/>
      <top/>
      <bottom style="thin">
        <color auto="1"/>
      </bottom>
      <diagonal/>
    </border>
    <border>
      <left/>
      <right/>
      <top style="medium">
        <color indexed="64"/>
      </top>
      <bottom style="medium">
        <color indexed="64"/>
      </bottom>
      <diagonal/>
    </border>
    <border>
      <left/>
      <right style="thin">
        <color auto="1"/>
      </right>
      <top style="thin">
        <color auto="1"/>
      </top>
      <bottom style="thin">
        <color auto="1"/>
      </bottom>
      <diagonal/>
    </border>
    <border>
      <left/>
      <right style="thin">
        <color indexed="64"/>
      </right>
      <top style="thin">
        <color indexed="64"/>
      </top>
      <bottom/>
      <diagonal/>
    </border>
  </borders>
  <cellStyleXfs count="1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9" fontId="25" fillId="0" borderId="0" applyFont="0" applyFill="0" applyBorder="0" applyAlignment="0" applyProtection="0"/>
  </cellStyleXfs>
  <cellXfs count="159">
    <xf numFmtId="0" fontId="0" fillId="0" borderId="0" xfId="0"/>
    <xf numFmtId="0" fontId="3" fillId="2" borderId="12" xfId="0" applyFont="1" applyFill="1" applyBorder="1" applyAlignment="1">
      <alignment horizontal="center" vertical="center"/>
    </xf>
    <xf numFmtId="0" fontId="3" fillId="2" borderId="0" xfId="0" applyFont="1" applyFill="1" applyAlignment="1">
      <alignment horizontal="center"/>
    </xf>
    <xf numFmtId="0" fontId="3" fillId="2" borderId="12" xfId="0" applyFont="1" applyFill="1" applyBorder="1" applyAlignment="1">
      <alignment horizontal="center" vertical="center" wrapText="1"/>
    </xf>
    <xf numFmtId="0" fontId="5" fillId="2" borderId="0" xfId="0" applyFont="1" applyFill="1" applyAlignment="1">
      <alignment horizontal="center"/>
    </xf>
    <xf numFmtId="0" fontId="6" fillId="2" borderId="9"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0" xfId="0" applyFont="1" applyFill="1" applyAlignment="1">
      <alignment horizontal="center"/>
    </xf>
    <xf numFmtId="0" fontId="6" fillId="2" borderId="0" xfId="0" applyFont="1" applyFill="1" applyAlignment="1">
      <alignment horizontal="left" vertical="center"/>
    </xf>
    <xf numFmtId="0" fontId="6" fillId="2" borderId="1" xfId="0" applyFont="1" applyFill="1" applyBorder="1" applyAlignment="1">
      <alignment horizontal="center"/>
    </xf>
    <xf numFmtId="0" fontId="5" fillId="2" borderId="0" xfId="0" applyFont="1" applyFill="1" applyAlignment="1">
      <alignment horizontal="center" wrapText="1"/>
    </xf>
    <xf numFmtId="0" fontId="6" fillId="2" borderId="8" xfId="0" applyFont="1" applyFill="1" applyBorder="1" applyAlignment="1">
      <alignment horizontal="left" vertical="center" wrapText="1"/>
    </xf>
    <xf numFmtId="0" fontId="3" fillId="2" borderId="0" xfId="0" applyFont="1" applyFill="1" applyAlignment="1">
      <alignment horizontal="center" vertical="center"/>
    </xf>
    <xf numFmtId="0" fontId="7" fillId="3" borderId="25" xfId="0" applyFont="1" applyFill="1" applyBorder="1" applyAlignment="1">
      <alignment horizontal="center" vertical="center"/>
    </xf>
    <xf numFmtId="0" fontId="7" fillId="3" borderId="12" xfId="0" applyFont="1" applyFill="1" applyBorder="1" applyAlignment="1">
      <alignment horizontal="center" vertical="center"/>
    </xf>
    <xf numFmtId="0" fontId="8" fillId="2" borderId="4" xfId="9"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9" xfId="0" applyFont="1" applyFill="1" applyBorder="1" applyAlignment="1">
      <alignment horizontal="left" vertical="center" wrapText="1"/>
    </xf>
    <xf numFmtId="0" fontId="6" fillId="2" borderId="5"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0" borderId="35" xfId="0" applyFont="1" applyBorder="1" applyAlignment="1">
      <alignment horizontal="center" vertical="center" wrapText="1"/>
    </xf>
    <xf numFmtId="0" fontId="8" fillId="2" borderId="19" xfId="9" applyFont="1" applyFill="1" applyBorder="1" applyAlignment="1">
      <alignment horizontal="center" vertical="center" wrapText="1"/>
    </xf>
    <xf numFmtId="0" fontId="8" fillId="2" borderId="10" xfId="9" applyFont="1" applyFill="1" applyBorder="1" applyAlignment="1">
      <alignment horizontal="center" vertical="center" wrapText="1"/>
    </xf>
    <xf numFmtId="0" fontId="6" fillId="2" borderId="35"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2" fillId="4" borderId="0" xfId="0" applyFont="1" applyFill="1" applyAlignment="1">
      <alignment horizontal="center"/>
    </xf>
    <xf numFmtId="0" fontId="13" fillId="2" borderId="0" xfId="0" applyFont="1" applyFill="1" applyAlignment="1">
      <alignment horizontal="center"/>
    </xf>
    <xf numFmtId="0" fontId="12" fillId="2" borderId="0" xfId="0" applyFont="1" applyFill="1" applyAlignment="1">
      <alignment horizontal="center"/>
    </xf>
    <xf numFmtId="14" fontId="6" fillId="2" borderId="2" xfId="0" applyNumberFormat="1" applyFont="1" applyFill="1" applyBorder="1" applyAlignment="1">
      <alignment horizontal="center" vertical="center" wrapText="1"/>
    </xf>
    <xf numFmtId="0" fontId="8" fillId="0" borderId="10" xfId="9" applyFont="1" applyBorder="1" applyAlignment="1">
      <alignment horizontal="center" vertical="center" wrapText="1"/>
    </xf>
    <xf numFmtId="0" fontId="12" fillId="2" borderId="0" xfId="0" applyFont="1" applyFill="1" applyAlignment="1">
      <alignment horizontal="left" vertical="center"/>
    </xf>
    <xf numFmtId="0" fontId="6" fillId="2" borderId="18" xfId="0" applyFont="1" applyFill="1" applyBorder="1" applyAlignment="1">
      <alignment horizontal="center" vertical="center" wrapText="1"/>
    </xf>
    <xf numFmtId="0" fontId="3" fillId="2" borderId="0" xfId="0" applyFont="1" applyFill="1" applyAlignment="1">
      <alignment horizontal="center" wrapText="1"/>
    </xf>
    <xf numFmtId="0" fontId="14" fillId="2" borderId="0" xfId="0" applyFont="1" applyFill="1" applyAlignment="1">
      <alignment horizontal="center"/>
    </xf>
    <xf numFmtId="0" fontId="15" fillId="2" borderId="0" xfId="0" applyFont="1" applyFill="1" applyAlignment="1">
      <alignment horizontal="center"/>
    </xf>
    <xf numFmtId="0" fontId="4"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9" fontId="3" fillId="2" borderId="1" xfId="0" applyNumberFormat="1" applyFont="1" applyFill="1" applyBorder="1" applyAlignment="1">
      <alignment horizontal="center" vertical="center" wrapText="1"/>
    </xf>
    <xf numFmtId="0" fontId="3" fillId="0" borderId="1" xfId="0" applyFont="1" applyBorder="1" applyAlignment="1">
      <alignment horizontal="justify" vertical="center" wrapText="1"/>
    </xf>
    <xf numFmtId="0" fontId="18" fillId="2" borderId="0" xfId="0" applyFont="1" applyFill="1" applyAlignment="1">
      <alignment horizontal="center" vertical="center" wrapText="1"/>
    </xf>
    <xf numFmtId="0" fontId="3"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19" fillId="5" borderId="12" xfId="0" applyFont="1" applyFill="1" applyBorder="1" applyAlignment="1">
      <alignment horizontal="justify" vertical="center" wrapText="1"/>
    </xf>
    <xf numFmtId="0" fontId="5" fillId="5" borderId="12" xfId="0" applyFont="1" applyFill="1" applyBorder="1" applyAlignment="1">
      <alignment horizontal="center" vertical="center" wrapText="1"/>
    </xf>
    <xf numFmtId="0" fontId="19" fillId="5" borderId="23" xfId="0" applyFont="1" applyFill="1" applyBorder="1" applyAlignment="1">
      <alignment horizontal="center" vertical="center" wrapText="1"/>
    </xf>
    <xf numFmtId="0" fontId="3" fillId="0" borderId="31" xfId="0" applyFont="1" applyBorder="1" applyAlignment="1">
      <alignment horizontal="justify" vertical="center" wrapText="1"/>
    </xf>
    <xf numFmtId="14" fontId="3" fillId="0" borderId="31" xfId="0" applyNumberFormat="1" applyFont="1" applyBorder="1" applyAlignment="1">
      <alignment horizontal="center" vertical="center" wrapText="1"/>
    </xf>
    <xf numFmtId="0" fontId="3" fillId="0" borderId="40" xfId="0" applyFont="1" applyBorder="1" applyAlignment="1">
      <alignment horizontal="center" vertical="center" wrapText="1"/>
    </xf>
    <xf numFmtId="0" fontId="3" fillId="2" borderId="0" xfId="0" applyFont="1" applyFill="1" applyAlignment="1">
      <alignment horizontal="justify" wrapText="1"/>
    </xf>
    <xf numFmtId="0" fontId="3" fillId="2" borderId="0" xfId="0" applyFont="1" applyFill="1" applyAlignment="1">
      <alignment horizontal="center" vertical="center" wrapText="1"/>
    </xf>
    <xf numFmtId="0" fontId="3" fillId="2" borderId="22" xfId="0" applyFont="1" applyFill="1" applyBorder="1" applyAlignment="1">
      <alignment horizontal="center" wrapText="1"/>
    </xf>
    <xf numFmtId="0" fontId="3" fillId="2" borderId="23" xfId="0" applyFont="1" applyFill="1" applyBorder="1" applyAlignment="1">
      <alignment horizontal="center" wrapText="1"/>
    </xf>
    <xf numFmtId="0" fontId="14" fillId="2" borderId="0" xfId="0" applyFont="1" applyFill="1" applyAlignment="1">
      <alignment horizontal="center" wrapText="1"/>
    </xf>
    <xf numFmtId="0" fontId="3" fillId="2" borderId="1" xfId="0" applyFont="1" applyFill="1" applyBorder="1" applyAlignment="1">
      <alignment horizontal="center" wrapText="1"/>
    </xf>
    <xf numFmtId="0" fontId="3" fillId="2" borderId="0" xfId="0" applyFont="1" applyFill="1" applyAlignment="1">
      <alignment horizontal="left" vertical="center" wrapText="1"/>
    </xf>
    <xf numFmtId="0" fontId="5" fillId="2" borderId="0" xfId="0" applyFont="1" applyFill="1" applyAlignment="1">
      <alignment horizontal="justify" wrapText="1"/>
    </xf>
    <xf numFmtId="0" fontId="14" fillId="2" borderId="0" xfId="0" applyFont="1" applyFill="1" applyAlignment="1">
      <alignment horizontal="left" vertical="center" wrapText="1"/>
    </xf>
    <xf numFmtId="0" fontId="3" fillId="2" borderId="1" xfId="0" applyFont="1" applyFill="1" applyBorder="1" applyAlignment="1">
      <alignment horizontal="left" vertic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4" fillId="3" borderId="43" xfId="0" applyFont="1" applyFill="1" applyBorder="1" applyAlignment="1">
      <alignment horizontal="center" vertical="center" wrapText="1"/>
    </xf>
    <xf numFmtId="9" fontId="20" fillId="0" borderId="43" xfId="0" applyNumberFormat="1" applyFont="1" applyBorder="1" applyAlignment="1">
      <alignment horizontal="center" vertical="center" wrapText="1"/>
    </xf>
    <xf numFmtId="0" fontId="1" fillId="0" borderId="1" xfId="9" applyBorder="1" applyAlignment="1">
      <alignment vertical="center" wrapText="1"/>
    </xf>
    <xf numFmtId="0" fontId="22" fillId="11" borderId="1" xfId="0" applyFont="1" applyFill="1" applyBorder="1" applyAlignment="1">
      <alignment horizontal="justify" vertical="center" wrapText="1"/>
    </xf>
    <xf numFmtId="0" fontId="1" fillId="11" borderId="1" xfId="9" applyFill="1" applyBorder="1" applyAlignment="1">
      <alignment horizontal="justify" vertical="center" wrapText="1"/>
    </xf>
    <xf numFmtId="9" fontId="23" fillId="11" borderId="43" xfId="0" applyNumberFormat="1" applyFont="1" applyFill="1" applyBorder="1" applyAlignment="1">
      <alignment horizontal="center" vertical="center" wrapText="1"/>
    </xf>
    <xf numFmtId="0" fontId="1" fillId="0" borderId="0" xfId="9" applyAlignment="1">
      <alignment vertical="center" wrapText="1"/>
    </xf>
    <xf numFmtId="0" fontId="1" fillId="11" borderId="1" xfId="9" applyFill="1" applyBorder="1" applyAlignment="1">
      <alignment horizontal="center" vertical="center" wrapText="1"/>
    </xf>
    <xf numFmtId="0" fontId="23" fillId="11" borderId="43"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22" fillId="0" borderId="43" xfId="0" applyFont="1" applyBorder="1" applyAlignment="1">
      <alignment horizontal="center" vertical="center" wrapText="1"/>
    </xf>
    <xf numFmtId="0" fontId="22" fillId="0" borderId="1" xfId="0" applyFont="1" applyBorder="1" applyAlignment="1">
      <alignment horizontal="center" vertical="center" wrapText="1"/>
    </xf>
    <xf numFmtId="0" fontId="22" fillId="11" borderId="43" xfId="0" applyFont="1" applyFill="1" applyBorder="1" applyAlignment="1">
      <alignment horizontal="center" vertical="center" wrapText="1"/>
    </xf>
    <xf numFmtId="0" fontId="22" fillId="11" borderId="1" xfId="0" applyFont="1" applyFill="1" applyBorder="1" applyAlignment="1">
      <alignment horizontal="center" vertical="center" wrapText="1"/>
    </xf>
    <xf numFmtId="9" fontId="20" fillId="0" borderId="1" xfId="0" applyNumberFormat="1" applyFont="1" applyBorder="1" applyAlignment="1">
      <alignment vertical="center" wrapText="1"/>
    </xf>
    <xf numFmtId="0" fontId="22" fillId="0" borderId="0" xfId="0" applyFont="1" applyAlignment="1">
      <alignment vertical="center" wrapText="1"/>
    </xf>
    <xf numFmtId="9" fontId="1" fillId="0" borderId="1" xfId="9" applyNumberFormat="1" applyBorder="1" applyAlignment="1">
      <alignment vertical="center" wrapText="1"/>
    </xf>
    <xf numFmtId="9" fontId="24" fillId="0" borderId="0" xfId="0" applyNumberFormat="1" applyFont="1" applyAlignment="1">
      <alignment horizontal="center" vertical="center"/>
    </xf>
    <xf numFmtId="0" fontId="1" fillId="0" borderId="1" xfId="9" applyBorder="1" applyAlignment="1">
      <alignment horizontal="left" vertical="center" wrapText="1"/>
    </xf>
    <xf numFmtId="0" fontId="1" fillId="0" borderId="1" xfId="9" applyBorder="1" applyAlignment="1">
      <alignment horizontal="left" vertical="center"/>
    </xf>
    <xf numFmtId="9" fontId="1" fillId="2" borderId="1" xfId="9" applyNumberFormat="1" applyFill="1" applyBorder="1" applyAlignment="1">
      <alignment horizontal="left" vertical="center" wrapText="1"/>
    </xf>
    <xf numFmtId="0" fontId="17" fillId="2" borderId="1" xfId="9" applyFont="1" applyFill="1" applyBorder="1" applyAlignment="1">
      <alignment horizontal="left" vertical="center" wrapText="1"/>
    </xf>
    <xf numFmtId="0" fontId="16" fillId="2" borderId="1" xfId="0" applyFont="1" applyFill="1" applyBorder="1" applyAlignment="1">
      <alignment horizontal="left" vertical="center" wrapText="1"/>
    </xf>
    <xf numFmtId="0" fontId="1" fillId="2" borderId="1" xfId="9" applyFill="1" applyBorder="1" applyAlignment="1">
      <alignment horizontal="left" vertical="center" wrapText="1"/>
    </xf>
    <xf numFmtId="9" fontId="3" fillId="2" borderId="1" xfId="0" applyNumberFormat="1" applyFont="1" applyFill="1" applyBorder="1" applyAlignment="1">
      <alignment horizontal="left" vertical="center" wrapText="1"/>
    </xf>
    <xf numFmtId="9" fontId="20" fillId="12" borderId="1" xfId="0" applyNumberFormat="1" applyFont="1" applyFill="1" applyBorder="1" applyAlignment="1">
      <alignment horizontal="center" vertical="center" wrapText="1"/>
    </xf>
    <xf numFmtId="9" fontId="16" fillId="12" borderId="1" xfId="0" applyNumberFormat="1" applyFont="1" applyFill="1" applyBorder="1" applyAlignment="1">
      <alignment horizontal="center" vertical="center" wrapText="1"/>
    </xf>
    <xf numFmtId="9" fontId="3" fillId="12" borderId="43" xfId="0" applyNumberFormat="1" applyFont="1" applyFill="1" applyBorder="1" applyAlignment="1">
      <alignment horizontal="center" vertical="center" wrapText="1"/>
    </xf>
    <xf numFmtId="9" fontId="3" fillId="2" borderId="0" xfId="0" applyNumberFormat="1" applyFont="1" applyFill="1" applyAlignment="1">
      <alignment horizontal="center" vertical="center" wrapText="1"/>
    </xf>
    <xf numFmtId="164" fontId="3" fillId="2" borderId="0" xfId="0" applyNumberFormat="1" applyFont="1" applyFill="1" applyAlignment="1">
      <alignment horizontal="center" vertical="center" wrapText="1"/>
    </xf>
    <xf numFmtId="9" fontId="0" fillId="12" borderId="1" xfId="0" applyNumberFormat="1" applyFill="1" applyBorder="1" applyAlignment="1">
      <alignment horizontal="center" vertical="center" wrapText="1"/>
    </xf>
    <xf numFmtId="0" fontId="14" fillId="2" borderId="1" xfId="0" applyFont="1" applyFill="1" applyBorder="1" applyAlignment="1">
      <alignment horizontal="left" vertical="center" wrapText="1"/>
    </xf>
    <xf numFmtId="0" fontId="3" fillId="2" borderId="0" xfId="0" applyFont="1" applyFill="1" applyAlignment="1">
      <alignment horizontal="center" wrapText="1"/>
    </xf>
    <xf numFmtId="0" fontId="4" fillId="3" borderId="1"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9" borderId="20" xfId="0" applyFont="1" applyFill="1" applyBorder="1" applyAlignment="1">
      <alignment horizontal="center" vertical="center" wrapText="1"/>
    </xf>
    <xf numFmtId="0" fontId="5" fillId="9" borderId="18"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18" fillId="2" borderId="42" xfId="0" applyFont="1" applyFill="1" applyBorder="1" applyAlignment="1">
      <alignment horizontal="center" vertical="center" wrapText="1"/>
    </xf>
    <xf numFmtId="0" fontId="5" fillId="2" borderId="41" xfId="0" applyFont="1" applyFill="1" applyBorder="1" applyAlignment="1">
      <alignment horizontal="left" vertical="center" wrapText="1"/>
    </xf>
    <xf numFmtId="0" fontId="21" fillId="10" borderId="41" xfId="0" applyFont="1" applyFill="1" applyBorder="1" applyAlignment="1">
      <alignment horizontal="center" vertical="center"/>
    </xf>
    <xf numFmtId="9" fontId="4" fillId="3" borderId="43" xfId="10" applyFont="1" applyFill="1" applyBorder="1" applyAlignment="1">
      <alignment horizontal="center" vertical="center" wrapText="1"/>
    </xf>
    <xf numFmtId="0" fontId="4" fillId="3" borderId="7" xfId="0" applyFont="1" applyFill="1" applyBorder="1" applyAlignment="1">
      <alignment horizontal="center" vertical="top" wrapText="1"/>
    </xf>
    <xf numFmtId="0" fontId="4" fillId="3" borderId="13" xfId="0" applyFont="1" applyFill="1" applyBorder="1" applyAlignment="1">
      <alignment horizontal="center" vertical="top" wrapText="1"/>
    </xf>
    <xf numFmtId="0" fontId="4" fillId="3" borderId="14" xfId="0" applyFont="1" applyFill="1" applyBorder="1" applyAlignment="1">
      <alignment horizontal="center" vertical="top"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7" fillId="4" borderId="37" xfId="0" applyFont="1" applyFill="1" applyBorder="1" applyAlignment="1">
      <alignment horizontal="left" vertical="center" wrapText="1"/>
    </xf>
    <xf numFmtId="0" fontId="7" fillId="4" borderId="38" xfId="0" applyFont="1" applyFill="1" applyBorder="1" applyAlignment="1">
      <alignment horizontal="left" vertical="center" wrapText="1"/>
    </xf>
    <xf numFmtId="0" fontId="7" fillId="4" borderId="28" xfId="0" applyFont="1" applyFill="1" applyBorder="1" applyAlignment="1">
      <alignment horizontal="left" vertical="center" wrapText="1"/>
    </xf>
    <xf numFmtId="0" fontId="7" fillId="4" borderId="32" xfId="0" applyFont="1" applyFill="1" applyBorder="1" applyAlignment="1">
      <alignment horizontal="left" vertical="center" wrapText="1"/>
    </xf>
    <xf numFmtId="0" fontId="7" fillId="4" borderId="33" xfId="0" applyFont="1" applyFill="1" applyBorder="1" applyAlignment="1">
      <alignment horizontal="left" vertical="center" wrapText="1"/>
    </xf>
    <xf numFmtId="0" fontId="7" fillId="4" borderId="34" xfId="0" applyFont="1" applyFill="1" applyBorder="1" applyAlignment="1">
      <alignment horizontal="left" vertical="center" wrapText="1"/>
    </xf>
    <xf numFmtId="16" fontId="6" fillId="2" borderId="20" xfId="0" applyNumberFormat="1" applyFont="1" applyFill="1" applyBorder="1" applyAlignment="1">
      <alignment horizontal="center" vertical="center" wrapText="1"/>
    </xf>
    <xf numFmtId="16" fontId="6" fillId="2" borderId="18" xfId="0" applyNumberFormat="1"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8" fillId="0" borderId="21" xfId="9" applyFont="1" applyBorder="1" applyAlignment="1">
      <alignment horizontal="center" vertical="center" wrapText="1"/>
    </xf>
    <xf numFmtId="0" fontId="8" fillId="0" borderId="19" xfId="9" applyFont="1" applyBorder="1" applyAlignment="1">
      <alignment horizontal="center" vertical="center" wrapText="1"/>
    </xf>
    <xf numFmtId="0" fontId="6" fillId="2" borderId="20" xfId="0" applyFont="1" applyFill="1" applyBorder="1" applyAlignment="1">
      <alignment horizontal="center" vertical="center"/>
    </xf>
    <xf numFmtId="0" fontId="6" fillId="2" borderId="18" xfId="0" applyFont="1" applyFill="1" applyBorder="1" applyAlignment="1">
      <alignment horizontal="center" vertical="center"/>
    </xf>
    <xf numFmtId="0" fontId="7" fillId="4" borderId="9"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8" fillId="2" borderId="21" xfId="9" applyFont="1" applyFill="1" applyBorder="1" applyAlignment="1">
      <alignment horizontal="center" vertical="center"/>
    </xf>
    <xf numFmtId="0" fontId="6" fillId="2" borderId="19" xfId="0" applyFont="1" applyFill="1" applyBorder="1" applyAlignment="1">
      <alignment horizontal="center" vertical="center"/>
    </xf>
    <xf numFmtId="0" fontId="6" fillId="2" borderId="36" xfId="0" applyFont="1" applyFill="1" applyBorder="1" applyAlignment="1">
      <alignment horizontal="center" vertical="center"/>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24" xfId="0" applyFont="1" applyFill="1" applyBorder="1" applyAlignment="1">
      <alignment horizontal="center" vertical="center" wrapText="1"/>
    </xf>
  </cellXfs>
  <cellStyles count="11">
    <cellStyle name="Hipervínculo" xfId="3" builtinId="8" hidden="1"/>
    <cellStyle name="Hipervínculo" xfId="1" builtinId="8" hidden="1"/>
    <cellStyle name="Hipervínculo" xfId="7" builtinId="8" hidden="1"/>
    <cellStyle name="Hipervínculo" xfId="5" builtinId="8" hidden="1"/>
    <cellStyle name="Hipervínculo" xfId="9" builtinId="8"/>
    <cellStyle name="Hipervínculo visitado" xfId="4" builtinId="9" hidden="1"/>
    <cellStyle name="Hipervínculo visitado" xfId="2" builtinId="9" hidden="1"/>
    <cellStyle name="Hipervínculo visitado" xfId="8" builtinId="9" hidden="1"/>
    <cellStyle name="Hipervínculo visitado" xfId="6" builtinId="9" hidden="1"/>
    <cellStyle name="Normal" xfId="0" builtinId="0"/>
    <cellStyle name="Porcentaje" xfId="10" builtinId="5"/>
  </cellStyles>
  <dxfs count="0"/>
  <tableStyles count="0" defaultTableStyle="TableStyleMedium2" defaultPivotStyle="PivotStyleLight16"/>
  <colors>
    <mruColors>
      <color rgb="FFCCD6FF"/>
      <color rgb="FFF6CCEE"/>
      <color rgb="FFD1B0EE"/>
      <color rgb="FFCC99FF"/>
      <color rgb="FF1AF2E7"/>
      <color rgb="FFCC0066"/>
      <color rgb="FFFF0066"/>
      <color rgb="FFFF9933"/>
      <color rgb="FFD6009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ustomXml/item2.xml" Type="http://schemas.openxmlformats.org/officeDocument/2006/relationships/customXml"/>
<Relationship Id="rId11" Target="../customXml/item3.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 Id="rId9" Target="../customXml/item1.xml" Type="http://schemas.openxmlformats.org/officeDocument/2006/relationships/customXml"/>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_rels/drawing2.xml.rels><?xml version="1.0" encoding="UTF-8" standalone="no"?>
<Relationships xmlns="http://schemas.openxmlformats.org/package/2006/relationships">
<Relationship Id="rId1" Target="../media/image1.png" Type="http://schemas.openxmlformats.org/officeDocument/2006/relationships/image"/>
</Relationships>

</file>

<file path=xl/drawings/_rels/drawing3.xml.rels><?xml version="1.0" encoding="UTF-8" standalone="no"?>
<Relationships xmlns="http://schemas.openxmlformats.org/package/2006/relationships">
<Relationship Id="rId1" Target="../media/image1.png" Type="http://schemas.openxmlformats.org/officeDocument/2006/relationships/image"/>
<Relationship Id="rId2" Target="../media/image3.png" Type="http://schemas.openxmlformats.org/officeDocument/2006/relationships/image"/>
</Relationships>

</file>

<file path=xl/drawings/_rels/vmlDrawing1.vml.rels><?xml version="1.0" encoding="UTF-8" standalone="no"?>
<Relationships xmlns="http://schemas.openxmlformats.org/package/2006/relationships">
<Relationship Id="rId1" Target="../media/image2.png" Type="http://schemas.openxmlformats.org/officeDocument/2006/relationships/image"/>
</Relationships>

</file>

<file path=xl/drawings/_rels/vmlDrawing2.vml.rels><?xml version="1.0" encoding="UTF-8" standalone="no"?>
<Relationships xmlns="http://schemas.openxmlformats.org/package/2006/relationships">
<Relationship Id="rId1" Target="../media/image2.png" Type="http://schemas.openxmlformats.org/officeDocument/2006/relationships/image"/>
</Relationships>

</file>

<file path=xl/drawings/_rels/vmlDrawing3.vml.rels><?xml version="1.0" encoding="UTF-8" standalone="no"?>
<Relationships xmlns="http://schemas.openxmlformats.org/package/2006/relationships">
<Relationship Id="rId1" Target="../media/image2.png" Type="http://schemas.openxmlformats.org/officeDocument/2006/relationships/image"/>
</Relationships>

</file>

<file path=xl/drawings/_rels/vmlDrawing4.vml.rels><?xml version="1.0" encoding="UTF-8" standalone="no"?>
<Relationships xmlns="http://schemas.openxmlformats.org/package/2006/relationships">
<Relationship Id="rId1" Target="../media/image2.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1</xdr:col>
      <xdr:colOff>158379</xdr:colOff>
      <xdr:row>1</xdr:row>
      <xdr:rowOff>11925</xdr:rowOff>
    </xdr:from>
    <xdr:to>
      <xdr:col>2</xdr:col>
      <xdr:colOff>1519083</xdr:colOff>
      <xdr:row>1</xdr:row>
      <xdr:rowOff>578606</xdr:rowOff>
    </xdr:to>
    <xdr:pic>
      <xdr:nvPicPr>
        <xdr:cNvPr id="2" name="Imagen 1">
          <a:extLst>
            <a:ext uri="{FF2B5EF4-FFF2-40B4-BE49-F238E27FC236}">
              <a16:creationId xmlns:a16="http://schemas.microsoft.com/office/drawing/2014/main" id="{3209C66A-B8AA-4420-9CD3-4514200EEC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239" y="187185"/>
          <a:ext cx="2488464" cy="5666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158379</xdr:colOff>
      <xdr:row>1</xdr:row>
      <xdr:rowOff>11925</xdr:rowOff>
    </xdr:from>
    <xdr:to>
      <xdr:col>2</xdr:col>
      <xdr:colOff>1519083</xdr:colOff>
      <xdr:row>1</xdr:row>
      <xdr:rowOff>578606</xdr:rowOff>
    </xdr:to>
    <xdr:pic>
      <xdr:nvPicPr>
        <xdr:cNvPr id="2" name="Imagen 1">
          <a:extLst>
            <a:ext uri="{FF2B5EF4-FFF2-40B4-BE49-F238E27FC236}">
              <a16:creationId xmlns:a16="http://schemas.microsoft.com/office/drawing/2014/main" id="{A030A4F6-3716-4612-B878-8DACBB2142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904" y="202425"/>
          <a:ext cx="2461275" cy="566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364403</xdr:colOff>
      <xdr:row>0</xdr:row>
      <xdr:rowOff>101745</xdr:rowOff>
    </xdr:from>
    <xdr:to>
      <xdr:col>1</xdr:col>
      <xdr:colOff>2397181</xdr:colOff>
      <xdr:row>0</xdr:row>
      <xdr:rowOff>511320</xdr:rowOff>
    </xdr:to>
    <xdr:pic>
      <xdr:nvPicPr>
        <xdr:cNvPr id="2" name="Imagen 1">
          <a:extLst>
            <a:ext uri="{FF2B5EF4-FFF2-40B4-BE49-F238E27FC236}">
              <a16:creationId xmlns:a16="http://schemas.microsoft.com/office/drawing/2014/main" id="{A9506E48-EF90-479E-9053-04387C5A4D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028" y="101745"/>
          <a:ext cx="2032778" cy="409575"/>
        </a:xfrm>
        <a:prstGeom prst="rect">
          <a:avLst/>
        </a:prstGeom>
      </xdr:spPr>
    </xdr:pic>
    <xdr:clientData/>
  </xdr:twoCellAnchor>
  <xdr:twoCellAnchor editAs="oneCell">
    <xdr:from>
      <xdr:col>13</xdr:col>
      <xdr:colOff>78246</xdr:colOff>
      <xdr:row>0</xdr:row>
      <xdr:rowOff>0</xdr:rowOff>
    </xdr:from>
    <xdr:to>
      <xdr:col>13</xdr:col>
      <xdr:colOff>1084261</xdr:colOff>
      <xdr:row>3</xdr:row>
      <xdr:rowOff>40931</xdr:rowOff>
    </xdr:to>
    <xdr:pic>
      <xdr:nvPicPr>
        <xdr:cNvPr id="3" name="Imagen 2">
          <a:extLst>
            <a:ext uri="{FF2B5EF4-FFF2-40B4-BE49-F238E27FC236}">
              <a16:creationId xmlns:a16="http://schemas.microsoft.com/office/drawing/2014/main" id="{DC32B408-1FB8-4148-AA59-D99FF8F681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56146" y="0"/>
          <a:ext cx="1006015" cy="129823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https://web.icetex.gov.co/documents/20122/471993/Boletin-OE-CE-2023-2.pdf" TargetMode="External" Type="http://schemas.openxmlformats.org/officeDocument/2006/relationships/hyperlink"/>
<Relationship Id="rId10" Target="https://web.icetex.gov.co/participa/consulta-ciudadana/proyectos-normativos-para-observaciones-ciudadanas" TargetMode="External" Type="http://schemas.openxmlformats.org/officeDocument/2006/relationships/hyperlink"/>
<Relationship Id="rId11" Target="https://web.icetex.gov.co/participa/calendario-de-eventos" TargetMode="External" Type="http://schemas.openxmlformats.org/officeDocument/2006/relationships/hyperlink"/>
<Relationship Id="rId12" Target="../printerSettings/printerSettings1.bin" Type="http://schemas.openxmlformats.org/officeDocument/2006/relationships/printerSettings"/>
<Relationship Id="rId13" Target="../drawings/drawing1.xml" Type="http://schemas.openxmlformats.org/officeDocument/2006/relationships/drawing"/>
<Relationship Id="rId14" Target="../drawings/vmlDrawing1.vml" Type="http://schemas.openxmlformats.org/officeDocument/2006/relationships/vmlDrawing"/>
<Relationship Id="rId2" Target="https://web.icetex.gov.co/documents/20122/471993/Boletin-OE-CE-2023-2.pdf" TargetMode="External" Type="http://schemas.openxmlformats.org/officeDocument/2006/relationships/hyperlink"/>
<Relationship Id="rId3" Target="../../../../../../../../../:p:/r/sites/REP_OFICINA_ASESORA_DE_PLANEACION/Documentos%20compartidos/Oficina_Asesora_de_Planeacion/MIPG/PARTICIPACION%20CIUDADANA/2024/Monitoreo%20plan%202024/1%20Cuatrimestre/Evidencias/Academia%20de%20Participaci%C3%B3n%20Ciudadana.pptx?d=wf76cb9ed95fe46a49225bf0099ddad5a&amp;csf=1&amp;web=1&amp;e=OCqyB2" TargetMode="External" Type="http://schemas.openxmlformats.org/officeDocument/2006/relationships/hyperlink"/>
<Relationship Id="rId4" Target="../../../../../../../../../:x:/r/sites/REP_OFICINA_ASESORA_DE_PLANEACION/Documentos%20compartidos/Oficina_Asesora_de_Planeacion/MIPG/AUTODIAGNOSTICOS%20MIPG/Autodiagnosticos%202024/Autodiagnostico%20participacion%202024.xlsx?d=w1040a21ee44548a786f3e83696daa586&amp;csf=1&amp;web=1&amp;e=XUyEw6" TargetMode="External" Type="http://schemas.openxmlformats.org/officeDocument/2006/relationships/hyperlink"/>
<Relationship Id="rId5" Target="https://app.powerbi.com/groups/me/reports/3bfd48e9-9c7c-423c-8d2f-5148d4bd7d05/ReportSection?ctid=5e3d1ca0-7f75-4014-9422-06979167bedc&amp;experience=power-bi" TargetMode="External" Type="http://schemas.openxmlformats.org/officeDocument/2006/relationships/hyperlink"/>
<Relationship Id="rId6" Target="../../../../../../../../../:b:/r/sites/REP_OFICINA_ASESORA_DE_PLANEACION/Documentos%20compartidos/Oficina_Asesora_de_Planeacion/MIPG/PARTICIPACION%20CIUDADANA/2024/Monitoreo%20plan%202024/1%20Cuatrimestre/Evidencias/Presentacion-IniciatiVa%20_IRSSI_Comunidad%20ICETEX.pdf?csf=1&amp;web=1&amp;e=ksmGvl" TargetMode="External" Type="http://schemas.openxmlformats.org/officeDocument/2006/relationships/hyperlink"/>
<Relationship Id="rId7" Target="https://web.icetex.gov.co/el-icetex/informacion-institucional/plan-estrategico/programas-proyectos-y-planes-de-accion" TargetMode="External" Type="http://schemas.openxmlformats.org/officeDocument/2006/relationships/hyperlink"/>
<Relationship Id="rId8" Target="https://web.icetex.gov.co/participa/consulta-ciudadana/formulacion-participativa-de-planes-programas-y-proyectos" TargetMode="External" Type="http://schemas.openxmlformats.org/officeDocument/2006/relationships/hyperlink"/>
<Relationship Id="rId9" Target="https://web.icetex.gov.co/participa/consulta-ciudadana/formulacion-participativa-de-planes-programas-y-proyectos" TargetMode="External" Type="http://schemas.openxmlformats.org/officeDocument/2006/relationships/hyperlink"/>
</Relationships>

</file>

<file path=xl/worksheets/_rels/sheet2.xml.rels><?xml version="1.0" encoding="UTF-8" standalone="no"?>
<Relationships xmlns="http://schemas.openxmlformats.org/package/2006/relationships">
<Relationship Id="rId1" Target="https://web.icetex.gov.co/el-icetex/informacion-institucional/plan-estrategico/programas-proyectos-y-planes-de-accion" TargetMode="External" Type="http://schemas.openxmlformats.org/officeDocument/2006/relationships/hyperlink"/>
<Relationship Id="rId10" Target="https://web.icetex.gov.co/participa/rendicion-de-cuentas-cuidadana" TargetMode="External" Type="http://schemas.openxmlformats.org/officeDocument/2006/relationships/hyperlink"/>
<Relationship Id="rId11" Target="https://web.icetex.gov.co/participa/rendicion-de-cuentas-cuidadana" TargetMode="External" Type="http://schemas.openxmlformats.org/officeDocument/2006/relationships/hyperlink"/>
<Relationship Id="rId12" Target="https://web.icetex.gov.co/planes-y-estrategias-de-participacion-ciudadana" TargetMode="External" Type="http://schemas.openxmlformats.org/officeDocument/2006/relationships/hyperlink"/>
<Relationship Id="rId13" Target="https://web.icetex.gov.co/planes-y-estrategias-de-participacion-ciudadana" TargetMode="External" Type="http://schemas.openxmlformats.org/officeDocument/2006/relationships/hyperlink"/>
<Relationship Id="rId14" Target="https://web.icetex.gov.co/transparencia/caracterizacion-de-grupos-de-interes-y-de-valor" TargetMode="External" Type="http://schemas.openxmlformats.org/officeDocument/2006/relationships/hyperlink"/>
<Relationship Id="rId15" Target="https://www.youtube.com/watch?v=kxuPaj0w2Ug" TargetMode="External" Type="http://schemas.openxmlformats.org/officeDocument/2006/relationships/hyperlink"/>
<Relationship Id="rId16" Target="../printerSettings/printerSettings2.bin" Type="http://schemas.openxmlformats.org/officeDocument/2006/relationships/printerSettings"/>
<Relationship Id="rId17" Target="../drawings/drawing2.xml" Type="http://schemas.openxmlformats.org/officeDocument/2006/relationships/drawing"/>
<Relationship Id="rId18" Target="../drawings/vmlDrawing2.vml" Type="http://schemas.openxmlformats.org/officeDocument/2006/relationships/vmlDrawing"/>
<Relationship Id="rId2" Target="https://web.icetex.gov.co/participa/consulta-ciudadana/formulacion-participativa-de-planes-programas-y-proyectos" TargetMode="External" Type="http://schemas.openxmlformats.org/officeDocument/2006/relationships/hyperlink"/>
<Relationship Id="rId3" Target="https://web.icetex.gov.co/participa/consulta-ciudadana/formulacion-participativa-de-planes-programas-y-proyectos" TargetMode="External" Type="http://schemas.openxmlformats.org/officeDocument/2006/relationships/hyperlink"/>
<Relationship Id="rId4" Target="https://web.icetex.gov.co/participa/calendario-de-eventos" TargetMode="External" Type="http://schemas.openxmlformats.org/officeDocument/2006/relationships/hyperlink"/>
<Relationship Id="rId5" Target="https://web.icetex.gov.co/participa/consulta-ciudadana/proyectos-normativos-para-observaciones-ciudadanas" TargetMode="External" Type="http://schemas.openxmlformats.org/officeDocument/2006/relationships/hyperlink"/>
<Relationship Id="rId6" Target="https://web.icetex.gov.co/el-icetex/informacion-institucional/estadisticas-oficiales-icetex" TargetMode="External" Type="http://schemas.openxmlformats.org/officeDocument/2006/relationships/hyperlink"/>
<Relationship Id="rId7" Target="../../../../../../../../../:f:/r/sites/REP_OFICINA_ASESORA_DE_PLANEACION/Documentos%20compartidos/Oficina_Asesora_de_Planeacion/MIPG/PARTICIPACION%20CIUDADANA/2024/Monitoreo%20plan%202024/2%20Cuatrimestre/Evidencias?csf=1&amp;web=1&amp;e=e2jV7j" TargetMode="External" Type="http://schemas.openxmlformats.org/officeDocument/2006/relationships/hyperlink"/>
<Relationship Id="rId8" Target="../../../../../../../../../:f:/r/sites/REP_OFICINA_ASESORA_DE_PLANEACION/Documentos%20compartidos/Oficina_Asesora_de_Planeacion/MIPG/PARTICIPACION%20CIUDADANA/2024/Monitoreo%20plan%202024/2%20Cuatrimestre/Evidencias?csf=1&amp;web=1&amp;e=e2jV7j" TargetMode="External" Type="http://schemas.openxmlformats.org/officeDocument/2006/relationships/hyperlink"/>
<Relationship Id="rId9" Target="https://teams.microsoft.com/l/meetup-join/19%3ameeting_MzQ1NmI3NmUtMTUzMi00NDQ4LThkZWQtMDlhYTNhNjJmMzgw%40thread.v2/0?context=%7b%22Tid%22%3a%225e3d1ca0-7f75-4014-9422-06979167bedc%22%2c%22Oid%22%3a%228c4af90c-f5ff-4ec6-b9ea-a0d84c51acb9%22%7d" TargetMode="External" Type="http://schemas.openxmlformats.org/officeDocument/2006/relationships/hyperlink"/>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vmlDrawing3.vml" Type="http://schemas.openxmlformats.org/officeDocument/2006/relationships/vmlDrawing"/>
</Relationships>

</file>

<file path=xl/worksheets/_rels/sheet4.xml.rels><?xml version="1.0" encoding="UTF-8" standalone="no"?>
<Relationships xmlns="http://schemas.openxmlformats.org/package/2006/relationships">
<Relationship Id="rId1" Target="mailto:consultasplaneacion@icetex.gov.co" TargetMode="External" Type="http://schemas.openxmlformats.org/officeDocument/2006/relationships/hyperlink"/>
<Relationship Id="rId2" Target="mailto:consultasplaneacion@icetex.gov.co" TargetMode="External" Type="http://schemas.openxmlformats.org/officeDocument/2006/relationships/hyperlink"/>
<Relationship Id="rId3" Target="mailto:consultasplaneacion@icetex.gov.co" TargetMode="External" Type="http://schemas.openxmlformats.org/officeDocument/2006/relationships/hyperlink"/>
<Relationship Id="rId4" Target="../printerSettings/printerSettings4.bin" Type="http://schemas.openxmlformats.org/officeDocument/2006/relationships/printerSettings"/>
<Relationship Id="rId5" Target="../drawings/drawing3.xml" Type="http://schemas.openxmlformats.org/officeDocument/2006/relationships/drawing"/>
<Relationship Id="rId6" Target="../drawings/vmlDrawing4.vml" Type="http://schemas.openxmlformats.org/officeDocument/2006/relationships/vml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EA0A1-0EF5-4BAC-9075-4A996B43D971}">
  <dimension ref="B1:T29"/>
  <sheetViews>
    <sheetView topLeftCell="B1" zoomScale="90" zoomScaleNormal="90" workbookViewId="0">
      <pane xSplit="2" ySplit="5" topLeftCell="N6" activePane="bottomRight" state="frozen"/>
      <selection pane="bottomRight" activeCell="P24" sqref="P24"/>
      <selection pane="bottomLeft" activeCell="B6" sqref="B6"/>
      <selection pane="topRight" activeCell="D1" sqref="D1"/>
    </sheetView>
  </sheetViews>
  <sheetFormatPr defaultColWidth="11.42578125" defaultRowHeight="13.9"/>
  <cols>
    <col min="1" max="1" width="5.85546875" style="2" customWidth="1"/>
    <col min="2" max="2" width="16.42578125" style="38" customWidth="1"/>
    <col min="3" max="3" width="49" style="55" customWidth="1"/>
    <col min="4" max="4" width="15.140625" style="38" customWidth="1"/>
    <col min="5" max="5" width="12.85546875" style="38" customWidth="1"/>
    <col min="6" max="6" width="23.28515625" style="38" customWidth="1"/>
    <col min="7" max="7" width="24.28515625" style="38" customWidth="1"/>
    <col min="8" max="8" width="35.7109375" style="38" customWidth="1"/>
    <col min="9" max="9" width="21.140625" style="38" customWidth="1"/>
    <col min="10" max="10" width="9.140625" style="38" customWidth="1"/>
    <col min="11" max="11" width="10.140625" style="38" customWidth="1"/>
    <col min="12" max="13" width="11" style="38" customWidth="1"/>
    <col min="14" max="15" width="22.140625" style="56" customWidth="1"/>
    <col min="16" max="16" width="14.28515625" style="56" customWidth="1"/>
    <col min="17" max="17" width="44.28515625" style="56" customWidth="1"/>
    <col min="18" max="18" width="62.28515625" style="61" customWidth="1"/>
    <col min="19" max="19" width="7.28515625" style="38" customWidth="1"/>
    <col min="20" max="20" width="37.28515625" style="2" customWidth="1"/>
    <col min="21" max="16384" width="11.42578125" style="2"/>
  </cols>
  <sheetData>
    <row r="1" spans="2:20" ht="14.45" thickBot="1"/>
    <row r="2" spans="2:20" s="40" customFormat="1" ht="51" customHeight="1" thickBot="1">
      <c r="B2" s="57"/>
      <c r="C2" s="110" t="s">
        <v>0</v>
      </c>
      <c r="D2" s="110"/>
      <c r="E2" s="110"/>
      <c r="F2" s="110"/>
      <c r="G2" s="110"/>
      <c r="H2" s="110"/>
      <c r="I2" s="110"/>
      <c r="J2" s="110"/>
      <c r="K2" s="110"/>
      <c r="L2" s="110"/>
      <c r="M2" s="110"/>
      <c r="N2" s="110"/>
      <c r="O2" s="58"/>
      <c r="P2" s="56"/>
      <c r="Q2" s="56"/>
      <c r="R2" s="61"/>
      <c r="S2" s="38"/>
    </row>
    <row r="3" spans="2:20" s="40" customFormat="1" ht="35.25" customHeight="1">
      <c r="B3" s="111" t="s">
        <v>1</v>
      </c>
      <c r="C3" s="111"/>
      <c r="D3" s="45"/>
      <c r="E3" s="45"/>
      <c r="F3" s="45"/>
      <c r="G3" s="45"/>
      <c r="H3" s="45"/>
      <c r="I3" s="45"/>
      <c r="J3" s="45"/>
      <c r="K3" s="45"/>
      <c r="L3" s="45"/>
      <c r="M3" s="45"/>
      <c r="N3" s="45"/>
      <c r="O3" s="38"/>
      <c r="P3" s="112" t="s">
        <v>2</v>
      </c>
      <c r="Q3" s="112"/>
      <c r="R3" s="112"/>
      <c r="S3" s="38"/>
    </row>
    <row r="4" spans="2:20" s="65" customFormat="1" ht="30" customHeight="1">
      <c r="B4" s="100" t="s">
        <v>3</v>
      </c>
      <c r="C4" s="100" t="s">
        <v>4</v>
      </c>
      <c r="D4" s="100" t="s">
        <v>5</v>
      </c>
      <c r="E4" s="100"/>
      <c r="F4" s="100" t="s">
        <v>6</v>
      </c>
      <c r="G4" s="100" t="s">
        <v>7</v>
      </c>
      <c r="H4" s="100" t="s">
        <v>8</v>
      </c>
      <c r="I4" s="100" t="s">
        <v>9</v>
      </c>
      <c r="J4" s="100" t="s">
        <v>10</v>
      </c>
      <c r="K4" s="100"/>
      <c r="L4" s="100" t="s">
        <v>11</v>
      </c>
      <c r="M4" s="100" t="s">
        <v>12</v>
      </c>
      <c r="N4" s="100" t="s">
        <v>13</v>
      </c>
      <c r="O4" s="100" t="s">
        <v>14</v>
      </c>
      <c r="P4" s="108" t="s">
        <v>15</v>
      </c>
      <c r="Q4" s="100" t="s">
        <v>16</v>
      </c>
      <c r="R4" s="100" t="s">
        <v>17</v>
      </c>
    </row>
    <row r="5" spans="2:20" s="66" customFormat="1" ht="32.25" customHeight="1">
      <c r="B5" s="100"/>
      <c r="C5" s="100"/>
      <c r="D5" s="41" t="s">
        <v>18</v>
      </c>
      <c r="E5" s="41" t="s">
        <v>19</v>
      </c>
      <c r="F5" s="100"/>
      <c r="G5" s="100"/>
      <c r="H5" s="100"/>
      <c r="I5" s="100"/>
      <c r="J5" s="41" t="s">
        <v>20</v>
      </c>
      <c r="K5" s="41" t="s">
        <v>21</v>
      </c>
      <c r="L5" s="100"/>
      <c r="M5" s="100"/>
      <c r="N5" s="100"/>
      <c r="O5" s="101"/>
      <c r="P5" s="109"/>
      <c r="Q5" s="101"/>
      <c r="R5" s="101"/>
      <c r="S5" s="65"/>
    </row>
    <row r="6" spans="2:20" s="39" customFormat="1" ht="107.45" customHeight="1">
      <c r="B6" s="102" t="s">
        <v>22</v>
      </c>
      <c r="C6" s="46" t="s">
        <v>23</v>
      </c>
      <c r="D6" s="47"/>
      <c r="E6" s="47" t="s">
        <v>24</v>
      </c>
      <c r="F6" s="47" t="s">
        <v>25</v>
      </c>
      <c r="G6" s="47" t="s">
        <v>26</v>
      </c>
      <c r="H6" s="47" t="s">
        <v>27</v>
      </c>
      <c r="I6" s="47" t="s">
        <v>28</v>
      </c>
      <c r="J6" s="47"/>
      <c r="K6" s="47" t="s">
        <v>24</v>
      </c>
      <c r="L6" s="48">
        <v>45323</v>
      </c>
      <c r="M6" s="48">
        <v>45657</v>
      </c>
      <c r="N6" s="47" t="s">
        <v>29</v>
      </c>
      <c r="O6" s="47" t="s">
        <v>30</v>
      </c>
      <c r="P6" s="68">
        <v>0.5</v>
      </c>
      <c r="Q6" s="69" t="s">
        <v>31</v>
      </c>
      <c r="R6" s="71" t="s">
        <v>32</v>
      </c>
      <c r="S6" s="59"/>
      <c r="T6" s="63"/>
    </row>
    <row r="7" spans="2:20" s="39" customFormat="1" ht="211.15" customHeight="1">
      <c r="B7" s="102"/>
      <c r="C7" s="46" t="s">
        <v>33</v>
      </c>
      <c r="D7" s="47" t="s">
        <v>24</v>
      </c>
      <c r="E7" s="47" t="s">
        <v>24</v>
      </c>
      <c r="F7" s="47" t="s">
        <v>34</v>
      </c>
      <c r="G7" s="47" t="s">
        <v>35</v>
      </c>
      <c r="H7" s="47" t="s">
        <v>36</v>
      </c>
      <c r="I7" s="47" t="s">
        <v>37</v>
      </c>
      <c r="J7" s="47" t="s">
        <v>38</v>
      </c>
      <c r="K7" s="47" t="s">
        <v>24</v>
      </c>
      <c r="L7" s="48">
        <v>45352</v>
      </c>
      <c r="M7" s="48">
        <v>45534</v>
      </c>
      <c r="N7" s="47" t="s">
        <v>29</v>
      </c>
      <c r="O7" s="47" t="s">
        <v>30</v>
      </c>
      <c r="P7" s="72">
        <v>0.1</v>
      </c>
      <c r="Q7" s="73" t="s">
        <v>39</v>
      </c>
      <c r="R7" s="70" t="s">
        <v>40</v>
      </c>
      <c r="S7" s="59"/>
    </row>
    <row r="8" spans="2:20" s="39" customFormat="1" ht="104.45" customHeight="1">
      <c r="B8" s="102"/>
      <c r="C8" s="46" t="s">
        <v>41</v>
      </c>
      <c r="D8" s="47" t="s">
        <v>24</v>
      </c>
      <c r="E8" s="47" t="s">
        <v>24</v>
      </c>
      <c r="F8" s="47" t="s">
        <v>25</v>
      </c>
      <c r="G8" s="47" t="s">
        <v>42</v>
      </c>
      <c r="H8" s="47" t="s">
        <v>36</v>
      </c>
      <c r="I8" s="47" t="s">
        <v>43</v>
      </c>
      <c r="J8" s="47"/>
      <c r="K8" s="47" t="s">
        <v>24</v>
      </c>
      <c r="L8" s="48">
        <v>45323</v>
      </c>
      <c r="M8" s="48">
        <v>45351</v>
      </c>
      <c r="N8" s="47" t="s">
        <v>29</v>
      </c>
      <c r="O8" s="47" t="s">
        <v>44</v>
      </c>
      <c r="P8" s="72">
        <v>1</v>
      </c>
      <c r="Q8" s="71" t="s">
        <v>45</v>
      </c>
      <c r="R8" s="70" t="s">
        <v>46</v>
      </c>
      <c r="S8" s="59"/>
    </row>
    <row r="9" spans="2:20" s="39" customFormat="1" ht="163.15" customHeight="1">
      <c r="B9" s="102"/>
      <c r="C9" s="44" t="s">
        <v>47</v>
      </c>
      <c r="D9" s="47" t="s">
        <v>24</v>
      </c>
      <c r="E9" s="47" t="s">
        <v>24</v>
      </c>
      <c r="F9" s="47" t="s">
        <v>25</v>
      </c>
      <c r="G9" s="47" t="s">
        <v>48</v>
      </c>
      <c r="H9" s="47" t="s">
        <v>36</v>
      </c>
      <c r="I9" s="47" t="s">
        <v>49</v>
      </c>
      <c r="J9" s="47" t="s">
        <v>24</v>
      </c>
      <c r="K9" s="47" t="s">
        <v>24</v>
      </c>
      <c r="L9" s="48">
        <v>45323</v>
      </c>
      <c r="M9" s="48">
        <v>45625</v>
      </c>
      <c r="N9" s="47" t="s">
        <v>50</v>
      </c>
      <c r="O9" s="47" t="s">
        <v>44</v>
      </c>
      <c r="P9" s="84">
        <v>0.05</v>
      </c>
      <c r="Q9" s="83" t="s">
        <v>51</v>
      </c>
      <c r="R9" s="81" t="s">
        <v>52</v>
      </c>
      <c r="S9" s="59"/>
    </row>
    <row r="10" spans="2:20" s="7" customFormat="1" ht="160.15" customHeight="1">
      <c r="B10" s="102"/>
      <c r="C10" s="46" t="s">
        <v>53</v>
      </c>
      <c r="D10" s="47"/>
      <c r="E10" s="47" t="s">
        <v>24</v>
      </c>
      <c r="F10" s="47" t="s">
        <v>34</v>
      </c>
      <c r="G10" s="47" t="s">
        <v>54</v>
      </c>
      <c r="H10" s="47" t="s">
        <v>55</v>
      </c>
      <c r="I10" s="47" t="s">
        <v>56</v>
      </c>
      <c r="J10" s="47"/>
      <c r="K10" s="47" t="s">
        <v>24</v>
      </c>
      <c r="L10" s="48">
        <v>45352</v>
      </c>
      <c r="M10" s="48">
        <v>45534</v>
      </c>
      <c r="N10" s="47" t="s">
        <v>29</v>
      </c>
      <c r="O10" s="47" t="s">
        <v>30</v>
      </c>
      <c r="P10" s="72">
        <v>0.5</v>
      </c>
      <c r="Q10" s="74" t="s">
        <v>57</v>
      </c>
      <c r="R10" s="70" t="s">
        <v>58</v>
      </c>
      <c r="S10" s="38"/>
    </row>
    <row r="11" spans="2:20" s="8" customFormat="1" ht="89.25" customHeight="1">
      <c r="B11" s="103" t="s">
        <v>59</v>
      </c>
      <c r="C11" s="46" t="s">
        <v>60</v>
      </c>
      <c r="D11" s="47" t="s">
        <v>24</v>
      </c>
      <c r="E11" s="47"/>
      <c r="F11" s="47" t="s">
        <v>25</v>
      </c>
      <c r="G11" s="47" t="s">
        <v>61</v>
      </c>
      <c r="H11" s="47" t="s">
        <v>62</v>
      </c>
      <c r="I11" s="47" t="s">
        <v>63</v>
      </c>
      <c r="J11" s="47"/>
      <c r="K11" s="47" t="s">
        <v>24</v>
      </c>
      <c r="L11" s="48">
        <v>45293</v>
      </c>
      <c r="M11" s="48">
        <v>45322</v>
      </c>
      <c r="N11" s="47" t="s">
        <v>64</v>
      </c>
      <c r="O11" s="47" t="s">
        <v>30</v>
      </c>
      <c r="P11" s="72">
        <v>1</v>
      </c>
      <c r="Q11" s="71" t="s">
        <v>65</v>
      </c>
      <c r="R11" s="70" t="s">
        <v>66</v>
      </c>
      <c r="S11" s="61"/>
    </row>
    <row r="12" spans="2:20" s="8" customFormat="1" ht="89.25" customHeight="1">
      <c r="B12" s="103"/>
      <c r="C12" s="46" t="s">
        <v>67</v>
      </c>
      <c r="D12" s="47"/>
      <c r="E12" s="47" t="s">
        <v>24</v>
      </c>
      <c r="F12" s="47" t="s">
        <v>25</v>
      </c>
      <c r="G12" s="47" t="s">
        <v>68</v>
      </c>
      <c r="H12" s="47" t="s">
        <v>69</v>
      </c>
      <c r="I12" s="47" t="s">
        <v>70</v>
      </c>
      <c r="J12" s="47" t="s">
        <v>24</v>
      </c>
      <c r="K12" s="47" t="s">
        <v>24</v>
      </c>
      <c r="L12" s="48">
        <v>45475</v>
      </c>
      <c r="M12" s="48">
        <v>45625</v>
      </c>
      <c r="N12" s="47" t="s">
        <v>71</v>
      </c>
      <c r="O12" s="47" t="s">
        <v>44</v>
      </c>
      <c r="P12" s="75" t="s">
        <v>72</v>
      </c>
      <c r="Q12" s="76" t="s">
        <v>72</v>
      </c>
      <c r="R12" s="70" t="s">
        <v>73</v>
      </c>
      <c r="S12" s="61"/>
    </row>
    <row r="13" spans="2:20" s="8" customFormat="1" ht="96.75" customHeight="1">
      <c r="B13" s="103"/>
      <c r="C13" s="46" t="s">
        <v>74</v>
      </c>
      <c r="D13" s="47" t="s">
        <v>24</v>
      </c>
      <c r="E13" s="42"/>
      <c r="F13" s="47" t="s">
        <v>25</v>
      </c>
      <c r="G13" s="47" t="s">
        <v>61</v>
      </c>
      <c r="H13" s="47" t="s">
        <v>75</v>
      </c>
      <c r="I13" s="47" t="s">
        <v>76</v>
      </c>
      <c r="J13" s="47"/>
      <c r="K13" s="47" t="s">
        <v>38</v>
      </c>
      <c r="L13" s="48">
        <v>45293</v>
      </c>
      <c r="M13" s="48">
        <v>45322</v>
      </c>
      <c r="N13" s="47" t="s">
        <v>29</v>
      </c>
      <c r="O13" s="47" t="s">
        <v>30</v>
      </c>
      <c r="P13" s="72">
        <v>1</v>
      </c>
      <c r="Q13" s="71" t="s">
        <v>77</v>
      </c>
      <c r="R13" s="70" t="s">
        <v>78</v>
      </c>
      <c r="S13" s="61"/>
    </row>
    <row r="14" spans="2:20" s="8" customFormat="1" ht="92.45" customHeight="1">
      <c r="B14" s="103"/>
      <c r="C14" s="46" t="s">
        <v>79</v>
      </c>
      <c r="D14" s="47" t="s">
        <v>38</v>
      </c>
      <c r="E14" s="42"/>
      <c r="F14" s="47" t="s">
        <v>25</v>
      </c>
      <c r="G14" s="47" t="s">
        <v>61</v>
      </c>
      <c r="H14" s="47" t="s">
        <v>75</v>
      </c>
      <c r="I14" s="47" t="s">
        <v>76</v>
      </c>
      <c r="J14" s="47"/>
      <c r="K14" s="47" t="s">
        <v>38</v>
      </c>
      <c r="L14" s="48">
        <v>45293</v>
      </c>
      <c r="M14" s="48">
        <v>45322</v>
      </c>
      <c r="N14" s="47" t="s">
        <v>29</v>
      </c>
      <c r="O14" s="47" t="s">
        <v>30</v>
      </c>
      <c r="P14" s="72">
        <v>1</v>
      </c>
      <c r="Q14" s="71" t="s">
        <v>77</v>
      </c>
      <c r="R14" s="70" t="s">
        <v>80</v>
      </c>
      <c r="S14" s="61"/>
    </row>
    <row r="15" spans="2:20" s="8" customFormat="1" ht="124.5" customHeight="1">
      <c r="B15" s="103"/>
      <c r="C15" s="46" t="s">
        <v>81</v>
      </c>
      <c r="D15" s="47" t="s">
        <v>24</v>
      </c>
      <c r="E15" s="42"/>
      <c r="F15" s="47" t="s">
        <v>25</v>
      </c>
      <c r="G15" s="47" t="s">
        <v>82</v>
      </c>
      <c r="H15" s="47" t="s">
        <v>75</v>
      </c>
      <c r="I15" s="47" t="s">
        <v>76</v>
      </c>
      <c r="J15" s="47"/>
      <c r="K15" s="47" t="s">
        <v>24</v>
      </c>
      <c r="L15" s="48">
        <v>45293</v>
      </c>
      <c r="M15" s="48">
        <v>45657</v>
      </c>
      <c r="N15" s="47" t="s">
        <v>83</v>
      </c>
      <c r="O15" s="47" t="s">
        <v>30</v>
      </c>
      <c r="P15" s="72">
        <v>1</v>
      </c>
      <c r="Q15" s="71" t="s">
        <v>84</v>
      </c>
      <c r="R15" s="81" t="s">
        <v>85</v>
      </c>
      <c r="S15" s="61"/>
    </row>
    <row r="16" spans="2:20" s="8" customFormat="1" ht="83.25" customHeight="1">
      <c r="B16" s="103"/>
      <c r="C16" s="46" t="s">
        <v>86</v>
      </c>
      <c r="D16" s="47"/>
      <c r="E16" s="47" t="s">
        <v>24</v>
      </c>
      <c r="F16" s="47" t="s">
        <v>25</v>
      </c>
      <c r="G16" s="47" t="s">
        <v>87</v>
      </c>
      <c r="H16" s="47" t="s">
        <v>69</v>
      </c>
      <c r="I16" s="47" t="s">
        <v>76</v>
      </c>
      <c r="J16" s="47"/>
      <c r="K16" s="47" t="s">
        <v>24</v>
      </c>
      <c r="L16" s="48">
        <v>45566</v>
      </c>
      <c r="M16" s="48">
        <v>45625</v>
      </c>
      <c r="N16" s="47" t="s">
        <v>88</v>
      </c>
      <c r="O16" s="47" t="s">
        <v>30</v>
      </c>
      <c r="P16" s="77" t="s">
        <v>72</v>
      </c>
      <c r="Q16" s="78" t="s">
        <v>72</v>
      </c>
      <c r="R16" s="70" t="s">
        <v>89</v>
      </c>
      <c r="S16" s="61"/>
    </row>
    <row r="17" spans="2:19" s="7" customFormat="1" ht="89.1" customHeight="1">
      <c r="B17" s="104" t="s">
        <v>90</v>
      </c>
      <c r="C17" s="46" t="s">
        <v>91</v>
      </c>
      <c r="D17" s="47" t="s">
        <v>24</v>
      </c>
      <c r="E17" s="47"/>
      <c r="F17" s="47" t="s">
        <v>25</v>
      </c>
      <c r="G17" s="42" t="s">
        <v>92</v>
      </c>
      <c r="H17" s="47" t="s">
        <v>93</v>
      </c>
      <c r="I17" s="47" t="s">
        <v>94</v>
      </c>
      <c r="J17" s="47" t="s">
        <v>24</v>
      </c>
      <c r="K17" s="47"/>
      <c r="L17" s="48">
        <v>45324</v>
      </c>
      <c r="M17" s="48">
        <v>45626</v>
      </c>
      <c r="N17" s="47" t="s">
        <v>95</v>
      </c>
      <c r="O17" s="47" t="s">
        <v>30</v>
      </c>
      <c r="P17" s="77" t="s">
        <v>72</v>
      </c>
      <c r="Q17" s="78" t="s">
        <v>72</v>
      </c>
      <c r="R17" s="70" t="s">
        <v>89</v>
      </c>
      <c r="S17" s="38"/>
    </row>
    <row r="18" spans="2:19" s="7" customFormat="1" ht="100.9" customHeight="1">
      <c r="B18" s="104"/>
      <c r="C18" s="46" t="s">
        <v>96</v>
      </c>
      <c r="D18" s="47" t="s">
        <v>24</v>
      </c>
      <c r="E18" s="47" t="s">
        <v>24</v>
      </c>
      <c r="F18" s="47" t="s">
        <v>25</v>
      </c>
      <c r="G18" s="42" t="s">
        <v>97</v>
      </c>
      <c r="H18" s="47" t="s">
        <v>93</v>
      </c>
      <c r="I18" s="47" t="s">
        <v>98</v>
      </c>
      <c r="J18" s="47"/>
      <c r="K18" s="47" t="s">
        <v>24</v>
      </c>
      <c r="L18" s="48">
        <v>45307</v>
      </c>
      <c r="M18" s="48">
        <v>45657</v>
      </c>
      <c r="N18" s="47" t="s">
        <v>29</v>
      </c>
      <c r="O18" s="47" t="s">
        <v>30</v>
      </c>
      <c r="P18" s="72">
        <v>0.33</v>
      </c>
      <c r="Q18" s="71" t="s">
        <v>99</v>
      </c>
      <c r="R18" s="70" t="s">
        <v>100</v>
      </c>
      <c r="S18" s="38"/>
    </row>
    <row r="19" spans="2:19" s="7" customFormat="1" ht="68.25" customHeight="1">
      <c r="B19" s="104"/>
      <c r="C19" s="46" t="s">
        <v>101</v>
      </c>
      <c r="D19" s="60"/>
      <c r="E19" s="47" t="s">
        <v>24</v>
      </c>
      <c r="F19" s="47" t="s">
        <v>25</v>
      </c>
      <c r="G19" s="47" t="s">
        <v>102</v>
      </c>
      <c r="H19" s="47" t="s">
        <v>103</v>
      </c>
      <c r="I19" s="47" t="s">
        <v>104</v>
      </c>
      <c r="J19" s="47"/>
      <c r="K19" s="47" t="s">
        <v>24</v>
      </c>
      <c r="L19" s="48">
        <v>45475</v>
      </c>
      <c r="M19" s="48">
        <v>45625</v>
      </c>
      <c r="N19" s="47" t="s">
        <v>105</v>
      </c>
      <c r="O19" s="47" t="s">
        <v>106</v>
      </c>
      <c r="P19" s="79" t="s">
        <v>72</v>
      </c>
      <c r="Q19" s="80" t="s">
        <v>72</v>
      </c>
      <c r="R19" s="70" t="s">
        <v>89</v>
      </c>
      <c r="S19" s="38"/>
    </row>
    <row r="20" spans="2:19" s="7" customFormat="1" ht="84" customHeight="1">
      <c r="B20" s="105" t="s">
        <v>107</v>
      </c>
      <c r="C20" s="46" t="s">
        <v>108</v>
      </c>
      <c r="D20" s="47" t="s">
        <v>24</v>
      </c>
      <c r="E20" s="47"/>
      <c r="F20" s="47" t="s">
        <v>25</v>
      </c>
      <c r="G20" s="47" t="s">
        <v>109</v>
      </c>
      <c r="H20" s="47" t="s">
        <v>110</v>
      </c>
      <c r="I20" s="47" t="s">
        <v>111</v>
      </c>
      <c r="J20" s="47"/>
      <c r="K20" s="47" t="s">
        <v>24</v>
      </c>
      <c r="L20" s="48">
        <v>45566</v>
      </c>
      <c r="M20" s="48">
        <v>45625</v>
      </c>
      <c r="N20" s="47" t="s">
        <v>29</v>
      </c>
      <c r="O20" s="47" t="s">
        <v>44</v>
      </c>
      <c r="P20" s="79" t="s">
        <v>72</v>
      </c>
      <c r="Q20" s="80" t="s">
        <v>72</v>
      </c>
      <c r="R20" s="70" t="s">
        <v>89</v>
      </c>
      <c r="S20" s="38"/>
    </row>
    <row r="21" spans="2:19" s="7" customFormat="1" ht="98.45" customHeight="1">
      <c r="B21" s="106"/>
      <c r="C21" s="46" t="s">
        <v>112</v>
      </c>
      <c r="D21" s="60"/>
      <c r="E21" s="47" t="s">
        <v>24</v>
      </c>
      <c r="F21" s="47" t="s">
        <v>34</v>
      </c>
      <c r="G21" s="47" t="s">
        <v>113</v>
      </c>
      <c r="H21" s="47" t="s">
        <v>114</v>
      </c>
      <c r="I21" s="47" t="s">
        <v>115</v>
      </c>
      <c r="J21" s="47"/>
      <c r="K21" s="47" t="s">
        <v>24</v>
      </c>
      <c r="L21" s="48">
        <v>45323</v>
      </c>
      <c r="M21" s="48">
        <v>45646</v>
      </c>
      <c r="N21" s="47" t="s">
        <v>116</v>
      </c>
      <c r="O21" s="47" t="s">
        <v>30</v>
      </c>
      <c r="P21" s="79" t="s">
        <v>72</v>
      </c>
      <c r="Q21" s="80" t="s">
        <v>72</v>
      </c>
      <c r="R21" s="70" t="s">
        <v>89</v>
      </c>
      <c r="S21" s="38"/>
    </row>
    <row r="22" spans="2:19" s="7" customFormat="1" ht="67.5" customHeight="1">
      <c r="B22" s="107"/>
      <c r="C22" s="46" t="s">
        <v>117</v>
      </c>
      <c r="D22" s="47" t="s">
        <v>24</v>
      </c>
      <c r="E22" s="47" t="s">
        <v>24</v>
      </c>
      <c r="F22" s="47" t="s">
        <v>25</v>
      </c>
      <c r="G22" s="47" t="s">
        <v>118</v>
      </c>
      <c r="H22" s="47" t="s">
        <v>119</v>
      </c>
      <c r="I22" s="47" t="s">
        <v>120</v>
      </c>
      <c r="J22" s="47"/>
      <c r="K22" s="47" t="s">
        <v>24</v>
      </c>
      <c r="L22" s="48">
        <v>45566</v>
      </c>
      <c r="M22" s="48">
        <v>45625</v>
      </c>
      <c r="N22" s="47" t="s">
        <v>29</v>
      </c>
      <c r="O22" s="47" t="s">
        <v>44</v>
      </c>
      <c r="P22" s="79" t="s">
        <v>72</v>
      </c>
      <c r="Q22" s="80" t="s">
        <v>72</v>
      </c>
      <c r="R22" s="70" t="s">
        <v>89</v>
      </c>
      <c r="S22" s="38"/>
    </row>
    <row r="23" spans="2:19">
      <c r="P23" s="82"/>
      <c r="Q23" s="82"/>
      <c r="R23" s="82"/>
    </row>
    <row r="24" spans="2:19">
      <c r="P24" s="82"/>
      <c r="Q24" s="82"/>
      <c r="R24" s="82"/>
    </row>
    <row r="25" spans="2:19" ht="15" customHeight="1" thickBot="1">
      <c r="C25" s="62" t="s">
        <v>121</v>
      </c>
      <c r="P25" s="82"/>
      <c r="Q25" s="82"/>
      <c r="R25" s="82"/>
    </row>
    <row r="26" spans="2:19" ht="26.25" customHeight="1" thickBot="1">
      <c r="C26" s="49" t="s">
        <v>122</v>
      </c>
      <c r="D26" s="50" t="s">
        <v>123</v>
      </c>
      <c r="E26" s="51" t="s">
        <v>124</v>
      </c>
      <c r="G26" s="99"/>
      <c r="H26" s="99"/>
      <c r="P26" s="82"/>
      <c r="Q26" s="82"/>
      <c r="R26" s="82"/>
    </row>
    <row r="27" spans="2:19" ht="28.15" thickBot="1">
      <c r="C27" s="52" t="s">
        <v>125</v>
      </c>
      <c r="D27" s="53">
        <v>45279</v>
      </c>
      <c r="E27" s="54">
        <v>1</v>
      </c>
      <c r="G27" s="99"/>
      <c r="H27" s="99"/>
      <c r="P27" s="82"/>
      <c r="Q27" s="82"/>
      <c r="R27" s="82"/>
    </row>
    <row r="28" spans="2:19" ht="14.45" thickBot="1">
      <c r="C28" s="52"/>
      <c r="D28" s="53"/>
      <c r="E28" s="54"/>
      <c r="P28" s="82"/>
      <c r="Q28" s="82"/>
      <c r="R28" s="82"/>
    </row>
    <row r="29" spans="2:19">
      <c r="P29" s="82"/>
      <c r="Q29" s="82"/>
      <c r="R29" s="82"/>
    </row>
  </sheetData>
  <autoFilter ref="B5:N22" xr:uid="{00000000-0001-0000-0000-000000000000}"/>
  <mergeCells count="23">
    <mergeCell ref="C2:N2"/>
    <mergeCell ref="B3:C3"/>
    <mergeCell ref="P3:R3"/>
    <mergeCell ref="B4:B5"/>
    <mergeCell ref="C4:C5"/>
    <mergeCell ref="D4:E4"/>
    <mergeCell ref="F4:F5"/>
    <mergeCell ref="G4:G5"/>
    <mergeCell ref="H4:H5"/>
    <mergeCell ref="I4:I5"/>
    <mergeCell ref="G26:H27"/>
    <mergeCell ref="Q4:Q5"/>
    <mergeCell ref="R4:R5"/>
    <mergeCell ref="B6:B10"/>
    <mergeCell ref="B11:B16"/>
    <mergeCell ref="B17:B19"/>
    <mergeCell ref="B20:B22"/>
    <mergeCell ref="J4:K4"/>
    <mergeCell ref="L4:L5"/>
    <mergeCell ref="M4:M5"/>
    <mergeCell ref="N4:N5"/>
    <mergeCell ref="O4:O5"/>
    <mergeCell ref="P4:P5"/>
  </mergeCells>
  <hyperlinks>
    <hyperlink ref="Q6" r:id="rId1" xr:uid="{D53898E0-0F86-41A9-A041-B820ED800CC0}"/>
    <hyperlink ref="R6" r:id="rId2" display="https://web.icetex.gov.co/documents/20122/471993/Boletin-OE-CE-2023-2.pdf" xr:uid="{55D33B9B-45B0-49BA-B935-EDB3644D758C}"/>
    <hyperlink ref="Q7" r:id="rId3" display="../../../../../../../../../:p:/r/sites/REP_OFICINA_ASESORA_DE_PLANEACION/Documentos compartidos/Oficina_Asesora_de_Planeacion/MIPG/PARTICIPACION CIUDADANA/2024/Monitoreo plan 2024/1 Cuatrimestre/Evidencias/Academia de Participaci%C3%B3n Ciudadana.pptx?d=wf76cb9ed95fe46a49225bf0099ddad5a&amp;csf=1&amp;web=1&amp;e=OCqyB2" xr:uid="{49C877E1-AD6B-442F-BB61-6E49DD57B751}"/>
    <hyperlink ref="Q8" r:id="rId4" display="../../../../../../../../../:x:/r/sites/REP_OFICINA_ASESORA_DE_PLANEACION/Documentos compartidos/Oficina_Asesora_de_Planeacion/MIPG/AUTODIAGNOSTICOS MIPG/Autodiagnosticos 2024/Autodiagnostico participacion 2024.xlsx?d=w1040a21ee44548a786f3e83696daa586&amp;csf=1&amp;web=1&amp;e=XUyEw6" xr:uid="{D818AA53-9EFC-41D8-B06D-7206D6061DC6}"/>
    <hyperlink ref="Q9" r:id="rId5" xr:uid="{6C2BAC4D-CFE1-4321-905B-EDCD624A3DCF}"/>
    <hyperlink ref="Q10" r:id="rId6" display="../../../../../../../../../:b:/r/sites/REP_OFICINA_ASESORA_DE_PLANEACION/Documentos compartidos/Oficina_Asesora_de_Planeacion/MIPG/PARTICIPACION CIUDADANA/2024/Monitoreo plan 2024/1 Cuatrimestre/Evidencias/Presentacion-IniciatiVa _IRSSI_Comunidad ICETEX.pdf?csf=1&amp;web=1&amp;e=ksmGvl" xr:uid="{B0922E89-B6B1-48A6-9D34-3BFFEF8B1EBD}"/>
    <hyperlink ref="Q11" r:id="rId7" xr:uid="{F1B6FD29-1A24-4EB1-86E4-448BBC2E543E}"/>
    <hyperlink ref="Q13" r:id="rId8" xr:uid="{86E16D8E-A437-473C-A856-56687F8CEF46}"/>
    <hyperlink ref="Q14" r:id="rId9" xr:uid="{92DF791C-F5F9-4906-B678-3AB2FE6645D2}"/>
    <hyperlink ref="Q15" r:id="rId10" xr:uid="{D147587D-E035-4675-AD79-5AB6007E3F90}"/>
    <hyperlink ref="Q18" r:id="rId11" xr:uid="{2BFBABA6-61F9-4384-BBDF-55D309C1B392}"/>
  </hyperlinks>
  <pageMargins left="0.25" right="0.25" top="0.75" bottom="0.75" header="0.3" footer="0.3"/>
  <pageSetup scale="65" orientation="landscape" r:id="rId12"/>
  <headerFooter>
    <oddHeader>&amp;C&amp;G</oddHeader>
  </headerFooter>
  <drawing r:id="rId13"/>
  <legacyDrawingHF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T28"/>
  <sheetViews>
    <sheetView tabSelected="1" topLeftCell="B1" zoomScale="99" zoomScaleNormal="99" zoomScaleSheetLayoutView="40" workbookViewId="0">
      <pane xSplit="2" ySplit="5" topLeftCell="Q21" activePane="bottomRight" state="frozen"/>
      <selection pane="bottomRight" activeCell="T22" sqref="T22"/>
      <selection pane="bottomLeft" activeCell="B6" sqref="B6"/>
      <selection pane="topRight" activeCell="D1" sqref="D1"/>
    </sheetView>
  </sheetViews>
  <sheetFormatPr defaultColWidth="11.42578125" defaultRowHeight="13.9"/>
  <cols>
    <col min="1" max="1" width="5.85546875" style="2" customWidth="1"/>
    <col min="2" max="2" width="16.42578125" style="38" customWidth="1"/>
    <col min="3" max="3" width="49" style="55" customWidth="1"/>
    <col min="4" max="4" width="15.140625" style="38" customWidth="1"/>
    <col min="5" max="5" width="12.85546875" style="38" customWidth="1"/>
    <col min="6" max="6" width="23.28515625" style="38" customWidth="1"/>
    <col min="7" max="7" width="24.28515625" style="38" customWidth="1"/>
    <col min="8" max="8" width="35.7109375" style="38" customWidth="1"/>
    <col min="9" max="9" width="21.140625" style="38" customWidth="1"/>
    <col min="10" max="10" width="9.140625" style="38" customWidth="1"/>
    <col min="11" max="11" width="10.140625" style="38" customWidth="1"/>
    <col min="12" max="13" width="11" style="38" customWidth="1"/>
    <col min="14" max="16" width="22.140625" style="56" customWidth="1"/>
    <col min="17" max="17" width="21" style="56" customWidth="1"/>
    <col min="18" max="18" width="30.42578125" style="61" customWidth="1"/>
    <col min="19" max="19" width="73.42578125" style="61" customWidth="1"/>
    <col min="20" max="20" width="37.28515625" style="2" customWidth="1"/>
    <col min="21" max="16384" width="11.42578125" style="2"/>
  </cols>
  <sheetData>
    <row r="2" spans="2:20" s="40" customFormat="1" ht="51" customHeight="1">
      <c r="B2" s="57"/>
      <c r="C2" s="110" t="s">
        <v>0</v>
      </c>
      <c r="D2" s="110"/>
      <c r="E2" s="110"/>
      <c r="F2" s="110"/>
      <c r="G2" s="110"/>
      <c r="H2" s="110"/>
      <c r="I2" s="110"/>
      <c r="J2" s="110"/>
      <c r="K2" s="110"/>
      <c r="L2" s="110"/>
      <c r="M2" s="110"/>
      <c r="N2" s="110"/>
      <c r="O2" s="58"/>
      <c r="P2" s="38"/>
      <c r="Q2" s="38"/>
      <c r="R2" s="61"/>
      <c r="S2" s="61"/>
    </row>
    <row r="3" spans="2:20" s="40" customFormat="1" ht="35.25" customHeight="1">
      <c r="B3" s="111" t="s">
        <v>126</v>
      </c>
      <c r="C3" s="111"/>
      <c r="D3" s="45"/>
      <c r="E3" s="45"/>
      <c r="F3" s="45"/>
      <c r="G3" s="45"/>
      <c r="H3" s="45"/>
      <c r="I3" s="45"/>
      <c r="J3" s="45"/>
      <c r="K3" s="45"/>
      <c r="L3" s="45"/>
      <c r="M3" s="45"/>
      <c r="N3" s="45"/>
      <c r="O3" s="38"/>
      <c r="P3" s="38"/>
      <c r="Q3" s="38"/>
      <c r="R3" s="112" t="s">
        <v>127</v>
      </c>
      <c r="S3" s="112"/>
    </row>
    <row r="4" spans="2:20" s="65" customFormat="1" ht="30" customHeight="1">
      <c r="B4" s="100" t="s">
        <v>3</v>
      </c>
      <c r="C4" s="100" t="s">
        <v>4</v>
      </c>
      <c r="D4" s="100" t="s">
        <v>5</v>
      </c>
      <c r="E4" s="100"/>
      <c r="F4" s="100" t="s">
        <v>6</v>
      </c>
      <c r="G4" s="100" t="s">
        <v>7</v>
      </c>
      <c r="H4" s="100" t="s">
        <v>8</v>
      </c>
      <c r="I4" s="100" t="s">
        <v>9</v>
      </c>
      <c r="J4" s="100" t="s">
        <v>10</v>
      </c>
      <c r="K4" s="100"/>
      <c r="L4" s="100" t="s">
        <v>11</v>
      </c>
      <c r="M4" s="100" t="s">
        <v>12</v>
      </c>
      <c r="N4" s="100" t="s">
        <v>13</v>
      </c>
      <c r="O4" s="100" t="s">
        <v>14</v>
      </c>
      <c r="P4" s="67"/>
      <c r="Q4" s="113" t="s">
        <v>15</v>
      </c>
      <c r="R4" s="100" t="s">
        <v>16</v>
      </c>
      <c r="S4" s="100" t="s">
        <v>128</v>
      </c>
    </row>
    <row r="5" spans="2:20" s="66" customFormat="1" ht="32.25" customHeight="1">
      <c r="B5" s="100"/>
      <c r="C5" s="100"/>
      <c r="D5" s="41" t="s">
        <v>18</v>
      </c>
      <c r="E5" s="41" t="s">
        <v>19</v>
      </c>
      <c r="F5" s="100"/>
      <c r="G5" s="100"/>
      <c r="H5" s="100"/>
      <c r="I5" s="100"/>
      <c r="J5" s="41" t="s">
        <v>20</v>
      </c>
      <c r="K5" s="41" t="s">
        <v>21</v>
      </c>
      <c r="L5" s="100"/>
      <c r="M5" s="100"/>
      <c r="N5" s="100"/>
      <c r="O5" s="100"/>
      <c r="P5" s="67" t="s">
        <v>129</v>
      </c>
      <c r="Q5" s="113"/>
      <c r="R5" s="100"/>
      <c r="S5" s="100"/>
    </row>
    <row r="6" spans="2:20" s="39" customFormat="1" ht="107.45" customHeight="1">
      <c r="B6" s="102" t="s">
        <v>22</v>
      </c>
      <c r="C6" s="46" t="s">
        <v>23</v>
      </c>
      <c r="D6" s="47"/>
      <c r="E6" s="47" t="s">
        <v>24</v>
      </c>
      <c r="F6" s="47" t="s">
        <v>25</v>
      </c>
      <c r="G6" s="47" t="s">
        <v>26</v>
      </c>
      <c r="H6" s="47" t="s">
        <v>27</v>
      </c>
      <c r="I6" s="47" t="s">
        <v>28</v>
      </c>
      <c r="J6" s="47"/>
      <c r="K6" s="47" t="s">
        <v>24</v>
      </c>
      <c r="L6" s="48">
        <v>45323</v>
      </c>
      <c r="M6" s="48">
        <v>45657</v>
      </c>
      <c r="N6" s="47" t="s">
        <v>29</v>
      </c>
      <c r="O6" s="47" t="s">
        <v>30</v>
      </c>
      <c r="P6" s="48">
        <v>45535</v>
      </c>
      <c r="Q6" s="92">
        <v>1</v>
      </c>
      <c r="R6" s="85" t="s">
        <v>130</v>
      </c>
      <c r="S6" s="64" t="s">
        <v>131</v>
      </c>
      <c r="T6" s="63"/>
    </row>
    <row r="7" spans="2:20" s="39" customFormat="1" ht="211.15" customHeight="1">
      <c r="B7" s="102"/>
      <c r="C7" s="46" t="s">
        <v>33</v>
      </c>
      <c r="D7" s="47" t="s">
        <v>24</v>
      </c>
      <c r="E7" s="47" t="s">
        <v>24</v>
      </c>
      <c r="F7" s="47" t="s">
        <v>34</v>
      </c>
      <c r="G7" s="47" t="s">
        <v>35</v>
      </c>
      <c r="H7" s="47" t="s">
        <v>36</v>
      </c>
      <c r="I7" s="47" t="s">
        <v>37</v>
      </c>
      <c r="J7" s="47" t="s">
        <v>38</v>
      </c>
      <c r="K7" s="47" t="s">
        <v>24</v>
      </c>
      <c r="L7" s="48">
        <v>45352</v>
      </c>
      <c r="M7" s="48">
        <v>45534</v>
      </c>
      <c r="N7" s="47" t="s">
        <v>29</v>
      </c>
      <c r="O7" s="47" t="s">
        <v>30</v>
      </c>
      <c r="P7" s="48">
        <v>45535</v>
      </c>
      <c r="Q7" s="93">
        <v>1</v>
      </c>
      <c r="R7" s="85" t="s">
        <v>132</v>
      </c>
      <c r="S7" s="64" t="s">
        <v>133</v>
      </c>
    </row>
    <row r="8" spans="2:20" s="39" customFormat="1" ht="77.099999999999994" customHeight="1">
      <c r="B8" s="102"/>
      <c r="C8" s="46" t="s">
        <v>41</v>
      </c>
      <c r="D8" s="47" t="s">
        <v>24</v>
      </c>
      <c r="E8" s="47" t="s">
        <v>24</v>
      </c>
      <c r="F8" s="47" t="s">
        <v>25</v>
      </c>
      <c r="G8" s="47" t="s">
        <v>42</v>
      </c>
      <c r="H8" s="47" t="s">
        <v>36</v>
      </c>
      <c r="I8" s="47" t="s">
        <v>43</v>
      </c>
      <c r="J8" s="47"/>
      <c r="K8" s="47" t="s">
        <v>24</v>
      </c>
      <c r="L8" s="48">
        <v>45323</v>
      </c>
      <c r="M8" s="48">
        <v>45351</v>
      </c>
      <c r="N8" s="47" t="s">
        <v>29</v>
      </c>
      <c r="O8" s="47" t="s">
        <v>44</v>
      </c>
      <c r="P8" s="48">
        <v>45535</v>
      </c>
      <c r="Q8" s="93">
        <v>1</v>
      </c>
      <c r="R8" s="86" t="s">
        <v>134</v>
      </c>
      <c r="S8" s="64" t="s">
        <v>135</v>
      </c>
    </row>
    <row r="9" spans="2:20" s="39" customFormat="1" ht="163.15" customHeight="1">
      <c r="B9" s="102"/>
      <c r="C9" s="44" t="s">
        <v>47</v>
      </c>
      <c r="D9" s="47" t="s">
        <v>24</v>
      </c>
      <c r="E9" s="47" t="s">
        <v>24</v>
      </c>
      <c r="F9" s="47" t="s">
        <v>25</v>
      </c>
      <c r="G9" s="47" t="s">
        <v>48</v>
      </c>
      <c r="H9" s="47" t="s">
        <v>36</v>
      </c>
      <c r="I9" s="47" t="s">
        <v>49</v>
      </c>
      <c r="J9" s="47" t="s">
        <v>24</v>
      </c>
      <c r="K9" s="47" t="s">
        <v>24</v>
      </c>
      <c r="L9" s="48">
        <v>45323</v>
      </c>
      <c r="M9" s="48">
        <v>45625</v>
      </c>
      <c r="N9" s="47" t="s">
        <v>50</v>
      </c>
      <c r="O9" s="47" t="s">
        <v>44</v>
      </c>
      <c r="P9" s="48">
        <v>45535</v>
      </c>
      <c r="Q9" s="97">
        <v>1</v>
      </c>
      <c r="R9" s="85" t="s">
        <v>136</v>
      </c>
      <c r="S9" s="64" t="s">
        <v>137</v>
      </c>
    </row>
    <row r="10" spans="2:20" s="7" customFormat="1" ht="160.15" customHeight="1">
      <c r="B10" s="102"/>
      <c r="C10" s="46" t="s">
        <v>53</v>
      </c>
      <c r="D10" s="47"/>
      <c r="E10" s="47" t="s">
        <v>24</v>
      </c>
      <c r="F10" s="47" t="s">
        <v>34</v>
      </c>
      <c r="G10" s="47" t="s">
        <v>54</v>
      </c>
      <c r="H10" s="47" t="s">
        <v>55</v>
      </c>
      <c r="I10" s="47" t="s">
        <v>56</v>
      </c>
      <c r="J10" s="47"/>
      <c r="K10" s="47" t="s">
        <v>24</v>
      </c>
      <c r="L10" s="48">
        <v>45352</v>
      </c>
      <c r="M10" s="48">
        <v>45534</v>
      </c>
      <c r="N10" s="47" t="s">
        <v>29</v>
      </c>
      <c r="O10" s="47" t="s">
        <v>30</v>
      </c>
      <c r="P10" s="48">
        <v>45535</v>
      </c>
      <c r="Q10" s="93">
        <v>1</v>
      </c>
      <c r="R10" s="87" t="s">
        <v>138</v>
      </c>
      <c r="S10" s="64" t="s">
        <v>139</v>
      </c>
    </row>
    <row r="11" spans="2:20" s="8" customFormat="1" ht="89.25" customHeight="1">
      <c r="B11" s="103" t="s">
        <v>59</v>
      </c>
      <c r="C11" s="46" t="s">
        <v>60</v>
      </c>
      <c r="D11" s="47" t="s">
        <v>24</v>
      </c>
      <c r="E11" s="47"/>
      <c r="F11" s="47" t="s">
        <v>25</v>
      </c>
      <c r="G11" s="47" t="s">
        <v>61</v>
      </c>
      <c r="H11" s="47" t="s">
        <v>62</v>
      </c>
      <c r="I11" s="47" t="s">
        <v>63</v>
      </c>
      <c r="J11" s="47"/>
      <c r="K11" s="47" t="s">
        <v>24</v>
      </c>
      <c r="L11" s="48">
        <v>45293</v>
      </c>
      <c r="M11" s="48">
        <v>45322</v>
      </c>
      <c r="N11" s="47" t="s">
        <v>64</v>
      </c>
      <c r="O11" s="47" t="s">
        <v>30</v>
      </c>
      <c r="P11" s="48">
        <v>45535</v>
      </c>
      <c r="Q11" s="93">
        <v>1</v>
      </c>
      <c r="R11" s="88" t="s">
        <v>65</v>
      </c>
      <c r="S11" s="64" t="s">
        <v>66</v>
      </c>
    </row>
    <row r="12" spans="2:20" s="8" customFormat="1" ht="89.25" customHeight="1">
      <c r="B12" s="103"/>
      <c r="C12" s="46" t="s">
        <v>67</v>
      </c>
      <c r="D12" s="47"/>
      <c r="E12" s="47" t="s">
        <v>24</v>
      </c>
      <c r="F12" s="47" t="s">
        <v>25</v>
      </c>
      <c r="G12" s="47" t="s">
        <v>68</v>
      </c>
      <c r="H12" s="47" t="s">
        <v>69</v>
      </c>
      <c r="I12" s="47" t="s">
        <v>70</v>
      </c>
      <c r="J12" s="47" t="s">
        <v>24</v>
      </c>
      <c r="K12" s="47" t="s">
        <v>24</v>
      </c>
      <c r="L12" s="48">
        <v>45475</v>
      </c>
      <c r="M12" s="48">
        <v>45625</v>
      </c>
      <c r="N12" s="47" t="s">
        <v>71</v>
      </c>
      <c r="O12" s="47" t="s">
        <v>44</v>
      </c>
      <c r="P12" s="48">
        <v>45535</v>
      </c>
      <c r="Q12" s="93">
        <v>1</v>
      </c>
      <c r="R12" s="89" t="s">
        <v>140</v>
      </c>
      <c r="S12" s="64" t="s">
        <v>141</v>
      </c>
    </row>
    <row r="13" spans="2:20" s="8" customFormat="1" ht="96.75" customHeight="1">
      <c r="B13" s="103"/>
      <c r="C13" s="46" t="s">
        <v>74</v>
      </c>
      <c r="D13" s="47" t="s">
        <v>24</v>
      </c>
      <c r="E13" s="42"/>
      <c r="F13" s="47" t="s">
        <v>25</v>
      </c>
      <c r="G13" s="47" t="s">
        <v>61</v>
      </c>
      <c r="H13" s="47" t="s">
        <v>75</v>
      </c>
      <c r="I13" s="47" t="s">
        <v>76</v>
      </c>
      <c r="J13" s="47"/>
      <c r="K13" s="47" t="s">
        <v>38</v>
      </c>
      <c r="L13" s="48">
        <v>45293</v>
      </c>
      <c r="M13" s="48">
        <v>45322</v>
      </c>
      <c r="N13" s="47" t="s">
        <v>29</v>
      </c>
      <c r="O13" s="47" t="s">
        <v>30</v>
      </c>
      <c r="P13" s="48">
        <v>45535</v>
      </c>
      <c r="Q13" s="93">
        <v>1</v>
      </c>
      <c r="R13" s="88" t="s">
        <v>77</v>
      </c>
      <c r="S13" s="64" t="s">
        <v>78</v>
      </c>
    </row>
    <row r="14" spans="2:20" s="8" customFormat="1" ht="92.45" customHeight="1">
      <c r="B14" s="103"/>
      <c r="C14" s="46" t="s">
        <v>79</v>
      </c>
      <c r="D14" s="47" t="s">
        <v>38</v>
      </c>
      <c r="E14" s="42"/>
      <c r="F14" s="47" t="s">
        <v>25</v>
      </c>
      <c r="G14" s="47" t="s">
        <v>61</v>
      </c>
      <c r="H14" s="47" t="s">
        <v>75</v>
      </c>
      <c r="I14" s="47" t="s">
        <v>76</v>
      </c>
      <c r="J14" s="47"/>
      <c r="K14" s="47" t="s">
        <v>38</v>
      </c>
      <c r="L14" s="48">
        <v>45293</v>
      </c>
      <c r="M14" s="48">
        <v>45322</v>
      </c>
      <c r="N14" s="47" t="s">
        <v>29</v>
      </c>
      <c r="O14" s="47" t="s">
        <v>30</v>
      </c>
      <c r="P14" s="48">
        <v>45535</v>
      </c>
      <c r="Q14" s="93">
        <v>1</v>
      </c>
      <c r="R14" s="88" t="s">
        <v>77</v>
      </c>
      <c r="S14" s="64" t="s">
        <v>142</v>
      </c>
    </row>
    <row r="15" spans="2:20" s="8" customFormat="1" ht="181.9" customHeight="1">
      <c r="B15" s="103"/>
      <c r="C15" s="46" t="s">
        <v>81</v>
      </c>
      <c r="D15" s="47" t="s">
        <v>24</v>
      </c>
      <c r="E15" s="42"/>
      <c r="F15" s="47" t="s">
        <v>25</v>
      </c>
      <c r="G15" s="47" t="s">
        <v>82</v>
      </c>
      <c r="H15" s="47" t="s">
        <v>75</v>
      </c>
      <c r="I15" s="47" t="s">
        <v>76</v>
      </c>
      <c r="J15" s="47"/>
      <c r="K15" s="47" t="s">
        <v>24</v>
      </c>
      <c r="L15" s="48">
        <v>45293</v>
      </c>
      <c r="M15" s="48">
        <v>45657</v>
      </c>
      <c r="N15" s="47" t="s">
        <v>83</v>
      </c>
      <c r="O15" s="47" t="s">
        <v>30</v>
      </c>
      <c r="P15" s="48">
        <v>45535</v>
      </c>
      <c r="Q15" s="93">
        <v>1</v>
      </c>
      <c r="R15" s="90" t="s">
        <v>143</v>
      </c>
      <c r="S15" s="64" t="s">
        <v>144</v>
      </c>
    </row>
    <row r="16" spans="2:20" s="8" customFormat="1" ht="83.25" customHeight="1">
      <c r="B16" s="103"/>
      <c r="C16" s="46" t="s">
        <v>86</v>
      </c>
      <c r="D16" s="47"/>
      <c r="E16" s="47" t="s">
        <v>24</v>
      </c>
      <c r="F16" s="47" t="s">
        <v>25</v>
      </c>
      <c r="G16" s="47" t="s">
        <v>87</v>
      </c>
      <c r="H16" s="47" t="s">
        <v>69</v>
      </c>
      <c r="I16" s="47" t="s">
        <v>76</v>
      </c>
      <c r="J16" s="47"/>
      <c r="K16" s="47" t="s">
        <v>24</v>
      </c>
      <c r="L16" s="48">
        <v>45566</v>
      </c>
      <c r="M16" s="48">
        <v>45625</v>
      </c>
      <c r="N16" s="47" t="s">
        <v>88</v>
      </c>
      <c r="O16" s="47" t="s">
        <v>30</v>
      </c>
      <c r="P16" s="48">
        <v>45535</v>
      </c>
      <c r="Q16" s="94">
        <v>1</v>
      </c>
      <c r="R16" s="85" t="s">
        <v>145</v>
      </c>
      <c r="S16" s="64" t="s">
        <v>146</v>
      </c>
    </row>
    <row r="17" spans="2:19" s="7" customFormat="1" ht="120.6" customHeight="1">
      <c r="B17" s="104" t="s">
        <v>90</v>
      </c>
      <c r="C17" s="46" t="s">
        <v>91</v>
      </c>
      <c r="D17" s="47" t="s">
        <v>24</v>
      </c>
      <c r="E17" s="47"/>
      <c r="F17" s="47" t="s">
        <v>25</v>
      </c>
      <c r="G17" s="42" t="s">
        <v>147</v>
      </c>
      <c r="H17" s="47" t="s">
        <v>93</v>
      </c>
      <c r="I17" s="47" t="s">
        <v>94</v>
      </c>
      <c r="J17" s="47" t="s">
        <v>24</v>
      </c>
      <c r="K17" s="47"/>
      <c r="L17" s="48">
        <v>45324</v>
      </c>
      <c r="M17" s="48">
        <v>45626</v>
      </c>
      <c r="N17" s="47" t="s">
        <v>95</v>
      </c>
      <c r="O17" s="47" t="s">
        <v>30</v>
      </c>
      <c r="P17" s="48">
        <v>45535</v>
      </c>
      <c r="Q17" s="94">
        <v>1</v>
      </c>
      <c r="R17" s="85" t="s">
        <v>145</v>
      </c>
      <c r="S17" s="98" t="s">
        <v>148</v>
      </c>
    </row>
    <row r="18" spans="2:19" s="7" customFormat="1" ht="114.6" customHeight="1">
      <c r="B18" s="104"/>
      <c r="C18" s="46" t="s">
        <v>96</v>
      </c>
      <c r="D18" s="47" t="s">
        <v>24</v>
      </c>
      <c r="E18" s="47" t="s">
        <v>24</v>
      </c>
      <c r="F18" s="47" t="s">
        <v>25</v>
      </c>
      <c r="G18" s="42" t="s">
        <v>97</v>
      </c>
      <c r="H18" s="47" t="s">
        <v>93</v>
      </c>
      <c r="I18" s="47" t="s">
        <v>98</v>
      </c>
      <c r="J18" s="47"/>
      <c r="K18" s="47" t="s">
        <v>24</v>
      </c>
      <c r="L18" s="48">
        <v>45307</v>
      </c>
      <c r="M18" s="48">
        <v>45657</v>
      </c>
      <c r="N18" s="47" t="s">
        <v>29</v>
      </c>
      <c r="O18" s="47" t="s">
        <v>30</v>
      </c>
      <c r="P18" s="48">
        <v>45535</v>
      </c>
      <c r="Q18" s="94">
        <v>1</v>
      </c>
      <c r="R18" s="88" t="s">
        <v>99</v>
      </c>
      <c r="S18" s="64" t="s">
        <v>149</v>
      </c>
    </row>
    <row r="19" spans="2:19" s="7" customFormat="1" ht="68.25" customHeight="1">
      <c r="B19" s="104"/>
      <c r="C19" s="46" t="s">
        <v>101</v>
      </c>
      <c r="D19" s="60"/>
      <c r="E19" s="47" t="s">
        <v>24</v>
      </c>
      <c r="F19" s="47" t="s">
        <v>25</v>
      </c>
      <c r="G19" s="47" t="s">
        <v>102</v>
      </c>
      <c r="H19" s="47" t="s">
        <v>103</v>
      </c>
      <c r="I19" s="47" t="s">
        <v>104</v>
      </c>
      <c r="J19" s="47"/>
      <c r="K19" s="47" t="s">
        <v>24</v>
      </c>
      <c r="L19" s="48">
        <v>45475</v>
      </c>
      <c r="M19" s="48">
        <v>45625</v>
      </c>
      <c r="N19" s="47" t="s">
        <v>105</v>
      </c>
      <c r="O19" s="47" t="s">
        <v>106</v>
      </c>
      <c r="P19" s="48">
        <v>45535</v>
      </c>
      <c r="Q19" s="94">
        <v>1</v>
      </c>
      <c r="R19" s="87" t="s">
        <v>150</v>
      </c>
      <c r="S19" s="64" t="s">
        <v>151</v>
      </c>
    </row>
    <row r="20" spans="2:19" s="7" customFormat="1" ht="84" customHeight="1">
      <c r="B20" s="105" t="s">
        <v>107</v>
      </c>
      <c r="C20" s="46" t="s">
        <v>108</v>
      </c>
      <c r="D20" s="47" t="s">
        <v>24</v>
      </c>
      <c r="E20" s="47"/>
      <c r="F20" s="47" t="s">
        <v>25</v>
      </c>
      <c r="G20" s="47" t="s">
        <v>109</v>
      </c>
      <c r="H20" s="47" t="s">
        <v>110</v>
      </c>
      <c r="I20" s="47" t="s">
        <v>111</v>
      </c>
      <c r="J20" s="47"/>
      <c r="K20" s="47" t="s">
        <v>24</v>
      </c>
      <c r="L20" s="48">
        <v>45566</v>
      </c>
      <c r="M20" s="48">
        <v>45625</v>
      </c>
      <c r="N20" s="47" t="s">
        <v>29</v>
      </c>
      <c r="O20" s="47" t="s">
        <v>44</v>
      </c>
      <c r="P20" s="48">
        <v>45535</v>
      </c>
      <c r="Q20" s="94">
        <v>1</v>
      </c>
      <c r="R20" s="87" t="s">
        <v>152</v>
      </c>
      <c r="S20" s="64" t="s">
        <v>153</v>
      </c>
    </row>
    <row r="21" spans="2:19" s="7" customFormat="1" ht="204.6" customHeight="1">
      <c r="B21" s="106"/>
      <c r="C21" s="46" t="s">
        <v>112</v>
      </c>
      <c r="D21" s="60"/>
      <c r="E21" s="47" t="s">
        <v>24</v>
      </c>
      <c r="F21" s="47" t="s">
        <v>34</v>
      </c>
      <c r="G21" s="47" t="s">
        <v>113</v>
      </c>
      <c r="H21" s="47" t="s">
        <v>114</v>
      </c>
      <c r="I21" s="47" t="s">
        <v>115</v>
      </c>
      <c r="J21" s="47"/>
      <c r="K21" s="47" t="s">
        <v>24</v>
      </c>
      <c r="L21" s="48">
        <v>45323</v>
      </c>
      <c r="M21" s="48">
        <v>45646</v>
      </c>
      <c r="N21" s="47" t="s">
        <v>116</v>
      </c>
      <c r="O21" s="47" t="s">
        <v>30</v>
      </c>
      <c r="P21" s="48">
        <v>45535</v>
      </c>
      <c r="Q21" s="94">
        <v>1</v>
      </c>
      <c r="R21" s="91" t="s">
        <v>154</v>
      </c>
      <c r="S21" s="64" t="s">
        <v>155</v>
      </c>
    </row>
    <row r="22" spans="2:19" s="7" customFormat="1" ht="78.599999999999994" customHeight="1">
      <c r="B22" s="107"/>
      <c r="C22" s="46" t="s">
        <v>117</v>
      </c>
      <c r="D22" s="47" t="s">
        <v>24</v>
      </c>
      <c r="E22" s="47" t="s">
        <v>24</v>
      </c>
      <c r="F22" s="47" t="s">
        <v>25</v>
      </c>
      <c r="G22" s="47" t="s">
        <v>118</v>
      </c>
      <c r="H22" s="47" t="s">
        <v>119</v>
      </c>
      <c r="I22" s="47" t="s">
        <v>120</v>
      </c>
      <c r="J22" s="47"/>
      <c r="K22" s="47" t="s">
        <v>24</v>
      </c>
      <c r="L22" s="48">
        <v>45566</v>
      </c>
      <c r="M22" s="48">
        <v>45625</v>
      </c>
      <c r="N22" s="47" t="s">
        <v>29</v>
      </c>
      <c r="O22" s="47" t="s">
        <v>44</v>
      </c>
      <c r="P22" s="48">
        <v>45535</v>
      </c>
      <c r="Q22" s="94">
        <v>1</v>
      </c>
      <c r="R22" s="87" t="s">
        <v>152</v>
      </c>
      <c r="S22" s="64" t="s">
        <v>156</v>
      </c>
    </row>
    <row r="23" spans="2:19" ht="29.45" customHeight="1">
      <c r="C23" s="64" t="s">
        <v>157</v>
      </c>
      <c r="Q23" s="43">
        <f>AVERAGE(Q6:Q22)</f>
        <v>1</v>
      </c>
    </row>
    <row r="25" spans="2:19">
      <c r="C25" s="62" t="s">
        <v>121</v>
      </c>
    </row>
    <row r="26" spans="2:19" ht="26.25" customHeight="1">
      <c r="C26" s="49" t="s">
        <v>122</v>
      </c>
      <c r="D26" s="50" t="s">
        <v>123</v>
      </c>
      <c r="E26" s="51" t="s">
        <v>124</v>
      </c>
      <c r="G26" s="99"/>
      <c r="H26" s="99"/>
      <c r="Q26" s="95"/>
    </row>
    <row r="27" spans="2:19" ht="27.6">
      <c r="C27" s="52" t="s">
        <v>125</v>
      </c>
      <c r="D27" s="53">
        <v>45279</v>
      </c>
      <c r="E27" s="54">
        <v>1</v>
      </c>
      <c r="G27" s="99"/>
      <c r="H27" s="99"/>
      <c r="Q27" s="95"/>
    </row>
    <row r="28" spans="2:19" hidden="1">
      <c r="C28" s="52"/>
      <c r="D28" s="53"/>
      <c r="E28" s="54"/>
      <c r="Q28" s="96"/>
    </row>
  </sheetData>
  <autoFilter ref="B5:N22" xr:uid="{00000000-0001-0000-0000-000000000000}"/>
  <mergeCells count="23">
    <mergeCell ref="C2:N2"/>
    <mergeCell ref="C4:C5"/>
    <mergeCell ref="D4:E4"/>
    <mergeCell ref="G4:G5"/>
    <mergeCell ref="H4:H5"/>
    <mergeCell ref="I4:I5"/>
    <mergeCell ref="J4:K4"/>
    <mergeCell ref="M4:M5"/>
    <mergeCell ref="N4:N5"/>
    <mergeCell ref="L4:L5"/>
    <mergeCell ref="F4:F5"/>
    <mergeCell ref="B3:C3"/>
    <mergeCell ref="B4:B5"/>
    <mergeCell ref="B11:B16"/>
    <mergeCell ref="B17:B19"/>
    <mergeCell ref="O4:O5"/>
    <mergeCell ref="G26:H27"/>
    <mergeCell ref="B20:B22"/>
    <mergeCell ref="R3:S3"/>
    <mergeCell ref="R4:R5"/>
    <mergeCell ref="S4:S5"/>
    <mergeCell ref="B6:B10"/>
    <mergeCell ref="Q4:Q5"/>
  </mergeCells>
  <hyperlinks>
    <hyperlink ref="R11" r:id="rId1" xr:uid="{69AAC4F7-360A-4F81-B17F-48B0949B6C6F}"/>
    <hyperlink ref="R13" r:id="rId2" xr:uid="{1F9723D5-49B3-4211-8F1C-A5BA5D809916}"/>
    <hyperlink ref="R14" r:id="rId3" xr:uid="{6628E08D-B708-45B6-B140-A6CA1969DE66}"/>
    <hyperlink ref="R18" r:id="rId4" xr:uid="{958428F4-00A9-4965-9EEB-DBCEA7E006A0}"/>
    <hyperlink ref="R15" r:id="rId5" xr:uid="{1603213A-1E53-4115-B828-20CB9818D5C9}"/>
    <hyperlink ref="R6" r:id="rId6" xr:uid="{EFECCDE3-E024-405E-9753-10B4837BBCFD}"/>
    <hyperlink ref="R7" r:id="rId7" display="../../../../../../../../../:f:/r/sites/REP_OFICINA_ASESORA_DE_PLANEACION/Documentos compartidos/Oficina_Asesora_de_Planeacion/MIPG/PARTICIPACION CIUDADANA/2024/Monitoreo plan 2024/2 Cuatrimestre/Evidencias?csf=1&amp;web=1&amp;e=e2jV7j" xr:uid="{B2B0EDCB-4EC3-4509-9128-CF1B9F24604F}"/>
    <hyperlink ref="R8" r:id="rId8" display="../../../../../../../../../:f:/r/sites/REP_OFICINA_ASESORA_DE_PLANEACION/Documentos compartidos/Oficina_Asesora_de_Planeacion/MIPG/PARTICIPACION CIUDADANA/2024/Monitoreo plan 2024/2 Cuatrimestre/Evidencias?csf=1&amp;web=1&amp;e=e2jV7j" xr:uid="{75AD1E66-0E89-4570-A0E8-9178BB72BE7E}"/>
    <hyperlink ref="R10" r:id="rId9" xr:uid="{13F47DC3-C81A-47C3-9217-429B735AD618}"/>
    <hyperlink ref="R17" r:id="rId10" xr:uid="{3ACFC31C-A3D2-4DC6-80A8-89C6D2FE8229}"/>
    <hyperlink ref="R16" r:id="rId11" xr:uid="{55D554B5-613F-42B5-B97B-CD73AD7CF40A}"/>
    <hyperlink ref="R20" r:id="rId12" xr:uid="{641D5D44-E322-4E55-8E45-05235DEB5CA2}"/>
    <hyperlink ref="R22" r:id="rId13" xr:uid="{2176FEB2-1A68-4688-B8CC-C59E689FCFB6}"/>
    <hyperlink ref="R9" r:id="rId14" xr:uid="{14A2D8FE-E71F-4FAE-97FF-A512B953EA3D}"/>
    <hyperlink ref="R19" r:id="rId15" xr:uid="{FCFEB781-7AF0-426D-B50A-575170099921}"/>
  </hyperlinks>
  <pageMargins left="0.25" right="0.25" top="0.75" bottom="0.75" header="0.3" footer="0.3"/>
  <pageSetup scale="65" orientation="landscape" r:id="rId16"/>
  <headerFooter>
    <oddHeader>&amp;C&amp;G</oddHeader>
  </headerFooter>
  <drawing r:id="rId17"/>
  <legacyDrawingHF r:id="rId18"/>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C1FC2-F438-D341-8204-98382AF0CCD7}">
  <dimension ref="B2:B4"/>
  <sheetViews>
    <sheetView workbookViewId="0">
      <selection activeCell="B5" sqref="B5"/>
    </sheetView>
  </sheetViews>
  <sheetFormatPr defaultColWidth="11.42578125" defaultRowHeight="14.45"/>
  <sheetData>
    <row r="2" spans="2:2">
      <c r="B2" t="s">
        <v>158</v>
      </c>
    </row>
    <row r="3" spans="2:2">
      <c r="B3" t="s">
        <v>159</v>
      </c>
    </row>
    <row r="4" spans="2:2">
      <c r="B4" t="s">
        <v>160</v>
      </c>
    </row>
  </sheetData>
  <pageMargins left="0.7" right="0.7" top="0.75" bottom="0.75" header="0.3" footer="0.3"/>
  <pageSetup orientation="portrait" verticalDpi="0" r:id="rId1"/>
  <headerFooter>
    <oddHeader>&amp;C&amp;G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608BB-5487-4CC8-863D-BFC5437629F6}">
  <dimension ref="B1:O24"/>
  <sheetViews>
    <sheetView topLeftCell="B1" workbookViewId="0">
      <selection activeCell="N13" sqref="N13:N14"/>
    </sheetView>
  </sheetViews>
  <sheetFormatPr defaultColWidth="11.42578125" defaultRowHeight="13.9"/>
  <cols>
    <col min="1" max="1" width="0.7109375" style="2" customWidth="1"/>
    <col min="2" max="2" width="37.7109375" style="2" customWidth="1"/>
    <col min="3" max="3" width="10.42578125" style="2" hidden="1" customWidth="1"/>
    <col min="4" max="4" width="8.7109375" style="2" hidden="1" customWidth="1"/>
    <col min="5" max="5" width="12.42578125" style="2" hidden="1" customWidth="1"/>
    <col min="6" max="6" width="16.7109375" style="2" hidden="1" customWidth="1"/>
    <col min="7" max="7" width="30.42578125" style="2" hidden="1" customWidth="1"/>
    <col min="8" max="8" width="21.7109375" style="7" customWidth="1"/>
    <col min="9" max="9" width="42.42578125" style="2" hidden="1" customWidth="1"/>
    <col min="10" max="10" width="26.42578125" style="2" hidden="1" customWidth="1"/>
    <col min="11" max="11" width="9.140625" style="2" customWidth="1"/>
    <col min="12" max="12" width="6.85546875" style="2" customWidth="1"/>
    <col min="13" max="13" width="11.85546875" style="2" customWidth="1"/>
    <col min="14" max="14" width="22.140625" style="12" customWidth="1"/>
    <col min="15" max="15" width="39" style="12" hidden="1" customWidth="1"/>
    <col min="16" max="16384" width="11.42578125" style="2"/>
  </cols>
  <sheetData>
    <row r="1" spans="2:15" ht="42" customHeight="1" thickBot="1">
      <c r="B1" s="1"/>
      <c r="D1" s="99"/>
      <c r="E1" s="99"/>
      <c r="F1" s="99"/>
      <c r="G1" s="38"/>
    </row>
    <row r="2" spans="2:15" ht="42" customHeight="1" thickBot="1">
      <c r="B2" s="3" t="s">
        <v>161</v>
      </c>
      <c r="D2" s="99"/>
      <c r="E2" s="99"/>
      <c r="F2" s="99"/>
      <c r="G2" s="38"/>
    </row>
    <row r="3" spans="2:15" ht="14.45" thickBot="1"/>
    <row r="4" spans="2:15" s="7" customFormat="1" ht="14.45" thickBot="1">
      <c r="B4" s="114" t="s">
        <v>162</v>
      </c>
      <c r="C4" s="115"/>
      <c r="D4" s="115"/>
      <c r="E4" s="115"/>
      <c r="F4" s="115"/>
      <c r="G4" s="115"/>
      <c r="H4" s="115"/>
      <c r="I4" s="115"/>
      <c r="J4" s="115"/>
      <c r="K4" s="115"/>
      <c r="L4" s="115"/>
      <c r="M4" s="115"/>
      <c r="N4" s="115"/>
      <c r="O4" s="116"/>
    </row>
    <row r="5" spans="2:15" s="10" customFormat="1" ht="25.5" customHeight="1" thickBot="1">
      <c r="B5" s="117" t="s">
        <v>4</v>
      </c>
      <c r="C5" s="119" t="s">
        <v>5</v>
      </c>
      <c r="D5" s="120"/>
      <c r="E5" s="119" t="s">
        <v>163</v>
      </c>
      <c r="F5" s="120"/>
      <c r="G5" s="121" t="s">
        <v>164</v>
      </c>
      <c r="H5" s="117" t="s">
        <v>165</v>
      </c>
      <c r="I5" s="117" t="s">
        <v>166</v>
      </c>
      <c r="J5" s="123" t="s">
        <v>167</v>
      </c>
      <c r="K5" s="119" t="s">
        <v>10</v>
      </c>
      <c r="L5" s="120"/>
      <c r="M5" s="117" t="s">
        <v>168</v>
      </c>
      <c r="N5" s="117" t="s">
        <v>13</v>
      </c>
      <c r="O5" s="117" t="s">
        <v>169</v>
      </c>
    </row>
    <row r="6" spans="2:15" s="4" customFormat="1" ht="51.75" customHeight="1" thickBot="1">
      <c r="B6" s="118"/>
      <c r="C6" s="27" t="s">
        <v>18</v>
      </c>
      <c r="D6" s="28" t="s">
        <v>19</v>
      </c>
      <c r="E6" s="28" t="s">
        <v>170</v>
      </c>
      <c r="F6" s="29" t="s">
        <v>171</v>
      </c>
      <c r="G6" s="122"/>
      <c r="H6" s="118"/>
      <c r="I6" s="118"/>
      <c r="J6" s="124"/>
      <c r="K6" s="13" t="s">
        <v>20</v>
      </c>
      <c r="L6" s="14" t="s">
        <v>21</v>
      </c>
      <c r="M6" s="118"/>
      <c r="N6" s="118"/>
      <c r="O6" s="118"/>
    </row>
    <row r="7" spans="2:15" s="32" customFormat="1" ht="14.25" customHeight="1">
      <c r="B7" s="125" t="s">
        <v>172</v>
      </c>
      <c r="C7" s="126"/>
      <c r="D7" s="126"/>
      <c r="E7" s="126"/>
      <c r="F7" s="126"/>
      <c r="G7" s="126"/>
      <c r="H7" s="126"/>
      <c r="I7" s="126"/>
      <c r="J7" s="126"/>
      <c r="K7" s="126"/>
      <c r="L7" s="126"/>
      <c r="M7" s="126"/>
      <c r="N7" s="126"/>
      <c r="O7" s="127"/>
    </row>
    <row r="8" spans="2:15" s="7" customFormat="1" ht="39.6">
      <c r="B8" s="5" t="s">
        <v>173</v>
      </c>
      <c r="C8" s="19" t="s">
        <v>24</v>
      </c>
      <c r="D8" s="18"/>
      <c r="E8" s="18"/>
      <c r="F8" s="19" t="s">
        <v>72</v>
      </c>
      <c r="G8" s="19"/>
      <c r="H8" s="18" t="s">
        <v>174</v>
      </c>
      <c r="I8" s="18" t="s">
        <v>175</v>
      </c>
      <c r="J8" s="18" t="s">
        <v>176</v>
      </c>
      <c r="K8" s="18" t="s">
        <v>24</v>
      </c>
      <c r="L8" s="18" t="s">
        <v>24</v>
      </c>
      <c r="M8" s="18" t="s">
        <v>177</v>
      </c>
      <c r="N8" s="18" t="s">
        <v>178</v>
      </c>
      <c r="O8" s="35"/>
    </row>
    <row r="9" spans="2:15" s="33" customFormat="1" ht="12.75" customHeight="1">
      <c r="B9" s="128" t="s">
        <v>179</v>
      </c>
      <c r="C9" s="129"/>
      <c r="D9" s="129"/>
      <c r="E9" s="129"/>
      <c r="F9" s="129"/>
      <c r="G9" s="129"/>
      <c r="H9" s="129"/>
      <c r="I9" s="129"/>
      <c r="J9" s="129"/>
      <c r="K9" s="129"/>
      <c r="L9" s="129"/>
      <c r="M9" s="129"/>
      <c r="N9" s="129"/>
      <c r="O9" s="130"/>
    </row>
    <row r="10" spans="2:15" s="8" customFormat="1" ht="39.6">
      <c r="B10" s="5" t="s">
        <v>180</v>
      </c>
      <c r="C10" s="19" t="s">
        <v>24</v>
      </c>
      <c r="D10" s="19"/>
      <c r="E10" s="19"/>
      <c r="F10" s="18" t="s">
        <v>181</v>
      </c>
      <c r="G10" s="37"/>
      <c r="H10" s="133" t="s">
        <v>61</v>
      </c>
      <c r="I10" s="133" t="s">
        <v>182</v>
      </c>
      <c r="J10" s="133" t="s">
        <v>183</v>
      </c>
      <c r="K10" s="137"/>
      <c r="L10" s="137" t="s">
        <v>24</v>
      </c>
      <c r="M10" s="131" t="s">
        <v>184</v>
      </c>
      <c r="N10" s="133" t="s">
        <v>29</v>
      </c>
      <c r="O10" s="135" t="s">
        <v>185</v>
      </c>
    </row>
    <row r="11" spans="2:15" s="8" customFormat="1" ht="39.6">
      <c r="B11" s="5" t="s">
        <v>186</v>
      </c>
      <c r="C11" s="19" t="s">
        <v>24</v>
      </c>
      <c r="D11" s="19"/>
      <c r="E11" s="19"/>
      <c r="F11" s="18" t="s">
        <v>181</v>
      </c>
      <c r="G11" s="37"/>
      <c r="H11" s="134"/>
      <c r="I11" s="134"/>
      <c r="J11" s="134"/>
      <c r="K11" s="138"/>
      <c r="L11" s="138"/>
      <c r="M11" s="132"/>
      <c r="N11" s="134"/>
      <c r="O11" s="136"/>
    </row>
    <row r="12" spans="2:15" s="8" customFormat="1" ht="40.15" thickBot="1">
      <c r="B12" s="5" t="s">
        <v>187</v>
      </c>
      <c r="C12" s="19" t="s">
        <v>24</v>
      </c>
      <c r="D12" s="19"/>
      <c r="E12" s="19"/>
      <c r="F12" s="18" t="s">
        <v>181</v>
      </c>
      <c r="G12" s="37"/>
      <c r="H12" s="134"/>
      <c r="I12" s="134"/>
      <c r="J12" s="134"/>
      <c r="K12" s="138"/>
      <c r="L12" s="138"/>
      <c r="M12" s="132"/>
      <c r="N12" s="134"/>
      <c r="O12" s="136"/>
    </row>
    <row r="13" spans="2:15" s="8" customFormat="1" ht="37.5" customHeight="1" thickBot="1">
      <c r="B13" s="149" t="s">
        <v>4</v>
      </c>
      <c r="C13" s="157" t="s">
        <v>5</v>
      </c>
      <c r="D13" s="158"/>
      <c r="E13" s="145" t="s">
        <v>163</v>
      </c>
      <c r="F13" s="146"/>
      <c r="G13" s="117" t="s">
        <v>164</v>
      </c>
      <c r="H13" s="149" t="s">
        <v>165</v>
      </c>
      <c r="I13" s="153" t="s">
        <v>166</v>
      </c>
      <c r="J13" s="155" t="s">
        <v>167</v>
      </c>
      <c r="K13" s="145" t="s">
        <v>10</v>
      </c>
      <c r="L13" s="146"/>
      <c r="M13" s="147" t="s">
        <v>168</v>
      </c>
      <c r="N13" s="149" t="s">
        <v>13</v>
      </c>
      <c r="O13" s="151" t="s">
        <v>169</v>
      </c>
    </row>
    <row r="14" spans="2:15" s="8" customFormat="1" ht="40.5" customHeight="1" thickBot="1">
      <c r="B14" s="150"/>
      <c r="C14" s="27" t="s">
        <v>18</v>
      </c>
      <c r="D14" s="28" t="s">
        <v>19</v>
      </c>
      <c r="E14" s="28" t="s">
        <v>170</v>
      </c>
      <c r="F14" s="29" t="s">
        <v>171</v>
      </c>
      <c r="G14" s="118"/>
      <c r="H14" s="150"/>
      <c r="I14" s="154"/>
      <c r="J14" s="156"/>
      <c r="K14" s="13" t="s">
        <v>20</v>
      </c>
      <c r="L14" s="14" t="s">
        <v>21</v>
      </c>
      <c r="M14" s="148"/>
      <c r="N14" s="150"/>
      <c r="O14" s="152"/>
    </row>
    <row r="15" spans="2:15" s="36" customFormat="1" ht="13.15">
      <c r="B15" s="139" t="s">
        <v>188</v>
      </c>
      <c r="C15" s="140"/>
      <c r="D15" s="140"/>
      <c r="E15" s="140"/>
      <c r="F15" s="140"/>
      <c r="G15" s="140"/>
      <c r="H15" s="140"/>
      <c r="I15" s="140"/>
      <c r="J15" s="140"/>
      <c r="K15" s="140"/>
      <c r="L15" s="140"/>
      <c r="M15" s="140"/>
      <c r="N15" s="140"/>
      <c r="O15" s="141"/>
    </row>
    <row r="16" spans="2:15" s="7" customFormat="1" ht="45.6">
      <c r="B16" s="5" t="s">
        <v>189</v>
      </c>
      <c r="C16" s="19" t="s">
        <v>38</v>
      </c>
      <c r="D16" s="17"/>
      <c r="E16" s="17"/>
      <c r="F16" s="17"/>
      <c r="G16" s="18"/>
      <c r="H16" s="30" t="s">
        <v>61</v>
      </c>
      <c r="I16" s="18" t="s">
        <v>190</v>
      </c>
      <c r="J16" s="18" t="s">
        <v>183</v>
      </c>
      <c r="K16" s="18"/>
      <c r="L16" s="18" t="s">
        <v>38</v>
      </c>
      <c r="M16" s="18" t="s">
        <v>177</v>
      </c>
      <c r="N16" s="18" t="s">
        <v>191</v>
      </c>
      <c r="O16" s="15"/>
    </row>
    <row r="17" spans="2:15" s="33" customFormat="1" ht="13.15">
      <c r="B17" s="139" t="s">
        <v>192</v>
      </c>
      <c r="C17" s="140"/>
      <c r="D17" s="140"/>
      <c r="E17" s="140"/>
      <c r="F17" s="140"/>
      <c r="G17" s="140"/>
      <c r="H17" s="140"/>
      <c r="I17" s="140"/>
      <c r="J17" s="140"/>
      <c r="K17" s="140"/>
      <c r="L17" s="140"/>
      <c r="M17" s="140"/>
      <c r="N17" s="140"/>
      <c r="O17" s="141"/>
    </row>
    <row r="18" spans="2:15" s="7" customFormat="1" ht="39.6">
      <c r="B18" s="5" t="s">
        <v>193</v>
      </c>
      <c r="C18" s="19" t="s">
        <v>24</v>
      </c>
      <c r="D18" s="18"/>
      <c r="E18" s="18"/>
      <c r="F18" s="18" t="s">
        <v>181</v>
      </c>
      <c r="G18" s="18"/>
      <c r="H18" s="6" t="s">
        <v>194</v>
      </c>
      <c r="I18" s="6" t="s">
        <v>195</v>
      </c>
      <c r="J18" s="6" t="s">
        <v>196</v>
      </c>
      <c r="K18" s="16"/>
      <c r="L18" s="16" t="s">
        <v>38</v>
      </c>
      <c r="M18" s="17" t="s">
        <v>177</v>
      </c>
      <c r="N18" s="18" t="s">
        <v>197</v>
      </c>
      <c r="O18" s="24" t="s">
        <v>185</v>
      </c>
    </row>
    <row r="19" spans="2:15" s="7" customFormat="1" ht="26.45">
      <c r="B19" s="5" t="s">
        <v>198</v>
      </c>
      <c r="C19" s="16" t="s">
        <v>24</v>
      </c>
      <c r="D19" s="9"/>
      <c r="E19" s="9"/>
      <c r="F19" s="18" t="s">
        <v>181</v>
      </c>
      <c r="G19" s="16"/>
      <c r="H19" s="6" t="s">
        <v>199</v>
      </c>
      <c r="I19" s="6" t="s">
        <v>200</v>
      </c>
      <c r="J19" s="6" t="s">
        <v>196</v>
      </c>
      <c r="K19" s="16"/>
      <c r="L19" s="9" t="s">
        <v>38</v>
      </c>
      <c r="M19" s="17" t="s">
        <v>177</v>
      </c>
      <c r="N19" s="18" t="s">
        <v>201</v>
      </c>
      <c r="O19" s="24"/>
    </row>
    <row r="20" spans="2:15" s="7" customFormat="1" ht="26.45">
      <c r="B20" s="5" t="s">
        <v>202</v>
      </c>
      <c r="C20" s="16" t="s">
        <v>24</v>
      </c>
      <c r="D20" s="9"/>
      <c r="E20" s="9"/>
      <c r="F20" s="18" t="s">
        <v>181</v>
      </c>
      <c r="G20" s="16"/>
      <c r="H20" s="6" t="s">
        <v>203</v>
      </c>
      <c r="I20" s="6" t="s">
        <v>204</v>
      </c>
      <c r="J20" s="6" t="s">
        <v>196</v>
      </c>
      <c r="K20" s="16"/>
      <c r="L20" s="9" t="s">
        <v>38</v>
      </c>
      <c r="M20" s="17" t="s">
        <v>177</v>
      </c>
      <c r="N20" s="18" t="s">
        <v>201</v>
      </c>
      <c r="O20" s="25"/>
    </row>
    <row r="21" spans="2:15" s="31" customFormat="1" ht="13.15">
      <c r="B21" s="139" t="s">
        <v>205</v>
      </c>
      <c r="C21" s="140"/>
      <c r="D21" s="140"/>
      <c r="E21" s="140"/>
      <c r="F21" s="140"/>
      <c r="G21" s="140"/>
      <c r="H21" s="140"/>
      <c r="I21" s="140"/>
      <c r="J21" s="140"/>
      <c r="K21" s="140"/>
      <c r="L21" s="140"/>
      <c r="M21" s="140"/>
      <c r="N21" s="140"/>
      <c r="O21" s="141"/>
    </row>
    <row r="22" spans="2:15" s="7" customFormat="1" ht="79.150000000000006">
      <c r="B22" s="5" t="s">
        <v>206</v>
      </c>
      <c r="C22" s="16"/>
      <c r="D22" s="16" t="s">
        <v>24</v>
      </c>
      <c r="E22" s="16"/>
      <c r="F22" s="16" t="s">
        <v>24</v>
      </c>
      <c r="G22" s="16"/>
      <c r="H22" s="6" t="s">
        <v>207</v>
      </c>
      <c r="I22" s="6" t="s">
        <v>208</v>
      </c>
      <c r="J22" s="6" t="s">
        <v>209</v>
      </c>
      <c r="K22" s="9"/>
      <c r="L22" s="16" t="s">
        <v>24</v>
      </c>
      <c r="M22" s="34">
        <v>44551</v>
      </c>
      <c r="N22" s="18" t="s">
        <v>210</v>
      </c>
      <c r="O22" s="142" t="s">
        <v>185</v>
      </c>
    </row>
    <row r="23" spans="2:15" s="7" customFormat="1" ht="50.25" customHeight="1">
      <c r="B23" s="11" t="s">
        <v>211</v>
      </c>
      <c r="C23" s="16"/>
      <c r="D23" s="16" t="s">
        <v>24</v>
      </c>
      <c r="E23" s="16"/>
      <c r="F23" s="16" t="s">
        <v>24</v>
      </c>
      <c r="G23" s="16"/>
      <c r="H23" s="6" t="s">
        <v>212</v>
      </c>
      <c r="I23" s="6" t="s">
        <v>213</v>
      </c>
      <c r="J23" s="6" t="s">
        <v>104</v>
      </c>
      <c r="K23" s="16"/>
      <c r="L23" s="16" t="s">
        <v>38</v>
      </c>
      <c r="M23" s="34">
        <v>44530</v>
      </c>
      <c r="N23" s="18" t="s">
        <v>214</v>
      </c>
      <c r="O23" s="143"/>
    </row>
    <row r="24" spans="2:15" s="7" customFormat="1" ht="40.5" customHeight="1" thickBot="1">
      <c r="B24" s="20" t="s">
        <v>215</v>
      </c>
      <c r="C24" s="21"/>
      <c r="D24" s="21" t="s">
        <v>24</v>
      </c>
      <c r="E24" s="21"/>
      <c r="F24" s="21" t="s">
        <v>24</v>
      </c>
      <c r="G24" s="21"/>
      <c r="H24" s="22" t="s">
        <v>216</v>
      </c>
      <c r="I24" s="22" t="s">
        <v>72</v>
      </c>
      <c r="J24" s="22" t="s">
        <v>72</v>
      </c>
      <c r="K24" s="21"/>
      <c r="L24" s="21" t="s">
        <v>38</v>
      </c>
      <c r="M24" s="23" t="s">
        <v>184</v>
      </c>
      <c r="N24" s="26" t="s">
        <v>29</v>
      </c>
      <c r="O24" s="144"/>
    </row>
  </sheetData>
  <mergeCells count="38">
    <mergeCell ref="B21:O21"/>
    <mergeCell ref="O22:O24"/>
    <mergeCell ref="K13:L13"/>
    <mergeCell ref="M13:M14"/>
    <mergeCell ref="N13:N14"/>
    <mergeCell ref="O13:O14"/>
    <mergeCell ref="B15:O15"/>
    <mergeCell ref="B17:O17"/>
    <mergeCell ref="I13:I14"/>
    <mergeCell ref="J13:J14"/>
    <mergeCell ref="B13:B14"/>
    <mergeCell ref="C13:D13"/>
    <mergeCell ref="E13:F13"/>
    <mergeCell ref="G13:G14"/>
    <mergeCell ref="H13:H14"/>
    <mergeCell ref="B7:O7"/>
    <mergeCell ref="B9:O9"/>
    <mergeCell ref="M10:M12"/>
    <mergeCell ref="N10:N12"/>
    <mergeCell ref="O10:O12"/>
    <mergeCell ref="K10:K12"/>
    <mergeCell ref="L10:L12"/>
    <mergeCell ref="H10:H12"/>
    <mergeCell ref="I10:I12"/>
    <mergeCell ref="J10:J12"/>
    <mergeCell ref="D1:F2"/>
    <mergeCell ref="B4:O4"/>
    <mergeCell ref="B5:B6"/>
    <mergeCell ref="C5:D5"/>
    <mergeCell ref="E5:F5"/>
    <mergeCell ref="G5:G6"/>
    <mergeCell ref="H5:H6"/>
    <mergeCell ref="I5:I6"/>
    <mergeCell ref="J5:J6"/>
    <mergeCell ref="K5:L5"/>
    <mergeCell ref="M5:M6"/>
    <mergeCell ref="N5:N6"/>
    <mergeCell ref="O5:O6"/>
  </mergeCells>
  <hyperlinks>
    <hyperlink ref="O10" r:id="rId1" xr:uid="{BF2F839D-1D68-428E-A72D-C759401292A2}"/>
    <hyperlink ref="O22" r:id="rId2" xr:uid="{546AC44C-E7A4-4E5F-AECA-65DDEC13910E}"/>
    <hyperlink ref="O18" r:id="rId3" xr:uid="{1017D7CC-CC18-4D53-B179-F554D5A3F221}"/>
  </hyperlinks>
  <pageMargins left="0.25" right="0.25" top="0.75" bottom="0.75" header="0.3" footer="0.3"/>
  <pageSetup scale="65" orientation="landscape" r:id="rId4"/>
  <headerFooter>
    <oddHeader>&amp;C&amp;G</oddHeader>
  </headerFooter>
  <drawing r:id="rId5"/>
  <legacyDrawingHF r:id="rId6"/>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53B573B708EF94F9A303F3C6374FB94" ma:contentTypeVersion="15" ma:contentTypeDescription="Crear nuevo documento." ma:contentTypeScope="" ma:versionID="a4ca22229f84a752173a1c08db0b6232">
  <xsd:schema xmlns:xsd="http://www.w3.org/2001/XMLSchema" xmlns:xs="http://www.w3.org/2001/XMLSchema" xmlns:p="http://schemas.microsoft.com/office/2006/metadata/properties" xmlns:ns2="d5d98472-020b-4b9b-b98d-1bc7b48058c8" xmlns:ns3="5453340f-ff9f-4371-a6a5-9bfd2f01afdc" targetNamespace="http://schemas.microsoft.com/office/2006/metadata/properties" ma:root="true" ma:fieldsID="fa3e8c20037045f14baff16a83f7571c" ns2:_="" ns3:_="">
    <xsd:import namespace="d5d98472-020b-4b9b-b98d-1bc7b48058c8"/>
    <xsd:import namespace="5453340f-ff9f-4371-a6a5-9bfd2f01afd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d98472-020b-4b9b-b98d-1bc7b48058c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572eec1-7ab7-49fe-a00d-0231864931e6}" ma:internalName="TaxCatchAll" ma:showField="CatchAllData" ma:web="d5d98472-020b-4b9b-b98d-1bc7b48058c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453340f-ff9f-4371-a6a5-9bfd2f01afd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1403e56c-7165-4df9-b2f0-995a8a2cd47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5d98472-020b-4b9b-b98d-1bc7b48058c8" xsi:nil="true"/>
    <lcf76f155ced4ddcb4097134ff3c332f xmlns="5453340f-ff9f-4371-a6a5-9bfd2f01afd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042E34-B788-404A-8835-73B06CBD4B09}"/>
</file>

<file path=customXml/itemProps2.xml><?xml version="1.0" encoding="utf-8"?>
<ds:datastoreItem xmlns:ds="http://schemas.openxmlformats.org/officeDocument/2006/customXml" ds:itemID="{D5920520-64CF-4A3D-B91D-73E696FF6B32}"/>
</file>

<file path=customXml/itemProps3.xml><?xml version="1.0" encoding="utf-8"?>
<ds:datastoreItem xmlns:ds="http://schemas.openxmlformats.org/officeDocument/2006/customXml" ds:itemID="{1A7357EE-A928-48FD-88A3-382A3EDC5320}"/>
</file>

<file path=docProps/app.xml><?xml version="1.0" encoding="utf-8"?>
<Properties xmlns="http://schemas.openxmlformats.org/officeDocument/2006/extended-properties" xmlns:vt="http://schemas.openxmlformats.org/officeDocument/2006/docPropsVTypes">
  <Application>Developed by MetaClean (www.adarsus.com) -Trial License-</Application>
  <Manager/>
  <Company/>
  <HyperlinkBase/>
  <AppVersion>16.0300</AppVersion>
  <Template/>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