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06" yWindow="65416" windowWidth="12120" windowHeight="9060" activeTab="0"/>
  </bookViews>
  <sheets>
    <sheet name="CONTRATOS 2009" sheetId="1" r:id="rId1"/>
    <sheet name="Hoja1" sheetId="2" r:id="rId2"/>
  </sheets>
  <definedNames>
    <definedName name="_xlnm._FilterDatabase" localSheetId="0" hidden="1">'CONTRATOS 2009'!$A$5:$T$154</definedName>
    <definedName name="_xlnm.Print_Area" localSheetId="0">'CONTRATOS 2009'!$A$1:$P$6</definedName>
    <definedName name="_xlnm.Print_Titles" localSheetId="0">'CONTRATOS 2009'!$3:$5</definedName>
  </definedNames>
  <calcPr fullCalcOnLoad="1"/>
</workbook>
</file>

<file path=xl/sharedStrings.xml><?xml version="1.0" encoding="utf-8"?>
<sst xmlns="http://schemas.openxmlformats.org/spreadsheetml/2006/main" count="2116" uniqueCount="874">
  <si>
    <t>Modificatorio No. 01 Monto maximo El valor del contrato es hasta por la suma de 76´982.400 de los cuales 71´280.000 corresponden a honorarios y 5´702.400Se adiciona: Obligaciones del Consultor y Actividades previstas.</t>
  </si>
  <si>
    <t>Modificatorio No. 01 Monto maximo El valor total del contrato es hasta por la suma de $ 36´288.000 incluido el IVA de los cuales 33´600.000 ponden a honorarios y 2´688.000 corresponden al IVA simplificado.Se adiciona: Obligaciones del Consultor y Actividades previstas.</t>
  </si>
  <si>
    <t>Modificatorio No. 01 Monto maximo El valor total del contrato es hasta po la suma 18´468.000 de los cuales 17´100.000 corresponden a honorarios y 1´368.000 corresponden a iva regimen simplificado</t>
  </si>
  <si>
    <t>Modificatorio No. 01 Monto maximo El valor total del contrato es hasta por la suma de $81´084.000incluido iva</t>
  </si>
  <si>
    <t>2009-066</t>
  </si>
  <si>
    <t>Seguros</t>
  </si>
  <si>
    <t>SEGUROS DEL ESTADO</t>
  </si>
  <si>
    <t>860.009.578-6</t>
  </si>
  <si>
    <t>Perjuicio Patrimonial infidelidad o dehonestidad de empleados crimen por computador responsabilidad profesional</t>
  </si>
  <si>
    <t>1 año</t>
  </si>
  <si>
    <t>2009-067</t>
  </si>
  <si>
    <t>SECURITY SYSTEMS LTDA</t>
  </si>
  <si>
    <t>EF-2009-273</t>
  </si>
  <si>
    <t>332-113-020-001</t>
  </si>
  <si>
    <t>ADECUACIÓN SISTEMA DE SEGURIDAD</t>
  </si>
  <si>
    <t>830.025.104-7</t>
  </si>
  <si>
    <t>Dirección de Tecnología, Vicepresidencia de Crédito y Cobranza, Vicepresidencia de Fondos en Administración</t>
  </si>
  <si>
    <t>Contratar el estudio de seguridad física y electronica y la implementación de un plan de contingencia para la direcciónde tesoreria  y el TAE</t>
  </si>
  <si>
    <t>1 mes</t>
  </si>
  <si>
    <t>2009-068</t>
  </si>
  <si>
    <t>ERNST &amp; YOUNG LTDA</t>
  </si>
  <si>
    <t>860.036.884-1</t>
  </si>
  <si>
    <t xml:space="preserve">Contratar la gerencia del proyecto SICCI (Sistema Integral  de Crédito y Cartera del ICETEX)  de conformidad con la propuesta presentada por el consultor el 27 de abril de 2009 </t>
  </si>
  <si>
    <t>EF-2009-253</t>
  </si>
  <si>
    <t>332-211-007-003</t>
  </si>
  <si>
    <t>Adición No. 01 (18/05/2009) prorrogando el plazo hasta el 19 de agosto de 2009</t>
  </si>
  <si>
    <t>Acta  de suspesión por mutuo acuerdo que tiene por objeto suspender el contrato desde el día 14 de mayo de 2009 hasta el día (12) de junio de 2009</t>
  </si>
  <si>
    <t>Adción No. 01 prorrogando el plazo 15 días hábiles</t>
  </si>
  <si>
    <t>Vicepresidencia de Fondos en Administración</t>
  </si>
  <si>
    <t>2009-069</t>
  </si>
  <si>
    <t>IBM DE COLOMBIA &amp; CIA. SCA</t>
  </si>
  <si>
    <t>Contratar la consultoría de seguridad informática para aumentar el nivel de protección a los equipos de la Dirección de Tesorería del ICETEX en loa ciuadad de Bogotá D.C., de conformidad con las condiciones técnicas. Económicas especificadas en la propuesta presentada por el consultor el día 29 de abril de 2009 y las condiciones señaladas en este documento, las cuales hacen parte integral del mismo</t>
  </si>
  <si>
    <t>EF-2009-252</t>
  </si>
  <si>
    <t>1 meses</t>
  </si>
  <si>
    <t>332-211-006-004</t>
  </si>
  <si>
    <t>SEGURIDAD PERIMETRAL</t>
  </si>
  <si>
    <t>2009-070</t>
  </si>
  <si>
    <t>2009-071</t>
  </si>
  <si>
    <t>Gabriel Ricardo Chavez</t>
  </si>
  <si>
    <t>El consultor efectuará el análisis financiero, estadístico y de datos que se requiera para el buen desarrollo del proyecto ACCES, la implementación y operación de un modelo de atención integral a los estudiantes vulnerables; y el reporte de gestión a los entes de control del proyecto, incluido el Banco Mundial, de conformidad con el “Anexo A” adjunto, el cual forma parte integral del presente contrato de consultoría</t>
  </si>
  <si>
    <t xml:space="preserve">Modificación No. 01 ampliando el objeto, Adicional 01 (19/06/2009)  adicionar el valor establecido en la Cláusula Tercera del Contrato en la suma de VEINTISÉIS MILLONES DE PESOS MONEDA CORRIENTE ($26.000.000.oo), incluido el Impuesto al Valor Agregado (I.V.A.). </t>
  </si>
  <si>
    <t>El consultor realizará el proceso de conciliación, que permita la identificación de saldos a favor del ICETEX y las Instituciones de Educación Superior, así como las inconsistencias en el sistema de crédito de conformidad con el “Anexo A” adjunto, el cual forma parte integral del presente contrato de consultoría</t>
  </si>
  <si>
    <t>Claudia Marcela Acero</t>
  </si>
  <si>
    <t xml:space="preserve">Luis Felipe Sampedro </t>
  </si>
  <si>
    <t>Contratar la consultoria para la elaboración de los diseños arquitectonicos, redes complementarias y presupuesto de la adecuación de las oficinas de atención a usuarios del ICETEX en la ciudad de Medellín ubicada en la carrera 52 No. 47-42 piso 10 local 1002 la cual cuenta con aproximadamente 356 metros cuadrados, de conformidad con las especificacionbes técnicas, economicas y de servicio especificadas en la propuesta presentada por el consultor el 3 de abril de 2009 y las condiciones que se establezcan en el contrato y sius anexos</t>
  </si>
  <si>
    <t>EF-2009-307</t>
  </si>
  <si>
    <t>45 días calendario</t>
  </si>
  <si>
    <t>332-113-022-002</t>
  </si>
  <si>
    <t>CONSULTORIA ELABORACION DISEÑOS ARQUITECTONOCOS</t>
  </si>
  <si>
    <t>2009-072</t>
  </si>
  <si>
    <t>2009-073</t>
  </si>
  <si>
    <t>RADIO TELEVISIÓN NACIONAL DE COLOMBIA RTVC</t>
  </si>
  <si>
    <t>900.002.583-6</t>
  </si>
  <si>
    <t>El objeto del presente documento es contratar el servicio de producción, postproducción y emisión de doce (12) magazines y cuatro (4) paneles nuenos de 25 minutos cada uno, y reeditar quince (15) capitulosya produciodos, que seran seleccionados de la primera y segunda temporada del programa ICETEXTEVE, de acuerdo con las especificaciones técnicas que se señalan en el estudio previo de conveniencia y en la propuesta de RTVC de fecha 4 de mayo de 2009, documentos que se anexan y forman parte integral del presente contrato</t>
  </si>
  <si>
    <t>EF-2009-3009</t>
  </si>
  <si>
    <t>Jefe Oficina Asesora de Comunicaciones</t>
  </si>
  <si>
    <t>2009-074</t>
  </si>
  <si>
    <t>Fredy Adrián Camacho Moreno</t>
  </si>
  <si>
    <t>Contratar la consultoría para la definición, gerencia e implementación de proyectos de seguridad informática del ICETEX de conformidad con las condiciones técnicas, económicas y de servicio especificadas en le presente contrato y sus anexos, los cuales hacen parte integral del mismo</t>
  </si>
  <si>
    <t>EF-2009-324</t>
  </si>
  <si>
    <t>ASESORIA EN LA DEFINICION, GERENCIA E IMPLEMENTACIÓN DE PROYECTOS DE SEGURIDAD INFORMATICA</t>
  </si>
  <si>
    <t>Liquidado (17-06-2009)</t>
  </si>
  <si>
    <t>2009-075</t>
  </si>
  <si>
    <t>María Helda Lozada Martínez</t>
  </si>
  <si>
    <t>Contratar la Interventoría técnica, administrativa, legal y financiera a las instituciones educativas que administran subsidios escolares del FONDO FASE - CUNDINAMARCA, de conformidad con la propuesta presentada por MARIA HELDA LOZADA MARTINEZ a la junta administradora del fondo, en mayo de 2009</t>
  </si>
  <si>
    <t>$ 97´200.000 Cargo fondo fase cundinamarca</t>
  </si>
  <si>
    <t>CARGO FONDO FASE CUNDINAMARCA</t>
  </si>
  <si>
    <t>FA-2009-012</t>
  </si>
  <si>
    <t>2009-076</t>
  </si>
  <si>
    <t>María Helena Morales Mejía</t>
  </si>
  <si>
    <t>2 meses y 15 días</t>
  </si>
  <si>
    <t>ACCES- ADMINI9TRACION Y GERENCia</t>
  </si>
  <si>
    <t>Modificatorio No. 01  (23 de junio de 2009) Monto maximo Valor y forma de pago: El valor total del contrato es por la suma de $16´102.800 incluido el impuestoal valor agregado (IVA) de los cuales $14´910.000 corresponden a honorarios y $ 1´192.800 corresponden al impuesto al valor agregado</t>
  </si>
  <si>
    <t>Modificatorio No. 01  (23 de junio de 2009) Monto maximo Valor y forma de pago: El valor total del contrato es por la suma de $34´020.000 incluido el impuestoal valor agregado (IVA) de los cuales $31´500.000 corresponden a honorarios y $ 2´520.000 corresponden al impuesto al valor agregado</t>
  </si>
  <si>
    <t xml:space="preserve">Realizar la verificación de la consistencia de los giros realizados por el ICETEX, en las quince (15) Instituciones de Educación Superior (IES) seleccionadas en los Departamentos de Cundinamarca y Boyacá, durante los períodos académicos comprendidos entre el año 2003 y el 2007, correspondientes a todas las líneas de crédito vigentes, de conformidad con el “Anexo A” adjunto, el cual forma parte integral del presente contrato de consultoría. 
EL CONSULTOR presentará informes mensuales a la Coordinadora del Proyecto ACCES del ICETEX sobre el desempeño de sus actividades y los resultados de su gestión.
</t>
  </si>
  <si>
    <t>Modificatorio No. 01 Monto Maximo El valor total del contrato es hasta por la suma de $ 27,604,800 incluido el IVA de los cuales 25,560,000 corresponden a honorarios y 2,044,800 corresponden al IVA simplificado.Se adiciona: Obligaciones del Consultor y Actividades previstas.</t>
  </si>
  <si>
    <t>Modificatorio No. 01 Monto maximo El valor total de ocntrato es hasta por la suma de 66´873.600 de los cuales 61´920.000 corresponden a honorarios y 4´953.600 corresponden a IVASe adiciona: Obligaciones del Consultor y Actividades previstas.</t>
  </si>
  <si>
    <t>Modificatorio No. 01 Monto Maximo El valor total del contrato es hasta por la suma de $ 2,300,400 incluido el IVA de los cuales 2,130,000 corresponden a honorarios y  170,400 corresponden al IVA simplificado.Se adiciona: Obligaciones del Consultor y Actividades previstas.</t>
  </si>
  <si>
    <t>Modificatorio No. 01 Monto maximo Valor y forma de pago: El valor fiscal del contrato es de 68,508,000 de los cuales 63,433,333 son Honorarios y 5,074,667 corresponden al IVA de Régimen simplificado. Pago: Un primer pago el 31 de Enero de 2009 por valor de 2,933,333 y 11 mensualidades vencidas por valor de 5,500,000.Se adiciona: Obligaciones del Consultor y Actividades previstas.</t>
  </si>
  <si>
    <t>2009-001</t>
  </si>
  <si>
    <t>PERSONA</t>
  </si>
  <si>
    <t>CONTRATISTA</t>
  </si>
  <si>
    <t>VALOR</t>
  </si>
  <si>
    <t>OBJETO</t>
  </si>
  <si>
    <t>ESTADO</t>
  </si>
  <si>
    <t>No. Contrato</t>
  </si>
  <si>
    <t>FECHA TERMINA</t>
  </si>
  <si>
    <t>FECHA    INICIO</t>
  </si>
  <si>
    <t>NO. DE ID.</t>
  </si>
  <si>
    <t>PERIODO O PLAZO DEL CONTRATISTA</t>
  </si>
  <si>
    <t>CODIGO DEL RUBRO</t>
  </si>
  <si>
    <t>N</t>
  </si>
  <si>
    <t>ORIGEN DE LOS RECURSOS</t>
  </si>
  <si>
    <t>INTERVENTOR</t>
  </si>
  <si>
    <t>CDP</t>
  </si>
  <si>
    <t xml:space="preserve">CONTRATACION </t>
  </si>
  <si>
    <t xml:space="preserve">Clase de Contrato </t>
  </si>
  <si>
    <t xml:space="preserve">  SECRETARIA GENERAL  -  GRUPO DE CONTRATACIÓN </t>
  </si>
  <si>
    <t>FECHA    FIRMA</t>
  </si>
  <si>
    <t>ADICIONES O MODIFICATORIOS</t>
  </si>
  <si>
    <t>Consultoría</t>
  </si>
  <si>
    <t>Alexandra Hernandez Moreno</t>
  </si>
  <si>
    <t>Natural</t>
  </si>
  <si>
    <t>Liderar el proceso de liquidación y cierre del Proyecto ACCES I – Préstamo  BIRF 7155-CO.Coordinar la gestión e implementación del proyecto ACCES II – Préstamo BIRF 7515-CO como responsable del equipo de implementación, coordinación, evaluación y seguimiento, mediante la aplicación efectiva de las normas y procedimientos establecidos por el Banco Mundial.</t>
  </si>
  <si>
    <t>EF-2009-0003</t>
  </si>
  <si>
    <t>Presidencia</t>
  </si>
  <si>
    <t>hasta el 31/12/2009</t>
  </si>
  <si>
    <t>332-031-000-000-000</t>
  </si>
  <si>
    <t>COMPONENTE ACCES</t>
  </si>
  <si>
    <t>2009-002</t>
  </si>
  <si>
    <t>Carolina  Prada Ortiz</t>
  </si>
  <si>
    <t>Apoyar el proceso de verificación documental y aplicación en el sistema de las novedades de cartera tales como refinanciaciones, prorrogas, ampliaciones de plazo, análisis del estado de las obligaciones  con planes de alivio de créditos migrados de COBOL a C&amp;CTEX, atendiendo oportunamente las negociaciones realizadas por los clientes con las  casas de cobranza y las solicitudes efectuadas directamente por los beneficiarios de crédito educativo.</t>
  </si>
  <si>
    <t>Coordinadora General Proyecto ACCES</t>
  </si>
  <si>
    <t>Hasta el 30/06/2009</t>
  </si>
  <si>
    <t>Directa</t>
  </si>
  <si>
    <t>2009-003</t>
  </si>
  <si>
    <t>María Isabel Henao Falla</t>
  </si>
  <si>
    <t>Prestar asistencia técnica, capacitación y efectuar seguimiento a los procesos de otorgamiento de créditos tanto a las IES, como a los asesores de presidencia y oficinas de outsourcing, fortaleciendo la capacidad institucional del ICETEX y las instituciones de educación superior en la gestión de los créditos</t>
  </si>
  <si>
    <t>2009-004</t>
  </si>
  <si>
    <t>Juan Manuel Nuñez Bonilla</t>
  </si>
  <si>
    <t>Prestar asistencia técnica, capacitación y efectuar seguimiento a los procesos de otorgamiento de créditos tanto a las IES, como a los asesores de presidencia y oficinas de outsourcing, fortaleciendo la capacidad institucional del ICETEX y las instituciones de educación superior en la gestión de los créditos.</t>
  </si>
  <si>
    <t>Vicepresidencia de Crédito y Cobranza</t>
  </si>
  <si>
    <t>2009-005</t>
  </si>
  <si>
    <t>Hugo Santamaria Jerez</t>
  </si>
  <si>
    <t xml:space="preserve">Participar en las actividades de liquidación y cierre del proyecto ACCES BIRF- 7155-CO, en el tema administrativo y presupuestal de recursos con el convenio 022-2003 SECAB. </t>
  </si>
  <si>
    <t>Hasta el 30/04/2009</t>
  </si>
  <si>
    <t>2009-006</t>
  </si>
  <si>
    <t>Nuvia Elena Sandoval Gómez</t>
  </si>
  <si>
    <t>Apoyar el proceso de solicitud, registro y control de reintegros efectuados por las Instituciones de Educación Superior a créditos de beneficiarios de crédito educativo de  ICETEX. Consolidación de información en bases de datos para su registro contable.</t>
  </si>
  <si>
    <t>2009-007</t>
  </si>
  <si>
    <t>Lili Johanna Arias Forero</t>
  </si>
  <si>
    <t>Revisión de obligaciones con planes de amortización migrados al aplicativo C&amp;CTEX y liquidación en el sistema para el traslado a amortización de los créditos en el aplicativo C&amp;CTEX que se encuentran habilitados para esta etapa, de acuerdo con los procesos adelantados por el Grupo. Prestar Apoyo para la respuesta a solicitudes de beneficiarios de crédito de las diferentes modalidades.</t>
  </si>
  <si>
    <t>Contratos suscritos Vigencia  2009</t>
  </si>
  <si>
    <t>2009-008</t>
  </si>
  <si>
    <t>Adriana Marcela Gonzalez</t>
  </si>
  <si>
    <t>Apoyar y fortalecer técnicamente la operación de fondos o alianzas estratégicas que permitan aumentar la capacidad del crédito estudiantil y crear fuentes sostenibles de financiación para la educación superior</t>
  </si>
  <si>
    <t>Orlando Emilio Angel Araos</t>
  </si>
  <si>
    <t>Apoyar el proceso de depuración y conciliación por giros, recaudos y recibo únicos de pago, entre los aplicativos de cartera y el módulo financiero APOTEOSYS. Reportar a los funcionarios de la División de Contabilidad  y/o Grupo Administración de Cartera, sobre  los ajustes requeridos en el movimiento. Seguimiento a la realización de los ajustes y depuraciones, de tal forma que se adelanten oportunamente las reclasificaciones contables en la cuenta puente de cartera y de estar forma evitar diferencias entre la contabilidad y la cartera</t>
  </si>
  <si>
    <t>César Augusto Sequera Barajas</t>
  </si>
  <si>
    <t>Participar en las actividades de liquidación y cierre del proyecto ACCES BIRF- 7155-CO, en la transferencia documental del Proyecto a ICETEX (MTI/FESA).</t>
  </si>
  <si>
    <t>Cesar Augusto Hérnandez Fernandez</t>
  </si>
  <si>
    <t>Apoyo al área de tecnología para consolidar la gestión de tecnología en Icetex</t>
  </si>
  <si>
    <t>Dirección de Tecnología</t>
  </si>
  <si>
    <t>Royer Alonso Bautista Cubillos</t>
  </si>
  <si>
    <t>Clara Cecilia Marrugo Moreno</t>
  </si>
  <si>
    <t>Prestar asistencia técnica  y de apoyo logístico a la Coordinadora General del Proyecto  en las actividades de liquidación del proyecto ACCES I, y las que se deriven de la ejecución del  contrato de préstamo BIRF 7515-CO (ACCES II).</t>
  </si>
  <si>
    <t>Adolfo Ándres Casallas Henández</t>
  </si>
  <si>
    <t>Apoyar la gestión  de giros  y las pruebas del aplicativo SICCI en relación con los procesos de giros</t>
  </si>
  <si>
    <t>Christian Ricardo Higuera Nieto</t>
  </si>
  <si>
    <t>Apoyar las labores de cartera en cuanto al registro o actualización de terminaciones de crédito, actualización de datos en el aplicativo C&amp;CTEX, recepción de las carpetas de información comercial de los beneficiarios de crédito de ICETEX enviadas por las Instituciones de Educación Superior.</t>
  </si>
  <si>
    <t>Karen Andrea Mora Ruiz</t>
  </si>
  <si>
    <t xml:space="preserve">Participar en el proceso de liquidación y cierre del Proyecto ACCES I – Préstamo  BIRF 7155-CO, en relación con el área contable y financiera del proyecto. Apoyar el proceso contable, financiero y de preparación y generación de solicitudes de desembolsos en el proyecto BIRF 7515-CO </t>
  </si>
  <si>
    <t>Responsable Contabilidad y Financiera del Proyecto ACCES</t>
  </si>
  <si>
    <t>Martha Leonor Alvarez Posada</t>
  </si>
  <si>
    <t>Apoyar el proceso de verificación documental y aplicación en el sistema de las novedades de cartera tales como paso al cobro, refinanciaciones, prorrogas, ampliaciones de plazo, análisis del estado de las obligaciones  con planes de alivio de créditos migrados de COBOL a C&amp;CTEX, atendiendo oportunamente las negociaciones realizadas por los clientes con las  casas de cobranza y las solicitudes efectuadas directamente por los beneficiarios de crédito educativo</t>
  </si>
  <si>
    <t>Rocio Gonzalez Cruz</t>
  </si>
  <si>
    <t>Apoyar el proceso de depuración de registros y actualización de estados de crédito por migración de obligaciones de COBOL a C&amp;CTEX, atendiendo oportunamente las solicitudes efectuadas por Instituciones de Educación Superior o beneficiarios de crédito. Desarrollar las actividades de apoyo en giros y cartera para la modalidad de crédito MI PC</t>
  </si>
  <si>
    <t>Martha Lucia Forero Bermúdez</t>
  </si>
  <si>
    <t xml:space="preserve">Participar en el proceso de liquidación y cierre del Proyecto ACCES I – Préstamo  BIRF 7155-CO, en relación con los procesos de adquisiciones del proyecto.
Brindar asistencia técnica al Icetex en la realización de los procesos de contratación requeridos en el Proyecto ACCES 7515-CO, y participar en el desarrollo e implementación de proyectos técnicos, en el marco de lo establecido en el contrato de préstamo BIRF 7515-CO
</t>
  </si>
  <si>
    <t>Jhon Miler Cely Monsalve</t>
  </si>
  <si>
    <t>Generación de recibos de pago a beneficiarios de crédito en etapa de estudio y periodo de gracia de los créditos modalidad ACCES, generación de extractos en etapa final de amortización. Efectuar seguimiento a la cartera en administración. Apoyo para la respuesta a solicitudes de beneficiarios de crédito de ICETEX.</t>
  </si>
  <si>
    <t>2009-009</t>
  </si>
  <si>
    <t>2009-010</t>
  </si>
  <si>
    <t>2009-011</t>
  </si>
  <si>
    <t>2009-012</t>
  </si>
  <si>
    <t>2009-013</t>
  </si>
  <si>
    <t>2009-014</t>
  </si>
  <si>
    <t>2009-015</t>
  </si>
  <si>
    <t>2009-016</t>
  </si>
  <si>
    <t>2009-017</t>
  </si>
  <si>
    <t>2009-018</t>
  </si>
  <si>
    <t>2009-019</t>
  </si>
  <si>
    <t>2009-020</t>
  </si>
  <si>
    <t>2009-021</t>
  </si>
  <si>
    <t>Nubia Yalile Lopez Salamanca</t>
  </si>
  <si>
    <t>Mantener actualizado el módulo de giros y recaudos del aplicativo C&amp;CTEX de la modalidad ACCES, apoyando de esta manera  las labores de la Tesorería central del ICETEX y al Grupo Administración de Cartera mediante la aplicación de novedades por giros y recaudos. Efectuar las conciliaciones de giros y recaudos del aplicativo C&amp;CTEX.</t>
  </si>
  <si>
    <t>2009-022</t>
  </si>
  <si>
    <t>José Vicente Bermudez Gómez</t>
  </si>
  <si>
    <t xml:space="preserve">Participar en el proceso de liquidación y cierre del Proyecto ACCES I – Préstamo  BIRF 7155-CO, en relación con la gestión y monitoreo financieros. Gestionar el proceso contable y financiero del Proyecto ACCES segunda parte BIRF-7515-CO, cumpliendo la normatividad y las disposiciones vigentes del Banco Mundial.
</t>
  </si>
  <si>
    <t>2009-023</t>
  </si>
  <si>
    <t>Jairo Palma Lozano</t>
  </si>
  <si>
    <t xml:space="preserve">Participar en el proceso de liquidación y cierre del Proyecto ACCES I – Préstamo  BIRF 7155-CO, en lo relacionado con el componente de formación doctoral con Colciencias. Liderar el proceso de  conciliación de cuentas con IES y beneficiarios en el componente de formación doctoral de ACCES I. Apoyar el proceso de conciliación con IES en el marco del contrato 7515-CO, ACCES II
</t>
  </si>
  <si>
    <t>2009-024</t>
  </si>
  <si>
    <t>Luis Alberto Obando Martinez</t>
  </si>
  <si>
    <t>Apoyar el proceso de depuración y  conciliación de cartera para lo cual deberá reportar a los funcionarios en la División de Contabilidad y/o Grupo Administración de Cartera sobre los ajustes requeridos en el movimiento. Generar el proceso de conciliación de cartera versus contabilidad en los procesos de cierre mensual garantizando el proceso  de depuración de los registros contables por giros,  recaudos de cartera de clientes y recibos únicos de pago.</t>
  </si>
  <si>
    <t>2009-025</t>
  </si>
  <si>
    <t>Deisy Astrid Morales Corba</t>
  </si>
  <si>
    <t>Supervisar el proceso de conciliación de los recursos girados por el ICETEX a las Instituciones de Educación Superior</t>
  </si>
  <si>
    <t>2009-026</t>
  </si>
  <si>
    <t>Irma Esperanza Benavides</t>
  </si>
  <si>
    <t>Apoyar las respuestas a requerimientos formulados por clientes por intermedio de Entes de Control y Vigilancia, Acciones de Tutela, Acupe, con relación a la liquidación de obligaciones de cartera bajo las diferentes modalidades de crédito,  garantizando de esta forma el adecuado y oportuno servicio el cliente dentro de los términos fijados para la respuesta a dichas solicitudes</t>
  </si>
  <si>
    <t>2009-027</t>
  </si>
  <si>
    <t>Gina Carolmagaly Pulido Sanchez</t>
  </si>
  <si>
    <t>Rodolfo Manuel Gomez Rodriguez</t>
  </si>
  <si>
    <t>Henry Alberto Espinosa Vega</t>
  </si>
  <si>
    <t>Generación de procesos masivos, reportes de fin de mes y a Entes de Control, efectuando la verificación en cuanto a consistencia de datos. Con base en los archivos de fin de mes,  generar los reportes, informes y cruces de información que permitan establecer el estado de la cartera administrada en C&amp;CTEX.</t>
  </si>
  <si>
    <t>Diana Luz Consuegra Ortega</t>
  </si>
  <si>
    <t>Hasta el 01/02/2009</t>
  </si>
  <si>
    <t>2009-028</t>
  </si>
  <si>
    <t>2009-029</t>
  </si>
  <si>
    <t>2009-030</t>
  </si>
  <si>
    <t>2009-031</t>
  </si>
  <si>
    <t>SERVICIOS POSTALES NACIONALES S.A.</t>
  </si>
  <si>
    <t>Jurídica</t>
  </si>
  <si>
    <t>Contratar la prestación del servicio postal para todas las actividades que apoyen la gestión misional del ICETEX</t>
  </si>
  <si>
    <t>EF-2009-0002</t>
  </si>
  <si>
    <t>Coordinación de Correspondecia</t>
  </si>
  <si>
    <t>311-002-004-006-002</t>
  </si>
  <si>
    <t>CORREO</t>
  </si>
  <si>
    <t>2009-032</t>
  </si>
  <si>
    <t>2009-033</t>
  </si>
  <si>
    <t>Héctor Uriel Quevedo Gutiérrez</t>
  </si>
  <si>
    <t>Contratar la consultoría para la gerencia e implementación de los proyectos que le sean asignados por la Dirección de Tecnología del ICETEX,q ue conforman el Plan Estratégíco de Tecnología aprobado por la entidad</t>
  </si>
  <si>
    <t>EF-2009-037</t>
  </si>
  <si>
    <t>322-211-007-003</t>
  </si>
  <si>
    <t>CONSULTORÍA TECNICA</t>
  </si>
  <si>
    <t>6 meses</t>
  </si>
  <si>
    <t>Raquel Díaz Ortiz</t>
  </si>
  <si>
    <t xml:space="preserve">Participar en el proceso de liquidación y cierre del Proyecto ACCES I – Préstamo  BIRF 7155-CO, en relación con informes de seguimiento a la gestión y estudios de evaluación e impacto.
Coordinar el área de seguimiento y evaluación </t>
  </si>
  <si>
    <t>2009-034</t>
  </si>
  <si>
    <t>Andrea Bolaño Arévalo</t>
  </si>
  <si>
    <t>Gestionar el cobro prejurídico y jurídico y prestar apoyo para la respuesta a solicitudes de beneficiarios de crédito en todas las modalidades de crédito relacionadas con cobranza.</t>
  </si>
  <si>
    <t>EF-2009-003</t>
  </si>
  <si>
    <t>Director de Cobranza</t>
  </si>
  <si>
    <t>2009-036</t>
  </si>
  <si>
    <t>Suministro</t>
  </si>
  <si>
    <t>GEMA TOURS S.A.</t>
  </si>
  <si>
    <t>890,404,365-7</t>
  </si>
  <si>
    <t>Contratar el suministro de tiquetes aéreos en rutas nacionales e internacionales para el desplazamiento de los funcionarios, contratistas, miembros de junta directiva y demás personas que en ejercicio de sus funciones o por necesidad de la entidad sean autorizados por esta de conformidad con la propuesta presentada el 27 de enero de 2009 y las demás condiciones señaladas en el presente contrato de suministro.</t>
  </si>
  <si>
    <t>EF-071</t>
  </si>
  <si>
    <t>Hasta el 31/12/2009</t>
  </si>
  <si>
    <t>311-002-004-011-003</t>
  </si>
  <si>
    <t>PASAJES</t>
  </si>
  <si>
    <t>2009-037</t>
  </si>
  <si>
    <t>MAYATUR S.A.</t>
  </si>
  <si>
    <t>EF-072</t>
  </si>
  <si>
    <t>332-031-004-020</t>
  </si>
  <si>
    <t>2009-038</t>
  </si>
  <si>
    <t xml:space="preserve"> EF-052</t>
  </si>
  <si>
    <t>Talento Humano</t>
  </si>
  <si>
    <t>2009-035</t>
  </si>
  <si>
    <t>ESTUDIOS PALACIOS LLERAS</t>
  </si>
  <si>
    <t>2009-039</t>
  </si>
  <si>
    <t>Omar Díaz Morales</t>
  </si>
  <si>
    <t>Contratar la consultoría para realizar el diseño, optimización, documentación e implementación de los procesos y procedimientos del ICETEX, correspondientes al ciclo I y II del proyecto diseño de procesos para alcanzar la calidad</t>
  </si>
  <si>
    <t>EF2009-119</t>
  </si>
  <si>
    <t>Rosa María Gonzales Asesora Tecnica para procesos y procedimientos</t>
  </si>
  <si>
    <t>332-510-001</t>
  </si>
  <si>
    <t>DISEÑO Y OPTIMIZACIÓN, PROCESOS Y PROCEDIMIENTOS</t>
  </si>
  <si>
    <t>2009-040</t>
  </si>
  <si>
    <t xml:space="preserve">Alex Linares Bautista </t>
  </si>
  <si>
    <t>EF2009-120</t>
  </si>
  <si>
    <t>2009-041</t>
  </si>
  <si>
    <t>Catalina Penagos Muñeton</t>
  </si>
  <si>
    <t>EF2009-121</t>
  </si>
  <si>
    <t>2009-042</t>
  </si>
  <si>
    <t>Carlos Alberto Gallo Valderrama</t>
  </si>
  <si>
    <t>EF2009-122</t>
  </si>
  <si>
    <t>2009-043</t>
  </si>
  <si>
    <t>Diana Patricia Valbuena</t>
  </si>
  <si>
    <t>EF2009-123</t>
  </si>
  <si>
    <t>2009-044</t>
  </si>
  <si>
    <t>Sandra Viviana Moreno</t>
  </si>
  <si>
    <t>EF2009-124</t>
  </si>
  <si>
    <t>2009-045</t>
  </si>
  <si>
    <t>Paula Jimena Vicedo Otalora</t>
  </si>
  <si>
    <t>2009-046</t>
  </si>
  <si>
    <t>2009-047</t>
  </si>
  <si>
    <t>2009-048</t>
  </si>
  <si>
    <t>2009-049</t>
  </si>
  <si>
    <t>Dilsa Lucía Bermúdez Betancourt</t>
  </si>
  <si>
    <t>2009-050</t>
  </si>
  <si>
    <t>2009-051</t>
  </si>
  <si>
    <t>2009-052</t>
  </si>
  <si>
    <t>2009-053</t>
  </si>
  <si>
    <t>Monto máximo 40.694.400  incluido el IVA. 37.680.000 correesponden a Honorarios y 3.014.400 al IVA.
Se adiciona: Obligaciones del Consultor y Actividades previstas.</t>
  </si>
  <si>
    <t>Angelica Maria Josefina</t>
  </si>
  <si>
    <t>Paola Andrea Bocanegra</t>
  </si>
  <si>
    <t xml:space="preserve">Olga Lucia Ceron </t>
  </si>
  <si>
    <t>Ruben Dario Moreno</t>
  </si>
  <si>
    <t xml:space="preserve">Laura Isabel Ceron </t>
  </si>
  <si>
    <t>Luis Carlos Zambrano</t>
  </si>
  <si>
    <t>2009-054</t>
  </si>
  <si>
    <t>Gonzalo de Jesus Gómez Giraldo</t>
  </si>
  <si>
    <t>Contratar la interventoría técnica legal y económica al Contrato de Obra No. 2008-0073, cuyo objeto es “El contratista se obliga para con el Icetex a ejecutar por la modalidad de precios unitarios sin formula de reajuste y en los términos que se señalen en el presente contrato, la readecuación de obra de la sede del Icetex ubicada en la ciudad de Pereira (Risaralda), de conformidad con los estudios, diseños arquitectónicos y diseños complementarios entregados por el Icetex, previamente aprobados por la firma 2KA-27 Arquitectos Asociados Ltda., los cuales hacen parte integral del presente contrato”, de conformidad con la propuesta presentada por el Interventor el día 18 de Febrero de 2009, los estudios previos y las condiciones señaladas en el presente contrato de interventoría</t>
  </si>
  <si>
    <t>EF-2009-114</t>
  </si>
  <si>
    <t>N332-113-020-090</t>
  </si>
  <si>
    <t>MEJORAMIENTO Y MANTENIMIENTO INFRAESTRUCTURA FISICA Y ADMINISTRATIVA</t>
  </si>
  <si>
    <t>57 días</t>
  </si>
  <si>
    <t xml:space="preserve">Asesor Tecnico de Presidencia Alvaro Lanos </t>
  </si>
  <si>
    <t>EF2009-125</t>
  </si>
  <si>
    <t>EF2009-126</t>
  </si>
  <si>
    <t>2009-055</t>
  </si>
  <si>
    <t>Obra</t>
  </si>
  <si>
    <t>Carlos Mario Londoño Agudelo</t>
  </si>
  <si>
    <t>El contratista se obliga para con el Icetex a retirar el logo del Icetex que está empotrado en bajo relieve en la parte superior del edificio de la calle 49 N° 45-65 de la ciudad de Medellín, con suministro e instalación de materiales, de conformidad con la propuesta presentada por el contratista, el estudio previo y las condiciones señaladas en el presente contrato, los cuales hacen parte integral del mismo</t>
  </si>
  <si>
    <t>EF-2009-140</t>
  </si>
  <si>
    <t>Asesor Comercial de Presidencia Zona Noroccidente</t>
  </si>
  <si>
    <t>5 días</t>
  </si>
  <si>
    <t>311-002-004-005-012</t>
  </si>
  <si>
    <t>2009-056</t>
  </si>
  <si>
    <t>UNIÓN TEMPORAL NEXUM- RMI</t>
  </si>
  <si>
    <t>Contratar la prestación de servicios profesionales especializados en asesoría financiera, para la definición e implementación de una estrategia de cobertura de riesgos cambiarios y de tasa de interés, en virtud de de los desembolsos provenientes del contrato de empréstito No. 7515-CO del 14 de marzo de 2008, suscrito con Banco Mundial</t>
  </si>
  <si>
    <t>EF-2009-147</t>
  </si>
  <si>
    <t>VicepresidencIa Financiera y Oficina de Riesgos</t>
  </si>
  <si>
    <t>2 meses</t>
  </si>
  <si>
    <t>312-001-020-400-012</t>
  </si>
  <si>
    <t>Erlis Yeniffer Sanes Contreras</t>
  </si>
  <si>
    <t>2009-057</t>
  </si>
  <si>
    <t>Maria del Pilar Rivera Trochez</t>
  </si>
  <si>
    <t>Emitir concepto técnico y presentar documento de ajuste si fuere el caso sobre el proyecto del pliego de condiciones del proceso de selección pública deel contratista, que tiene por objeto contratar el servicio especializado de atención al usuario a nivelnbacional</t>
  </si>
  <si>
    <t>EF-2009-142</t>
  </si>
  <si>
    <t>06/18/2009</t>
  </si>
  <si>
    <t>Asesor de Presidencia y Jefe Oficina de Comecial y de Mercadeo</t>
  </si>
  <si>
    <t>15 das</t>
  </si>
  <si>
    <t>2009-058</t>
  </si>
  <si>
    <t>Cesar Augusto Molina González</t>
  </si>
  <si>
    <t>EF-2009-170</t>
  </si>
  <si>
    <t>3 meses</t>
  </si>
  <si>
    <t>2009-059</t>
  </si>
  <si>
    <t>2009-060</t>
  </si>
  <si>
    <t>Carlos Ernesto López Mera</t>
  </si>
  <si>
    <t>4 meses</t>
  </si>
  <si>
    <t>2009-061</t>
  </si>
  <si>
    <t>CAR &amp; B SOLUCIONES</t>
  </si>
  <si>
    <t>830,118,411-3</t>
  </si>
  <si>
    <t>Contratar el suministro de papelería, útiles, elementos de escritorio y de oficina para los diferentes puntos de atención del ICETEX a nivel nacional por el sistema de precios unitarios fijos y a monto agotable de conformidad con las especificaciones indicadas en la cotización presentada por el contratista, las condiciones señaladas en el presente contrato y en el anexo adjunto.</t>
  </si>
  <si>
    <t>VF-003</t>
  </si>
  <si>
    <t>2009-062</t>
  </si>
  <si>
    <t>INK COLOR SUMINISTROS LTDA</t>
  </si>
  <si>
    <t>900.133.223-1</t>
  </si>
  <si>
    <t xml:space="preserve">Contratar el suministro de toner y cintas para los diferentes puntos de atención del ICETEX a nivel nacional, por el sistema de precios unitarios fijos y a monto agotable, de conformidad con la propuesta presentada por el contratista </t>
  </si>
  <si>
    <t>VF-2009-004</t>
  </si>
  <si>
    <t xml:space="preserve">Coordinador Recuros Físicos </t>
  </si>
  <si>
    <t>Hasta 31 de diciembre de 2010 o hasta agotar presupuesto</t>
  </si>
  <si>
    <t>311-002-004-004-015</t>
  </si>
  <si>
    <t>PAPELERIA, UTILES DE ESCRITORIO Y OFICINA</t>
  </si>
  <si>
    <t>860.049.641-3</t>
  </si>
  <si>
    <t>Prestación de servicios profesionales especializados en asesoría jurídica a la junta directiva del ICETEX y a la Presidencia del ICETEX , para la adopción de las políticas y decisiones que deba tomar como entidad financiera de naturaleza especial, de conformidad con la ley 1002 del 30 de de diciembre de 2005 y el régimen especial de inspección y vigilancia</t>
  </si>
  <si>
    <t>EF-2009-099</t>
  </si>
  <si>
    <t>312-001-020-200-012</t>
  </si>
  <si>
    <t>HONORARIOS</t>
  </si>
  <si>
    <t>Secretaría General y Vicepresidencia Financiera</t>
  </si>
  <si>
    <t>Fernando Augusto Ortiz Carrillo</t>
  </si>
  <si>
    <t>Contratar los servicios de consultoría para ejercer a nombre del ICETEX, la supervisión, seguimiento y control de la ejecución de los contratos que se hayan celebrado o los que se vayan a celebrar en el marco del proyecto de administración de recursos físicos- Infraestructura física de la sede central y puntos de atención a nivel nacional, de la Secretarí General del ICETEX</t>
  </si>
  <si>
    <t>EF-2009-167</t>
  </si>
  <si>
    <t>332-113-022-003</t>
  </si>
  <si>
    <t>ADECUACIÓN E INTERVENTORIA DE SEDES A NIVEL NACIONAL</t>
  </si>
  <si>
    <t>2009-063</t>
  </si>
  <si>
    <t>Interventoría</t>
  </si>
  <si>
    <t>Genaro Cortes Polanía</t>
  </si>
  <si>
    <t>Contratar la Interventoría técnica, administrativa, legal y financiera a las instituciones educativas que administran subsidios escolares del FONDO FASE - NARIÑO, de conformidad con la propuesta presentada por GENARO CORTES POLANÍA a la junta administradora del fondo, en febrero de 2009</t>
  </si>
  <si>
    <t>VF-2009-008</t>
  </si>
  <si>
    <t>9 meses</t>
  </si>
  <si>
    <t>CARGO FONDO FASE NARIÑO</t>
  </si>
  <si>
    <t>4´3200.000 Cargo fondo fase nariño</t>
  </si>
  <si>
    <t>Liquidado (01-04-09)</t>
  </si>
  <si>
    <t>2009-064</t>
  </si>
  <si>
    <t>Nidia Cristina Velandia Espinosa</t>
  </si>
  <si>
    <t>EF-2009-</t>
  </si>
  <si>
    <t>860.015.826-2</t>
  </si>
  <si>
    <t>Prestación de Servicios</t>
  </si>
  <si>
    <t>2009-065</t>
  </si>
  <si>
    <t>UNIÓN TEMPORAL VISE- VIGILANCIA ACOSTA- NUEVA ERA</t>
  </si>
  <si>
    <t>860.507.033-0         800.085.526-9</t>
  </si>
  <si>
    <t>Prestación del servicio especializado de vigilancia y seguridad privada armada bajo la modalidad fija, para la protección y custodia de bienes muebles e inmuebles de propiedad del ICETEX y de los bienes muebles de las personas que laboran en la planta o por contrato, a fin de prevenir, detener, disminuir, o disuadir los atentados o amenazas que puedan afectarlos, en las instalaciones del ICETEX a nivel nacional</t>
  </si>
  <si>
    <t>VF-0042</t>
  </si>
  <si>
    <t>N11-002-004-005-010</t>
  </si>
  <si>
    <t>SERVICIO DE SEGURIDAD Y VIGILANCIA</t>
  </si>
  <si>
    <t>Hasta 31 de diciembre de 2010</t>
  </si>
  <si>
    <t>El consultor prestará los servicios profesionales, para participar en el proceso de liquidación y cierre del Proyecto ACCES I- Préstamo BIRF 7155-CO,  en relación con la gestión de alianzas estratégicas y brindar asistencia técnica y de gestión al proyecto ACCES 7515-CO, en el área de alianzas estratégicas</t>
  </si>
  <si>
    <t>Modificatprio No. 01. Monto máximo 4´536.000  incluido el IVA. De los cuales 4´200.000 corresponden a honorarios y 336.000
Se adiciona: Obligaciones del Consultor y Actividades previstas.</t>
  </si>
  <si>
    <t>Modificatorio No. 01 Monto máximo 13,802,400  incluido el IVA. 12,780,000 correesponden a Honorarios y 1,022,400 al IVA.
Se adiciona: Obligaciones del Consultor y Actividades previstas.Se adiciona: Obligaciones del Consultor y Actividades previstas.</t>
  </si>
  <si>
    <t>Modificatorio No. 01. Monto Maximo El valor total del contrato es hasta por la suma de $ 9´234.000 incluido el IVA de los cuales 8´550.000 corresponden a honorarios y 684.000 corresponden al IVA simplificado.Se adiciona: Obligaciones del Consultor y Actividades previstas.</t>
  </si>
  <si>
    <t>EL CONSULTOR efectuará el análisis financiero, estadístico y de datos que se requiera para el buen desarrollo del proyecto ACCES, la implementación y operación de un modelo de atención integral a los estudiantes vulnerables; y el reporte de gestión a los entes de control del proyecto, incluido el Banco Mundial, de conformidad con el “Anexo A” adjunto, el cual forma parte integral del presente contrato de consultoría. EL CONSULTOR presentará informes mensuales a la Coordinadora del Proyecto ACCES del ICETEX sobre el desempeño de sus actividades y los resultados de su gestión.</t>
  </si>
  <si>
    <t>2009-077</t>
  </si>
  <si>
    <t>Alexander Cifuentes Rodriguez</t>
  </si>
  <si>
    <t>2009-078</t>
  </si>
  <si>
    <t>El consultor prestara los servicios de asistencia técnica, capacitación y seguimiento a los procesos de otorgamiento de crédito ACCES tanto a las instituciones de educación superior, como a los asesores de presidencia oficinas de outsourcing, foraleciendo la capacidad institucional del ICETEX y a las instituciones de educación superior en la gestión de los créditos. Igualmente, apoyará el proceso de depuración de información para funcionalidad y operatividad de nuevos aplicativos, de conformidad con el anexo A adjunto, el cual forma parte integral del presente contrato de consultoría</t>
  </si>
  <si>
    <t>EF-2009-378</t>
  </si>
  <si>
    <t>2009-079</t>
  </si>
  <si>
    <t xml:space="preserve">Consolidar la información de alianzas estratégicas en el marco del Proyecto ACCES de tal manera que sirva de insumo para elaborar los reportes al área financiera del ICETEX, los constituyentes y el Banco Mundial. Asimismo, ejercer la asistencia para el área de contabilidad y desembolsos del Proyecto BIRF 7515-CO, de conformidad con el “Anexo A” adjunto, el cual forma parte integral del presente contrato de consultoría. 
EL CONSULTOR presentará informes mensuales a la Coordinadora del Proyecto ACCES del ICETEX sobre el desempeño de sus actividades y los resultados de su gestión.
</t>
  </si>
  <si>
    <t>EF-2009-377</t>
  </si>
  <si>
    <t>Modificatorio No. 1. Monto Maximo El valor total del contrato es hasta por la suma de $ 8,683,200 incluido el IVA de los cuales 8,040,000 corresponden a honorarios y 643,200 corresponden al IVA simplificado.Se adiciona: Obligaciones del Consultor y Actividades previstas.              Mod. 2 adicionando el valor en $ 8´683.200 y prorrogando el plazo hasta el 31 de diciembre</t>
  </si>
  <si>
    <t>Modificatorio No. 01  Monto maximo El valor total del contrato es hasta por la suma de $ 8,683,200 incluido el IVA de los cuales 8,040,000 corresponden a honorarios y 643,200 corresponden al IVA simplificado.Se adiciona: Obligaciones del Consultor y Actividades previstas.Mod. 2 adicionando el valor en $ 8´683.200 y prorrogando el plazo hasta el 31 de diciembre</t>
  </si>
  <si>
    <t>Modificatorio No. 01. Monto máximo 13,802,400  incluido el IVA. 12,780,000 correesponden a Honorarios y 1,022,400 al IVA.
Se adiciona: Obligaciones del Consultor y Actividades previstas.Mod. 2 adicionando el valor en $ 13´802.400 y prorrogando el plazo hasta el 31 de diciembre</t>
  </si>
  <si>
    <t>Modificatorio No. 01 Monto maximo El valor total del contrato es hasta por la suma de $ 8,748,000 incluido el IVA de los cuales 8,100,000 corresponden a honorarios y 648,000 corresponden al IVA simplificado.Se adiciona: Obligaciones del Consultor y Actividades previstas.Mod. 2 adicionando el valor en $ 8´748.000 y prorrogando el plazo hasta el 31 de diciembre</t>
  </si>
  <si>
    <t>Modificatorio No. 01 Monto maximo El valor total del contrato es hasta por la suma de $ 13´802.400 incluido el IVA de los cuales 12´780.000 corresponden a honorarios y  1´022.400 corresponden al IVA simplificado.Se adiciona: Obligaciones del Consultor y Actividades previstas.Mod. 2 adicionando el valor en $ 13´802.400 y prorrogando el plazo hasta el 31 de diciembre</t>
  </si>
  <si>
    <t>Modificatorio No. 01 Monto maximo El valor total del contrato es hasta por la suma de $ 8,715,000 incluido el IVA Se adiciona: Obligaciones del Consultor y Actividades previstas.Mod. 2 adicionando el valor en $8´715.600 y prorrogando el plazo hasta el 31 de diciembre</t>
  </si>
  <si>
    <t>Modificatorio No. 01 Monto máximo 8,002,800  incluido el IVA. 7,410,000 correesponden a Honorarios y 592,800 al IVA.
Se adiciona: Obligaciones del Consultor y Actividades previstas.Mod. 2 adicionando el valor en $8´002.800 y prorrogando el plazo hasta el 31 de diciembre</t>
  </si>
  <si>
    <t>Modificatorio No. 01 Monto maximo El valor total del contrato es hasta por la suma de $ 8,683,200 incluido el IVA de los cuales 8,040,000 corresponden a honorarios y 643,200 corresponden al IVA simplificado.Se adiciona: Obligaciones del Consultor y Actividades previstas.Mod. 2 adicionando el valor en $8´683.200 y prorrogando el plazo hasta el 31 de diciembre</t>
  </si>
  <si>
    <t>Modificatorio No.01 Monto Maximo El valor total del contrato es hasta por la suma de $ 15´422.400 incluido el IVA de los cuales 14´280.000 corresponden a honorarios y  1´142.400 corresponden al IVA simplificado.Se adiciona: Obligaciones del Consultor y Actividades previstas.Mod. 2 adicionando el valor en $15´422.400 y prorrogando el plazo hasta el 31 de diciembre</t>
  </si>
  <si>
    <t>Modificatorio No. 01 Monto maximo El valor total del contrato es hasta por la suma de $ 12´506.400.Se adiciona: Obligaciones del Consultor y Actividades previstas.Mod. 2 adicionando el valor en $12´506.400 y prorrogando el plazo hasta el 31 de diciembre</t>
  </si>
  <si>
    <t>Modificatorio No. 01 Monto maximo El valor total del contrato es hasta por la suma de $ 13´802.400 incluido el IVA de los cuales 12´780.000 corresponden a honorarios y  1´022.400 corresponden al IVA simplificado.Se adiciona: Obligaciones del Consultor y Actividades previstas.Mod. 2 adicionando el valor en $13´802.400 y prorrogando el plazo hasta el 31 de diciembre</t>
  </si>
  <si>
    <t>Modificación No. 01 adicionando el valor en $6´669.000 y prorrogando el plazo hasta el 31 de diciembre de 2009</t>
  </si>
  <si>
    <t>Mod. 1 adicionando el valor en $8´683.200 y prorrogando el plazo hasta el 31 de diciembre</t>
  </si>
  <si>
    <t>Adicional No. 01 (25 junio de 2009) prorrogando el plazo hasta el 27 de agosto de 2009 y el valor en 11´178.000</t>
  </si>
  <si>
    <t>2009-080</t>
  </si>
  <si>
    <t>Mauricio Gonzales Uribe</t>
  </si>
  <si>
    <t>Contratar la consultoría para revisar y ajustar la información de los procesos y procedimientos de la entidad para que cumpla con las características requeridas y pueda ser cargada en el sistema de gestión de calidad, de conformidfad con las condiciones semaladas en el estudio previo y minuta técnica del día 19 de julio de 2009</t>
  </si>
  <si>
    <t>EF-2009-381</t>
  </si>
  <si>
    <t>2009-081</t>
  </si>
  <si>
    <t>Compraventa</t>
  </si>
  <si>
    <t>DESCA DE COLOMBIA S.A.</t>
  </si>
  <si>
    <t>830.117.106-7</t>
  </si>
  <si>
    <t>Contratar la adquisición con instalación de los sistemas de comunicaciones de voz IP incluida una planta telefonica para la ciudad de Bogotá D.C., y veintidós (22) puntos de atención a nivel nacional, los cuales se interconectarán entre sí a través de la red nacional de datos del ICETEX, de conformidad con las condiciones técnicas, económicas, especificadas en los términos de referencia  y las propuesta presentadad por el contratista el día 30 de marzo de 2009, y las condiciones que se señalan en éste documento, las cuales hacen parte integral del mismo</t>
  </si>
  <si>
    <t>EF-2009-182</t>
  </si>
  <si>
    <t>332-211-005-003</t>
  </si>
  <si>
    <t>2009-082</t>
  </si>
  <si>
    <t>SIEMENS SOCIEDAD ANONIMA</t>
  </si>
  <si>
    <t>860.031.028-9</t>
  </si>
  <si>
    <t>El objeto del presente contrato es la prestación de servicios especializados de servicio al cliente, que comprenda entre otros, contac center, atención virtual, ateción personalizada, atención escrita, atención telefonica PBX,servicio de lllamadas in bound y lllamadas out bound, utilizando herramientas tecnologicas de software, harware, comunicaciones necesarios para atender a nivel nacional los usuarios y o potenciales beneficiarios del ICETEX, de conformidad con las condiciones técnicas, económicas, y de servicio especificadas en la propuesta presentada  por el contratista del 26 de mayo de 2009, y las condiciones que se establezcan en el presente contrato y sus anexos, los cuales hacen parte integral del mismo</t>
  </si>
  <si>
    <t>EF-2009-320</t>
  </si>
  <si>
    <t>332-520-002</t>
  </si>
  <si>
    <t>SERVICIO DE ATENCIÓN AL USUARIO</t>
  </si>
  <si>
    <t>Apartir del 14 de julio hasta el 30 de septiembre de 2009</t>
  </si>
  <si>
    <t>Liquidado. (Acta de liquidación anticipada 10 de julio de 2009)</t>
  </si>
  <si>
    <t>2009-083</t>
  </si>
  <si>
    <t>Alba Graciela Rodriguez Rincón</t>
  </si>
  <si>
    <t>EF-2009-391</t>
  </si>
  <si>
    <t>Hasta el 28 de agosto de 2009</t>
  </si>
  <si>
    <t xml:space="preserve">Adicional No. 01 (15 de julio de 2009) prorrogando el plazo hasta el 27 de agosto y adicionar el valor en cinco millones doscientos sesenta y cinco mil pesos </t>
  </si>
  <si>
    <t>Yenny Maritza Mora Pedraza</t>
  </si>
  <si>
    <t>Prestar asesoría y asistencia técnica al ICETEX proyectando repuesta a las solicitudes de los beneficiarios de los créditos otorgados en la diferentes modalidades , asi mismo realizar la revisión de las obligaciones con planes de amortización migrados al aplicativo C&amp;CTEX y la liquidación en el sistema para el traslado a amortización de los créditos que se encuentran habilitados para esta etapa, de acuerdo con los procesos adelantados por el grupo de administración de cartera</t>
  </si>
  <si>
    <t>2009-084</t>
  </si>
  <si>
    <t>Prestar asesoría y asistencia técnica al ICETEX realizando la verificación documental en el proceso que adelanta el grupo del aréa de cartera, asi mismo la aplización en el sistema de las novedades de cartera tales como paso al cobro, refinanciaciones, prorrogas, ampliaciones de plazo, analisis del estado de las obligaciones migradas de cobol a c&amp;ctex, atendiendo oportunamente las negociaciones realizadas por los clientes con las casas de cobranza y las solicitudes efectuadas directamente por los beneficiarios de crédito educativopara el paso al cobro de los créditos de modalidades tradicionales</t>
  </si>
  <si>
    <t>2009-085</t>
  </si>
  <si>
    <t>Maria Helena Guzman Araos</t>
  </si>
  <si>
    <t>2009-086</t>
  </si>
  <si>
    <t xml:space="preserve">Prestar asesoría y asistencia técnica financiera en el plan operativo de conciliación masiva adelantado por el ICETEX, revisando, verificando y comprobando la utilización de los giros realizados por el ICETEX, a las quince (15) Instituciones de Educación Superior (IES) seleccionadas en los Departamentos de Cundinamarca y Boyacá, así como constatar el cumplimiento de los requisitos exigidos por el reglamento de crédito durante los períodos académicos comprendidos entre el año 2003 y el 2007, correspondientes a todas las líneas de crédito vigentes, de conformidad con el “Anexo A” adjunto, el cual forma parte integral del presente contrato de consultoría. 
EL CONSULTOR presentará informes mensuales a la Coordinadora del Proyecto ACCES del ICETEX sobre el desempeño de sus actividades y los resultados de su gestión.
</t>
  </si>
  <si>
    <t>Juan Manuel Muñoz Bonilla</t>
  </si>
  <si>
    <t>EF-2009-385</t>
  </si>
  <si>
    <t>2009-087</t>
  </si>
  <si>
    <t>Hector Uriel Quevedo Gutierréz</t>
  </si>
  <si>
    <t>Contratar la consultoría para la gerencia, implementación y puesta en marcha de los proyectos que le sean asignados por la dirección de tecnología del ICETEX, que conforman el plan estratégico de tecnología aprobado por la entidad</t>
  </si>
  <si>
    <t>EF-2009-416</t>
  </si>
  <si>
    <t>5 meses</t>
  </si>
  <si>
    <t>CONSULTORÍA TÉCNICA</t>
  </si>
  <si>
    <t xml:space="preserve">Prestar asesoría y asistencia técnica financiera en el plan operativo de conciliación masiva adelantado por el ICETEX, revisando, verificando y comprobando la utilización de los giros realizados por el ICETEX, a las quince (15) Instituciones de Educación Superior (IES) seleccionadas en el Departamento de Atlántico, así como constatar  el cumplimiento de los requisitos exigidos por el reglamento de crédito durante los períodos académicos comprendidos entre el año 2003 y el 2007, correspondientes a todas las líneas de crédito vigentes, de conformidad con el “Anexo A” adjunto, el cual forma parte integral del presente contrato de consultoría. 
EL CONSULTOR presentará informes mensuales a la Coordinadora del Proyecto ACCES del ICETEX sobre el desempeño de sus actividades y los resultados de su gestión.
</t>
  </si>
  <si>
    <t>2009-088</t>
  </si>
  <si>
    <t>GEIDI DEL CARMEN SARMIENTO VERGARA</t>
  </si>
  <si>
    <t>5 meses y 15 días</t>
  </si>
  <si>
    <t>2009-089</t>
  </si>
  <si>
    <t>Nicolás Orlando Costa Ossa</t>
  </si>
  <si>
    <t>El objeto del presente contrato es la prestación del servicio de aseo, cafetería y mantenimiento, incluido el suministro de insumos, equipos y materiales para las Sedes del ICETEX, ubicadas en las ciudades de Bogotá, Medellín, Cali, Barranquilla, Bucaramanga, Cartagena, Tunja, Manizales, Popayán, Valledupar, Quibdó, Montería, Neiva, Santa Marta, Villavicencio, Pasto, Cúcuta, Armenia, Pereira, Sincelejo, Ibagué, Riohacha y Yopal, de conformidad con la propuesta presentada por el CONTRATISTA el día 24 de julio de 2009 y el anexo, los cuales hacen parte integral del presente contrato</t>
  </si>
  <si>
    <t>2009-090</t>
  </si>
  <si>
    <t>SOLMEX DEL CARIBE LTDA</t>
  </si>
  <si>
    <t>830.512.495-0</t>
  </si>
  <si>
    <t>VF-2009-002</t>
  </si>
  <si>
    <t>Desde el 1 de agosto de 2009 hasta el 30 de noviembre de 2010</t>
  </si>
  <si>
    <t>311-002-004-005-008</t>
  </si>
  <si>
    <t>SERVICIO DE ASEO Y CAFETERÍA</t>
  </si>
  <si>
    <t>Vicepresidencia de Crédito y Cobranza, Asesor de Presidencia y Asesora Secretaría General</t>
  </si>
  <si>
    <t>2009-091</t>
  </si>
  <si>
    <t>GREAT LEADERS DIAGNOSTICO SELECCIÓN Y DESARROLLO DE POTENCIAL HUMANO</t>
  </si>
  <si>
    <t>830.011.452-4</t>
  </si>
  <si>
    <t>312-001-020-300-012</t>
  </si>
  <si>
    <t>EF-2009-427</t>
  </si>
  <si>
    <t>Contratar la prestación de servicios profesionales especializados para la búsqueda, selección y/o evaluación de potencial de los candidatos para ocupar los diferentes cargos requeridos por el ICETEX, con vinculación a través de una relación legal y reglamentaria o por contrato de prestación de servicios, conforme a las exigencias, competencias y perfiles requeridos para cada empleo establecido en el Manual Específico de Funciones, Requisitos y Competencias Laborales de la Entidad, de conformidad con la propuesta presentada por EL CONTRATISTA</t>
  </si>
  <si>
    <t>Coordinador Recuros Físicos</t>
  </si>
  <si>
    <t>Liquidado  (12-08-09)</t>
  </si>
  <si>
    <t>2009-092</t>
  </si>
  <si>
    <t>AMEZQUITA &amp; CIA S.A.</t>
  </si>
  <si>
    <t>860.023.380-3</t>
  </si>
  <si>
    <t>expresar una opinión profesional sobre los estados financieros del Proyecto “Acceso con Calidad a la Educación Superior en Colombia”, préstamo BIRF 7515-CO, relacionados para el período de ejecución de la auditoria de los Términos de Referencia, en forma y sustancial satisfactoria para el Banco Mundial. El AUDITOR deberá adelantar trabajos de auditoría financiera, operacional y de cumplimiento del proyecto “Acceso con calidad a la Educación Superior en Colombia” así como de sus solicitudes de desembolso (SOEs). Durante su vinculación la firma auditora debe ofrecer su concurso y asesoría a la Unidad Coordinadora del Proyecto, en adelante UCP, cuando ésta lo requiera, de forma tal que su gestión siempre sea monitoreada de forma oportuna, buscando minimizar la exposición al riesgo y pronunciamientos ex post, sobre hechos cumplidos. El trabajo adelantado por EL AUDITOR deberá reflejarse en un informe final que contenga su opinión sobre la situación financiera, operacional y de gestión del proyecto, así como de la pertinencia y oportunidad de los controles internos del mismo. De igual manera, deberá expresarse sobre el cumplimiento de los términos del contrato de préstamo, y de los que regulen cualquier otra fuente de financiación (contrapartidas, otras fuentes).</t>
  </si>
  <si>
    <t>EF-2009-102</t>
  </si>
  <si>
    <t>Coordinadora Proyecto ACCES</t>
  </si>
  <si>
    <t>Hasta el 18 de agosto de 2009</t>
  </si>
  <si>
    <t>ACCES- ADMINISTRACIÓN Y GERENCIA</t>
  </si>
  <si>
    <t>Liquidado (17-07-2009)</t>
  </si>
  <si>
    <t xml:space="preserve">Adicional No.01 (14 de agosto de 2009) adicionando entregables y el valor en dieciseis millones ocho mil pesos </t>
  </si>
  <si>
    <t xml:space="preserve">Prestar asesoría y asistencia técnica financiera en el plan operativo de conciliación masiva adelantado por el ICETEX, revisando, verificando y comprobando la utilización de los giros realizados por el ICETEX, a las ocho (8) Instituciones de Educación Superior (IES) seleccionadas en el Departamento de Antioquia, así como constatar el cumplimiento de los requisitos exigidos por el reglamento de crédito durante los períodos académicos comprendidos entre el año 2003 y el 2007, correspondientes a todas las líneas de crédito vigentes, de conformidad con el “Anexo A” adjunto, el cual forma parte integral del presente contrato de consultoría. 
LA CONSULTORA presentará informes mensuales a la Coordinadora del Proyecto ACCES del ICETEX sobre el desempeño de sus actividades y los resultados de su gestión.
</t>
  </si>
  <si>
    <t>2009-093</t>
  </si>
  <si>
    <t>Elsi del Carmen Gómez Moncada</t>
  </si>
  <si>
    <t>2009-094</t>
  </si>
  <si>
    <t xml:space="preserve">Ana Lucia Cataño Lema </t>
  </si>
  <si>
    <t>2009-095</t>
  </si>
  <si>
    <t>Wilmer Arley Pardo Perez</t>
  </si>
  <si>
    <t>Prestar asesoría técnico en el mantenimiento y soporte a los aplicativos en producción y desarrollo de nuevas funcionalidades. De conformidad con el "Anexo A" adjunto, el cual forma parte integral del presente contrato de consultoría</t>
  </si>
  <si>
    <t>EF-2009-466</t>
  </si>
  <si>
    <t>2009-096</t>
  </si>
  <si>
    <t xml:space="preserve">Prestar asistencia técnica en el seguimiento a los procesos de otorgamiento de créditos tanto a las Instituciones de Educación Superior, como al ICETEX y a las Oficinas de Outsoursing que tengan vinculación contractual con el ICETEX,      fortaleciendo la capacidad institucional del ICETEX, y las Instituciones de Educación Superior en la Gestión de los créditos. Así mismo, el desarrollo del objeto contractual deberá apoyar el proceso de depuración de información para la funcionalidad y operatividad de nuevos aplicativos. 
LA CONSULTORA presentará informes mensuales a la Coordinadora del Proyecto ACCES del ICETEX sobre el desempeño de sus actividades y los resultados de su gestión.
</t>
  </si>
  <si>
    <t>Ibone Paola Quiroga Martinez</t>
  </si>
  <si>
    <t>2009-097</t>
  </si>
  <si>
    <t>Camilo Jairo Salamanca Salamanca</t>
  </si>
  <si>
    <t>Liquidado 25 de agosto de 2006</t>
  </si>
  <si>
    <t>Adicional No. 01 prorrogando el plazo hasta el 27 de agosto de 2009 y el valor en 7'897.000</t>
  </si>
  <si>
    <t>EF-2009-134</t>
  </si>
  <si>
    <t>2009-098</t>
  </si>
  <si>
    <t>SERLEFIN LTDA</t>
  </si>
  <si>
    <t>830.044.925-8</t>
  </si>
  <si>
    <t>El objeto del presente contrato es la prestación de servicios especializados de atención al usuario , a través de los siguientes canales: Contact Center, atención virtual, atención personalizada, atención escrita y atención telefonica vía PBX. EL CONTRATISTA atenderá a los usuarios actuales, potenciales del ICETEX y público en general, acorde con las especificaciones técnicas y funcionales señaladas en el pliego de condiciones, sus anexos, adendas, démas documentos y de conformidad con las condiciones técnicas, económicas y de servicio especificadas en la propuesta presentada por el contratista del 27 de mayo de 2009, y las condiciones que se establezcan en el presente contrato</t>
  </si>
  <si>
    <t>VF-2009-005</t>
  </si>
  <si>
    <t>3 años</t>
  </si>
  <si>
    <t>2009-099</t>
  </si>
  <si>
    <t>LILIAN SIMBAQUEBA LIMITADA</t>
  </si>
  <si>
    <t>830.016.748-7</t>
  </si>
  <si>
    <t>EF-2009-459</t>
  </si>
  <si>
    <t>332-520-004</t>
  </si>
  <si>
    <t>SEGMENTACIÓN A DEUDORES</t>
  </si>
  <si>
    <t>EL CONTRATISTA, reconoce que para el ICETEX, es fundamental fortalecer la gestión de cobro, no sólo a nivel operativo sino a nivel estratégico, por lo cual la necesidad detectada se traduce en encontrar soluciones que permitan contar con un pronóstico de la recuperación en las diferentes etapas de cobro, segmentar los deudores en grupos de acuerdo a su perfíl de riesgo y realizar un segumiento estadístico de la infomración de los deudores. Por lo tanto, se deben implementar prácticas eficientes que apunten a construir una cobranza más personalizada y atendiendo modelos de recuperación que analicen a los deudores del ICETEX, de tal forma que se puedan tomar decisiones objetivas sobre el direccionamiento de la cobranza, a la vez que se optimicen los recursos asignados para dicha gestión.</t>
  </si>
  <si>
    <t>2009-100</t>
  </si>
  <si>
    <t>SOLINOFF CORPORATION S.A. SOLINOFF CORP S.A.</t>
  </si>
  <si>
    <t>800.134.773-2</t>
  </si>
  <si>
    <t xml:space="preserve">Contratar el Diseño, Fabricación, Adquisición e Instalación de un Sistema de Oficina Abierta para Trece (13) Sedes del ICETEX a nivel Nacional, de conformidad con las condiciones técnicas, económicas especificadas en la solicitud de propuesta para contratación directa del día 31 de Julio de 2009, la propuesta presentada por EL CONTRATISTA el día 14 de Agosto de 2009, el anexo técnico y las condiciones que se señalan en éste documento, las cuales hacen parte integral del mismo. </t>
  </si>
  <si>
    <t>EF-2009-483</t>
  </si>
  <si>
    <t>ADECUACION E INTERVENTORIA DE SEDES A NIVEL NACIONAL</t>
  </si>
  <si>
    <t>2009-101</t>
  </si>
  <si>
    <t>LA PREVISORA SEGUROS</t>
  </si>
  <si>
    <t>860.002.400-2</t>
  </si>
  <si>
    <t>Asegurar los daños y-o pérdidas que sufran los vehoculas de propiedad de la Entidad, o por los que sea legalmente responasble, o aquellos daños a bienes o lesiones o muerte a terceros que se caucen</t>
  </si>
  <si>
    <t>EF-2009-506</t>
  </si>
  <si>
    <t>91 días</t>
  </si>
  <si>
    <t>311-002-004-009-011</t>
  </si>
  <si>
    <t>SEGUROS GENERALES</t>
  </si>
  <si>
    <t>2009-102</t>
  </si>
  <si>
    <t>María Elsa Morales Mejía</t>
  </si>
  <si>
    <t>Prestar asesoría y asistencia tecnica- financiera en el plan operativo de conciliación masiva adelantado por el ICETEX, revisando, verificando y comprobando la utilización de los giros realizados por la entidad, a las quince (15) Instituciones de Educación Superior (IES) seleccionadas en los Departamentos de Cundinamarca- Boyacá y la Ciudad de Bogotá D.C., así como constatar los requisitos exigidos por el reglamento de crédito durante los períodos académicos comprendidos entre el año 2003 y el 2007, correspondientes a todas las líneas de crédito vigentes.</t>
  </si>
  <si>
    <t>Modificatorio No. 1. Monto Maximo El valor total del contrato es hasta por la suma de 138´782.400 incluido el iva Se adiciona: Obligaciones del Consultor y Actividades previstas. Modificatorio No. 02 (25/09/2009) adicionando obligaciones para el consultor.</t>
  </si>
  <si>
    <t>2009-103</t>
  </si>
  <si>
    <t xml:space="preserve">Nargi Tilve Julio </t>
  </si>
  <si>
    <t>Prestar asesoría y asistencia tecnica- financiera en el plan operativo de conciliación masiva adelantado por el ICETEX, revisando, verificando y comprobando la utilización de los giros realizados por la entidad, a las diez (10) Instituciones de Educación Superior (IES) seleccionadas en los Departamentos de Bolivar y Cordoba., así como constatar los requisitos exigidos por el reglamento de crédito durante los períodos académicos comprendidos entre el año 2003 y el 2007, correspondientes a todas las líneas de crédito vigentes.</t>
  </si>
  <si>
    <r>
      <t>EF-2009-</t>
    </r>
    <r>
      <rPr>
        <sz val="10"/>
        <rFont val="Arial Narrow"/>
        <family val="2"/>
      </rPr>
      <t>385</t>
    </r>
  </si>
  <si>
    <t>2009-104</t>
  </si>
  <si>
    <t>Juan Felipe Jimenez Trucco</t>
  </si>
  <si>
    <t>Contratar la consultoría para desarrollar la validación técnica del modelo preliminar del Fondo de Sostenibilidad del Crédito Educativo, el cual ha sido diseñado por el Ictex</t>
  </si>
  <si>
    <t>EF-2009-516</t>
  </si>
  <si>
    <t>332-590-001</t>
  </si>
  <si>
    <t>10 días habiles</t>
  </si>
  <si>
    <t>Vicepresidencia de Crédito y Cartera y Jefe de la Oficina Asesora de Planeación</t>
  </si>
  <si>
    <t>2009-105</t>
  </si>
  <si>
    <t>Kevin David Alejandro Martínez Castelblanco</t>
  </si>
  <si>
    <t>Prestar asesoría y asistencia tecnica- financiera en el plan operativo de conciliación masiva adelantado por el ICETEX, revisando, verificando y comprobando la utilización de los giros realizados por la entidad, a las quince (15) Instituciones de Educación Superior (IES) seleccionadas en los Departamentos de Boyaca, cundinamarca y la ciudad de Bogotá d.c. así como constatar los requisitos exigidos por el reglamento de crédito durante los períodos académicos comprendidos entre el año 2003 y el 2007, correspondientes a todas las líneas de crédito vigentes.</t>
  </si>
  <si>
    <t>2009-106</t>
  </si>
  <si>
    <t>Prestar asesoría y asistencia tecnica- financiera en el plan operativo de conciliación masiva adelantado por el ICETEX, revisando, verificando y comprobando la utilización de los giros realizados por la entidad, a las once (11) Instituciones de Educación Superior (IES) seleccionadas en los Departamentos de Valle del Cauca y Nariño así como constatar los requisitos exigidos por el reglamento de crédito durante los períodos académicos comprendidos entre el año 2003 y el 2007, correspondientes a todas las líneas de crédito vigentes.</t>
  </si>
  <si>
    <t>hasta el 15/12/2009</t>
  </si>
  <si>
    <t>María Mercedes Gómez</t>
  </si>
  <si>
    <t>2009-107</t>
  </si>
  <si>
    <t>Jhosep Adrian Díaz Pinzón</t>
  </si>
  <si>
    <t>Prestar asesoría y asistencia tecnica- financiera en el plan operativo de conciliación masiva adelantado por el ICETEX, revisando, verificando y comprobando la utilización de los giros realizados por la entidad, a las ocho (8) Instituciones de Educación Superior (IES) seleccionadas en el Departamento de Santander, así como constatar los requisitos exigidos por el reglamento de crédito durante los períodos académicos comprendidos entre el año 2003 y el 2007, correspondientes a todas las líneas de crédito vigentes.</t>
  </si>
  <si>
    <t>2009-108</t>
  </si>
  <si>
    <t>2009-109</t>
  </si>
  <si>
    <t>Liliana María Buitrago González</t>
  </si>
  <si>
    <t>Prestar asesoría y asistencia tecnica- financiera en el plan operativo de conciliación masiva adelantado por el ICETEX, revisando, verificando y comprobando la utilización de los giros realizados por la entidad, en las cuatro (4) Instituciones de Educación Superior (IES) seleccionadas en los Departamentos de Risaralda y Caldas, así como constatar los requisitos exigidos por el reglamento de crédito durante los períodos académicos comprendidos entre el año 2003 y el 2007, correspondientes a todas las líneas de crédito vigentes.</t>
  </si>
  <si>
    <t>Alexander Castro Pineda</t>
  </si>
  <si>
    <t>2009-110</t>
  </si>
  <si>
    <t>María del Pilar Dallos Suárez</t>
  </si>
  <si>
    <t>2009-111</t>
  </si>
  <si>
    <t>James Alexander Sarria Saenz</t>
  </si>
  <si>
    <t>Prestar asesoría y asistencia tecnica- financiera en el plan operativo de conciliación masiva adelantado por el ICETEX, revisando, verificando y comprobando la utilización de los giros realizados por la entidad, en las once (11) Instituciones de Educación Superior (IES) seleccionadas en lo9s Departamentos del Valle del Cauca y Nariño, así como constatar los requisitos exigidos por el reglamento de crédito durante los períodos académicos comprendidos entre el año 2003 y el 2007, correspondientes a todas las líneas de crédito vigentes.</t>
  </si>
  <si>
    <t>2009-112</t>
  </si>
  <si>
    <t>BANCOLOMBIA S.A.</t>
  </si>
  <si>
    <t xml:space="preserve">El presente contrato tiene por objeto la reglamentación de las condiciones en las cuales EL BANCO podrá prestar al CLIENTE servicios financieros consistentes en:
(i) Transferir a otras entidades financieras o a terceros a través del Sistema Electrónico del Banco de la República “SEBRA”, en adelante SEBRA, las sumas de dinero que EL CLIENTE ordene, de acuerdo con las instrucciones que éste imparta por escrito a EL BANCO.
(ii) Acreditar las sumas de dinero que le sean transferidas por terceros a EL CLIENTE a través del SEBRA, en las cuentas que EL CLIENTE tiene en EL BANCO o transferirlas a terceros, de acuerdo con las instrucciones que EL CLIENTE imparta por escrito.
El CLIENTE faculta irrevocable e irrestrictamente a EL BANCO para la realización de las operaciones solicitadas por el CLIENTE, efectuar traslados de recursos, y aprobar o rechazar pagos que EL BANCO reciba a través de los archivos transmitidos por el Banco de la República. Esta facultad incluye la de realizar todas las operaciones necesarias en Banco de la República en virtud de la utilización del SEBRA.
</t>
  </si>
  <si>
    <t>Indefinido</t>
  </si>
  <si>
    <t>Dirección de Técnología y Dirección de Tesorería</t>
  </si>
  <si>
    <t>890.903.938-8</t>
  </si>
  <si>
    <t>Contrato Adicional  y Modificatorio No. 01 (01-10-2009) cambiando el valor nquedando en la suma de 44´700.000</t>
  </si>
  <si>
    <t>Liquidación Anticipada (21-09-2009)</t>
  </si>
  <si>
    <t>2009-113</t>
  </si>
  <si>
    <t>FITCH RATINGS COLMBIA S.A. SOCIEDAD CALIFICADORA DE VALORES</t>
  </si>
  <si>
    <t>800.214.001-9</t>
  </si>
  <si>
    <t>Contratar la calificación de riesgo crediticio tanto a corto como a largo plazo del ICETEX, bajo los estandares internacionales y obtener una opinión técnica especializada sobre la situación actual y evolución de la capacidad financiera, administrativa y operacional de la entidad, de conformidad con la propuesta presentada por la calificadora el día 23 de septiembre de 2009, lo establecido en el decreto 610 de 2002 y las condiciones que se señalan en el presente documento</t>
  </si>
  <si>
    <t>EF-2009-500</t>
  </si>
  <si>
    <t>312-001-020-250-012</t>
  </si>
  <si>
    <t>Vicepresidencia Financiera</t>
  </si>
  <si>
    <t>2009-114</t>
  </si>
  <si>
    <t>LIBERTY SEGUROS S.A.</t>
  </si>
  <si>
    <t>860.039.988-0</t>
  </si>
  <si>
    <t>Poliza de serguro de salud y transporte o repatriación destinado a amparar a beneficiarios extrangeros con cubrimiento nacional desde el momento en el que ingresan al pais hasta la fecha de salida a su país de origen</t>
  </si>
  <si>
    <t>331-620-001-002-001</t>
  </si>
  <si>
    <t>POLIZA DE SALUD</t>
  </si>
  <si>
    <t>Hasta terminar el presupuesto</t>
  </si>
  <si>
    <t>Jefe Oficina de Relaciones Internacionales</t>
  </si>
  <si>
    <t>EL ARRENDADOR entrega a título de arrendamiento al Arrendatario las oficinas Nos. 214 (Matrícula No. 50C – 198073), 215 (Matrícula No. 50C – 198074), 216 (Matrícula No.50C – 198075)  y 217 (50C – 198076), siguiente bien inmueble: Ubicado en la Avenida 19 No. 3 – 16, Segundo Piso del Edificio Barichara (Zona Comercial), de la ciudad de Bogotá, el cual será exclusivamente destinado para las Oficinas y puntos de atención al Usuario del ARRENDATARIO, de conformidad con las condiciones técnicas, económicas especificadas en la propuesta presentada por los Arrendadores, el día 01 de Septiembre de 2009 y las condiciones que se señalan en éste documento, las cuales hacen parte integral del mismo.</t>
  </si>
  <si>
    <t>2009-115</t>
  </si>
  <si>
    <t>Arrendamiento</t>
  </si>
  <si>
    <t>19.170.858            41.779.260</t>
  </si>
  <si>
    <t>Álvaro Jimenez Vélez y María Esperanza Guerrero Noguera (BARICHARA)</t>
  </si>
  <si>
    <t>VF-2009-020</t>
  </si>
  <si>
    <t>332-113-020-005</t>
  </si>
  <si>
    <t>ARRENDAMIENTO SEDE ALTERNA</t>
  </si>
  <si>
    <t>14 meses</t>
  </si>
  <si>
    <t>2009-116</t>
  </si>
  <si>
    <t xml:space="preserve">PROMOTORA DE COMERCIO INMOBILIARIO S.A. PROCOMERCIO  S.A. </t>
  </si>
  <si>
    <t>830.117.735-1.</t>
  </si>
  <si>
    <t>EL Arrendador entrega a título de arrendamiento al Arrendatario cuatro (4) pisos del bien inmueble: Ubicado en la Carrera 7 No. 32 – 16, entre las carreras 7ª, 6ª, 6b y las calles 32 a la 33, de la ciudad de Bogotá. Los linderos generales del contrato son los siguientes: GENERALES: NORTE: Con la calle 33 de la nomenclatura urbana de Bogotá D.C.; SUR: En parte con vacío que lo separa de la Torre Sur de la Ciudadela Turística San Martín y en parte con vacío sobre las cubiertas de la plataforma del centro comercial; ORIENTE: Con la carrera 6 B de la nomenclatura urbana de Bogotá D.C.; OCCIDENTE: Con la carrera 7 de la nomenclatura urbana de Bogotá D.C.; PARÁGRAFO PRIMERO: Los pisos a entregar son los siguientes: 17, 18, 19 y 20  de la Torre Norte. PISO 17- - ESPECIALES: Tiene un área de un mil veintiún punto veinticinco metros cuadrados (1.021.25 mts2); NORTE: Con vacío sobre la cubierta de la plataforma del centro comercial San Martín que da hacia la calle 33 de la nomenclatura urbana de Bogotá D.C.; SUR: Con vacío sobre la cubierta  de la plataforma del centro comercial que da hacia la calle 32 de la nomenclatura urbana de Bogotá D.C.; ORIENTE: Con vacío sobre la cubierta  de la plataforma del centro comercial que da hacia la carrera 6 B de la nomenclatura urbana de Bogotá D.C.; OCCIDENTE: Con vacío sobre la carrera 7 de la nomenclatura urbana de Bogotá D.C.; CENIT: Con placa común que lo separa del piso dieciocho (18).; NADIR: Con placa común que lo separa del  piso dieciséis (16). PISO 18 - ESPECIALES: Tiene un área de un mil veintiún punto veinticinco metros cuadrados (1.021.25 mts2).; NORTE: Con vacío sobre la cubierta de la plataforma del centro comercial San Martín que da hacia la calle 33 de la nomenclatura urbana de Bogotá D.C.; SUR: Con vacío sobre la cubierta  de la plataforma del centro comercial que da hacia la calle 32 de la nomenclatura urbana de Bogotá D.C.; ORIENTE: Con vacío sobre la cubierta  de la plataforma del centro comercial que da hacia la carrera 6 B de la nomenclatura urbana de Bogotá D.C.; OCCIDENTE: Con vacío sobre la carrera 7 de la nomenclatura urbana de Bogotá D.C.; CENIT: Con placa común que lo separa del piso diecinueve (19).; NADIR: Con placa común que lo separa del  piso diecisiete (17). PISO 19 - ESPECIALES: Tiene un área de un mil veintiún punto veinticinco metros cuadrados (1.021.25 mts2).; NORTE: Con vacío sobre la cubierta de la plataforma del centro comercial San Martín y la calle 33 de la nomenclatura urbana de Bogotá D.C.; SUR: Con vacío sobre la cubierta  de la plataforma del centro comercial que da hacia la calle 32 de la nomenclatura urbana de Bogotá D.C.; ORIENTE: Con vacío sobre la cubierta  de la plataforma del centro comercial que da hacia la carrera 6 B de la nomenclatura urbana de Bogotá D.C.; OCCIDENTE: Con vacío sobre la carrera 7 de la nomenclatura urbana de Bogotá D.C.; CENIT: Con placa común que lo separa del piso veinte (20).; NADIR: Con placa común que lo separa del  piso dieciocho (18).; PISO 20 - ESPECIALES: Tiene un área de un mil veintiún punto veinticinco metros cuadrados (1.021.25 mts2).; NORTE: Con vacío sobre la cubierta de la plataforma del centro comercial San Martín y la calle 33 de la nomenclatura urbana de Bogotá D.C.; SUR: Con vacío sobre la cubierta  de la plataforma del centro comercial que da hacia la calle 32 de la nomenclatura urbana de Bogotá D.C.; ORIENTE: Con vacío sobre la cubierta  de la plataforma del centro comercial que da hacia la carrera 6 B de la nomenclatura urbana de Bogotá D.C.; OCCIDENTE: Con vacío sobre la carrera 7 de la nomenclatura urbana de Bogotá D.C.; CENIT: Con placa común que lo separa del piso veintiuno (21).; NADIR: Con placa común que lo separa del  piso diecinueve (19), el cual será exclusivamente destinado para el desarrollo del objeto social, negocio o actividad comercial del Arrendatario (en adelante, el “Inmueble”), de conformidad con las condiciones técnicas, económicas especificadas en la solicitud de propuesta para contratación directa del día 03 de Septiembre de 2009, el Contrato de Arr3endamiento No. 060 de 2004 y las condiciones que se señalan en éste documento, las cuales hacen parte integral del mismo.</t>
  </si>
  <si>
    <t>12 meses contados a partir del 15 de diciembre de 2009</t>
  </si>
  <si>
    <t>VF-2009-019</t>
  </si>
  <si>
    <t>2009-117</t>
  </si>
  <si>
    <t>Contratar la consultoría para la elaboración de los diseños arquitectónicos, redes complementarias, presupuesto y programación de obra de la adecuación de las oficinas de atención a usuarios del ICETEX en la ciudad de Bogotá ubicada en la dirección AV. Calle 19 # 3-16 piso 2, la cual cuenta con un área aproximada de 490.83 metros cuadrados y el diagnóstico, presupuesto y programación de obra para efectuar las reparaciones locativas del área de archivo de gestión que actualmente existe en la zona de parqueaderos del edificio sede central, de conformidad con la cotización presentada por el proponente el día 298 de septiembre de 2009, la cual se anexa y forma parte integral del presente contrato.</t>
  </si>
  <si>
    <t>900.226.247 - 8</t>
  </si>
  <si>
    <t xml:space="preserve">N-332-113-020-004 </t>
  </si>
  <si>
    <t>EF – 2009 – 544</t>
  </si>
  <si>
    <t>REMODELACIÓN E INTERVENTORÍA SEDE CENTRAL ADECUACIÓN GENERAL</t>
  </si>
  <si>
    <t>15 días calebdario</t>
  </si>
  <si>
    <t>2009-118</t>
  </si>
  <si>
    <t xml:space="preserve">Martha Cecilia Duarte </t>
  </si>
  <si>
    <t xml:space="preserve">Prestar los servicios profesionales de asistencia técnica, capacitación y seguimiento a los procesos de otorgamiento de créditos ACCES tanto a las Instituciones de Educación Superior –IES-, como a los asesores de presidencia y oficinas de outsourcing, fortaleciendo la capacidad institucional del Icetex y las instituciones de educación superior en la gestión de los créditos.  Igualmente apoyará el proceso de depuración de información para la funcionalidad y operatividad de nuevos aplicativos, del Proyecto  Acceso con Calidad a la Educación Superior – ACCES Fase II – Préstamo BIRF 7515 - CO del 14 de marzo de 2008. </t>
  </si>
  <si>
    <t>EF-2009-559</t>
  </si>
  <si>
    <t>2009-119</t>
  </si>
  <si>
    <t>Hernando Monroy Benitez</t>
  </si>
  <si>
    <t>El contratista se obliga para con el Icetex a ejecutar por la la modalidad de precios unitarios sin formula de rejuste y en los términos que se señalan en el presente contrato, la construcción de la acometida eléctrica e hidráulica en la sede del Icetex ubicada en la ciudad de Cúcuta, de conformidad con las especificaciones exigidas por el Icetex , la propuesta de fecha 16 de octubre de 2009 presentada por el contratista que suscribe el presente contrato y las indicadas en el anexo técnico</t>
  </si>
  <si>
    <t>EF-2009-529</t>
  </si>
  <si>
    <t>30 días calendario</t>
  </si>
  <si>
    <t>3011/2009</t>
  </si>
  <si>
    <t>2009-120</t>
  </si>
  <si>
    <t>Jorge Bichara Bitar Ramirez</t>
  </si>
  <si>
    <t>Contratar la interventoría técnica , legal y económica del contrato de obra No. 2009-0119, mediante el cual se ejecutará por la modalidad de precios unitarios sin formula de reajuste la construcción de la acometida eléctrica e hidráulica en la sede del ICETEX ubicada en la ciudad de cucuta</t>
  </si>
  <si>
    <t>EF-2009-555</t>
  </si>
  <si>
    <t>Ingeniero Fernando Ortiz</t>
  </si>
  <si>
    <t>332-113-020-090</t>
  </si>
  <si>
    <t>40 días calendario</t>
  </si>
  <si>
    <t>Realizar la búsqueda, análisis, reconstrucción y captura de la información requerida para la expedición de certificaciones con destino a pensión de vejez y/o emisión de bono pensional y el desarrollo del software que permita disponer de dicha información en forma sistematizada, de conformidad con la propuesta presentada por el contratista el 10 de septiembre de 2009 y las condiciones que se señalan en el presente documento.</t>
  </si>
  <si>
    <t>2009-121</t>
  </si>
  <si>
    <t>VERYTEL S.A.</t>
  </si>
  <si>
    <t>830.,050.633-7</t>
  </si>
  <si>
    <t>VF-2009-014</t>
  </si>
  <si>
    <t>332-510-007</t>
  </si>
  <si>
    <t>APOYO SISTEMATIZACIÓN BONO PENSIONAL</t>
  </si>
  <si>
    <t>Hasta el 31 de marzo de 2010</t>
  </si>
  <si>
    <t>Coordinación Talento Humano</t>
  </si>
  <si>
    <t>2009-122</t>
  </si>
  <si>
    <t>BCMP BANCO COLOMBIA DE MERCADEO Y PUBLICIDAD GESTIÓN EMPRESARIAL LTDA</t>
  </si>
  <si>
    <t>830.133.113-6</t>
  </si>
  <si>
    <t>Contratar el estudio, la evaluación y medición de la calidad del servicio que provee la entidad a los usuarios y beneficiarios a nivel nacional que emplean los servicios de atención personalizada, virtual, escrita, contact center y PBX, determinando los niveles de calidad, efectividad, tiempo, gestión y atención,de acuerdo con la propuesta presentada por el consultor el día 28 de octubre de 2009</t>
  </si>
  <si>
    <t>2 meses o hasta el 31 de diciembre de 2009</t>
  </si>
  <si>
    <t>EF-2009-566</t>
  </si>
  <si>
    <t>Jefe Oficina de Comercial y de Mercadeo</t>
  </si>
  <si>
    <t>312-001-020-240-034</t>
  </si>
  <si>
    <t>MEDICIÓN CLIENTE INCOGNITO</t>
  </si>
  <si>
    <t>2009-123</t>
  </si>
  <si>
    <t>Adecuación</t>
  </si>
  <si>
    <t>Contratar la adecuación física de los pisos 17, 18, 19 y 20 del Edificio Ciudadela San Martin, donde funcionarán temporalmente las Oifcinas de la sede central del ICETEX, según distribución de espacios diseñados por el contratista, de conformidad con el anexo técnico, la propuesta presentada por el contratista y las condiciones que se señlana en este documento</t>
  </si>
  <si>
    <t>EF-2009-586</t>
  </si>
  <si>
    <t>332-113-020-004</t>
  </si>
  <si>
    <t>2009-124</t>
  </si>
  <si>
    <t>Asesorar al ICETEX en los aspectos técnicos derivados del proyecto SICCI, dentro del marco de los pliegos de condiciones emitidos para dicho proyecto y las obligaciones contempladas en el respectivo contrato, de conformidad con la propuesta presentada por el consultor la cual hace parte integral del contrato y las condiciones señaladas en este documento</t>
  </si>
  <si>
    <t>EF-2009-584</t>
  </si>
  <si>
    <t>CONSULTORIA TÉCNICA</t>
  </si>
  <si>
    <t>2009-125</t>
  </si>
  <si>
    <t>Contratar la consultoría  para revisar el cumplimiento de los requisitos de Gestión de la calidad del ICETEX y el ciclo de mejoramiento continuo para para el año 2009, de conformidad con la NTCGP 1000:2004</t>
  </si>
  <si>
    <t>EF-2009-618</t>
  </si>
  <si>
    <t>2009-126</t>
  </si>
  <si>
    <t>Contratar la consultoría para llevar a cabo la revisión y ajuste de los procesos de otorgamiento de crédito, gestión de legalización, aprobación del desembolso y administración de la cartera, demanera tal que cumplan con los requisitos del sistema integrado de gestión, del aplicativo del sistema de gestión de calidad y del proceso de mejoramiento continuo surtido en la entidad en el año 2009</t>
  </si>
  <si>
    <t>EF-2009-619</t>
  </si>
  <si>
    <t>2009-127</t>
  </si>
  <si>
    <t>Contratar la consultoría para llevar a cabo el estudio, diseño, revisión y ajuste de los procesos de otorgamiento de crédito a través de la administración de recursos de terceros, la renovación, liquidación de fondos en administración, terminación o  cumplimiento de obligaciones, evaluación y seguimiento al crédito, cumpliendo con los requisitos del sistema integrado de gestión, del aplicativo del Sistema de Gestión de la Calidad y del proceso de mejoramiento continuo surtido en la entidad en el año 2009.</t>
  </si>
  <si>
    <t>EF-2009-620</t>
  </si>
  <si>
    <t>2009-128</t>
  </si>
  <si>
    <t>DIGITOS Y DISEÑOS INDUSTRIA GRAFICA LTDA</t>
  </si>
  <si>
    <t>900.068.916-9</t>
  </si>
  <si>
    <t>Realizar la imprensión litografica y encuadernación de mil (1.000) ejemplares de libro "Medición de Impacto del Credito Educativo ACCES en el acceso con Equidad y Permanencia de la Educación Superior en Colombia 2003-2008, mil (1.000) targetas de presentación y mil (1.000) grabaciones de cd, de acuerdo con las especificaciones técnicas señaladas en el presente documento</t>
  </si>
  <si>
    <t>332-031-004-005</t>
  </si>
  <si>
    <t>GASTOS OPERATIVOS</t>
  </si>
  <si>
    <t>EF-2009-614</t>
  </si>
  <si>
    <t>Proyecto ACCES</t>
  </si>
  <si>
    <t>2009-129</t>
  </si>
  <si>
    <t xml:space="preserve">JARGU S.A. CORREDORES DE SEGUROS </t>
  </si>
  <si>
    <t>800.018.165-8</t>
  </si>
  <si>
    <t>2009-130</t>
  </si>
  <si>
    <t>En virtud del presente contrato, EL CONTRATISTA se obliga con el ICETEX a efectuar la intermediación y presentarle asesoría integral en la contratación y administración del programa se seguros requerido para el cubrimiento de los riesgos de los activos e intereses de propiedad y/o cargo del ICETEX, asi como aquellos por los cuales sea o fuere legalmente responsable, de conformidad con el pliego de condiciones para la selección pública del contratista No. 004 de 2009 y con la propuesta presentada por el contratista, documentos que hacen parte integral del presente contrato</t>
  </si>
  <si>
    <t>2 años</t>
  </si>
  <si>
    <t>900.089.049-8</t>
  </si>
  <si>
    <t>No genera erogación presupuestal. El corredor cobra es comosión por cada poliza</t>
  </si>
  <si>
    <r>
      <t>El Contratista se obliga para con el ICETEX, a llevar a cabo la readecuación física de las oficinas 214, 215, 216 y 217 del segundo piso del edificio “Barichara” localizado en la calle 19 N° 3-16, para el traslado del área de Atención al Público del ICETEX y las reparaciones locativas del área de Archivo de Gestión existente en zona de parqueaderos del edificio Sede Central,</t>
    </r>
    <r>
      <rPr>
        <b/>
        <sz val="12"/>
        <rFont val="Arial Narrow"/>
        <family val="2"/>
      </rPr>
      <t xml:space="preserve"> </t>
    </r>
    <r>
      <rPr>
        <sz val="12"/>
        <rFont val="Arial Narrow"/>
        <family val="2"/>
      </rPr>
      <t xml:space="preserve">ubicado en la carrera 3 No. 18-24/28/32, de Bogotá, de conformidad con las condiciones técnicas, económicas y de servicio especificadas en la propuesta presentada por </t>
    </r>
    <r>
      <rPr>
        <b/>
        <sz val="12"/>
        <rFont val="Arial Narrow"/>
        <family val="2"/>
      </rPr>
      <t>EL CONTRATISTA</t>
    </r>
    <r>
      <rPr>
        <sz val="12"/>
        <rFont val="Arial Narrow"/>
        <family val="2"/>
      </rPr>
      <t xml:space="preserve"> y las condiciones que se establezcan en el presente contrato, los cuales hacen parte integral del mismo. </t>
    </r>
  </si>
  <si>
    <t>EF-2009-613</t>
  </si>
  <si>
    <t>332-020-004</t>
  </si>
  <si>
    <t>Hasta el 30 de diciembre de 2009</t>
  </si>
  <si>
    <t>Vicepresidenta de Credito y Cbranza, Vicepresidente de Fondos en Administración y Director de Tecnología</t>
  </si>
  <si>
    <t>Jefe Oficina Asesora de Planeación</t>
  </si>
  <si>
    <t>METROPROYECTOS DE INGIENERÍA SOCIEDAD ANÓNIMA METROPROYECTOS S.A.</t>
  </si>
  <si>
    <t>Coordinador Recuros Físicos e Ingeniero Fernando Ortiz</t>
  </si>
  <si>
    <t xml:space="preserve">Contratar la Interventoría técnica, administrativa y financiera al Contrato de Obra No.2009 - 0130, cuyo objeto es “El Contratista se obliga para con el ICETEX, a llevar a cabo la readecuación física de las oficinas 214, 215, 216 y 217 del segundo piso del edificio “Barichara” localizado en la calle 19 N° 3-16, para el traslado del área de Atención al Público del ICETEX y las reparaciones locativas del área de Archivo de Gestión existente en zona de parqueaderos del edificio Sede Central, ubicado en la carrera 3 No. 18-24/28/32, de Bogotá, de conformidad con las condiciones técnicas, económicas y de servicio especificadas en la propuesta presentada por EL CONTRATISTA”. </t>
  </si>
  <si>
    <t>2009-131</t>
  </si>
  <si>
    <t>INCIVILES ASOCIADOS LTDA</t>
  </si>
  <si>
    <t>900.226.274-8</t>
  </si>
  <si>
    <t>EF-2009-625</t>
  </si>
  <si>
    <t>31/11/2009</t>
  </si>
  <si>
    <t>Hasta el 31 de diciembre de 2009</t>
  </si>
  <si>
    <t>Arquitecto Alvaro Enrique Parra Sopo</t>
  </si>
  <si>
    <t>Modificatorio No. 01 (18/11/2009) modificando la forma de pago</t>
  </si>
  <si>
    <t>2009-132</t>
  </si>
  <si>
    <t>D &amp; A ASESORES EMPRESARIALES S.A.S</t>
  </si>
  <si>
    <t>802.009.050-9</t>
  </si>
  <si>
    <t>Contratar la interventoría técnica, administrativa, legal y financiera a las instituciones Educativas que administran subsidios escolares del FONDO FASE- ATLANTICO, de conformidad con la propuesta presentada por DIAZ Y CIA LTDA, a la junta administradora del fondo el 18 de agosto de 2009</t>
  </si>
  <si>
    <t>FA-2009-041</t>
  </si>
  <si>
    <t>FONDO FASE ATLÁNTICO Código 12-399</t>
  </si>
  <si>
    <t>Hasta el 31 de julio de 2010</t>
  </si>
  <si>
    <t>Vicepresidente de Fondos en Administración</t>
  </si>
  <si>
    <t>2009-133</t>
  </si>
  <si>
    <t>COLPATRIA S.A.</t>
  </si>
  <si>
    <t>860.002.184-6</t>
  </si>
  <si>
    <t>Poliza de responsabilidad de servidores públicos</t>
  </si>
  <si>
    <t>EF-2009-638</t>
  </si>
  <si>
    <t>Contrato Adicional No. 03 y Modificatorio No. 01 (20-11-2009) prorrogando el plazohasta el 31 de diciembre de 2009 y modificar el anexo de especificaciones técnicas. Contrato Adicional No. 03 y modificatorio No. 01 (20/11/2009) prorrogando el plazo hasta el el 31 de diciembre de 2009 y modificando la forma de pago</t>
  </si>
  <si>
    <t>Coordinador Recursos Fisicos y Asesora Secretaría General</t>
  </si>
  <si>
    <t>ORIGEN SOLUCIONES INFORMATICAS Y DE SOFTWARE</t>
  </si>
  <si>
    <t>800.005.601-0</t>
  </si>
  <si>
    <t>Contratar la interventía para supervisar y controlar la forma eficaz y oportuna el óptimo uso de los recursos con destino a los subsidios adjudicados a las Instutuciones de Educación Mediaoficiales articuladas con programas de técnico profesional, ofrecidos por Instituciones de Educación Superior, conforme a las convocatorias 2008 y 2009, de conformidad con la propuesta presentada por el interventor los estudios previos y las condoiciones señaladas en el presente contrato de interventoría</t>
  </si>
  <si>
    <t>EF-2009-032</t>
  </si>
  <si>
    <t>12-516</t>
  </si>
  <si>
    <t>FONDO MEN- FOMENTO A LA EDUCACION MEDIA</t>
  </si>
  <si>
    <t>Hasta el 30 de abril de 2010</t>
  </si>
  <si>
    <t>2009-134</t>
  </si>
  <si>
    <t>KPMG ADVISORY</t>
  </si>
  <si>
    <t>2009-135</t>
  </si>
  <si>
    <t>860.522.381-1</t>
  </si>
  <si>
    <t>El objeto del presente contrato es la prestación de servicios especializados para la implementación y seguimiento de los planes de acción para la mitagación delos riesgos, asociados al mapa de riesgos y estrategias de continuidad del negocio del ICETEX, acorde con la naturaleza jurídica de la entidad, su régimen especial y la propuesta presentada por el contratista , la cual forma parte integral del presente contrato</t>
  </si>
  <si>
    <t>VF-2009-016</t>
  </si>
  <si>
    <t>332-211-008-002</t>
  </si>
  <si>
    <t>CONSULTORÍA- VERIFICACIÓN DE IMPLEMENTACIÓN PLAN</t>
  </si>
  <si>
    <t>10 meses</t>
  </si>
  <si>
    <t>Oficial de Seguridad de la Información</t>
  </si>
  <si>
    <t>2009-136</t>
  </si>
  <si>
    <t>Vehiculos</t>
  </si>
  <si>
    <t>Transportes terrestres</t>
  </si>
  <si>
    <t>2009-137</t>
  </si>
  <si>
    <t>2009-138</t>
  </si>
  <si>
    <t>QBE</t>
  </si>
  <si>
    <t>Responsabilidad civil extracontractual</t>
  </si>
  <si>
    <t>Delitos Contra la administración publica</t>
  </si>
  <si>
    <t>2009-139</t>
  </si>
  <si>
    <t>2009-140</t>
  </si>
  <si>
    <t>2009-141</t>
  </si>
  <si>
    <t>LA SOCIEDAD ION TECHNOLOGIES S.A.</t>
  </si>
  <si>
    <t xml:space="preserve">El Contratista se obliga para con el ICETEX, a llevar a cabo la Readecuación de las oficinas, modernización de las redes complementarias y la subdivisión del servicio de energía eléctrica en la sede del ICETEX en la ciudad de Medellín, de acuerdo a los estudios, diseños arquitectónicos, diseños complementarios, presupuesto y programación de obra contratados previamente por el ICETEX, y las condiciones que se establezcan en el presente contrato, los cuales hacen parte integral del mismo. </t>
  </si>
  <si>
    <t>0900.240.169-1</t>
  </si>
  <si>
    <t>VF-2009-044</t>
  </si>
  <si>
    <t>332--113-022-003</t>
  </si>
  <si>
    <t>ADECUACIÓN E INTERVENTORÍA DE SEDES A NIVEL NACIONAL</t>
  </si>
  <si>
    <t>2009-142</t>
  </si>
  <si>
    <t>CISA S.A.</t>
  </si>
  <si>
    <t>12.570´843.577 No es presupuesto nuestro</t>
  </si>
  <si>
    <t>Por medio del presente CONTRATO EL VENDEDOR transfiere a título de compraventa a favor de EL COMPRADOR los créditos relacionados en el Anexo Uno (1), en el estado en que se encuentran a la fecha de corte, junto con todos los contratos de crédito, derechos, obligaciones, y demás accesorios, acciones y privilegios inherentes a los mismos diferentes a las contingencias de orden judicial. A su vez, EL COMPRADOR los adquiere para sí con todos los derechos y obligaciones que se derivan de este documento, existentes a la fecha de corte, y se obliga a pagar su precio.</t>
  </si>
  <si>
    <t>Adicion No. 01 prorrogando el plazo hasta el 30 de diciembre 2009</t>
  </si>
  <si>
    <t>2009-143</t>
  </si>
  <si>
    <t>2009-144</t>
  </si>
  <si>
    <t>2009-145</t>
  </si>
  <si>
    <t>2009-146</t>
  </si>
  <si>
    <t>2009-147</t>
  </si>
  <si>
    <t>2009-148</t>
  </si>
  <si>
    <t>2009-149</t>
  </si>
  <si>
    <t xml:space="preserve">El objeto del presente contrato es la prestación de los servicios especializados de atención al usuario, a través de los siguientes canales: Contact Center, atención virtual, atención personalizada, atención escrita y atención telefónica vía PBX. El seleccionado atenderá a  los usuarios actuales, potenciales del ICETEX y público en general, acorde con las especificaciones técnicas y funcionales señaladas en el Pliego de Condiciones, sus anexos, adendas y demás documentos, de conformidad con las condiciones técnicas, económicas y de servicio especificadas en la propuesta presentada por EL CONTRATISTA del 27 de Mayo de 2009, y las condiciones que se establezcan en el presente contrato, sus anexos y demás documentos, los cuales hacen parte integral del mismo. </t>
  </si>
  <si>
    <t>TELMEX COLOMBIA S.A.</t>
  </si>
  <si>
    <t>830053800-4</t>
  </si>
  <si>
    <t>3 AÑOS</t>
  </si>
  <si>
    <t xml:space="preserve">VF-2009-041 </t>
  </si>
  <si>
    <t>INTERNATIONAL ELEVATOR INC</t>
  </si>
  <si>
    <t xml:space="preserve">BATEMAN INGENIERÍA </t>
  </si>
  <si>
    <t>ECONOMETRIA S.A.</t>
  </si>
  <si>
    <t>332-211-008-006</t>
  </si>
  <si>
    <t>COMUNICACIONES CONTINUIDAD</t>
  </si>
  <si>
    <t>Dirección de Técnología</t>
  </si>
  <si>
    <t>Modernizar tecnológicamente dos (2) ascensores, marca OTIS de propiedad de la ENTIDAD, con suministro de materiales y repuestos; así como la instalación de un ascensor nuevo en la Sede Central del ICETEX, de conformidad con la propuesta presentada por EL CONTRATISTA el día 17 de Diciembre de 2009, la cual hace parte integral del presente contrato</t>
  </si>
  <si>
    <t xml:space="preserve">VF – 2009 - 022 </t>
  </si>
  <si>
    <t>12 MESES</t>
  </si>
  <si>
    <t xml:space="preserve">332- 113 – 020 – 004 </t>
  </si>
  <si>
    <t>CONSORCIO AIA y A&amp;C/2009, conformado por: Arquitectos e Ingenieros Asociados S.A –AIA S.A.-; Arquitectura y Concreto S.A.</t>
  </si>
  <si>
    <t>860.002.838- 4</t>
  </si>
  <si>
    <t>El objeto del presente contrato es contratar las obras de reforzamiento estructural y readecuación física sede central del Instituto Colombiano de Crédito Educativo y Estudios Técnicos en el Exterior “Mariano Ospina Pérez” –ICETEX- ubicado en la Carrera 3 N° 18-24/28/32, en la ciudad de Bogotá D.C., por el sistema de precios unitarios fijos sin fórmula de reajuste, acorde con las especificaciones técnicas y funcionales señaladas en el Pliego de Condiciones, sus anexos, adendas y demás documentos, de conformidad con las condiciones técnicas, económicas y de servicio especificadas en la propuesta presentada por EL CONTRATISTA del 26 de Octubre de 2009, y las condiciones que se establezcan en el presente contrato, las cuales hacen parte integral del mismo.</t>
  </si>
  <si>
    <t xml:space="preserve">VF2009-022 </t>
  </si>
  <si>
    <t>10 MESES</t>
  </si>
  <si>
    <t>ETEK INTERNACIONAL HOLDING CORP SUCURSAL COLOMBIA</t>
  </si>
  <si>
    <t>830.061.576-2</t>
  </si>
  <si>
    <t>Contratar la consultoría para la definición e implementación de un modelo de seguridad de la información para el proceso de negocio o procedimiento de apoyo escogido por EL ICETEX,  alineado con la norma ISO/IEC 27001:2005, de conformidad con las condiciones técnicas, económicas especificadas en la propuesta presentada por EL CONSULTOR, y las condiciones que se señalan en éste  documento, las cuales hacen parte integral del mismo</t>
  </si>
  <si>
    <t xml:space="preserve">VF2009-017 </t>
  </si>
  <si>
    <t>7 meses</t>
  </si>
  <si>
    <t xml:space="preserve">332-211-007-002 </t>
  </si>
  <si>
    <t>“CIRCULAR 052</t>
  </si>
  <si>
    <t xml:space="preserve">Realizar la Interventoría técnica, legal, ambiental, económica y financiera, para el Contrato de Obra N°2009-0145, resultante del proceso de Selección Pública del Contratista N°003-2009 cuyo objeto es “Contratar las obras de reforzamiento estructural, readecuación física, modificación y modernización de ambientes de la Sede Central del Instituto Colombiano de Crédito Educativo y Estudios Técnicos en el Exterior “Mariano Ospina Pérez” –ICETEX- ubicado en la Carrera 3 N° 18-24/28/32, en la ciudad de Bogotá D.C., por el sistema de precios unitarios fijos sin fórmula de reajuste” y para el contrato que resulte del proceso contractual cuyo objeto es: “el suministro de materiales y mano de obra necesaria para modernizar tecnológicamente dos ascensores del edificio y la instalación de un ascensor nuevo”, de conformidad con la propuesta presentada por EL INTERVENTOR el día 28 de Diciembre de 2009, los estudios previos y las condiciones señaladas en el presente contrato de interventoría. </t>
  </si>
  <si>
    <t>800.061.409-1</t>
  </si>
  <si>
    <t xml:space="preserve">332-113-020-004- </t>
  </si>
  <si>
    <t>11 MESES</t>
  </si>
  <si>
    <t>860.065.102-2</t>
  </si>
  <si>
    <t>El objeto del presente contrato es la consultoría para documentar la relevancia del programa colombiano de crédito educativo; caracterizando sus componentes, los factores claves de éxito, sus principales impactos y recomendaciones de política, para cada una de las dimensiones de análisis detalladas en el alcance del objeto, de conformidad con las condiciones técnicas, económicas y de servicio especificadas en la propuesta presentada por EL CONSULTOR, y las demás que se señalan en éste  documento, las cuales hacen parte integral de la misma</t>
  </si>
  <si>
    <t>CONSULTORIA PARA EL ANALISIS DEL PROGRAMA DE CREDITO EDUCATIVO EN COLOMBIA CON EL FIN DE EFECTUAR EL MEJORAMIENTO D ELAS CONDICIONES DE ACCESO Y PERMANENCIA EN LA EDUCACION SUPERIOR EN RELACION CON LA EQUIDADA Y LA CALIDAD DEL SISTEMA</t>
  </si>
  <si>
    <t>332-031-004-007</t>
  </si>
  <si>
    <t xml:space="preserve">VF-2009-023 </t>
  </si>
  <si>
    <t>EMPRESA DE TELECOMUNICACIONES DE BOGOTÁ S.A. E.S.P</t>
  </si>
  <si>
    <t>899.999.115-8</t>
  </si>
  <si>
    <t xml:space="preserve">Contratar la prestación del servicio de una solución de DATACENTER para dispositivos entre servidores, equipos activos de red, elementos de seguridad perimetral y unidades de almacenamiento. </t>
  </si>
  <si>
    <t>VF2009 – 006</t>
  </si>
  <si>
    <t>36 meses</t>
  </si>
  <si>
    <t>332-211-004-002-000</t>
  </si>
  <si>
    <t>OUTSOURCING- CENTRO DE COMPUTO</t>
  </si>
  <si>
    <t>Asesor Dirección de Tecnología y Asesora Secretaría General</t>
  </si>
  <si>
    <t>Liquidado 24/12/2009</t>
  </si>
  <si>
    <t>Liquidado</t>
  </si>
  <si>
    <t>CONCEPTO RUBRO</t>
  </si>
  <si>
    <t xml:space="preserve">VALOR ADICION </t>
  </si>
  <si>
    <t>ACCES- ADMINISTRACION Y GERENCiA</t>
  </si>
  <si>
    <t>PLANTA TELEFONICA</t>
  </si>
  <si>
    <t xml:space="preserve">Modificar la clausula cuarta - PLAZO, del contrato de consultoria No. 2009-0121 del 03 de noviembre de 2009 </t>
  </si>
  <si>
    <t>Liquidado 17/12/2009</t>
  </si>
  <si>
    <t>Liquidado 03/12/2009</t>
  </si>
  <si>
    <t>Liquidado 16/10/2009</t>
  </si>
  <si>
    <t>Liquidado 23/12/2009</t>
  </si>
  <si>
    <t>Liquidado 22/09/2009</t>
  </si>
  <si>
    <t>Liquidado 25/09/2009</t>
  </si>
  <si>
    <t>Liquidado 23/09/2009</t>
  </si>
  <si>
    <t>Liquidado 31/08/2009</t>
  </si>
  <si>
    <t>Liquidado 28/08/2009</t>
  </si>
  <si>
    <t>Jefe Oficina de Comercial y de Mercadeo, Vicepresidencia de Crédito y Cobranza, Vicepresidencia de Fondos en Administración , Asesora Secretaria General y Asesores Territoriales de Presidencia</t>
  </si>
  <si>
    <t>Concertar solución a la controversia surgida durante la ejecución del contrato de Prestacion de servicios No. 098-2009, suscrito el dia 4 de septiembre de 2009 entre el ICETEX y SERLEFIN S.A.</t>
  </si>
  <si>
    <t>Modificar la clausula tercera - Plazo - , adicionar la clausula cuarta - Valor - y modificar el Anexo técnico del contrato de adecuación No. 2009 - 0123.</t>
  </si>
  <si>
    <t>Adicionar el valor indicado en el numeral de la orden de servicios No.2009-0061 y prorrogar el plazo establecido en el numeral 3 del modificatorio No. 01 a la orden de servicios No.2009-0061 en los terminos de la propuesta No. 2500352 del 19 de marzo de 2010, la cual hace parte integral de la presente adición.</t>
  </si>
  <si>
    <t xml:space="preserve">El objeto del presente documento es prorrogar el plazo establecido en la clausula cuarta y adicionar el valor establecido en la clausula quinta del contrato principal No. 2009-0141 de fecha 18 de diciembre de 2009. 
</t>
  </si>
  <si>
    <t>El objeto del presente documento es prorrogar el plazo del contrato de Consultoría No. 2009-0148, establecido en la clausula cuarta del mismo.</t>
  </si>
  <si>
    <t xml:space="preserve">Liquidado </t>
  </si>
  <si>
    <t>Liquidado 23-03-2010</t>
  </si>
  <si>
    <t>Martha Vargas Ramírez</t>
  </si>
  <si>
    <t>CATHERINE GÓMEZ SÁNCHEZ</t>
  </si>
  <si>
    <t>María Fernanda Granada Gómez</t>
  </si>
  <si>
    <t>REDESISTEMAS LTDA</t>
  </si>
  <si>
    <t>Amira Gómez Silva</t>
  </si>
  <si>
    <t>SQL SOFTWARE S.A.</t>
  </si>
  <si>
    <t>Maria Maryori Carvajal Jaramillo</t>
  </si>
  <si>
    <t>Yeimy Karolina Jiménez Árevalo</t>
  </si>
  <si>
    <t>MARISOL ARIAS, PROPIETARIA DEL ESTABLECIMIENTO DE COMERCIO DENOMINADO "IOCOMPUTO"</t>
  </si>
  <si>
    <t>Ingrid Marcela Garavito Urrea</t>
  </si>
  <si>
    <t>Jose Roberto Babativa Velasquez</t>
  </si>
  <si>
    <t>Claudia Patricia Suarez Osorio</t>
  </si>
  <si>
    <t>Felipe Andrés rosiasco Piraján</t>
  </si>
  <si>
    <t>Kelly Judith Bravo Camargo</t>
  </si>
  <si>
    <t>Miryam Socorro Lopez</t>
  </si>
  <si>
    <t>Kelys Oñate Gomez</t>
  </si>
  <si>
    <t>Luis Anibal Figueredo Macias</t>
  </si>
  <si>
    <t>Angela María Díaz Ordoñez</t>
  </si>
  <si>
    <t>Pablo Emilio Cepeda Novoa</t>
  </si>
  <si>
    <t>Ruben Dario Sánchez Herrera</t>
  </si>
  <si>
    <t>BOLETIN JUDÍCIAL S.A.</t>
  </si>
  <si>
    <t>Yaritza Elena Soto Angarita</t>
  </si>
  <si>
    <t>2009-150</t>
  </si>
  <si>
    <t>Anne Carolina Yara Vasquez</t>
  </si>
  <si>
    <t>2009-152</t>
  </si>
  <si>
    <t>Paola Andrea Martinez Gomez</t>
  </si>
  <si>
    <t>2009-158</t>
  </si>
  <si>
    <t>Jeimy Katherine Cortes Florez</t>
  </si>
  <si>
    <t>2009-159</t>
  </si>
  <si>
    <t>Edgar Jovany Joya Chaparro</t>
  </si>
  <si>
    <t>2009-160</t>
  </si>
  <si>
    <t xml:space="preserve">Hector Hernan Cepeda Alfonso </t>
  </si>
  <si>
    <t>2009-163</t>
  </si>
  <si>
    <t>Jenny Alexandra Lopez Prieto</t>
  </si>
  <si>
    <t>2009-164</t>
  </si>
  <si>
    <t>Alexanda Ramirez Forero</t>
  </si>
  <si>
    <t>2009-165</t>
  </si>
  <si>
    <t>Luz Stella Ojeda Castiblanco</t>
  </si>
  <si>
    <t>2009-166</t>
  </si>
  <si>
    <t>Carmen Alicia Morales Cruz</t>
  </si>
  <si>
    <t>2009-167</t>
  </si>
  <si>
    <t>Claudia Angela Pinto</t>
  </si>
  <si>
    <t>2009-189</t>
  </si>
  <si>
    <t>Juan Carlos Parra Pacheco</t>
  </si>
  <si>
    <t>2009-191</t>
  </si>
  <si>
    <t>Martha Rubiela Osorio Beltran</t>
  </si>
  <si>
    <t>2009-214</t>
  </si>
  <si>
    <t>OS</t>
  </si>
  <si>
    <t>CTO</t>
  </si>
  <si>
    <t>Liquidado (07 de julio de 2009)</t>
  </si>
  <si>
    <t>Liquidado 30-03-2010</t>
  </si>
  <si>
    <t>Liquidado 27 -04-2010</t>
  </si>
  <si>
    <t>Seguro todo Riesgo Daño Material</t>
  </si>
  <si>
    <t>Selección publica</t>
  </si>
  <si>
    <t>Invitacion por lista corta</t>
  </si>
  <si>
    <t>Liquidado 02-04-2010</t>
  </si>
  <si>
    <t>Liquidado 27-05-2010</t>
  </si>
  <si>
    <t>NO requiere liquidación</t>
  </si>
  <si>
    <t>Liquidado 06-Sept -10</t>
  </si>
  <si>
    <t>Liquidado 24-02-2010</t>
  </si>
  <si>
    <t>Liquidado 29-Sept-10</t>
  </si>
  <si>
    <t>Liquidado 19-Agost-10</t>
  </si>
  <si>
    <t>liquidado 31/03/2011</t>
  </si>
  <si>
    <t>Liquidado 12-01-2012</t>
  </si>
</sst>
</file>

<file path=xl/styles.xml><?xml version="1.0" encoding="utf-8"?>
<styleSheet xmlns="http://schemas.openxmlformats.org/spreadsheetml/2006/main">
  <numFmts count="5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 &quot;pta&quot;;\-#,##0\ &quot;pta&quot;"/>
    <numFmt numFmtId="189" formatCode="#,##0\ &quot;pta&quot;;[Red]\-#,##0\ &quot;pta&quot;"/>
    <numFmt numFmtId="190" formatCode="#,##0.00\ &quot;pta&quot;;\-#,##0.00\ &quot;pta&quot;"/>
    <numFmt numFmtId="191" formatCode="#,##0.00\ &quot;pta&quot;;[Red]\-#,##0.00\ &quot;pta&quot;"/>
    <numFmt numFmtId="192" formatCode="_-* #,##0\ &quot;pta&quot;_-;\-* #,##0\ &quot;pta&quot;_-;_-* &quot;-&quot;\ &quot;pta&quot;_-;_-@_-"/>
    <numFmt numFmtId="193" formatCode="_-* #,##0\ _p_t_a_-;\-* #,##0\ _p_t_a_-;_-* &quot;-&quot;\ _p_t_a_-;_-@_-"/>
    <numFmt numFmtId="194" formatCode="_-* #,##0.00\ &quot;pta&quot;_-;\-* #,##0.00\ &quot;pta&quot;_-;_-* &quot;-&quot;??\ &quot;pta&quot;_-;_-@_-"/>
    <numFmt numFmtId="195" formatCode="_-* #,##0.00\ _p_t_a_-;\-* #,##0.00\ _p_t_a_-;_-* &quot;-&quot;??\ _p_t_a_-;_-@_-"/>
    <numFmt numFmtId="196" formatCode="_-* #,##0.0\ &quot;pta&quot;_-;\-* #,##0.0\ &quot;pta&quot;_-;_-* &quot;-&quot;\ &quot;pta&quot;_-;_-@_-"/>
    <numFmt numFmtId="197" formatCode="_-* #,##0.00\ &quot;pta&quot;_-;\-* #,##0.00\ &quot;pta&quot;_-;_-* &quot;-&quot;\ &quot;pta&quot;_-;_-@_-"/>
    <numFmt numFmtId="198" formatCode="_-* #,##0.000\ &quot;pta&quot;_-;\-* #,##0.000\ &quot;pta&quot;_-;_-* &quot;-&quot;\ &quot;pta&quot;_-;_-@_-"/>
    <numFmt numFmtId="199" formatCode="[$$-240A]\ #,##0"/>
    <numFmt numFmtId="200" formatCode="[$$-240A]\ #,##0.00"/>
    <numFmt numFmtId="201" formatCode="0.00;[Red]0.00"/>
    <numFmt numFmtId="202" formatCode="[$$-240A]\ #,##0.00;[Red][$$-240A]\ #,##0.00"/>
    <numFmt numFmtId="203" formatCode="&quot;Sí&quot;;&quot;Sí&quot;;&quot;No&quot;"/>
    <numFmt numFmtId="204" formatCode="&quot;Verdadero&quot;;&quot;Verdadero&quot;;&quot;Falso&quot;"/>
    <numFmt numFmtId="205" formatCode="&quot;Activado&quot;;&quot;Activado&quot;;&quot;Desactivado&quot;"/>
    <numFmt numFmtId="206" formatCode="[$€-2]\ #,##0.00_);[Red]\([$€-2]\ #,##0.00\)"/>
    <numFmt numFmtId="207" formatCode="d\-m"/>
    <numFmt numFmtId="208" formatCode="[$-240A]dddd\,\ dd&quot; de &quot;mmmm&quot; de &quot;yyyy"/>
    <numFmt numFmtId="209" formatCode="dd/mm/yyyy;@"/>
    <numFmt numFmtId="210" formatCode="_ * #,##0_ ;_ * \-#,##0_ ;_ * &quot;-&quot;??_ ;_ @_ "/>
    <numFmt numFmtId="211" formatCode="0.0"/>
    <numFmt numFmtId="212" formatCode="[$-C0A]dddd\,\ dd&quot; de &quot;mmmm&quot; de &quot;yyyy"/>
    <numFmt numFmtId="213" formatCode="#,##0.00\ &quot;€&quot;"/>
    <numFmt numFmtId="214" formatCode="[$-240A]hh:mm:ss\ AM/PM"/>
  </numFmts>
  <fonts count="44">
    <font>
      <sz val="10"/>
      <name val="Arial"/>
      <family val="0"/>
    </font>
    <font>
      <u val="single"/>
      <sz val="10"/>
      <color indexed="12"/>
      <name val="Arial"/>
      <family val="2"/>
    </font>
    <font>
      <u val="single"/>
      <sz val="10"/>
      <color indexed="36"/>
      <name val="Arial"/>
      <family val="2"/>
    </font>
    <font>
      <sz val="9"/>
      <name val="Arial Narrow"/>
      <family val="2"/>
    </font>
    <font>
      <b/>
      <sz val="9"/>
      <name val="Arial Narrow"/>
      <family val="2"/>
    </font>
    <font>
      <sz val="10"/>
      <name val="Arial Narrow"/>
      <family val="2"/>
    </font>
    <font>
      <sz val="12"/>
      <name val="Arial Narrow"/>
      <family val="2"/>
    </font>
    <font>
      <b/>
      <sz val="12"/>
      <name val="Arial Narrow"/>
      <family val="2"/>
    </font>
    <font>
      <b/>
      <sz val="10"/>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15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5" fillId="30" borderId="0" applyNumberFormat="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74">
    <xf numFmtId="0" fontId="0" fillId="0" borderId="0" xfId="0" applyAlignment="1">
      <alignment/>
    </xf>
    <xf numFmtId="0" fontId="3" fillId="0" borderId="0" xfId="0" applyFont="1" applyBorder="1" applyAlignment="1">
      <alignment/>
    </xf>
    <xf numFmtId="0" fontId="3" fillId="0" borderId="0" xfId="0" applyFont="1" applyBorder="1" applyAlignment="1">
      <alignment horizontal="justify" vertical="justify"/>
    </xf>
    <xf numFmtId="0" fontId="4" fillId="0" borderId="0" xfId="0" applyFont="1" applyBorder="1" applyAlignment="1">
      <alignment horizontal="center" vertical="justify"/>
    </xf>
    <xf numFmtId="0" fontId="4" fillId="0" borderId="10" xfId="0" applyFont="1" applyFill="1" applyBorder="1" applyAlignment="1">
      <alignment horizontal="center" vertical="center" wrapText="1"/>
    </xf>
    <xf numFmtId="0" fontId="0" fillId="33" borderId="0" xfId="0" applyFill="1" applyBorder="1" applyAlignment="1">
      <alignment horizontal="center" vertical="center" wrapText="1"/>
    </xf>
    <xf numFmtId="0" fontId="3" fillId="33" borderId="10" xfId="0" applyFont="1" applyFill="1" applyBorder="1" applyAlignment="1">
      <alignment horizontal="justify" vertical="justify" wrapText="1"/>
    </xf>
    <xf numFmtId="0" fontId="0" fillId="33" borderId="0" xfId="0" applyFill="1" applyBorder="1" applyAlignment="1">
      <alignment/>
    </xf>
    <xf numFmtId="0" fontId="3" fillId="33" borderId="0" xfId="0" applyFont="1" applyFill="1" applyBorder="1" applyAlignment="1">
      <alignment horizontal="justify" vertical="justify" wrapText="1"/>
    </xf>
    <xf numFmtId="210" fontId="3" fillId="33" borderId="0" xfId="48" applyNumberFormat="1" applyFont="1" applyFill="1" applyBorder="1" applyAlignment="1">
      <alignment horizontal="justify" vertical="justify" wrapText="1"/>
    </xf>
    <xf numFmtId="0" fontId="3" fillId="33" borderId="0" xfId="0" applyFont="1" applyFill="1" applyBorder="1" applyAlignment="1">
      <alignment horizontal="center" vertical="justify" wrapText="1"/>
    </xf>
    <xf numFmtId="0" fontId="3" fillId="0" borderId="0" xfId="0" applyFont="1" applyBorder="1" applyAlignment="1">
      <alignment horizontal="right" vertical="justify"/>
    </xf>
    <xf numFmtId="0" fontId="4" fillId="0" borderId="0" xfId="0" applyFont="1" applyBorder="1" applyAlignment="1">
      <alignment horizontal="right" vertical="justify"/>
    </xf>
    <xf numFmtId="0" fontId="3" fillId="33" borderId="0" xfId="0" applyFont="1" applyFill="1" applyBorder="1" applyAlignment="1">
      <alignment horizontal="right" vertical="justify" wrapText="1"/>
    </xf>
    <xf numFmtId="0" fontId="3" fillId="0" borderId="0" xfId="0" applyFont="1" applyBorder="1" applyAlignment="1">
      <alignment horizontal="right"/>
    </xf>
    <xf numFmtId="1" fontId="3" fillId="0" borderId="0" xfId="0" applyNumberFormat="1" applyFont="1" applyBorder="1" applyAlignment="1">
      <alignment horizontal="right" vertical="justify"/>
    </xf>
    <xf numFmtId="1" fontId="3" fillId="33" borderId="0" xfId="0" applyNumberFormat="1" applyFont="1" applyFill="1" applyBorder="1" applyAlignment="1">
      <alignment horizontal="right" vertical="justify" wrapText="1"/>
    </xf>
    <xf numFmtId="1" fontId="3" fillId="0" borderId="0" xfId="0" applyNumberFormat="1" applyFont="1" applyBorder="1" applyAlignment="1">
      <alignment horizontal="right"/>
    </xf>
    <xf numFmtId="0" fontId="3" fillId="33" borderId="0" xfId="48" applyNumberFormat="1" applyFont="1" applyFill="1" applyBorder="1" applyAlignment="1">
      <alignment horizontal="right" vertical="justify" wrapText="1"/>
    </xf>
    <xf numFmtId="0" fontId="3" fillId="0" borderId="10" xfId="0" applyFont="1" applyFill="1" applyBorder="1" applyAlignment="1">
      <alignment horizontal="justify" vertical="justify" wrapText="1"/>
    </xf>
    <xf numFmtId="0" fontId="3" fillId="0" borderId="0" xfId="0" applyFont="1" applyFill="1" applyBorder="1" applyAlignment="1">
      <alignment/>
    </xf>
    <xf numFmtId="14" fontId="5" fillId="33" borderId="0" xfId="0" applyNumberFormat="1" applyFont="1" applyFill="1" applyBorder="1" applyAlignment="1">
      <alignment/>
    </xf>
    <xf numFmtId="0" fontId="5" fillId="33" borderId="0" xfId="0" applyFont="1" applyFill="1" applyBorder="1" applyAlignment="1">
      <alignment/>
    </xf>
    <xf numFmtId="0" fontId="7"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5" fillId="33" borderId="10" xfId="0" applyFont="1" applyFill="1" applyBorder="1" applyAlignment="1">
      <alignment/>
    </xf>
    <xf numFmtId="0" fontId="5" fillId="0" borderId="10" xfId="0" applyFont="1" applyFill="1" applyBorder="1" applyAlignment="1">
      <alignment/>
    </xf>
    <xf numFmtId="1" fontId="8" fillId="33" borderId="10" xfId="0" applyNumberFormat="1" applyFont="1" applyFill="1" applyBorder="1" applyAlignment="1">
      <alignment horizontal="right" vertical="center" wrapText="1"/>
    </xf>
    <xf numFmtId="210" fontId="8" fillId="33" borderId="10" xfId="48" applyNumberFormat="1" applyFont="1" applyFill="1" applyBorder="1" applyAlignment="1">
      <alignment horizontal="center" vertical="center" wrapText="1"/>
    </xf>
    <xf numFmtId="0" fontId="8" fillId="33" borderId="10" xfId="48" applyNumberFormat="1" applyFont="1" applyFill="1" applyBorder="1" applyAlignment="1">
      <alignment horizontal="center" vertical="center" wrapText="1"/>
    </xf>
    <xf numFmtId="14" fontId="8" fillId="33" borderId="10" xfId="0" applyNumberFormat="1" applyFont="1" applyFill="1" applyBorder="1" applyAlignment="1">
      <alignment horizontal="center" vertical="center" wrapText="1"/>
    </xf>
    <xf numFmtId="0" fontId="3" fillId="33" borderId="10" xfId="0" applyFont="1" applyFill="1" applyBorder="1" applyAlignment="1">
      <alignment horizontal="justify" vertical="center" wrapText="1" readingOrder="1"/>
    </xf>
    <xf numFmtId="49" fontId="3" fillId="33" borderId="10" xfId="0" applyNumberFormat="1" applyFont="1" applyFill="1" applyBorder="1" applyAlignment="1">
      <alignment horizontal="justify" vertical="center" wrapText="1" readingOrder="1"/>
    </xf>
    <xf numFmtId="1" fontId="3" fillId="33" borderId="10" xfId="0" applyNumberFormat="1" applyFont="1" applyFill="1" applyBorder="1" applyAlignment="1">
      <alignment horizontal="right" vertical="center" wrapText="1" readingOrder="1"/>
    </xf>
    <xf numFmtId="0" fontId="3" fillId="33" borderId="10" xfId="0" applyFont="1" applyFill="1" applyBorder="1" applyAlignment="1">
      <alignment vertical="center" wrapText="1" readingOrder="1"/>
    </xf>
    <xf numFmtId="210" fontId="3" fillId="33" borderId="10" xfId="48" applyNumberFormat="1" applyFont="1" applyFill="1" applyBorder="1" applyAlignment="1">
      <alignment horizontal="justify" vertical="center" wrapText="1" readingOrder="1"/>
    </xf>
    <xf numFmtId="0" fontId="3" fillId="33" borderId="10" xfId="48" applyNumberFormat="1" applyFont="1" applyFill="1" applyBorder="1" applyAlignment="1">
      <alignment horizontal="right" vertical="center" wrapText="1" readingOrder="1"/>
    </xf>
    <xf numFmtId="14" fontId="3" fillId="33" borderId="10" xfId="48" applyNumberFormat="1" applyFont="1" applyFill="1" applyBorder="1" applyAlignment="1">
      <alignment horizontal="right" vertical="center" wrapText="1" readingOrder="1"/>
    </xf>
    <xf numFmtId="14" fontId="3" fillId="33" borderId="10" xfId="0" applyNumberFormat="1" applyFont="1" applyFill="1" applyBorder="1" applyAlignment="1">
      <alignment horizontal="right" vertical="center" wrapText="1" readingOrder="1"/>
    </xf>
    <xf numFmtId="0" fontId="5" fillId="33" borderId="10" xfId="0" applyFont="1" applyFill="1" applyBorder="1" applyAlignment="1">
      <alignment vertical="center" wrapText="1" readingOrder="1"/>
    </xf>
    <xf numFmtId="210" fontId="3" fillId="33" borderId="10" xfId="86" applyNumberFormat="1" applyFont="1" applyFill="1" applyBorder="1" applyAlignment="1">
      <alignment horizontal="justify" vertical="center" wrapText="1" readingOrder="1"/>
    </xf>
    <xf numFmtId="210" fontId="3" fillId="33" borderId="10" xfId="101" applyNumberFormat="1" applyFont="1" applyFill="1" applyBorder="1" applyAlignment="1">
      <alignment horizontal="justify" vertical="center" wrapText="1" readingOrder="1"/>
    </xf>
    <xf numFmtId="210" fontId="3" fillId="33" borderId="10" xfId="114" applyNumberFormat="1" applyFont="1" applyFill="1" applyBorder="1" applyAlignment="1">
      <alignment horizontal="justify" vertical="center" wrapText="1" readingOrder="1"/>
    </xf>
    <xf numFmtId="210" fontId="3" fillId="33" borderId="10" xfId="120" applyNumberFormat="1" applyFont="1" applyFill="1" applyBorder="1" applyAlignment="1">
      <alignment horizontal="justify" vertical="center" wrapText="1" readingOrder="1"/>
    </xf>
    <xf numFmtId="210" fontId="3" fillId="33" borderId="10" xfId="126" applyNumberFormat="1" applyFont="1" applyFill="1" applyBorder="1" applyAlignment="1">
      <alignment horizontal="justify" vertical="center" wrapText="1" readingOrder="1"/>
    </xf>
    <xf numFmtId="210" fontId="3" fillId="33" borderId="10" xfId="132" applyNumberFormat="1" applyFont="1" applyFill="1" applyBorder="1" applyAlignment="1">
      <alignment horizontal="justify" vertical="center" wrapText="1" readingOrder="1"/>
    </xf>
    <xf numFmtId="210" fontId="3" fillId="33" borderId="10" xfId="52" applyNumberFormat="1" applyFont="1" applyFill="1" applyBorder="1" applyAlignment="1">
      <alignment horizontal="justify" vertical="center" wrapText="1" readingOrder="1"/>
    </xf>
    <xf numFmtId="210" fontId="3" fillId="33" borderId="10" xfId="58" applyNumberFormat="1" applyFont="1" applyFill="1" applyBorder="1" applyAlignment="1">
      <alignment horizontal="justify" vertical="center" wrapText="1" readingOrder="1"/>
    </xf>
    <xf numFmtId="210" fontId="3" fillId="33" borderId="10" xfId="64" applyNumberFormat="1" applyFont="1" applyFill="1" applyBorder="1" applyAlignment="1">
      <alignment horizontal="justify" vertical="center" wrapText="1" readingOrder="1"/>
    </xf>
    <xf numFmtId="210" fontId="3" fillId="33" borderId="10" xfId="72" applyNumberFormat="1" applyFont="1" applyFill="1" applyBorder="1" applyAlignment="1">
      <alignment horizontal="justify" vertical="center" wrapText="1" readingOrder="1"/>
    </xf>
    <xf numFmtId="0" fontId="3" fillId="0" borderId="10" xfId="0" applyFont="1" applyFill="1" applyBorder="1" applyAlignment="1">
      <alignment horizontal="justify" vertical="center" wrapText="1" readingOrder="1"/>
    </xf>
    <xf numFmtId="49" fontId="3" fillId="0" borderId="10" xfId="0" applyNumberFormat="1" applyFont="1" applyFill="1" applyBorder="1" applyAlignment="1">
      <alignment horizontal="justify" vertical="center" wrapText="1" readingOrder="1"/>
    </xf>
    <xf numFmtId="1" fontId="3" fillId="0" borderId="10" xfId="0" applyNumberFormat="1" applyFont="1" applyFill="1" applyBorder="1" applyAlignment="1">
      <alignment horizontal="right" vertical="center" wrapText="1" readingOrder="1"/>
    </xf>
    <xf numFmtId="0" fontId="3" fillId="0" borderId="10" xfId="0" applyFont="1" applyFill="1" applyBorder="1" applyAlignment="1">
      <alignment vertical="center" wrapText="1" readingOrder="1"/>
    </xf>
    <xf numFmtId="210" fontId="3" fillId="0" borderId="10" xfId="48" applyNumberFormat="1" applyFont="1" applyFill="1" applyBorder="1" applyAlignment="1">
      <alignment horizontal="justify" vertical="center" wrapText="1" readingOrder="1"/>
    </xf>
    <xf numFmtId="0" fontId="3" fillId="0" borderId="10" xfId="48" applyNumberFormat="1" applyFont="1" applyFill="1" applyBorder="1" applyAlignment="1">
      <alignment horizontal="right" vertical="center" wrapText="1" readingOrder="1"/>
    </xf>
    <xf numFmtId="14" fontId="3" fillId="0" borderId="10" xfId="48" applyNumberFormat="1" applyFont="1" applyFill="1" applyBorder="1" applyAlignment="1">
      <alignment horizontal="right" vertical="center" wrapText="1" readingOrder="1"/>
    </xf>
    <xf numFmtId="0" fontId="5" fillId="0" borderId="10" xfId="0" applyFont="1" applyFill="1" applyBorder="1" applyAlignment="1">
      <alignment vertical="center" wrapText="1" readingOrder="1"/>
    </xf>
    <xf numFmtId="210" fontId="3" fillId="0" borderId="10" xfId="113" applyNumberFormat="1" applyFont="1" applyFill="1" applyBorder="1" applyAlignment="1">
      <alignment horizontal="justify" vertical="center" wrapText="1" readingOrder="1"/>
    </xf>
    <xf numFmtId="14" fontId="3" fillId="0" borderId="10" xfId="0" applyNumberFormat="1" applyFont="1" applyFill="1" applyBorder="1" applyAlignment="1">
      <alignment horizontal="right" vertical="center" wrapText="1" readingOrder="1"/>
    </xf>
    <xf numFmtId="210" fontId="3" fillId="33" borderId="10" xfId="80" applyNumberFormat="1" applyFont="1" applyFill="1" applyBorder="1" applyAlignment="1">
      <alignment horizontal="justify" vertical="center" wrapText="1" readingOrder="1"/>
    </xf>
    <xf numFmtId="210" fontId="3" fillId="33" borderId="10" xfId="84" applyNumberFormat="1" applyFont="1" applyFill="1" applyBorder="1" applyAlignment="1">
      <alignment horizontal="justify" vertical="center" wrapText="1" readingOrder="1"/>
    </xf>
    <xf numFmtId="0" fontId="3" fillId="0" borderId="0" xfId="0" applyFont="1" applyBorder="1" applyAlignment="1">
      <alignment horizontal="right" vertical="center" wrapText="1" readingOrder="1"/>
    </xf>
    <xf numFmtId="210" fontId="3" fillId="33" borderId="10" xfId="48" applyNumberFormat="1" applyFont="1" applyFill="1" applyBorder="1" applyAlignment="1">
      <alignment horizontal="right" vertical="center" wrapText="1" readingOrder="1"/>
    </xf>
    <xf numFmtId="200" fontId="3" fillId="0" borderId="10" xfId="48" applyNumberFormat="1" applyFont="1" applyFill="1" applyBorder="1" applyAlignment="1">
      <alignment horizontal="justify" vertical="center" wrapText="1" readingOrder="1"/>
    </xf>
    <xf numFmtId="0" fontId="0" fillId="0" borderId="10" xfId="0" applyFont="1" applyBorder="1" applyAlignment="1">
      <alignment horizontal="justify" vertical="center" wrapText="1"/>
    </xf>
    <xf numFmtId="0" fontId="0" fillId="0" borderId="10" xfId="0" applyBorder="1" applyAlignment="1">
      <alignment horizontal="justify" vertical="center" wrapText="1"/>
    </xf>
    <xf numFmtId="49" fontId="3" fillId="33" borderId="10" xfId="0" applyNumberFormat="1" applyFont="1" applyFill="1" applyBorder="1" applyAlignment="1">
      <alignment horizontal="justify" vertical="justify" wrapText="1"/>
    </xf>
    <xf numFmtId="49" fontId="3" fillId="0" borderId="10" xfId="0" applyNumberFormat="1" applyFont="1" applyFill="1" applyBorder="1" applyAlignment="1">
      <alignment horizontal="justify" vertical="justify" wrapText="1"/>
    </xf>
    <xf numFmtId="0" fontId="0" fillId="0" borderId="0" xfId="0" applyFont="1" applyAlignment="1">
      <alignment/>
    </xf>
    <xf numFmtId="2" fontId="3" fillId="0" borderId="0" xfId="0" applyNumberFormat="1" applyFont="1" applyBorder="1" applyAlignment="1">
      <alignment horizontal="right"/>
    </xf>
    <xf numFmtId="210" fontId="3" fillId="0" borderId="0" xfId="0" applyNumberFormat="1" applyFont="1" applyBorder="1" applyAlignment="1">
      <alignment/>
    </xf>
    <xf numFmtId="0" fontId="8" fillId="33" borderId="10" xfId="0" applyFont="1" applyFill="1" applyBorder="1" applyAlignment="1">
      <alignment horizontal="center"/>
    </xf>
    <xf numFmtId="0" fontId="3" fillId="33" borderId="0" xfId="0" applyFont="1" applyFill="1" applyBorder="1" applyAlignment="1">
      <alignment horizontal="center" vertical="justify" wrapText="1"/>
    </xf>
  </cellXfs>
  <cellStyles count="13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10" xfId="50"/>
    <cellStyle name="Millares 10 2" xfId="51"/>
    <cellStyle name="Millares 11" xfId="52"/>
    <cellStyle name="Millares 11 2" xfId="53"/>
    <cellStyle name="Millares 11 3" xfId="54"/>
    <cellStyle name="Millares 11 4" xfId="55"/>
    <cellStyle name="Millares 11 5" xfId="56"/>
    <cellStyle name="Millares 11 6" xfId="57"/>
    <cellStyle name="Millares 12" xfId="58"/>
    <cellStyle name="Millares 12 2" xfId="59"/>
    <cellStyle name="Millares 12 3" xfId="60"/>
    <cellStyle name="Millares 12 4" xfId="61"/>
    <cellStyle name="Millares 12 5" xfId="62"/>
    <cellStyle name="Millares 12 6" xfId="63"/>
    <cellStyle name="Millares 13" xfId="64"/>
    <cellStyle name="Millares 13 2" xfId="65"/>
    <cellStyle name="Millares 13 3" xfId="66"/>
    <cellStyle name="Millares 13 4" xfId="67"/>
    <cellStyle name="Millares 13 5" xfId="68"/>
    <cellStyle name="Millares 13 6" xfId="69"/>
    <cellStyle name="Millares 14" xfId="70"/>
    <cellStyle name="Millares 14 2" xfId="71"/>
    <cellStyle name="Millares 15" xfId="72"/>
    <cellStyle name="Millares 15 2" xfId="73"/>
    <cellStyle name="Millares 15 3" xfId="74"/>
    <cellStyle name="Millares 15 4" xfId="75"/>
    <cellStyle name="Millares 15 5" xfId="76"/>
    <cellStyle name="Millares 15 6" xfId="77"/>
    <cellStyle name="Millares 16" xfId="78"/>
    <cellStyle name="Millares 16 2" xfId="79"/>
    <cellStyle name="Millares 17" xfId="80"/>
    <cellStyle name="Millares 17 2" xfId="81"/>
    <cellStyle name="Millares 18" xfId="82"/>
    <cellStyle name="Millares 18 2" xfId="83"/>
    <cellStyle name="Millares 19" xfId="84"/>
    <cellStyle name="Millares 19 2" xfId="85"/>
    <cellStyle name="Millares 2" xfId="86"/>
    <cellStyle name="Millares 2 10" xfId="87"/>
    <cellStyle name="Millares 2 11" xfId="88"/>
    <cellStyle name="Millares 2 12" xfId="89"/>
    <cellStyle name="Millares 2 2" xfId="90"/>
    <cellStyle name="Millares 2 3" xfId="91"/>
    <cellStyle name="Millares 2 4" xfId="92"/>
    <cellStyle name="Millares 2 5" xfId="93"/>
    <cellStyle name="Millares 2 6" xfId="94"/>
    <cellStyle name="Millares 2 7" xfId="95"/>
    <cellStyle name="Millares 2 8" xfId="96"/>
    <cellStyle name="Millares 2 9" xfId="97"/>
    <cellStyle name="Millares 20" xfId="98"/>
    <cellStyle name="Millares 20 2" xfId="99"/>
    <cellStyle name="Millares 21" xfId="100"/>
    <cellStyle name="Millares 3" xfId="101"/>
    <cellStyle name="Millares 3 2" xfId="102"/>
    <cellStyle name="Millares 3 3" xfId="103"/>
    <cellStyle name="Millares 3 4" xfId="104"/>
    <cellStyle name="Millares 3 5" xfId="105"/>
    <cellStyle name="Millares 3 6" xfId="106"/>
    <cellStyle name="Millares 4" xfId="107"/>
    <cellStyle name="Millares 5" xfId="108"/>
    <cellStyle name="Millares 5 2" xfId="109"/>
    <cellStyle name="Millares 5 3" xfId="110"/>
    <cellStyle name="Millares 5 4" xfId="111"/>
    <cellStyle name="Millares 5 5" xfId="112"/>
    <cellStyle name="Millares 5 6" xfId="113"/>
    <cellStyle name="Millares 6" xfId="114"/>
    <cellStyle name="Millares 6 2" xfId="115"/>
    <cellStyle name="Millares 6 3" xfId="116"/>
    <cellStyle name="Millares 6 4" xfId="117"/>
    <cellStyle name="Millares 6 5" xfId="118"/>
    <cellStyle name="Millares 6 6" xfId="119"/>
    <cellStyle name="Millares 7" xfId="120"/>
    <cellStyle name="Millares 7 2" xfId="121"/>
    <cellStyle name="Millares 7 3" xfId="122"/>
    <cellStyle name="Millares 7 4" xfId="123"/>
    <cellStyle name="Millares 7 5" xfId="124"/>
    <cellStyle name="Millares 7 6" xfId="125"/>
    <cellStyle name="Millares 8" xfId="126"/>
    <cellStyle name="Millares 8 2" xfId="127"/>
    <cellStyle name="Millares 8 3" xfId="128"/>
    <cellStyle name="Millares 8 4" xfId="129"/>
    <cellStyle name="Millares 8 5" xfId="130"/>
    <cellStyle name="Millares 8 6" xfId="131"/>
    <cellStyle name="Millares 9" xfId="132"/>
    <cellStyle name="Millares 9 2" xfId="133"/>
    <cellStyle name="Millares 9 3" xfId="134"/>
    <cellStyle name="Millares 9 4" xfId="135"/>
    <cellStyle name="Millares 9 5" xfId="136"/>
    <cellStyle name="Millares 9 6" xfId="137"/>
    <cellStyle name="Currency" xfId="138"/>
    <cellStyle name="Currency [0]" xfId="139"/>
    <cellStyle name="Neutral" xfId="140"/>
    <cellStyle name="Notas" xfId="141"/>
    <cellStyle name="Percent" xfId="142"/>
    <cellStyle name="Salida" xfId="143"/>
    <cellStyle name="Texto de advertencia" xfId="144"/>
    <cellStyle name="Texto explicativo" xfId="145"/>
    <cellStyle name="Título" xfId="146"/>
    <cellStyle name="Título 1" xfId="147"/>
    <cellStyle name="Título 2" xfId="148"/>
    <cellStyle name="Título 3" xfId="149"/>
    <cellStyle name="Total" xfId="15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333375</xdr:colOff>
      <xdr:row>0</xdr:row>
      <xdr:rowOff>152400</xdr:rowOff>
    </xdr:from>
    <xdr:to>
      <xdr:col>12</xdr:col>
      <xdr:colOff>1447800</xdr:colOff>
      <xdr:row>3</xdr:row>
      <xdr:rowOff>104775</xdr:rowOff>
    </xdr:to>
    <xdr:pic>
      <xdr:nvPicPr>
        <xdr:cNvPr id="1" name="Picture 1"/>
        <xdr:cNvPicPr preferRelativeResize="1">
          <a:picLocks noChangeAspect="1"/>
        </xdr:cNvPicPr>
      </xdr:nvPicPr>
      <xdr:blipFill>
        <a:blip r:embed="rId1"/>
        <a:stretch>
          <a:fillRect/>
        </a:stretch>
      </xdr:blipFill>
      <xdr:spPr>
        <a:xfrm>
          <a:off x="9267825" y="152400"/>
          <a:ext cx="392430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160"/>
  <sheetViews>
    <sheetView showGridLines="0" tabSelected="1" zoomScale="75" zoomScaleNormal="75" zoomScalePageLayoutView="0" workbookViewId="0" topLeftCell="B1">
      <pane ySplit="5" topLeftCell="A34" activePane="bottomLeft" state="frozen"/>
      <selection pane="topLeft" activeCell="A1" sqref="A1"/>
      <selection pane="bottomLeft" activeCell="B36" sqref="B36:L36"/>
    </sheetView>
  </sheetViews>
  <sheetFormatPr defaultColWidth="11.421875" defaultRowHeight="12.75"/>
  <cols>
    <col min="1" max="1" width="3.00390625" style="1" hidden="1" customWidth="1"/>
    <col min="2" max="2" width="10.00390625" style="1" customWidth="1"/>
    <col min="3" max="3" width="10.421875" style="1" customWidth="1"/>
    <col min="4" max="4" width="16.7109375" style="1" customWidth="1"/>
    <col min="5" max="5" width="16.57421875" style="1" customWidth="1"/>
    <col min="6" max="6" width="12.57421875" style="17" customWidth="1"/>
    <col min="7" max="7" width="53.7109375" style="1" customWidth="1"/>
    <col min="8" max="8" width="14.00390625" style="1" customWidth="1"/>
    <col min="9" max="9" width="9.57421875" style="14" customWidth="1"/>
    <col min="10" max="10" width="11.421875" style="14" customWidth="1"/>
    <col min="11" max="11" width="10.28125" style="1" customWidth="1"/>
    <col min="12" max="12" width="10.8515625" style="14" customWidth="1"/>
    <col min="13" max="13" width="35.7109375" style="1" customWidth="1"/>
    <col min="14" max="14" width="25.28125" style="1" customWidth="1"/>
    <col min="15" max="15" width="16.57421875" style="1" bestFit="1" customWidth="1"/>
    <col min="16" max="16" width="16.00390625" style="1" customWidth="1"/>
    <col min="17" max="17" width="27.7109375" style="1" bestFit="1" customWidth="1"/>
    <col min="18" max="18" width="14.57421875" style="1" customWidth="1"/>
    <col min="19" max="19" width="22.140625" style="1" customWidth="1"/>
    <col min="20" max="20" width="15.57421875" style="1" customWidth="1"/>
    <col min="21" max="21" width="22.28125" style="1" customWidth="1"/>
    <col min="22" max="16384" width="11.421875" style="1" customWidth="1"/>
  </cols>
  <sheetData>
    <row r="1" spans="1:16" ht="13.5">
      <c r="A1" s="2"/>
      <c r="B1" s="2"/>
      <c r="C1" s="2"/>
      <c r="D1" s="2"/>
      <c r="E1" s="2"/>
      <c r="F1" s="15"/>
      <c r="G1" s="2"/>
      <c r="H1" s="2"/>
      <c r="I1" s="11"/>
      <c r="J1" s="11"/>
      <c r="K1" s="2"/>
      <c r="L1" s="11"/>
      <c r="M1" s="2"/>
      <c r="N1" s="2"/>
      <c r="O1" s="2"/>
      <c r="P1" s="2"/>
    </row>
    <row r="2" spans="1:16" ht="13.5">
      <c r="A2" s="2"/>
      <c r="B2" s="73" t="s">
        <v>97</v>
      </c>
      <c r="C2" s="73"/>
      <c r="D2" s="73"/>
      <c r="E2" s="73"/>
      <c r="F2" s="73"/>
      <c r="G2" s="73"/>
      <c r="H2" s="2"/>
      <c r="I2" s="11"/>
      <c r="J2" s="11"/>
      <c r="K2" s="2"/>
      <c r="L2" s="11"/>
      <c r="M2" s="2"/>
      <c r="N2" s="2"/>
      <c r="O2" s="2"/>
      <c r="P2" s="2"/>
    </row>
    <row r="3" spans="1:16" ht="13.5">
      <c r="A3" s="2"/>
      <c r="B3" s="73" t="s">
        <v>132</v>
      </c>
      <c r="C3" s="73"/>
      <c r="D3" s="73"/>
      <c r="E3" s="73"/>
      <c r="F3" s="73"/>
      <c r="G3" s="73"/>
      <c r="H3" s="37">
        <v>40060</v>
      </c>
      <c r="I3" s="37">
        <v>41156</v>
      </c>
      <c r="J3" s="12"/>
      <c r="K3" s="3"/>
      <c r="L3" s="12"/>
      <c r="M3" s="3"/>
      <c r="N3" s="2"/>
      <c r="O3" s="2"/>
      <c r="P3" s="2"/>
    </row>
    <row r="4" spans="1:20" s="7" customFormat="1" ht="13.5">
      <c r="A4" s="10"/>
      <c r="B4" s="10"/>
      <c r="C4" s="10"/>
      <c r="D4" s="10"/>
      <c r="E4" s="10"/>
      <c r="F4" s="16"/>
      <c r="G4" s="10"/>
      <c r="H4" s="9">
        <f>+I3-H3</f>
        <v>1096</v>
      </c>
      <c r="I4" s="18"/>
      <c r="J4" s="18"/>
      <c r="K4" s="21"/>
      <c r="L4" s="13"/>
      <c r="M4" s="8"/>
      <c r="N4" s="8"/>
      <c r="O4" s="8"/>
      <c r="P4" s="8"/>
      <c r="Q4" s="22"/>
      <c r="R4" s="72" t="s">
        <v>92</v>
      </c>
      <c r="S4" s="72"/>
      <c r="T4" s="22"/>
    </row>
    <row r="5" spans="1:20" s="5" customFormat="1" ht="25.5">
      <c r="A5" s="23" t="s">
        <v>91</v>
      </c>
      <c r="B5" s="24" t="s">
        <v>85</v>
      </c>
      <c r="C5" s="24" t="s">
        <v>96</v>
      </c>
      <c r="D5" s="24" t="s">
        <v>81</v>
      </c>
      <c r="E5" s="24" t="s">
        <v>80</v>
      </c>
      <c r="F5" s="27" t="s">
        <v>88</v>
      </c>
      <c r="G5" s="24" t="s">
        <v>83</v>
      </c>
      <c r="H5" s="28" t="s">
        <v>82</v>
      </c>
      <c r="I5" s="29" t="s">
        <v>94</v>
      </c>
      <c r="J5" s="30" t="s">
        <v>98</v>
      </c>
      <c r="K5" s="30" t="s">
        <v>87</v>
      </c>
      <c r="L5" s="24" t="s">
        <v>86</v>
      </c>
      <c r="M5" s="24" t="s">
        <v>93</v>
      </c>
      <c r="N5" s="24" t="s">
        <v>99</v>
      </c>
      <c r="O5" s="24" t="s">
        <v>789</v>
      </c>
      <c r="P5" s="24" t="s">
        <v>84</v>
      </c>
      <c r="Q5" s="24" t="s">
        <v>89</v>
      </c>
      <c r="R5" s="24" t="s">
        <v>90</v>
      </c>
      <c r="S5" s="24" t="s">
        <v>788</v>
      </c>
      <c r="T5" s="4" t="s">
        <v>95</v>
      </c>
    </row>
    <row r="6" spans="1:20" s="7" customFormat="1" ht="139.5" customHeight="1">
      <c r="A6" s="6">
        <v>1</v>
      </c>
      <c r="B6" s="31" t="s">
        <v>79</v>
      </c>
      <c r="C6" s="31" t="s">
        <v>100</v>
      </c>
      <c r="D6" s="32" t="s">
        <v>101</v>
      </c>
      <c r="E6" s="32" t="s">
        <v>102</v>
      </c>
      <c r="F6" s="33">
        <v>51993604</v>
      </c>
      <c r="G6" s="34" t="s">
        <v>103</v>
      </c>
      <c r="H6" s="35">
        <v>138782400</v>
      </c>
      <c r="I6" s="36" t="s">
        <v>104</v>
      </c>
      <c r="J6" s="37">
        <v>39815</v>
      </c>
      <c r="K6" s="37">
        <v>39815</v>
      </c>
      <c r="L6" s="38">
        <v>40178</v>
      </c>
      <c r="M6" s="31" t="s">
        <v>105</v>
      </c>
      <c r="N6" s="31" t="s">
        <v>518</v>
      </c>
      <c r="O6" s="35"/>
      <c r="P6" s="31"/>
      <c r="Q6" s="39" t="s">
        <v>106</v>
      </c>
      <c r="R6" s="39" t="s">
        <v>107</v>
      </c>
      <c r="S6" s="39" t="s">
        <v>108</v>
      </c>
      <c r="T6" s="25" t="s">
        <v>114</v>
      </c>
    </row>
    <row r="7" spans="1:20" ht="148.5">
      <c r="A7" s="6"/>
      <c r="B7" s="31" t="s">
        <v>109</v>
      </c>
      <c r="C7" s="31" t="s">
        <v>100</v>
      </c>
      <c r="D7" s="32" t="s">
        <v>110</v>
      </c>
      <c r="E7" s="32" t="s">
        <v>102</v>
      </c>
      <c r="F7" s="33">
        <v>52779425</v>
      </c>
      <c r="G7" s="34" t="s">
        <v>111</v>
      </c>
      <c r="H7" s="35">
        <v>8683200</v>
      </c>
      <c r="I7" s="36" t="s">
        <v>104</v>
      </c>
      <c r="J7" s="37">
        <v>39815</v>
      </c>
      <c r="K7" s="37">
        <v>39815</v>
      </c>
      <c r="L7" s="38">
        <v>40178</v>
      </c>
      <c r="M7" s="31" t="s">
        <v>112</v>
      </c>
      <c r="N7" s="31" t="s">
        <v>383</v>
      </c>
      <c r="O7" s="40">
        <v>8683200</v>
      </c>
      <c r="P7" s="31" t="s">
        <v>871</v>
      </c>
      <c r="Q7" s="39" t="s">
        <v>106</v>
      </c>
      <c r="R7" s="39" t="s">
        <v>107</v>
      </c>
      <c r="S7" s="39" t="s">
        <v>108</v>
      </c>
      <c r="T7" s="25" t="s">
        <v>114</v>
      </c>
    </row>
    <row r="8" spans="1:20" ht="54">
      <c r="A8" s="6"/>
      <c r="B8" s="31" t="s">
        <v>115</v>
      </c>
      <c r="C8" s="31" t="s">
        <v>100</v>
      </c>
      <c r="D8" s="32" t="s">
        <v>116</v>
      </c>
      <c r="E8" s="32" t="s">
        <v>102</v>
      </c>
      <c r="F8" s="33">
        <v>52691755</v>
      </c>
      <c r="G8" s="34" t="s">
        <v>117</v>
      </c>
      <c r="H8" s="35">
        <v>12780000</v>
      </c>
      <c r="I8" s="36" t="s">
        <v>104</v>
      </c>
      <c r="J8" s="37">
        <v>39815</v>
      </c>
      <c r="K8" s="37">
        <v>39815</v>
      </c>
      <c r="L8" s="38">
        <v>39994</v>
      </c>
      <c r="M8" s="31" t="s">
        <v>112</v>
      </c>
      <c r="N8" s="31"/>
      <c r="O8" s="35"/>
      <c r="P8" s="31" t="s">
        <v>808</v>
      </c>
      <c r="Q8" s="39" t="s">
        <v>113</v>
      </c>
      <c r="R8" s="39" t="s">
        <v>107</v>
      </c>
      <c r="S8" s="39" t="s">
        <v>108</v>
      </c>
      <c r="T8" s="25" t="s">
        <v>114</v>
      </c>
    </row>
    <row r="9" spans="1:20" ht="106.5" customHeight="1">
      <c r="A9" s="6"/>
      <c r="B9" s="31" t="s">
        <v>118</v>
      </c>
      <c r="C9" s="31" t="s">
        <v>100</v>
      </c>
      <c r="D9" s="32" t="s">
        <v>119</v>
      </c>
      <c r="E9" s="32" t="s">
        <v>102</v>
      </c>
      <c r="F9" s="33">
        <v>79567593</v>
      </c>
      <c r="G9" s="34" t="s">
        <v>120</v>
      </c>
      <c r="H9" s="35">
        <v>12780000</v>
      </c>
      <c r="I9" s="36" t="s">
        <v>104</v>
      </c>
      <c r="J9" s="37">
        <v>39815</v>
      </c>
      <c r="K9" s="37">
        <v>39815</v>
      </c>
      <c r="L9" s="38">
        <v>39994</v>
      </c>
      <c r="M9" s="31" t="s">
        <v>121</v>
      </c>
      <c r="N9" s="31" t="s">
        <v>372</v>
      </c>
      <c r="O9" s="35"/>
      <c r="P9" s="31"/>
      <c r="Q9" s="39" t="s">
        <v>113</v>
      </c>
      <c r="R9" s="39" t="s">
        <v>236</v>
      </c>
      <c r="S9" s="39" t="s">
        <v>108</v>
      </c>
      <c r="T9" s="25" t="s">
        <v>114</v>
      </c>
    </row>
    <row r="10" spans="1:20" ht="40.5">
      <c r="A10" s="6"/>
      <c r="B10" s="31" t="s">
        <v>122</v>
      </c>
      <c r="C10" s="31" t="s">
        <v>100</v>
      </c>
      <c r="D10" s="32" t="s">
        <v>123</v>
      </c>
      <c r="E10" s="32" t="s">
        <v>102</v>
      </c>
      <c r="F10" s="33">
        <v>13952667</v>
      </c>
      <c r="G10" s="34" t="s">
        <v>124</v>
      </c>
      <c r="H10" s="35">
        <v>8520000</v>
      </c>
      <c r="I10" s="36" t="s">
        <v>104</v>
      </c>
      <c r="J10" s="37">
        <v>39815</v>
      </c>
      <c r="K10" s="37">
        <v>39815</v>
      </c>
      <c r="L10" s="38">
        <v>39933</v>
      </c>
      <c r="M10" s="31" t="s">
        <v>112</v>
      </c>
      <c r="N10" s="31"/>
      <c r="O10" s="35"/>
      <c r="P10" s="31"/>
      <c r="Q10" s="39" t="s">
        <v>125</v>
      </c>
      <c r="R10" s="39" t="s">
        <v>107</v>
      </c>
      <c r="S10" s="39" t="s">
        <v>108</v>
      </c>
      <c r="T10" s="25" t="s">
        <v>114</v>
      </c>
    </row>
    <row r="11" spans="1:20" ht="148.5">
      <c r="A11" s="6"/>
      <c r="B11" s="31" t="s">
        <v>126</v>
      </c>
      <c r="C11" s="31" t="s">
        <v>100</v>
      </c>
      <c r="D11" s="32" t="s">
        <v>127</v>
      </c>
      <c r="E11" s="32" t="s">
        <v>102</v>
      </c>
      <c r="F11" s="33">
        <v>51872051</v>
      </c>
      <c r="G11" s="34" t="s">
        <v>128</v>
      </c>
      <c r="H11" s="35">
        <v>8683200</v>
      </c>
      <c r="I11" s="36" t="s">
        <v>104</v>
      </c>
      <c r="J11" s="37">
        <v>39815</v>
      </c>
      <c r="K11" s="37">
        <v>39815</v>
      </c>
      <c r="L11" s="38">
        <v>40178</v>
      </c>
      <c r="M11" s="31" t="s">
        <v>121</v>
      </c>
      <c r="N11" s="31" t="s">
        <v>384</v>
      </c>
      <c r="O11" s="40">
        <v>8683200</v>
      </c>
      <c r="P11" s="31"/>
      <c r="Q11" s="39" t="s">
        <v>106</v>
      </c>
      <c r="R11" s="39" t="s">
        <v>107</v>
      </c>
      <c r="S11" s="39" t="s">
        <v>108</v>
      </c>
      <c r="T11" s="25" t="s">
        <v>114</v>
      </c>
    </row>
    <row r="12" spans="1:20" ht="108">
      <c r="A12" s="6"/>
      <c r="B12" s="31" t="s">
        <v>129</v>
      </c>
      <c r="C12" s="31" t="s">
        <v>100</v>
      </c>
      <c r="D12" s="32" t="s">
        <v>130</v>
      </c>
      <c r="E12" s="32" t="s">
        <v>102</v>
      </c>
      <c r="F12" s="33">
        <v>37751646</v>
      </c>
      <c r="G12" s="34" t="s">
        <v>131</v>
      </c>
      <c r="H12" s="35">
        <v>9234000</v>
      </c>
      <c r="I12" s="36" t="s">
        <v>104</v>
      </c>
      <c r="J12" s="37">
        <v>39815</v>
      </c>
      <c r="K12" s="37">
        <v>39815</v>
      </c>
      <c r="L12" s="38">
        <v>39994</v>
      </c>
      <c r="M12" s="31" t="s">
        <v>121</v>
      </c>
      <c r="N12" s="31" t="s">
        <v>373</v>
      </c>
      <c r="O12" s="35"/>
      <c r="P12" s="31"/>
      <c r="Q12" s="39" t="s">
        <v>113</v>
      </c>
      <c r="R12" s="39" t="s">
        <v>107</v>
      </c>
      <c r="S12" s="39" t="s">
        <v>108</v>
      </c>
      <c r="T12" s="25" t="s">
        <v>114</v>
      </c>
    </row>
    <row r="13" spans="1:20" ht="67.5">
      <c r="A13" s="6"/>
      <c r="B13" s="31" t="s">
        <v>133</v>
      </c>
      <c r="C13" s="31" t="s">
        <v>100</v>
      </c>
      <c r="D13" s="32" t="s">
        <v>134</v>
      </c>
      <c r="E13" s="32" t="s">
        <v>102</v>
      </c>
      <c r="F13" s="33">
        <v>52182084</v>
      </c>
      <c r="G13" s="34" t="s">
        <v>135</v>
      </c>
      <c r="H13" s="35">
        <v>40694400</v>
      </c>
      <c r="I13" s="36" t="s">
        <v>104</v>
      </c>
      <c r="J13" s="37">
        <v>39815</v>
      </c>
      <c r="K13" s="37">
        <v>39815</v>
      </c>
      <c r="L13" s="38">
        <v>40178</v>
      </c>
      <c r="M13" s="31" t="s">
        <v>112</v>
      </c>
      <c r="N13" s="31" t="s">
        <v>275</v>
      </c>
      <c r="O13" s="35"/>
      <c r="P13" s="31" t="s">
        <v>356</v>
      </c>
      <c r="Q13" s="39" t="s">
        <v>106</v>
      </c>
      <c r="R13" s="39" t="s">
        <v>107</v>
      </c>
      <c r="S13" s="39" t="s">
        <v>108</v>
      </c>
      <c r="T13" s="25" t="s">
        <v>114</v>
      </c>
    </row>
    <row r="14" spans="1:20" ht="125.25" customHeight="1">
      <c r="A14" s="6"/>
      <c r="B14" s="31" t="s">
        <v>161</v>
      </c>
      <c r="C14" s="31" t="s">
        <v>100</v>
      </c>
      <c r="D14" s="32" t="s">
        <v>136</v>
      </c>
      <c r="E14" s="32" t="s">
        <v>102</v>
      </c>
      <c r="F14" s="33">
        <v>11435247</v>
      </c>
      <c r="G14" s="34" t="s">
        <v>137</v>
      </c>
      <c r="H14" s="35">
        <v>13802400</v>
      </c>
      <c r="I14" s="36" t="s">
        <v>104</v>
      </c>
      <c r="J14" s="37">
        <v>39815</v>
      </c>
      <c r="K14" s="37">
        <v>39815</v>
      </c>
      <c r="L14" s="38">
        <v>40178</v>
      </c>
      <c r="M14" s="31" t="s">
        <v>121</v>
      </c>
      <c r="N14" s="31" t="s">
        <v>385</v>
      </c>
      <c r="O14" s="41">
        <v>13802400</v>
      </c>
      <c r="P14" s="31"/>
      <c r="Q14" s="39" t="s">
        <v>106</v>
      </c>
      <c r="R14" s="39" t="s">
        <v>107</v>
      </c>
      <c r="S14" s="39" t="s">
        <v>108</v>
      </c>
      <c r="T14" s="25" t="s">
        <v>114</v>
      </c>
    </row>
    <row r="15" spans="1:20" ht="72" customHeight="1">
      <c r="A15" s="6"/>
      <c r="B15" s="31" t="s">
        <v>162</v>
      </c>
      <c r="C15" s="31" t="s">
        <v>100</v>
      </c>
      <c r="D15" s="32" t="s">
        <v>138</v>
      </c>
      <c r="E15" s="32" t="s">
        <v>102</v>
      </c>
      <c r="F15" s="33">
        <v>80904198</v>
      </c>
      <c r="G15" s="34" t="s">
        <v>139</v>
      </c>
      <c r="H15" s="35">
        <v>4536000</v>
      </c>
      <c r="I15" s="36" t="s">
        <v>104</v>
      </c>
      <c r="J15" s="37">
        <v>39815</v>
      </c>
      <c r="K15" s="37">
        <v>39815</v>
      </c>
      <c r="L15" s="38">
        <v>39933</v>
      </c>
      <c r="M15" s="31" t="s">
        <v>112</v>
      </c>
      <c r="N15" s="31" t="s">
        <v>371</v>
      </c>
      <c r="O15" s="35"/>
      <c r="P15" s="31"/>
      <c r="Q15" s="39" t="s">
        <v>125</v>
      </c>
      <c r="R15" s="39" t="s">
        <v>107</v>
      </c>
      <c r="S15" s="39" t="s">
        <v>108</v>
      </c>
      <c r="T15" s="25" t="s">
        <v>114</v>
      </c>
    </row>
    <row r="16" spans="1:20" ht="104.25" customHeight="1">
      <c r="A16" s="6"/>
      <c r="B16" s="31" t="s">
        <v>163</v>
      </c>
      <c r="C16" s="31" t="s">
        <v>100</v>
      </c>
      <c r="D16" s="32" t="s">
        <v>140</v>
      </c>
      <c r="E16" s="32" t="s">
        <v>102</v>
      </c>
      <c r="F16" s="33">
        <v>79909970</v>
      </c>
      <c r="G16" s="34" t="s">
        <v>141</v>
      </c>
      <c r="H16" s="41">
        <v>8748000</v>
      </c>
      <c r="I16" s="36" t="s">
        <v>104</v>
      </c>
      <c r="J16" s="37">
        <v>39815</v>
      </c>
      <c r="K16" s="37">
        <v>39815</v>
      </c>
      <c r="L16" s="38">
        <v>40178</v>
      </c>
      <c r="M16" s="31" t="s">
        <v>142</v>
      </c>
      <c r="N16" s="31" t="s">
        <v>386</v>
      </c>
      <c r="O16" s="41">
        <v>8748000</v>
      </c>
      <c r="P16" s="31"/>
      <c r="Q16" s="39" t="s">
        <v>106</v>
      </c>
      <c r="R16" s="39" t="s">
        <v>107</v>
      </c>
      <c r="S16" s="39" t="s">
        <v>108</v>
      </c>
      <c r="T16" s="25" t="s">
        <v>114</v>
      </c>
    </row>
    <row r="17" spans="1:20" ht="148.5">
      <c r="A17" s="6"/>
      <c r="B17" s="31" t="s">
        <v>164</v>
      </c>
      <c r="C17" s="31" t="s">
        <v>100</v>
      </c>
      <c r="D17" s="32" t="s">
        <v>143</v>
      </c>
      <c r="E17" s="32" t="s">
        <v>102</v>
      </c>
      <c r="F17" s="33">
        <v>79639729</v>
      </c>
      <c r="G17" s="34" t="s">
        <v>117</v>
      </c>
      <c r="H17" s="35">
        <v>13802400</v>
      </c>
      <c r="I17" s="36" t="s">
        <v>104</v>
      </c>
      <c r="J17" s="37">
        <v>39815</v>
      </c>
      <c r="K17" s="37">
        <v>39815</v>
      </c>
      <c r="L17" s="38">
        <v>40178</v>
      </c>
      <c r="M17" s="31" t="s">
        <v>121</v>
      </c>
      <c r="N17" s="31" t="s">
        <v>387</v>
      </c>
      <c r="O17" s="35"/>
      <c r="P17" s="31"/>
      <c r="Q17" s="39" t="s">
        <v>106</v>
      </c>
      <c r="R17" s="39" t="s">
        <v>107</v>
      </c>
      <c r="S17" s="39" t="s">
        <v>108</v>
      </c>
      <c r="T17" s="25" t="s">
        <v>114</v>
      </c>
    </row>
    <row r="18" spans="1:20" ht="81">
      <c r="A18" s="6"/>
      <c r="B18" s="31" t="s">
        <v>165</v>
      </c>
      <c r="C18" s="31" t="s">
        <v>100</v>
      </c>
      <c r="D18" s="32" t="s">
        <v>144</v>
      </c>
      <c r="E18" s="32" t="s">
        <v>102</v>
      </c>
      <c r="F18" s="33">
        <v>51825908</v>
      </c>
      <c r="G18" s="34" t="s">
        <v>145</v>
      </c>
      <c r="H18" s="35">
        <v>18468000</v>
      </c>
      <c r="I18" s="36" t="s">
        <v>104</v>
      </c>
      <c r="J18" s="37">
        <v>39815</v>
      </c>
      <c r="K18" s="37">
        <v>39815</v>
      </c>
      <c r="L18" s="38">
        <v>40178</v>
      </c>
      <c r="M18" s="31" t="s">
        <v>112</v>
      </c>
      <c r="N18" s="31" t="s">
        <v>2</v>
      </c>
      <c r="O18" s="35"/>
      <c r="P18" s="31"/>
      <c r="Q18" s="39" t="s">
        <v>106</v>
      </c>
      <c r="R18" s="39" t="s">
        <v>107</v>
      </c>
      <c r="S18" s="39" t="s">
        <v>108</v>
      </c>
      <c r="T18" s="25" t="s">
        <v>114</v>
      </c>
    </row>
    <row r="19" spans="1:20" ht="108">
      <c r="A19" s="6"/>
      <c r="B19" s="31" t="s">
        <v>166</v>
      </c>
      <c r="C19" s="31" t="s">
        <v>100</v>
      </c>
      <c r="D19" s="32" t="s">
        <v>146</v>
      </c>
      <c r="E19" s="32" t="s">
        <v>102</v>
      </c>
      <c r="F19" s="33">
        <v>80844492</v>
      </c>
      <c r="G19" s="34" t="s">
        <v>147</v>
      </c>
      <c r="H19" s="42">
        <v>8715600</v>
      </c>
      <c r="I19" s="36" t="s">
        <v>104</v>
      </c>
      <c r="J19" s="37">
        <v>39815</v>
      </c>
      <c r="K19" s="37">
        <v>39815</v>
      </c>
      <c r="L19" s="38">
        <v>40178</v>
      </c>
      <c r="M19" s="31" t="s">
        <v>121</v>
      </c>
      <c r="N19" s="31" t="s">
        <v>388</v>
      </c>
      <c r="O19" s="42">
        <v>8715600</v>
      </c>
      <c r="P19" s="31"/>
      <c r="Q19" s="39" t="s">
        <v>106</v>
      </c>
      <c r="R19" s="39" t="s">
        <v>107</v>
      </c>
      <c r="S19" s="39" t="s">
        <v>108</v>
      </c>
      <c r="T19" s="25" t="s">
        <v>114</v>
      </c>
    </row>
    <row r="20" spans="1:20" ht="98.25" customHeight="1">
      <c r="A20" s="6"/>
      <c r="B20" s="31" t="s">
        <v>167</v>
      </c>
      <c r="C20" s="31" t="s">
        <v>100</v>
      </c>
      <c r="D20" s="32" t="s">
        <v>148</v>
      </c>
      <c r="E20" s="32" t="s">
        <v>102</v>
      </c>
      <c r="F20" s="33">
        <v>80126869</v>
      </c>
      <c r="G20" s="34" t="s">
        <v>149</v>
      </c>
      <c r="H20" s="43">
        <v>8002800</v>
      </c>
      <c r="I20" s="36" t="s">
        <v>104</v>
      </c>
      <c r="J20" s="37">
        <v>39815</v>
      </c>
      <c r="K20" s="37">
        <v>39815</v>
      </c>
      <c r="L20" s="38">
        <v>40178</v>
      </c>
      <c r="M20" s="31" t="s">
        <v>121</v>
      </c>
      <c r="N20" s="31" t="s">
        <v>389</v>
      </c>
      <c r="O20" s="43">
        <v>8002800</v>
      </c>
      <c r="P20" s="31"/>
      <c r="Q20" s="39" t="s">
        <v>106</v>
      </c>
      <c r="R20" s="39" t="s">
        <v>107</v>
      </c>
      <c r="S20" s="39" t="s">
        <v>108</v>
      </c>
      <c r="T20" s="25" t="s">
        <v>114</v>
      </c>
    </row>
    <row r="21" spans="1:20" ht="54">
      <c r="A21" s="6"/>
      <c r="B21" s="31" t="s">
        <v>168</v>
      </c>
      <c r="C21" s="31" t="s">
        <v>100</v>
      </c>
      <c r="D21" s="32" t="s">
        <v>150</v>
      </c>
      <c r="E21" s="32" t="s">
        <v>102</v>
      </c>
      <c r="F21" s="33">
        <v>51871108</v>
      </c>
      <c r="G21" s="34" t="s">
        <v>151</v>
      </c>
      <c r="H21" s="35">
        <v>16800000</v>
      </c>
      <c r="I21" s="36" t="s">
        <v>104</v>
      </c>
      <c r="J21" s="37">
        <v>39815</v>
      </c>
      <c r="K21" s="37">
        <v>39815</v>
      </c>
      <c r="L21" s="38">
        <v>39994</v>
      </c>
      <c r="M21" s="31" t="s">
        <v>152</v>
      </c>
      <c r="N21" s="31"/>
      <c r="O21" s="35"/>
      <c r="P21" s="31"/>
      <c r="Q21" s="39" t="s">
        <v>113</v>
      </c>
      <c r="R21" s="39" t="s">
        <v>107</v>
      </c>
      <c r="S21" s="39" t="s">
        <v>108</v>
      </c>
      <c r="T21" s="25" t="s">
        <v>114</v>
      </c>
    </row>
    <row r="22" spans="1:20" ht="115.5" customHeight="1">
      <c r="A22" s="6"/>
      <c r="B22" s="31" t="s">
        <v>169</v>
      </c>
      <c r="C22" s="31" t="s">
        <v>100</v>
      </c>
      <c r="D22" s="32" t="s">
        <v>153</v>
      </c>
      <c r="E22" s="32" t="s">
        <v>102</v>
      </c>
      <c r="F22" s="33">
        <v>51744759</v>
      </c>
      <c r="G22" s="34" t="s">
        <v>154</v>
      </c>
      <c r="H22" s="44">
        <v>8683200</v>
      </c>
      <c r="I22" s="36" t="s">
        <v>104</v>
      </c>
      <c r="J22" s="37">
        <v>39815</v>
      </c>
      <c r="K22" s="37">
        <v>39815</v>
      </c>
      <c r="L22" s="38">
        <v>40178</v>
      </c>
      <c r="M22" s="31" t="s">
        <v>121</v>
      </c>
      <c r="N22" s="31" t="s">
        <v>390</v>
      </c>
      <c r="O22" s="44">
        <v>8683200</v>
      </c>
      <c r="P22" s="31"/>
      <c r="Q22" s="39" t="s">
        <v>106</v>
      </c>
      <c r="R22" s="39" t="s">
        <v>107</v>
      </c>
      <c r="S22" s="39" t="s">
        <v>108</v>
      </c>
      <c r="T22" s="25" t="s">
        <v>114</v>
      </c>
    </row>
    <row r="23" spans="1:20" ht="106.5" customHeight="1">
      <c r="A23" s="6"/>
      <c r="B23" s="31" t="s">
        <v>170</v>
      </c>
      <c r="C23" s="31" t="s">
        <v>100</v>
      </c>
      <c r="D23" s="32" t="s">
        <v>155</v>
      </c>
      <c r="E23" s="32" t="s">
        <v>102</v>
      </c>
      <c r="F23" s="33">
        <v>52824966</v>
      </c>
      <c r="G23" s="34" t="s">
        <v>156</v>
      </c>
      <c r="H23" s="44">
        <v>8683200</v>
      </c>
      <c r="I23" s="36" t="s">
        <v>104</v>
      </c>
      <c r="J23" s="37">
        <v>39815</v>
      </c>
      <c r="K23" s="37">
        <v>39815</v>
      </c>
      <c r="L23" s="38">
        <v>40178</v>
      </c>
      <c r="M23" s="31" t="s">
        <v>112</v>
      </c>
      <c r="N23" s="31" t="s">
        <v>390</v>
      </c>
      <c r="O23" s="44">
        <v>8683200</v>
      </c>
      <c r="P23" s="31" t="s">
        <v>787</v>
      </c>
      <c r="Q23" s="39" t="s">
        <v>106</v>
      </c>
      <c r="R23" s="39" t="s">
        <v>107</v>
      </c>
      <c r="S23" s="39" t="s">
        <v>108</v>
      </c>
      <c r="T23" s="25" t="s">
        <v>114</v>
      </c>
    </row>
    <row r="24" spans="1:20" ht="94.5">
      <c r="A24" s="6"/>
      <c r="B24" s="31" t="s">
        <v>171</v>
      </c>
      <c r="C24" s="31" t="s">
        <v>100</v>
      </c>
      <c r="D24" s="32" t="s">
        <v>157</v>
      </c>
      <c r="E24" s="32" t="s">
        <v>102</v>
      </c>
      <c r="F24" s="33">
        <v>51830178</v>
      </c>
      <c r="G24" s="34" t="s">
        <v>158</v>
      </c>
      <c r="H24" s="35">
        <v>71280000</v>
      </c>
      <c r="I24" s="36" t="s">
        <v>104</v>
      </c>
      <c r="J24" s="37">
        <v>39815</v>
      </c>
      <c r="K24" s="37">
        <v>39815</v>
      </c>
      <c r="L24" s="38">
        <v>40178</v>
      </c>
      <c r="M24" s="31" t="s">
        <v>112</v>
      </c>
      <c r="N24" s="31" t="s">
        <v>0</v>
      </c>
      <c r="O24" s="35"/>
      <c r="P24" s="31" t="s">
        <v>787</v>
      </c>
      <c r="Q24" s="39" t="s">
        <v>106</v>
      </c>
      <c r="R24" s="39" t="s">
        <v>107</v>
      </c>
      <c r="S24" s="39" t="s">
        <v>108</v>
      </c>
      <c r="T24" s="25" t="s">
        <v>114</v>
      </c>
    </row>
    <row r="25" spans="1:20" ht="148.5">
      <c r="A25" s="6"/>
      <c r="B25" s="31" t="s">
        <v>172</v>
      </c>
      <c r="C25" s="31" t="s">
        <v>100</v>
      </c>
      <c r="D25" s="32" t="s">
        <v>159</v>
      </c>
      <c r="E25" s="32" t="s">
        <v>102</v>
      </c>
      <c r="F25" s="33">
        <v>13741000</v>
      </c>
      <c r="G25" s="34" t="s">
        <v>160</v>
      </c>
      <c r="H25" s="45">
        <v>15422400</v>
      </c>
      <c r="I25" s="36" t="s">
        <v>104</v>
      </c>
      <c r="J25" s="37">
        <v>39815</v>
      </c>
      <c r="K25" s="37">
        <v>39815</v>
      </c>
      <c r="L25" s="38">
        <v>40178</v>
      </c>
      <c r="M25" s="31" t="s">
        <v>121</v>
      </c>
      <c r="N25" s="31" t="s">
        <v>391</v>
      </c>
      <c r="O25" s="45">
        <v>15422400</v>
      </c>
      <c r="P25" s="31"/>
      <c r="Q25" s="39" t="s">
        <v>106</v>
      </c>
      <c r="R25" s="39" t="s">
        <v>107</v>
      </c>
      <c r="S25" s="39" t="s">
        <v>108</v>
      </c>
      <c r="T25" s="25" t="s">
        <v>114</v>
      </c>
    </row>
    <row r="26" spans="1:20" ht="67.5">
      <c r="A26" s="6"/>
      <c r="B26" s="31" t="s">
        <v>173</v>
      </c>
      <c r="C26" s="31" t="s">
        <v>100</v>
      </c>
      <c r="D26" s="32" t="s">
        <v>174</v>
      </c>
      <c r="E26" s="32" t="s">
        <v>102</v>
      </c>
      <c r="F26" s="33">
        <v>39648900</v>
      </c>
      <c r="G26" s="34" t="s">
        <v>175</v>
      </c>
      <c r="H26" s="35">
        <v>22500000</v>
      </c>
      <c r="I26" s="36" t="s">
        <v>104</v>
      </c>
      <c r="J26" s="37">
        <v>39815</v>
      </c>
      <c r="K26" s="37">
        <v>39815</v>
      </c>
      <c r="L26" s="38">
        <v>39994</v>
      </c>
      <c r="M26" s="31" t="s">
        <v>121</v>
      </c>
      <c r="N26" s="31"/>
      <c r="O26" s="35"/>
      <c r="P26" s="31" t="s">
        <v>61</v>
      </c>
      <c r="Q26" s="39" t="s">
        <v>113</v>
      </c>
      <c r="R26" s="39" t="s">
        <v>107</v>
      </c>
      <c r="S26" s="39" t="s">
        <v>108</v>
      </c>
      <c r="T26" s="25" t="s">
        <v>114</v>
      </c>
    </row>
    <row r="27" spans="1:20" ht="67.5">
      <c r="A27" s="6"/>
      <c r="B27" s="31" t="s">
        <v>176</v>
      </c>
      <c r="C27" s="31" t="s">
        <v>100</v>
      </c>
      <c r="D27" s="32" t="s">
        <v>177</v>
      </c>
      <c r="E27" s="32" t="s">
        <v>102</v>
      </c>
      <c r="F27" s="33">
        <v>19138793</v>
      </c>
      <c r="G27" s="34" t="s">
        <v>178</v>
      </c>
      <c r="H27" s="35">
        <v>81084000</v>
      </c>
      <c r="I27" s="36" t="s">
        <v>104</v>
      </c>
      <c r="J27" s="37">
        <v>39815</v>
      </c>
      <c r="K27" s="37">
        <v>39815</v>
      </c>
      <c r="L27" s="38">
        <v>40178</v>
      </c>
      <c r="M27" s="31" t="s">
        <v>112</v>
      </c>
      <c r="N27" s="31" t="s">
        <v>3</v>
      </c>
      <c r="O27" s="35"/>
      <c r="P27" s="31"/>
      <c r="Q27" s="39" t="s">
        <v>106</v>
      </c>
      <c r="R27" s="39" t="s">
        <v>107</v>
      </c>
      <c r="S27" s="39" t="s">
        <v>108</v>
      </c>
      <c r="T27" s="25" t="s">
        <v>114</v>
      </c>
    </row>
    <row r="28" spans="1:20" ht="108">
      <c r="A28" s="6"/>
      <c r="B28" s="31" t="s">
        <v>179</v>
      </c>
      <c r="C28" s="31" t="s">
        <v>100</v>
      </c>
      <c r="D28" s="32" t="s">
        <v>180</v>
      </c>
      <c r="E28" s="32" t="s">
        <v>102</v>
      </c>
      <c r="F28" s="33">
        <v>79983073</v>
      </c>
      <c r="G28" s="34" t="s">
        <v>181</v>
      </c>
      <c r="H28" s="35">
        <v>36288000</v>
      </c>
      <c r="I28" s="36" t="s">
        <v>104</v>
      </c>
      <c r="J28" s="37">
        <v>39815</v>
      </c>
      <c r="K28" s="37">
        <v>39815</v>
      </c>
      <c r="L28" s="38">
        <v>40178</v>
      </c>
      <c r="M28" s="31" t="s">
        <v>112</v>
      </c>
      <c r="N28" s="31" t="s">
        <v>1</v>
      </c>
      <c r="O28" s="35"/>
      <c r="P28" s="31"/>
      <c r="Q28" s="39" t="s">
        <v>106</v>
      </c>
      <c r="R28" s="39" t="s">
        <v>107</v>
      </c>
      <c r="S28" s="39" t="s">
        <v>108</v>
      </c>
      <c r="T28" s="25" t="s">
        <v>114</v>
      </c>
    </row>
    <row r="29" spans="1:20" ht="108">
      <c r="A29" s="6"/>
      <c r="B29" s="31" t="s">
        <v>182</v>
      </c>
      <c r="C29" s="31" t="s">
        <v>100</v>
      </c>
      <c r="D29" s="32" t="s">
        <v>183</v>
      </c>
      <c r="E29" s="32" t="s">
        <v>102</v>
      </c>
      <c r="F29" s="33">
        <v>80501974</v>
      </c>
      <c r="G29" s="34" t="s">
        <v>184</v>
      </c>
      <c r="H29" s="46">
        <v>12506400</v>
      </c>
      <c r="I29" s="36" t="s">
        <v>104</v>
      </c>
      <c r="J29" s="37">
        <v>39815</v>
      </c>
      <c r="K29" s="37">
        <v>39815</v>
      </c>
      <c r="L29" s="38">
        <v>40178</v>
      </c>
      <c r="M29" s="31" t="s">
        <v>121</v>
      </c>
      <c r="N29" s="31" t="s">
        <v>392</v>
      </c>
      <c r="O29" s="46">
        <v>12506400</v>
      </c>
      <c r="P29" s="31" t="s">
        <v>469</v>
      </c>
      <c r="Q29" s="39" t="s">
        <v>106</v>
      </c>
      <c r="R29" s="39" t="s">
        <v>107</v>
      </c>
      <c r="S29" s="39" t="s">
        <v>108</v>
      </c>
      <c r="T29" s="25" t="s">
        <v>114</v>
      </c>
    </row>
    <row r="30" spans="1:20" ht="69" customHeight="1">
      <c r="A30" s="6"/>
      <c r="B30" s="31" t="s">
        <v>185</v>
      </c>
      <c r="C30" s="31" t="s">
        <v>100</v>
      </c>
      <c r="D30" s="32" t="s">
        <v>186</v>
      </c>
      <c r="E30" s="32" t="s">
        <v>102</v>
      </c>
      <c r="F30" s="33">
        <v>1022325753</v>
      </c>
      <c r="G30" s="34" t="s">
        <v>187</v>
      </c>
      <c r="H30" s="35">
        <v>27604800</v>
      </c>
      <c r="I30" s="36" t="s">
        <v>104</v>
      </c>
      <c r="J30" s="37">
        <v>39815</v>
      </c>
      <c r="K30" s="37">
        <v>39815</v>
      </c>
      <c r="L30" s="38">
        <v>40178</v>
      </c>
      <c r="M30" s="31" t="s">
        <v>112</v>
      </c>
      <c r="N30" s="31" t="s">
        <v>75</v>
      </c>
      <c r="O30" s="35"/>
      <c r="P30" s="31"/>
      <c r="Q30" s="39" t="s">
        <v>106</v>
      </c>
      <c r="R30" s="39" t="s">
        <v>107</v>
      </c>
      <c r="S30" s="39" t="s">
        <v>108</v>
      </c>
      <c r="T30" s="25" t="s">
        <v>114</v>
      </c>
    </row>
    <row r="31" spans="1:20" ht="148.5">
      <c r="A31" s="6"/>
      <c r="B31" s="31" t="s">
        <v>188</v>
      </c>
      <c r="C31" s="31" t="s">
        <v>100</v>
      </c>
      <c r="D31" s="32" t="s">
        <v>189</v>
      </c>
      <c r="E31" s="32" t="s">
        <v>102</v>
      </c>
      <c r="F31" s="33">
        <v>51961502</v>
      </c>
      <c r="G31" s="34" t="s">
        <v>190</v>
      </c>
      <c r="H31" s="47">
        <v>8683200</v>
      </c>
      <c r="I31" s="36" t="s">
        <v>104</v>
      </c>
      <c r="J31" s="37">
        <v>39815</v>
      </c>
      <c r="K31" s="37">
        <v>39815</v>
      </c>
      <c r="L31" s="38">
        <v>40178</v>
      </c>
      <c r="M31" s="31" t="s">
        <v>112</v>
      </c>
      <c r="N31" s="31" t="s">
        <v>390</v>
      </c>
      <c r="O31" s="47">
        <v>8683200</v>
      </c>
      <c r="P31" s="31"/>
      <c r="Q31" s="39" t="s">
        <v>106</v>
      </c>
      <c r="R31" s="39" t="s">
        <v>107</v>
      </c>
      <c r="S31" s="39" t="s">
        <v>108</v>
      </c>
      <c r="T31" s="25" t="s">
        <v>114</v>
      </c>
    </row>
    <row r="32" spans="1:20" ht="80.25" customHeight="1">
      <c r="A32" s="6"/>
      <c r="B32" s="31" t="s">
        <v>191</v>
      </c>
      <c r="C32" s="31" t="s">
        <v>100</v>
      </c>
      <c r="D32" s="32" t="s">
        <v>192</v>
      </c>
      <c r="E32" s="32" t="s">
        <v>102</v>
      </c>
      <c r="F32" s="33">
        <v>52693436</v>
      </c>
      <c r="G32" s="34" t="s">
        <v>190</v>
      </c>
      <c r="H32" s="47">
        <v>8683200</v>
      </c>
      <c r="I32" s="36" t="s">
        <v>104</v>
      </c>
      <c r="J32" s="37">
        <v>39815</v>
      </c>
      <c r="K32" s="37">
        <v>39815</v>
      </c>
      <c r="L32" s="38">
        <v>40178</v>
      </c>
      <c r="M32" s="31" t="s">
        <v>112</v>
      </c>
      <c r="N32" s="31" t="s">
        <v>390</v>
      </c>
      <c r="O32" s="47">
        <v>8683200</v>
      </c>
      <c r="P32" s="31"/>
      <c r="Q32" s="39" t="s">
        <v>106</v>
      </c>
      <c r="R32" s="39" t="s">
        <v>107</v>
      </c>
      <c r="S32" s="39" t="s">
        <v>108</v>
      </c>
      <c r="T32" s="25" t="s">
        <v>114</v>
      </c>
    </row>
    <row r="33" spans="1:20" ht="94.5">
      <c r="A33" s="19"/>
      <c r="B33" s="31" t="s">
        <v>198</v>
      </c>
      <c r="C33" s="31" t="s">
        <v>100</v>
      </c>
      <c r="D33" s="32" t="s">
        <v>193</v>
      </c>
      <c r="E33" s="32" t="s">
        <v>102</v>
      </c>
      <c r="F33" s="33">
        <v>80513762</v>
      </c>
      <c r="G33" s="34" t="s">
        <v>370</v>
      </c>
      <c r="H33" s="35">
        <v>66873600</v>
      </c>
      <c r="I33" s="36" t="s">
        <v>104</v>
      </c>
      <c r="J33" s="37">
        <v>39815</v>
      </c>
      <c r="K33" s="37">
        <v>39815</v>
      </c>
      <c r="L33" s="38">
        <v>40178</v>
      </c>
      <c r="M33" s="31" t="s">
        <v>112</v>
      </c>
      <c r="N33" s="31" t="s">
        <v>76</v>
      </c>
      <c r="O33" s="35"/>
      <c r="P33" s="31"/>
      <c r="Q33" s="39" t="s">
        <v>106</v>
      </c>
      <c r="R33" s="39" t="s">
        <v>107</v>
      </c>
      <c r="S33" s="39" t="s">
        <v>108</v>
      </c>
      <c r="T33" s="25" t="s">
        <v>114</v>
      </c>
    </row>
    <row r="34" spans="1:20" ht="148.5">
      <c r="A34" s="6"/>
      <c r="B34" s="31" t="s">
        <v>199</v>
      </c>
      <c r="C34" s="31" t="s">
        <v>100</v>
      </c>
      <c r="D34" s="32" t="s">
        <v>194</v>
      </c>
      <c r="E34" s="32" t="s">
        <v>102</v>
      </c>
      <c r="F34" s="33">
        <v>19392381</v>
      </c>
      <c r="G34" s="34" t="s">
        <v>195</v>
      </c>
      <c r="H34" s="35">
        <v>13802400</v>
      </c>
      <c r="I34" s="36" t="s">
        <v>104</v>
      </c>
      <c r="J34" s="37">
        <v>39815</v>
      </c>
      <c r="K34" s="37">
        <v>39815</v>
      </c>
      <c r="L34" s="38">
        <v>40178</v>
      </c>
      <c r="M34" s="31" t="s">
        <v>121</v>
      </c>
      <c r="N34" s="31" t="s">
        <v>393</v>
      </c>
      <c r="O34" s="48">
        <v>13802400</v>
      </c>
      <c r="P34" s="31"/>
      <c r="Q34" s="39" t="s">
        <v>106</v>
      </c>
      <c r="R34" s="39" t="s">
        <v>107</v>
      </c>
      <c r="S34" s="39" t="s">
        <v>108</v>
      </c>
      <c r="T34" s="25" t="s">
        <v>114</v>
      </c>
    </row>
    <row r="35" spans="1:20" ht="108">
      <c r="A35" s="6"/>
      <c r="B35" s="31" t="s">
        <v>200</v>
      </c>
      <c r="C35" s="31" t="s">
        <v>100</v>
      </c>
      <c r="D35" s="32" t="s">
        <v>196</v>
      </c>
      <c r="E35" s="32" t="s">
        <v>102</v>
      </c>
      <c r="F35" s="33">
        <v>22523339</v>
      </c>
      <c r="G35" s="34" t="s">
        <v>117</v>
      </c>
      <c r="H35" s="35">
        <v>2300400</v>
      </c>
      <c r="I35" s="36" t="s">
        <v>104</v>
      </c>
      <c r="J35" s="37">
        <v>39815</v>
      </c>
      <c r="K35" s="37">
        <v>39815</v>
      </c>
      <c r="L35" s="38">
        <v>39845</v>
      </c>
      <c r="M35" s="31" t="s">
        <v>121</v>
      </c>
      <c r="N35" s="31" t="s">
        <v>77</v>
      </c>
      <c r="O35" s="35"/>
      <c r="P35" s="31"/>
      <c r="Q35" s="39" t="s">
        <v>197</v>
      </c>
      <c r="R35" s="39" t="s">
        <v>107</v>
      </c>
      <c r="S35" s="39" t="s">
        <v>108</v>
      </c>
      <c r="T35" s="25" t="s">
        <v>114</v>
      </c>
    </row>
    <row r="36" spans="1:20" ht="40.5">
      <c r="A36" s="6"/>
      <c r="B36" s="31" t="s">
        <v>201</v>
      </c>
      <c r="C36" s="31" t="s">
        <v>225</v>
      </c>
      <c r="D36" s="32" t="s">
        <v>202</v>
      </c>
      <c r="E36" s="32" t="s">
        <v>203</v>
      </c>
      <c r="F36" s="33"/>
      <c r="G36" s="34" t="s">
        <v>204</v>
      </c>
      <c r="H36" s="35">
        <v>216000000</v>
      </c>
      <c r="I36" s="36" t="s">
        <v>205</v>
      </c>
      <c r="J36" s="37">
        <v>39818</v>
      </c>
      <c r="K36" s="37">
        <v>39818</v>
      </c>
      <c r="L36" s="38">
        <v>40178</v>
      </c>
      <c r="M36" s="31" t="s">
        <v>206</v>
      </c>
      <c r="N36" s="31"/>
      <c r="O36" s="35"/>
      <c r="P36" s="31"/>
      <c r="Q36" s="39" t="s">
        <v>106</v>
      </c>
      <c r="R36" s="39" t="s">
        <v>207</v>
      </c>
      <c r="S36" s="39" t="s">
        <v>208</v>
      </c>
      <c r="T36" s="25" t="s">
        <v>114</v>
      </c>
    </row>
    <row r="37" spans="1:20" ht="63.75" customHeight="1">
      <c r="A37" s="6"/>
      <c r="B37" s="31" t="s">
        <v>209</v>
      </c>
      <c r="C37" s="31" t="s">
        <v>100</v>
      </c>
      <c r="D37" s="32" t="s">
        <v>217</v>
      </c>
      <c r="E37" s="32" t="s">
        <v>102</v>
      </c>
      <c r="F37" s="33">
        <v>26521422</v>
      </c>
      <c r="G37" s="34" t="s">
        <v>218</v>
      </c>
      <c r="H37" s="35">
        <v>68508000</v>
      </c>
      <c r="I37" s="36" t="s">
        <v>104</v>
      </c>
      <c r="J37" s="37">
        <v>39828</v>
      </c>
      <c r="K37" s="37">
        <v>39828</v>
      </c>
      <c r="L37" s="38">
        <v>40178</v>
      </c>
      <c r="M37" s="31" t="s">
        <v>112</v>
      </c>
      <c r="N37" s="31" t="s">
        <v>78</v>
      </c>
      <c r="O37" s="35"/>
      <c r="P37" s="31"/>
      <c r="Q37" s="39" t="s">
        <v>113</v>
      </c>
      <c r="R37" s="39" t="s">
        <v>107</v>
      </c>
      <c r="S37" s="39" t="s">
        <v>108</v>
      </c>
      <c r="T37" s="25" t="s">
        <v>114</v>
      </c>
    </row>
    <row r="38" spans="1:20" ht="40.5">
      <c r="A38" s="6"/>
      <c r="B38" s="31" t="s">
        <v>210</v>
      </c>
      <c r="C38" s="31" t="s">
        <v>100</v>
      </c>
      <c r="D38" s="32" t="s">
        <v>211</v>
      </c>
      <c r="E38" s="32" t="s">
        <v>102</v>
      </c>
      <c r="F38" s="33">
        <v>79455620</v>
      </c>
      <c r="G38" s="34" t="s">
        <v>212</v>
      </c>
      <c r="H38" s="35">
        <v>48000000</v>
      </c>
      <c r="I38" s="36" t="s">
        <v>213</v>
      </c>
      <c r="J38" s="37">
        <v>39835</v>
      </c>
      <c r="K38" s="37">
        <v>39835</v>
      </c>
      <c r="L38" s="37">
        <v>40016</v>
      </c>
      <c r="M38" s="31" t="s">
        <v>142</v>
      </c>
      <c r="N38" s="31"/>
      <c r="O38" s="35"/>
      <c r="P38" s="31" t="s">
        <v>460</v>
      </c>
      <c r="Q38" s="39" t="s">
        <v>216</v>
      </c>
      <c r="R38" s="39" t="s">
        <v>214</v>
      </c>
      <c r="S38" s="39" t="s">
        <v>215</v>
      </c>
      <c r="T38" s="25" t="s">
        <v>114</v>
      </c>
    </row>
    <row r="39" spans="1:20" ht="40.5">
      <c r="A39" s="6"/>
      <c r="B39" s="31" t="s">
        <v>219</v>
      </c>
      <c r="C39" s="31" t="s">
        <v>100</v>
      </c>
      <c r="D39" s="32" t="s">
        <v>220</v>
      </c>
      <c r="E39" s="32" t="s">
        <v>102</v>
      </c>
      <c r="F39" s="33">
        <v>52966649</v>
      </c>
      <c r="G39" s="34" t="s">
        <v>221</v>
      </c>
      <c r="H39" s="35">
        <v>8002800</v>
      </c>
      <c r="I39" s="36" t="s">
        <v>222</v>
      </c>
      <c r="J39" s="37">
        <v>39854</v>
      </c>
      <c r="K39" s="37">
        <v>40108</v>
      </c>
      <c r="L39" s="38">
        <v>40025</v>
      </c>
      <c r="M39" s="31" t="s">
        <v>223</v>
      </c>
      <c r="N39" s="31" t="s">
        <v>394</v>
      </c>
      <c r="O39" s="49">
        <v>6669000</v>
      </c>
      <c r="P39" s="31"/>
      <c r="Q39" s="39"/>
      <c r="R39" s="39"/>
      <c r="S39" s="39"/>
      <c r="T39" s="25" t="s">
        <v>114</v>
      </c>
    </row>
    <row r="40" spans="1:20" s="20" customFormat="1" ht="67.5">
      <c r="A40" s="19"/>
      <c r="B40" s="50" t="s">
        <v>240</v>
      </c>
      <c r="C40" s="50" t="s">
        <v>361</v>
      </c>
      <c r="D40" s="51" t="s">
        <v>241</v>
      </c>
      <c r="E40" s="51" t="s">
        <v>203</v>
      </c>
      <c r="F40" s="52" t="s">
        <v>337</v>
      </c>
      <c r="G40" s="53" t="s">
        <v>338</v>
      </c>
      <c r="H40" s="54">
        <v>140000000</v>
      </c>
      <c r="I40" s="55" t="s">
        <v>339</v>
      </c>
      <c r="J40" s="56">
        <v>39856</v>
      </c>
      <c r="K40" s="56">
        <v>39856</v>
      </c>
      <c r="L40" s="38">
        <v>40178</v>
      </c>
      <c r="M40" s="50" t="s">
        <v>342</v>
      </c>
      <c r="N40" s="50"/>
      <c r="O40" s="54"/>
      <c r="P40" s="31" t="s">
        <v>809</v>
      </c>
      <c r="Q40" s="39" t="s">
        <v>230</v>
      </c>
      <c r="R40" s="57" t="s">
        <v>340</v>
      </c>
      <c r="S40" s="57" t="s">
        <v>341</v>
      </c>
      <c r="T40" s="25" t="s">
        <v>114</v>
      </c>
    </row>
    <row r="41" spans="1:20" ht="101.25" customHeight="1">
      <c r="A41" s="6"/>
      <c r="B41" s="31" t="s">
        <v>224</v>
      </c>
      <c r="C41" s="31" t="s">
        <v>225</v>
      </c>
      <c r="D41" s="32" t="s">
        <v>226</v>
      </c>
      <c r="E41" s="32" t="s">
        <v>203</v>
      </c>
      <c r="F41" s="33" t="s">
        <v>227</v>
      </c>
      <c r="G41" s="34" t="s">
        <v>228</v>
      </c>
      <c r="H41" s="35">
        <v>150000000</v>
      </c>
      <c r="I41" s="36" t="s">
        <v>229</v>
      </c>
      <c r="J41" s="37">
        <v>39860</v>
      </c>
      <c r="K41" s="37">
        <v>39860</v>
      </c>
      <c r="L41" s="38">
        <v>40178</v>
      </c>
      <c r="M41" s="31" t="s">
        <v>459</v>
      </c>
      <c r="N41" s="31"/>
      <c r="O41" s="35"/>
      <c r="P41" s="31"/>
      <c r="Q41" s="39" t="s">
        <v>230</v>
      </c>
      <c r="R41" s="39" t="s">
        <v>231</v>
      </c>
      <c r="S41" s="39" t="s">
        <v>232</v>
      </c>
      <c r="T41" s="25" t="s">
        <v>114</v>
      </c>
    </row>
    <row r="42" spans="1:20" ht="67.5">
      <c r="A42" s="6"/>
      <c r="B42" s="31" t="s">
        <v>233</v>
      </c>
      <c r="C42" s="31" t="s">
        <v>225</v>
      </c>
      <c r="D42" s="32" t="s">
        <v>234</v>
      </c>
      <c r="E42" s="32" t="s">
        <v>203</v>
      </c>
      <c r="F42" s="33" t="s">
        <v>360</v>
      </c>
      <c r="G42" s="34" t="s">
        <v>228</v>
      </c>
      <c r="H42" s="35">
        <v>150000000</v>
      </c>
      <c r="I42" s="36" t="s">
        <v>235</v>
      </c>
      <c r="J42" s="37">
        <v>39861</v>
      </c>
      <c r="K42" s="37">
        <v>39861</v>
      </c>
      <c r="L42" s="38">
        <v>40178</v>
      </c>
      <c r="M42" s="31" t="s">
        <v>333</v>
      </c>
      <c r="N42" s="31"/>
      <c r="O42" s="35"/>
      <c r="P42" s="31" t="s">
        <v>869</v>
      </c>
      <c r="Q42" s="39" t="s">
        <v>230</v>
      </c>
      <c r="R42" s="39" t="s">
        <v>231</v>
      </c>
      <c r="S42" s="39" t="s">
        <v>232</v>
      </c>
      <c r="T42" s="25" t="s">
        <v>114</v>
      </c>
    </row>
    <row r="43" spans="1:20" ht="108">
      <c r="A43" s="6"/>
      <c r="B43" s="31" t="s">
        <v>237</v>
      </c>
      <c r="C43" s="31" t="s">
        <v>361</v>
      </c>
      <c r="D43" s="32" t="s">
        <v>454</v>
      </c>
      <c r="E43" s="32" t="s">
        <v>203</v>
      </c>
      <c r="F43" s="33" t="s">
        <v>455</v>
      </c>
      <c r="G43" s="34" t="s">
        <v>458</v>
      </c>
      <c r="H43" s="35">
        <v>52000000</v>
      </c>
      <c r="I43" s="36" t="s">
        <v>238</v>
      </c>
      <c r="J43" s="37">
        <v>39864</v>
      </c>
      <c r="K43" s="37">
        <v>39864</v>
      </c>
      <c r="L43" s="38">
        <v>40178</v>
      </c>
      <c r="M43" s="31" t="s">
        <v>239</v>
      </c>
      <c r="N43" s="31" t="s">
        <v>40</v>
      </c>
      <c r="O43" s="35">
        <v>26000000</v>
      </c>
      <c r="P43" s="31"/>
      <c r="Q43" s="39" t="s">
        <v>106</v>
      </c>
      <c r="R43" s="39" t="s">
        <v>456</v>
      </c>
      <c r="S43" s="39" t="s">
        <v>341</v>
      </c>
      <c r="T43" s="25" t="s">
        <v>114</v>
      </c>
    </row>
    <row r="44" spans="1:20" ht="40.5">
      <c r="A44" s="6"/>
      <c r="B44" s="31" t="s">
        <v>242</v>
      </c>
      <c r="C44" s="31" t="s">
        <v>100</v>
      </c>
      <c r="D44" s="32" t="s">
        <v>243</v>
      </c>
      <c r="E44" s="32" t="s">
        <v>102</v>
      </c>
      <c r="F44" s="33">
        <v>79453263</v>
      </c>
      <c r="G44" s="34" t="s">
        <v>244</v>
      </c>
      <c r="H44" s="35">
        <v>29808000</v>
      </c>
      <c r="I44" s="36" t="s">
        <v>245</v>
      </c>
      <c r="J44" s="37">
        <v>39869</v>
      </c>
      <c r="K44" s="37">
        <v>39869</v>
      </c>
      <c r="L44" s="37">
        <v>40050</v>
      </c>
      <c r="M44" s="31" t="s">
        <v>246</v>
      </c>
      <c r="N44" s="31"/>
      <c r="O44" s="35"/>
      <c r="P44" s="31" t="s">
        <v>793</v>
      </c>
      <c r="Q44" s="39" t="s">
        <v>216</v>
      </c>
      <c r="R44" s="39" t="s">
        <v>247</v>
      </c>
      <c r="S44" s="39" t="s">
        <v>248</v>
      </c>
      <c r="T44" s="25" t="s">
        <v>114</v>
      </c>
    </row>
    <row r="45" spans="1:20" ht="40.5">
      <c r="A45" s="6"/>
      <c r="B45" s="31" t="s">
        <v>249</v>
      </c>
      <c r="C45" s="31" t="s">
        <v>100</v>
      </c>
      <c r="D45" s="32" t="s">
        <v>250</v>
      </c>
      <c r="E45" s="32" t="s">
        <v>102</v>
      </c>
      <c r="F45" s="33">
        <v>80203813</v>
      </c>
      <c r="G45" s="34" t="s">
        <v>244</v>
      </c>
      <c r="H45" s="35">
        <v>21060000</v>
      </c>
      <c r="I45" s="36" t="s">
        <v>251</v>
      </c>
      <c r="J45" s="37">
        <v>39869</v>
      </c>
      <c r="K45" s="37">
        <v>39869</v>
      </c>
      <c r="L45" s="37">
        <v>40050</v>
      </c>
      <c r="M45" s="31" t="s">
        <v>246</v>
      </c>
      <c r="N45" s="31"/>
      <c r="O45" s="35"/>
      <c r="P45" s="31" t="s">
        <v>793</v>
      </c>
      <c r="Q45" s="39" t="s">
        <v>216</v>
      </c>
      <c r="R45" s="39" t="s">
        <v>247</v>
      </c>
      <c r="S45" s="39" t="s">
        <v>248</v>
      </c>
      <c r="T45" s="25" t="s">
        <v>114</v>
      </c>
    </row>
    <row r="46" spans="1:20" ht="40.5">
      <c r="A46" s="6"/>
      <c r="B46" s="31" t="s">
        <v>252</v>
      </c>
      <c r="C46" s="31" t="s">
        <v>100</v>
      </c>
      <c r="D46" s="32" t="s">
        <v>253</v>
      </c>
      <c r="E46" s="32" t="s">
        <v>102</v>
      </c>
      <c r="F46" s="33">
        <v>52813710</v>
      </c>
      <c r="G46" s="34" t="s">
        <v>244</v>
      </c>
      <c r="H46" s="35">
        <v>21060000</v>
      </c>
      <c r="I46" s="36" t="s">
        <v>254</v>
      </c>
      <c r="J46" s="37">
        <v>39869</v>
      </c>
      <c r="K46" s="37">
        <v>39869</v>
      </c>
      <c r="L46" s="37">
        <v>40050</v>
      </c>
      <c r="M46" s="31" t="s">
        <v>246</v>
      </c>
      <c r="N46" s="31"/>
      <c r="O46" s="35"/>
      <c r="P46" s="31" t="s">
        <v>794</v>
      </c>
      <c r="Q46" s="39" t="s">
        <v>216</v>
      </c>
      <c r="R46" s="39" t="s">
        <v>247</v>
      </c>
      <c r="S46" s="39" t="s">
        <v>248</v>
      </c>
      <c r="T46" s="25" t="s">
        <v>114</v>
      </c>
    </row>
    <row r="47" spans="1:20" ht="40.5">
      <c r="A47" s="6"/>
      <c r="B47" s="31" t="s">
        <v>255</v>
      </c>
      <c r="C47" s="31" t="s">
        <v>100</v>
      </c>
      <c r="D47" s="32" t="s">
        <v>256</v>
      </c>
      <c r="E47" s="32" t="s">
        <v>102</v>
      </c>
      <c r="F47" s="33">
        <v>79568151</v>
      </c>
      <c r="G47" s="34" t="s">
        <v>244</v>
      </c>
      <c r="H47" s="35">
        <v>29808000</v>
      </c>
      <c r="I47" s="36" t="s">
        <v>257</v>
      </c>
      <c r="J47" s="37">
        <v>39869</v>
      </c>
      <c r="K47" s="37">
        <v>39869</v>
      </c>
      <c r="L47" s="37">
        <v>40050</v>
      </c>
      <c r="M47" s="31" t="s">
        <v>246</v>
      </c>
      <c r="N47" s="31"/>
      <c r="O47" s="35"/>
      <c r="P47" s="31" t="s">
        <v>795</v>
      </c>
      <c r="Q47" s="39" t="s">
        <v>216</v>
      </c>
      <c r="R47" s="39" t="s">
        <v>247</v>
      </c>
      <c r="S47" s="39" t="s">
        <v>248</v>
      </c>
      <c r="T47" s="25" t="s">
        <v>114</v>
      </c>
    </row>
    <row r="48" spans="1:20" ht="40.5">
      <c r="A48" s="6"/>
      <c r="B48" s="31" t="s">
        <v>258</v>
      </c>
      <c r="C48" s="31" t="s">
        <v>100</v>
      </c>
      <c r="D48" s="32" t="s">
        <v>259</v>
      </c>
      <c r="E48" s="32" t="s">
        <v>102</v>
      </c>
      <c r="F48" s="33">
        <v>63526068</v>
      </c>
      <c r="G48" s="34" t="s">
        <v>244</v>
      </c>
      <c r="H48" s="35">
        <v>21060000</v>
      </c>
      <c r="I48" s="36" t="s">
        <v>260</v>
      </c>
      <c r="J48" s="37">
        <v>39869</v>
      </c>
      <c r="K48" s="37">
        <v>39869</v>
      </c>
      <c r="L48" s="37">
        <v>40050</v>
      </c>
      <c r="M48" s="31" t="s">
        <v>246</v>
      </c>
      <c r="N48" s="31"/>
      <c r="O48" s="35"/>
      <c r="P48" s="31" t="s">
        <v>796</v>
      </c>
      <c r="Q48" s="39" t="s">
        <v>216</v>
      </c>
      <c r="R48" s="39" t="s">
        <v>247</v>
      </c>
      <c r="S48" s="39" t="s">
        <v>248</v>
      </c>
      <c r="T48" s="25" t="s">
        <v>114</v>
      </c>
    </row>
    <row r="49" spans="1:20" s="20" customFormat="1" ht="54">
      <c r="A49" s="19"/>
      <c r="B49" s="50" t="s">
        <v>261</v>
      </c>
      <c r="C49" s="50" t="s">
        <v>100</v>
      </c>
      <c r="D49" s="51" t="s">
        <v>262</v>
      </c>
      <c r="E49" s="51" t="s">
        <v>102</v>
      </c>
      <c r="F49" s="52">
        <v>37392252</v>
      </c>
      <c r="G49" s="53" t="s">
        <v>244</v>
      </c>
      <c r="H49" s="54">
        <v>21060000</v>
      </c>
      <c r="I49" s="55" t="s">
        <v>263</v>
      </c>
      <c r="J49" s="56">
        <v>39869</v>
      </c>
      <c r="K49" s="56">
        <v>39869</v>
      </c>
      <c r="L49" s="56">
        <v>40079</v>
      </c>
      <c r="M49" s="50" t="s">
        <v>246</v>
      </c>
      <c r="N49" s="50" t="s">
        <v>26</v>
      </c>
      <c r="O49" s="54"/>
      <c r="P49" s="50" t="s">
        <v>485</v>
      </c>
      <c r="Q49" s="57" t="s">
        <v>216</v>
      </c>
      <c r="R49" s="57" t="s">
        <v>247</v>
      </c>
      <c r="S49" s="57" t="s">
        <v>248</v>
      </c>
      <c r="T49" s="26" t="s">
        <v>114</v>
      </c>
    </row>
    <row r="50" spans="1:20" ht="40.5">
      <c r="A50" s="6"/>
      <c r="B50" s="31" t="s">
        <v>264</v>
      </c>
      <c r="C50" s="31" t="s">
        <v>100</v>
      </c>
      <c r="D50" s="32" t="s">
        <v>265</v>
      </c>
      <c r="E50" s="32" t="s">
        <v>102</v>
      </c>
      <c r="F50" s="33">
        <v>53052477</v>
      </c>
      <c r="G50" s="34" t="s">
        <v>244</v>
      </c>
      <c r="H50" s="35">
        <v>21060000</v>
      </c>
      <c r="I50" s="36" t="s">
        <v>290</v>
      </c>
      <c r="J50" s="37">
        <v>39869</v>
      </c>
      <c r="K50" s="37">
        <v>39869</v>
      </c>
      <c r="L50" s="37">
        <v>40050</v>
      </c>
      <c r="M50" s="31" t="s">
        <v>246</v>
      </c>
      <c r="N50" s="31"/>
      <c r="O50" s="35"/>
      <c r="P50" s="31" t="s">
        <v>796</v>
      </c>
      <c r="Q50" s="39" t="s">
        <v>216</v>
      </c>
      <c r="R50" s="39" t="s">
        <v>247</v>
      </c>
      <c r="S50" s="39" t="s">
        <v>248</v>
      </c>
      <c r="T50" s="25" t="s">
        <v>114</v>
      </c>
    </row>
    <row r="51" spans="1:20" ht="40.5">
      <c r="A51" s="6"/>
      <c r="B51" s="31" t="s">
        <v>266</v>
      </c>
      <c r="C51" s="31" t="s">
        <v>100</v>
      </c>
      <c r="D51" s="32" t="s">
        <v>307</v>
      </c>
      <c r="E51" s="32" t="s">
        <v>102</v>
      </c>
      <c r="F51" s="33"/>
      <c r="G51" s="34" t="s">
        <v>244</v>
      </c>
      <c r="H51" s="35">
        <v>21060000</v>
      </c>
      <c r="I51" s="36" t="s">
        <v>291</v>
      </c>
      <c r="J51" s="37">
        <v>39869</v>
      </c>
      <c r="K51" s="37">
        <v>39869</v>
      </c>
      <c r="L51" s="37">
        <v>40050</v>
      </c>
      <c r="M51" s="31" t="s">
        <v>246</v>
      </c>
      <c r="N51" s="31"/>
      <c r="O51" s="35"/>
      <c r="P51" s="31" t="s">
        <v>794</v>
      </c>
      <c r="Q51" s="39" t="s">
        <v>216</v>
      </c>
      <c r="R51" s="39" t="s">
        <v>247</v>
      </c>
      <c r="S51" s="39" t="s">
        <v>248</v>
      </c>
      <c r="T51" s="25" t="s">
        <v>114</v>
      </c>
    </row>
    <row r="52" spans="1:20" s="20" customFormat="1" ht="40.5">
      <c r="A52" s="19"/>
      <c r="B52" s="50" t="s">
        <v>267</v>
      </c>
      <c r="C52" s="50" t="s">
        <v>100</v>
      </c>
      <c r="D52" s="51" t="s">
        <v>276</v>
      </c>
      <c r="E52" s="51" t="s">
        <v>102</v>
      </c>
      <c r="F52" s="52"/>
      <c r="G52" s="53" t="s">
        <v>244</v>
      </c>
      <c r="H52" s="54">
        <v>19872000</v>
      </c>
      <c r="I52" s="55"/>
      <c r="J52" s="56">
        <v>39869</v>
      </c>
      <c r="K52" s="56">
        <v>39869</v>
      </c>
      <c r="L52" s="56">
        <v>39989</v>
      </c>
      <c r="M52" s="50" t="s">
        <v>246</v>
      </c>
      <c r="N52" s="50"/>
      <c r="O52" s="54"/>
      <c r="P52" s="31" t="s">
        <v>797</v>
      </c>
      <c r="Q52" s="57" t="s">
        <v>322</v>
      </c>
      <c r="R52" s="57" t="s">
        <v>247</v>
      </c>
      <c r="S52" s="57" t="s">
        <v>248</v>
      </c>
      <c r="T52" s="26" t="s">
        <v>114</v>
      </c>
    </row>
    <row r="53" spans="1:20" s="20" customFormat="1" ht="40.5">
      <c r="A53" s="19"/>
      <c r="B53" s="50" t="s">
        <v>268</v>
      </c>
      <c r="C53" s="50" t="s">
        <v>100</v>
      </c>
      <c r="D53" s="51" t="s">
        <v>277</v>
      </c>
      <c r="E53" s="51" t="s">
        <v>102</v>
      </c>
      <c r="F53" s="52"/>
      <c r="G53" s="53" t="s">
        <v>244</v>
      </c>
      <c r="H53" s="54">
        <v>14040000</v>
      </c>
      <c r="I53" s="55"/>
      <c r="J53" s="56">
        <v>39869</v>
      </c>
      <c r="K53" s="56">
        <v>39869</v>
      </c>
      <c r="L53" s="56">
        <v>39989</v>
      </c>
      <c r="M53" s="50" t="s">
        <v>246</v>
      </c>
      <c r="N53" s="50"/>
      <c r="O53" s="54"/>
      <c r="P53" s="50" t="s">
        <v>416</v>
      </c>
      <c r="Q53" s="57" t="s">
        <v>322</v>
      </c>
      <c r="R53" s="57" t="s">
        <v>247</v>
      </c>
      <c r="S53" s="57" t="s">
        <v>248</v>
      </c>
      <c r="T53" s="26" t="s">
        <v>114</v>
      </c>
    </row>
    <row r="54" spans="1:20" s="20" customFormat="1" ht="40.5">
      <c r="A54" s="19"/>
      <c r="B54" s="50" t="s">
        <v>269</v>
      </c>
      <c r="C54" s="50" t="s">
        <v>100</v>
      </c>
      <c r="D54" s="51" t="s">
        <v>270</v>
      </c>
      <c r="E54" s="51" t="s">
        <v>102</v>
      </c>
      <c r="F54" s="52"/>
      <c r="G54" s="53" t="s">
        <v>244</v>
      </c>
      <c r="H54" s="54">
        <v>19872000</v>
      </c>
      <c r="I54" s="55"/>
      <c r="J54" s="56">
        <v>39869</v>
      </c>
      <c r="K54" s="56">
        <v>39869</v>
      </c>
      <c r="L54" s="56">
        <v>39989</v>
      </c>
      <c r="M54" s="50" t="s">
        <v>246</v>
      </c>
      <c r="N54" s="50" t="s">
        <v>396</v>
      </c>
      <c r="O54" s="54">
        <v>11178000</v>
      </c>
      <c r="P54" s="31" t="s">
        <v>798</v>
      </c>
      <c r="Q54" s="57" t="s">
        <v>322</v>
      </c>
      <c r="R54" s="57" t="s">
        <v>247</v>
      </c>
      <c r="S54" s="57" t="s">
        <v>248</v>
      </c>
      <c r="T54" s="26" t="s">
        <v>114</v>
      </c>
    </row>
    <row r="55" spans="1:20" s="20" customFormat="1" ht="40.5">
      <c r="A55" s="19"/>
      <c r="B55" s="50" t="s">
        <v>271</v>
      </c>
      <c r="C55" s="50" t="s">
        <v>100</v>
      </c>
      <c r="D55" s="51" t="s">
        <v>278</v>
      </c>
      <c r="E55" s="51" t="s">
        <v>102</v>
      </c>
      <c r="F55" s="52">
        <v>52864906</v>
      </c>
      <c r="G55" s="53" t="s">
        <v>244</v>
      </c>
      <c r="H55" s="54">
        <v>14040000</v>
      </c>
      <c r="I55" s="55" t="s">
        <v>487</v>
      </c>
      <c r="J55" s="56">
        <v>39869</v>
      </c>
      <c r="K55" s="56">
        <v>39869</v>
      </c>
      <c r="L55" s="56">
        <v>39989</v>
      </c>
      <c r="M55" s="50" t="s">
        <v>246</v>
      </c>
      <c r="N55" s="50" t="s">
        <v>486</v>
      </c>
      <c r="O55" s="54">
        <v>7897000</v>
      </c>
      <c r="P55" s="31" t="s">
        <v>799</v>
      </c>
      <c r="Q55" s="57" t="s">
        <v>322</v>
      </c>
      <c r="R55" s="57" t="s">
        <v>247</v>
      </c>
      <c r="S55" s="57" t="s">
        <v>248</v>
      </c>
      <c r="T55" s="26" t="s">
        <v>114</v>
      </c>
    </row>
    <row r="56" spans="1:20" s="20" customFormat="1" ht="40.5">
      <c r="A56" s="19"/>
      <c r="B56" s="50" t="s">
        <v>272</v>
      </c>
      <c r="C56" s="50" t="s">
        <v>100</v>
      </c>
      <c r="D56" s="51" t="s">
        <v>279</v>
      </c>
      <c r="E56" s="51" t="s">
        <v>102</v>
      </c>
      <c r="F56" s="52"/>
      <c r="G56" s="53" t="s">
        <v>244</v>
      </c>
      <c r="H56" s="54">
        <v>14040000</v>
      </c>
      <c r="I56" s="55"/>
      <c r="J56" s="56">
        <v>39869</v>
      </c>
      <c r="K56" s="56">
        <v>39869</v>
      </c>
      <c r="L56" s="56">
        <v>39989</v>
      </c>
      <c r="M56" s="50" t="s">
        <v>246</v>
      </c>
      <c r="N56" s="50"/>
      <c r="O56" s="54"/>
      <c r="P56" s="31" t="s">
        <v>797</v>
      </c>
      <c r="Q56" s="57" t="s">
        <v>322</v>
      </c>
      <c r="R56" s="57" t="s">
        <v>247</v>
      </c>
      <c r="S56" s="57" t="s">
        <v>248</v>
      </c>
      <c r="T56" s="26" t="s">
        <v>114</v>
      </c>
    </row>
    <row r="57" spans="1:20" s="20" customFormat="1" ht="40.5">
      <c r="A57" s="19"/>
      <c r="B57" s="50" t="s">
        <v>273</v>
      </c>
      <c r="C57" s="50" t="s">
        <v>100</v>
      </c>
      <c r="D57" s="51" t="s">
        <v>280</v>
      </c>
      <c r="E57" s="51" t="s">
        <v>102</v>
      </c>
      <c r="F57" s="52"/>
      <c r="G57" s="53" t="s">
        <v>244</v>
      </c>
      <c r="H57" s="54">
        <v>14040000</v>
      </c>
      <c r="I57" s="55"/>
      <c r="J57" s="56">
        <v>39869</v>
      </c>
      <c r="K57" s="56">
        <v>39869</v>
      </c>
      <c r="L57" s="56">
        <v>39989</v>
      </c>
      <c r="M57" s="50" t="s">
        <v>246</v>
      </c>
      <c r="N57" s="50"/>
      <c r="O57" s="54"/>
      <c r="P57" s="31" t="s">
        <v>799</v>
      </c>
      <c r="Q57" s="57" t="s">
        <v>322</v>
      </c>
      <c r="R57" s="57" t="s">
        <v>247</v>
      </c>
      <c r="S57" s="57" t="s">
        <v>248</v>
      </c>
      <c r="T57" s="26" t="s">
        <v>114</v>
      </c>
    </row>
    <row r="58" spans="1:20" s="20" customFormat="1" ht="54">
      <c r="A58" s="19"/>
      <c r="B58" s="50" t="s">
        <v>274</v>
      </c>
      <c r="C58" s="50" t="s">
        <v>100</v>
      </c>
      <c r="D58" s="51" t="s">
        <v>281</v>
      </c>
      <c r="E58" s="51" t="s">
        <v>102</v>
      </c>
      <c r="F58" s="52"/>
      <c r="G58" s="34" t="s">
        <v>117</v>
      </c>
      <c r="H58" s="58">
        <v>5933520</v>
      </c>
      <c r="I58" s="55"/>
      <c r="J58" s="56">
        <v>39870</v>
      </c>
      <c r="K58" s="56">
        <v>39870</v>
      </c>
      <c r="L58" s="59">
        <v>40178</v>
      </c>
      <c r="M58" s="50" t="s">
        <v>121</v>
      </c>
      <c r="N58" s="31" t="s">
        <v>395</v>
      </c>
      <c r="O58" s="60">
        <v>8683200</v>
      </c>
      <c r="P58" s="50"/>
      <c r="Q58" s="57" t="s">
        <v>230</v>
      </c>
      <c r="R58" s="57" t="s">
        <v>247</v>
      </c>
      <c r="S58" s="57" t="s">
        <v>248</v>
      </c>
      <c r="T58" s="26" t="s">
        <v>114</v>
      </c>
    </row>
    <row r="59" spans="1:20" ht="87.75" customHeight="1">
      <c r="A59" s="6"/>
      <c r="B59" s="31" t="s">
        <v>282</v>
      </c>
      <c r="C59" s="31" t="s">
        <v>100</v>
      </c>
      <c r="D59" s="32" t="s">
        <v>283</v>
      </c>
      <c r="E59" s="32" t="s">
        <v>102</v>
      </c>
      <c r="F59" s="33">
        <v>14874277</v>
      </c>
      <c r="G59" s="34" t="s">
        <v>284</v>
      </c>
      <c r="H59" s="35">
        <v>6156000</v>
      </c>
      <c r="I59" s="36" t="s">
        <v>285</v>
      </c>
      <c r="J59" s="37">
        <v>39874</v>
      </c>
      <c r="K59" s="37">
        <v>39874</v>
      </c>
      <c r="L59" s="37">
        <v>39980</v>
      </c>
      <c r="M59" s="31" t="s">
        <v>289</v>
      </c>
      <c r="N59" s="31" t="s">
        <v>27</v>
      </c>
      <c r="O59" s="35"/>
      <c r="P59" s="31"/>
      <c r="Q59" s="39" t="s">
        <v>288</v>
      </c>
      <c r="R59" s="39" t="s">
        <v>286</v>
      </c>
      <c r="S59" s="39" t="s">
        <v>287</v>
      </c>
      <c r="T59" s="25" t="s">
        <v>114</v>
      </c>
    </row>
    <row r="60" spans="1:20" ht="102.75" customHeight="1">
      <c r="A60" s="6"/>
      <c r="B60" s="31" t="s">
        <v>292</v>
      </c>
      <c r="C60" s="31" t="s">
        <v>293</v>
      </c>
      <c r="D60" s="32" t="s">
        <v>294</v>
      </c>
      <c r="E60" s="32" t="s">
        <v>102</v>
      </c>
      <c r="F60" s="33">
        <v>3354068</v>
      </c>
      <c r="G60" s="34" t="s">
        <v>295</v>
      </c>
      <c r="H60" s="35">
        <v>3866400</v>
      </c>
      <c r="I60" s="36" t="s">
        <v>296</v>
      </c>
      <c r="J60" s="37">
        <v>39875</v>
      </c>
      <c r="K60" s="37">
        <v>39875</v>
      </c>
      <c r="L60" s="37">
        <v>39880</v>
      </c>
      <c r="M60" s="31" t="s">
        <v>297</v>
      </c>
      <c r="N60" s="31"/>
      <c r="O60" s="35"/>
      <c r="P60" s="31" t="s">
        <v>867</v>
      </c>
      <c r="Q60" s="39" t="s">
        <v>298</v>
      </c>
      <c r="R60" s="39" t="s">
        <v>299</v>
      </c>
      <c r="S60" s="39"/>
      <c r="T60" s="25" t="s">
        <v>114</v>
      </c>
    </row>
    <row r="61" spans="1:20" ht="81.75" customHeight="1">
      <c r="A61" s="6"/>
      <c r="B61" s="31" t="s">
        <v>300</v>
      </c>
      <c r="C61" s="50" t="s">
        <v>361</v>
      </c>
      <c r="D61" s="32" t="s">
        <v>301</v>
      </c>
      <c r="E61" s="32" t="s">
        <v>203</v>
      </c>
      <c r="F61" s="33"/>
      <c r="G61" s="34" t="s">
        <v>302</v>
      </c>
      <c r="H61" s="35">
        <v>104400000</v>
      </c>
      <c r="I61" s="36" t="s">
        <v>303</v>
      </c>
      <c r="J61" s="37">
        <v>39876</v>
      </c>
      <c r="K61" s="37">
        <v>39876</v>
      </c>
      <c r="L61" s="37">
        <v>40044</v>
      </c>
      <c r="M61" s="31" t="s">
        <v>304</v>
      </c>
      <c r="N61" s="31" t="s">
        <v>25</v>
      </c>
      <c r="O61" s="35"/>
      <c r="P61" s="31" t="s">
        <v>787</v>
      </c>
      <c r="Q61" s="39" t="s">
        <v>305</v>
      </c>
      <c r="R61" s="39" t="s">
        <v>306</v>
      </c>
      <c r="S61" s="39"/>
      <c r="T61" s="25" t="s">
        <v>114</v>
      </c>
    </row>
    <row r="62" spans="1:20" ht="65.25" customHeight="1">
      <c r="A62" s="6"/>
      <c r="B62" s="31" t="s">
        <v>308</v>
      </c>
      <c r="C62" s="31" t="s">
        <v>100</v>
      </c>
      <c r="D62" s="32" t="s">
        <v>309</v>
      </c>
      <c r="E62" s="32" t="s">
        <v>102</v>
      </c>
      <c r="F62" s="33">
        <v>34566022</v>
      </c>
      <c r="G62" s="34" t="s">
        <v>310</v>
      </c>
      <c r="H62" s="35">
        <v>5400000</v>
      </c>
      <c r="I62" s="36" t="s">
        <v>311</v>
      </c>
      <c r="J62" s="37">
        <v>39878</v>
      </c>
      <c r="K62" s="37">
        <v>39878</v>
      </c>
      <c r="L62" s="37" t="s">
        <v>312</v>
      </c>
      <c r="M62" s="31" t="s">
        <v>313</v>
      </c>
      <c r="N62" s="31"/>
      <c r="O62" s="35"/>
      <c r="P62" s="31" t="s">
        <v>865</v>
      </c>
      <c r="Q62" s="39" t="s">
        <v>314</v>
      </c>
      <c r="R62" s="39"/>
      <c r="S62" s="39"/>
      <c r="T62" s="25" t="s">
        <v>114</v>
      </c>
    </row>
    <row r="63" spans="1:20" s="20" customFormat="1" ht="67.5">
      <c r="A63" s="19"/>
      <c r="B63" s="50" t="s">
        <v>315</v>
      </c>
      <c r="C63" s="50" t="s">
        <v>100</v>
      </c>
      <c r="D63" s="51" t="s">
        <v>343</v>
      </c>
      <c r="E63" s="51" t="s">
        <v>102</v>
      </c>
      <c r="F63" s="52">
        <v>79373890</v>
      </c>
      <c r="G63" s="53" t="s">
        <v>344</v>
      </c>
      <c r="H63" s="54">
        <v>46980000</v>
      </c>
      <c r="I63" s="55" t="s">
        <v>345</v>
      </c>
      <c r="J63" s="56">
        <v>39882</v>
      </c>
      <c r="K63" s="56">
        <v>39882</v>
      </c>
      <c r="L63" s="38">
        <v>40178</v>
      </c>
      <c r="M63" s="31" t="s">
        <v>333</v>
      </c>
      <c r="N63" s="50"/>
      <c r="O63" s="54"/>
      <c r="P63" s="31"/>
      <c r="Q63" s="39" t="s">
        <v>230</v>
      </c>
      <c r="R63" s="57" t="s">
        <v>346</v>
      </c>
      <c r="S63" s="57" t="s">
        <v>347</v>
      </c>
      <c r="T63" s="25" t="s">
        <v>114</v>
      </c>
    </row>
    <row r="64" spans="1:20" ht="40.5">
      <c r="A64" s="6"/>
      <c r="B64" s="31" t="s">
        <v>319</v>
      </c>
      <c r="C64" s="31" t="s">
        <v>100</v>
      </c>
      <c r="D64" s="32" t="s">
        <v>316</v>
      </c>
      <c r="E64" s="32" t="s">
        <v>102</v>
      </c>
      <c r="F64" s="33">
        <v>71772543</v>
      </c>
      <c r="G64" s="34" t="s">
        <v>244</v>
      </c>
      <c r="H64" s="35">
        <v>19872000</v>
      </c>
      <c r="I64" s="36" t="s">
        <v>317</v>
      </c>
      <c r="J64" s="37">
        <v>39885</v>
      </c>
      <c r="K64" s="37">
        <v>39885</v>
      </c>
      <c r="L64" s="37">
        <v>39977</v>
      </c>
      <c r="M64" s="31" t="s">
        <v>246</v>
      </c>
      <c r="N64" s="31"/>
      <c r="O64" s="35"/>
      <c r="P64" s="31" t="s">
        <v>800</v>
      </c>
      <c r="Q64" s="39" t="s">
        <v>318</v>
      </c>
      <c r="R64" s="39" t="s">
        <v>247</v>
      </c>
      <c r="S64" s="39" t="s">
        <v>248</v>
      </c>
      <c r="T64" s="25" t="s">
        <v>114</v>
      </c>
    </row>
    <row r="65" spans="1:20" ht="87.75" customHeight="1">
      <c r="A65" s="6"/>
      <c r="B65" s="31" t="s">
        <v>320</v>
      </c>
      <c r="C65" s="31" t="s">
        <v>100</v>
      </c>
      <c r="D65" s="32" t="s">
        <v>321</v>
      </c>
      <c r="E65" s="32" t="s">
        <v>102</v>
      </c>
      <c r="F65" s="33">
        <v>79705529</v>
      </c>
      <c r="G65" s="34" t="s">
        <v>244</v>
      </c>
      <c r="H65" s="35">
        <v>14040000</v>
      </c>
      <c r="I65" s="36" t="s">
        <v>317</v>
      </c>
      <c r="J65" s="37">
        <v>39885</v>
      </c>
      <c r="K65" s="37">
        <v>39885</v>
      </c>
      <c r="L65" s="37">
        <v>40052</v>
      </c>
      <c r="M65" s="31" t="s">
        <v>246</v>
      </c>
      <c r="N65" s="31" t="s">
        <v>421</v>
      </c>
      <c r="O65" s="35">
        <v>5265000</v>
      </c>
      <c r="P65" s="31" t="s">
        <v>799</v>
      </c>
      <c r="Q65" s="39" t="s">
        <v>322</v>
      </c>
      <c r="R65" s="39" t="s">
        <v>247</v>
      </c>
      <c r="S65" s="39" t="s">
        <v>248</v>
      </c>
      <c r="T65" s="25" t="s">
        <v>114</v>
      </c>
    </row>
    <row r="66" spans="1:20" ht="93" customHeight="1">
      <c r="A66" s="6"/>
      <c r="B66" s="31" t="s">
        <v>323</v>
      </c>
      <c r="C66" s="31" t="s">
        <v>225</v>
      </c>
      <c r="D66" s="32" t="s">
        <v>324</v>
      </c>
      <c r="E66" s="32" t="s">
        <v>203</v>
      </c>
      <c r="F66" s="33" t="s">
        <v>325</v>
      </c>
      <c r="G66" s="34" t="s">
        <v>326</v>
      </c>
      <c r="H66" s="35">
        <v>187782009</v>
      </c>
      <c r="I66" s="36" t="s">
        <v>327</v>
      </c>
      <c r="J66" s="37">
        <v>39899</v>
      </c>
      <c r="K66" s="37">
        <v>39899</v>
      </c>
      <c r="L66" s="38">
        <v>40543</v>
      </c>
      <c r="M66" s="31" t="s">
        <v>333</v>
      </c>
      <c r="N66" s="66" t="s">
        <v>805</v>
      </c>
      <c r="O66" s="35">
        <v>15115093</v>
      </c>
      <c r="P66" s="31"/>
      <c r="Q66" s="39"/>
      <c r="R66" s="39"/>
      <c r="S66" s="39"/>
      <c r="T66" s="25"/>
    </row>
    <row r="67" spans="1:20" ht="70.5" customHeight="1">
      <c r="A67" s="6"/>
      <c r="B67" s="31" t="s">
        <v>328</v>
      </c>
      <c r="C67" s="31" t="s">
        <v>225</v>
      </c>
      <c r="D67" s="32" t="s">
        <v>329</v>
      </c>
      <c r="E67" s="32" t="s">
        <v>203</v>
      </c>
      <c r="F67" s="33" t="s">
        <v>330</v>
      </c>
      <c r="G67" s="34" t="s">
        <v>331</v>
      </c>
      <c r="H67" s="35">
        <v>247515220</v>
      </c>
      <c r="I67" s="36" t="s">
        <v>332</v>
      </c>
      <c r="J67" s="37">
        <v>39903</v>
      </c>
      <c r="K67" s="37">
        <v>39903</v>
      </c>
      <c r="L67" s="37">
        <v>40543</v>
      </c>
      <c r="M67" s="31" t="s">
        <v>333</v>
      </c>
      <c r="N67" s="31"/>
      <c r="O67" s="35"/>
      <c r="P67" s="31"/>
      <c r="Q67" s="39" t="s">
        <v>334</v>
      </c>
      <c r="R67" s="39" t="s">
        <v>335</v>
      </c>
      <c r="S67" s="39" t="s">
        <v>336</v>
      </c>
      <c r="T67" s="25" t="s">
        <v>114</v>
      </c>
    </row>
    <row r="68" spans="1:20" ht="69" customHeight="1">
      <c r="A68" s="6"/>
      <c r="B68" s="31" t="s">
        <v>348</v>
      </c>
      <c r="C68" s="31" t="s">
        <v>349</v>
      </c>
      <c r="D68" s="32" t="s">
        <v>350</v>
      </c>
      <c r="E68" s="32" t="s">
        <v>102</v>
      </c>
      <c r="F68" s="33">
        <v>31922018</v>
      </c>
      <c r="G68" s="34" t="s">
        <v>351</v>
      </c>
      <c r="H68" s="35" t="s">
        <v>355</v>
      </c>
      <c r="I68" s="36" t="s">
        <v>352</v>
      </c>
      <c r="J68" s="37">
        <v>39906</v>
      </c>
      <c r="K68" s="37">
        <v>39906</v>
      </c>
      <c r="L68" s="37">
        <v>40181</v>
      </c>
      <c r="M68" s="31" t="s">
        <v>28</v>
      </c>
      <c r="N68" s="31"/>
      <c r="O68" s="35"/>
      <c r="P68" s="31" t="s">
        <v>787</v>
      </c>
      <c r="Q68" s="39" t="s">
        <v>353</v>
      </c>
      <c r="R68" s="39" t="s">
        <v>354</v>
      </c>
      <c r="S68" s="39" t="s">
        <v>354</v>
      </c>
      <c r="T68" s="25" t="s">
        <v>114</v>
      </c>
    </row>
    <row r="69" spans="1:20" ht="84.75" customHeight="1">
      <c r="A69" s="6"/>
      <c r="B69" s="31" t="s">
        <v>357</v>
      </c>
      <c r="C69" s="31" t="s">
        <v>100</v>
      </c>
      <c r="D69" s="32" t="s">
        <v>358</v>
      </c>
      <c r="E69" s="32" t="s">
        <v>102</v>
      </c>
      <c r="F69" s="33">
        <v>51794531</v>
      </c>
      <c r="G69" s="34" t="s">
        <v>175</v>
      </c>
      <c r="H69" s="35">
        <v>4341600</v>
      </c>
      <c r="I69" s="36" t="s">
        <v>359</v>
      </c>
      <c r="J69" s="37">
        <v>39925</v>
      </c>
      <c r="K69" s="37">
        <v>39925</v>
      </c>
      <c r="L69" s="38">
        <v>40543</v>
      </c>
      <c r="M69" s="31" t="s">
        <v>112</v>
      </c>
      <c r="N69" s="31" t="s">
        <v>395</v>
      </c>
      <c r="O69" s="61">
        <v>8683200</v>
      </c>
      <c r="P69" s="31"/>
      <c r="Q69" s="39" t="s">
        <v>106</v>
      </c>
      <c r="R69" s="39" t="s">
        <v>107</v>
      </c>
      <c r="S69" s="39" t="s">
        <v>108</v>
      </c>
      <c r="T69" s="25" t="s">
        <v>114</v>
      </c>
    </row>
    <row r="70" spans="1:20" ht="104.25" customHeight="1">
      <c r="A70" s="6"/>
      <c r="B70" s="31" t="s">
        <v>362</v>
      </c>
      <c r="C70" s="50" t="s">
        <v>361</v>
      </c>
      <c r="D70" s="32" t="s">
        <v>363</v>
      </c>
      <c r="E70" s="32" t="s">
        <v>203</v>
      </c>
      <c r="F70" s="33" t="s">
        <v>364</v>
      </c>
      <c r="G70" s="34" t="s">
        <v>365</v>
      </c>
      <c r="H70" s="35">
        <v>1444771200</v>
      </c>
      <c r="I70" s="36" t="s">
        <v>366</v>
      </c>
      <c r="J70" s="37">
        <v>39933</v>
      </c>
      <c r="K70" s="37">
        <v>39933</v>
      </c>
      <c r="L70" s="38">
        <v>40543</v>
      </c>
      <c r="M70" s="31" t="s">
        <v>333</v>
      </c>
      <c r="N70" s="31"/>
      <c r="O70" s="35"/>
      <c r="P70" s="31"/>
      <c r="Q70" s="39" t="s">
        <v>369</v>
      </c>
      <c r="R70" s="39" t="s">
        <v>367</v>
      </c>
      <c r="S70" s="39" t="s">
        <v>368</v>
      </c>
      <c r="T70" s="25" t="s">
        <v>114</v>
      </c>
    </row>
    <row r="71" spans="1:20" ht="27">
      <c r="A71" s="6"/>
      <c r="B71" s="31" t="s">
        <v>4</v>
      </c>
      <c r="C71" s="31" t="s">
        <v>5</v>
      </c>
      <c r="D71" s="32" t="s">
        <v>6</v>
      </c>
      <c r="E71" s="32" t="s">
        <v>203</v>
      </c>
      <c r="F71" s="33" t="s">
        <v>7</v>
      </c>
      <c r="G71" s="34" t="s">
        <v>8</v>
      </c>
      <c r="H71" s="35">
        <v>225504000</v>
      </c>
      <c r="I71" s="36"/>
      <c r="J71" s="37">
        <v>39944</v>
      </c>
      <c r="K71" s="37">
        <v>39944</v>
      </c>
      <c r="L71" s="37">
        <v>40309</v>
      </c>
      <c r="M71" s="31" t="s">
        <v>333</v>
      </c>
      <c r="N71" s="31"/>
      <c r="O71" s="35"/>
      <c r="P71" s="31"/>
      <c r="Q71" s="39" t="s">
        <v>9</v>
      </c>
      <c r="R71" s="39"/>
      <c r="S71" s="39"/>
      <c r="T71" s="25" t="s">
        <v>114</v>
      </c>
    </row>
    <row r="72" spans="1:20" ht="121.5">
      <c r="A72" s="6"/>
      <c r="B72" s="31" t="s">
        <v>10</v>
      </c>
      <c r="C72" s="31" t="s">
        <v>100</v>
      </c>
      <c r="D72" s="32" t="s">
        <v>11</v>
      </c>
      <c r="E72" s="32" t="s">
        <v>203</v>
      </c>
      <c r="F72" s="33" t="s">
        <v>15</v>
      </c>
      <c r="G72" s="34" t="s">
        <v>17</v>
      </c>
      <c r="H72" s="35">
        <v>80058367</v>
      </c>
      <c r="I72" s="36" t="s">
        <v>12</v>
      </c>
      <c r="J72" s="37">
        <v>39948</v>
      </c>
      <c r="K72" s="37">
        <v>39948</v>
      </c>
      <c r="L72" s="37">
        <v>40178</v>
      </c>
      <c r="M72" s="31" t="s">
        <v>333</v>
      </c>
      <c r="N72" s="31" t="s">
        <v>694</v>
      </c>
      <c r="O72" s="35"/>
      <c r="P72" s="31"/>
      <c r="Q72" s="39" t="s">
        <v>369</v>
      </c>
      <c r="R72" s="39" t="s">
        <v>13</v>
      </c>
      <c r="S72" s="39" t="s">
        <v>14</v>
      </c>
      <c r="T72" s="25" t="s">
        <v>114</v>
      </c>
    </row>
    <row r="73" spans="1:20" ht="40.5">
      <c r="A73" s="6"/>
      <c r="B73" s="31" t="s">
        <v>19</v>
      </c>
      <c r="C73" s="31" t="s">
        <v>100</v>
      </c>
      <c r="D73" s="32" t="s">
        <v>20</v>
      </c>
      <c r="E73" s="32" t="s">
        <v>203</v>
      </c>
      <c r="F73" s="33" t="s">
        <v>21</v>
      </c>
      <c r="G73" s="34" t="s">
        <v>22</v>
      </c>
      <c r="H73" s="35">
        <v>348000000</v>
      </c>
      <c r="I73" s="36" t="s">
        <v>23</v>
      </c>
      <c r="J73" s="37">
        <v>39951</v>
      </c>
      <c r="K73" s="37">
        <v>39951</v>
      </c>
      <c r="L73" s="37">
        <v>40074</v>
      </c>
      <c r="M73" s="31" t="s">
        <v>16</v>
      </c>
      <c r="N73" s="31" t="s">
        <v>470</v>
      </c>
      <c r="O73" s="35">
        <v>16008000</v>
      </c>
      <c r="P73" s="31"/>
      <c r="Q73" s="39" t="s">
        <v>322</v>
      </c>
      <c r="R73" s="39" t="s">
        <v>24</v>
      </c>
      <c r="S73" s="39" t="s">
        <v>215</v>
      </c>
      <c r="T73" s="25" t="s">
        <v>114</v>
      </c>
    </row>
    <row r="74" spans="1:20" ht="96.75" customHeight="1">
      <c r="A74" s="6"/>
      <c r="B74" s="31" t="s">
        <v>29</v>
      </c>
      <c r="C74" s="31" t="s">
        <v>100</v>
      </c>
      <c r="D74" s="32" t="s">
        <v>30</v>
      </c>
      <c r="E74" s="32" t="s">
        <v>203</v>
      </c>
      <c r="F74" s="33"/>
      <c r="G74" s="34" t="s">
        <v>31</v>
      </c>
      <c r="H74" s="35">
        <v>21142451</v>
      </c>
      <c r="I74" s="36" t="s">
        <v>32</v>
      </c>
      <c r="J74" s="37">
        <v>39960</v>
      </c>
      <c r="K74" s="37">
        <v>39960</v>
      </c>
      <c r="L74" s="37">
        <v>39994</v>
      </c>
      <c r="M74" s="31" t="s">
        <v>142</v>
      </c>
      <c r="N74" s="31"/>
      <c r="O74" s="35"/>
      <c r="P74" s="31"/>
      <c r="Q74" s="39" t="s">
        <v>33</v>
      </c>
      <c r="R74" s="39" t="s">
        <v>34</v>
      </c>
      <c r="S74" s="39" t="s">
        <v>35</v>
      </c>
      <c r="T74" s="25" t="s">
        <v>114</v>
      </c>
    </row>
    <row r="75" spans="1:20" ht="108">
      <c r="A75" s="6"/>
      <c r="B75" s="31" t="s">
        <v>36</v>
      </c>
      <c r="C75" s="31" t="s">
        <v>100</v>
      </c>
      <c r="D75" s="32" t="s">
        <v>38</v>
      </c>
      <c r="E75" s="32" t="s">
        <v>102</v>
      </c>
      <c r="F75" s="33"/>
      <c r="G75" s="34" t="s">
        <v>41</v>
      </c>
      <c r="H75" s="35">
        <v>16102800</v>
      </c>
      <c r="I75" s="36"/>
      <c r="J75" s="37">
        <v>39965</v>
      </c>
      <c r="K75" s="37">
        <v>39965</v>
      </c>
      <c r="L75" s="37">
        <v>40178</v>
      </c>
      <c r="M75" s="31" t="s">
        <v>112</v>
      </c>
      <c r="N75" s="31" t="s">
        <v>72</v>
      </c>
      <c r="O75" s="35"/>
      <c r="P75" s="31" t="s">
        <v>787</v>
      </c>
      <c r="Q75" s="39" t="s">
        <v>369</v>
      </c>
      <c r="R75" s="39" t="s">
        <v>236</v>
      </c>
      <c r="S75" s="39" t="s">
        <v>790</v>
      </c>
      <c r="T75" s="25" t="s">
        <v>114</v>
      </c>
    </row>
    <row r="76" spans="1:20" ht="108">
      <c r="A76" s="6"/>
      <c r="B76" s="31" t="s">
        <v>37</v>
      </c>
      <c r="C76" s="31" t="s">
        <v>100</v>
      </c>
      <c r="D76" s="32" t="s">
        <v>42</v>
      </c>
      <c r="E76" s="32" t="s">
        <v>102</v>
      </c>
      <c r="F76" s="33"/>
      <c r="G76" s="34" t="s">
        <v>39</v>
      </c>
      <c r="H76" s="35">
        <v>34020000</v>
      </c>
      <c r="I76" s="36"/>
      <c r="J76" s="37">
        <v>39965</v>
      </c>
      <c r="K76" s="37">
        <v>39965</v>
      </c>
      <c r="L76" s="37">
        <v>40178</v>
      </c>
      <c r="M76" s="31" t="s">
        <v>112</v>
      </c>
      <c r="N76" s="31" t="s">
        <v>73</v>
      </c>
      <c r="O76" s="35"/>
      <c r="P76" s="31" t="s">
        <v>787</v>
      </c>
      <c r="Q76" s="39" t="s">
        <v>369</v>
      </c>
      <c r="R76" s="39" t="s">
        <v>236</v>
      </c>
      <c r="S76" s="39" t="s">
        <v>790</v>
      </c>
      <c r="T76" s="25" t="s">
        <v>114</v>
      </c>
    </row>
    <row r="77" spans="1:20" s="20" customFormat="1" ht="94.5">
      <c r="A77" s="19"/>
      <c r="B77" s="50" t="s">
        <v>49</v>
      </c>
      <c r="C77" s="31" t="s">
        <v>100</v>
      </c>
      <c r="D77" s="51" t="s">
        <v>43</v>
      </c>
      <c r="E77" s="51" t="s">
        <v>102</v>
      </c>
      <c r="F77" s="52">
        <v>79779548</v>
      </c>
      <c r="G77" s="53" t="s">
        <v>44</v>
      </c>
      <c r="H77" s="54">
        <v>9720000</v>
      </c>
      <c r="I77" s="55" t="s">
        <v>45</v>
      </c>
      <c r="J77" s="56">
        <v>39969</v>
      </c>
      <c r="K77" s="56">
        <v>39969</v>
      </c>
      <c r="L77" s="56">
        <v>40024</v>
      </c>
      <c r="M77" s="50" t="s">
        <v>289</v>
      </c>
      <c r="N77" s="54"/>
      <c r="O77" s="50"/>
      <c r="P77" s="50"/>
      <c r="Q77" s="57" t="s">
        <v>46</v>
      </c>
      <c r="R77" s="57" t="s">
        <v>47</v>
      </c>
      <c r="S77" s="57" t="s">
        <v>48</v>
      </c>
      <c r="T77" s="25" t="s">
        <v>114</v>
      </c>
    </row>
    <row r="78" spans="1:20" ht="127.5" customHeight="1">
      <c r="A78" s="6"/>
      <c r="B78" s="31" t="s">
        <v>50</v>
      </c>
      <c r="C78" s="31" t="s">
        <v>225</v>
      </c>
      <c r="D78" s="32" t="s">
        <v>51</v>
      </c>
      <c r="E78" s="32" t="s">
        <v>102</v>
      </c>
      <c r="F78" s="33" t="s">
        <v>52</v>
      </c>
      <c r="G78" s="34" t="s">
        <v>53</v>
      </c>
      <c r="H78" s="35">
        <v>240476270</v>
      </c>
      <c r="I78" s="36" t="s">
        <v>54</v>
      </c>
      <c r="J78" s="37">
        <v>39982</v>
      </c>
      <c r="K78" s="37">
        <v>39982</v>
      </c>
      <c r="L78" s="37">
        <v>40178</v>
      </c>
      <c r="M78" s="31" t="s">
        <v>55</v>
      </c>
      <c r="N78" s="31"/>
      <c r="O78" s="35"/>
      <c r="P78" s="50"/>
      <c r="Q78" s="39" t="s">
        <v>369</v>
      </c>
      <c r="R78" s="39"/>
      <c r="S78" s="39"/>
      <c r="T78" s="25" t="s">
        <v>114</v>
      </c>
    </row>
    <row r="79" spans="1:20" ht="63.75">
      <c r="A79" s="6"/>
      <c r="B79" s="31" t="s">
        <v>56</v>
      </c>
      <c r="C79" s="31" t="s">
        <v>100</v>
      </c>
      <c r="D79" s="32" t="s">
        <v>57</v>
      </c>
      <c r="E79" s="32" t="s">
        <v>102</v>
      </c>
      <c r="F79" s="33">
        <v>74369234</v>
      </c>
      <c r="G79" s="34" t="s">
        <v>58</v>
      </c>
      <c r="H79" s="35">
        <v>52920000</v>
      </c>
      <c r="I79" s="36" t="s">
        <v>59</v>
      </c>
      <c r="J79" s="37">
        <v>39982</v>
      </c>
      <c r="K79" s="37">
        <v>39982</v>
      </c>
      <c r="L79" s="37">
        <v>40178</v>
      </c>
      <c r="M79" s="31" t="s">
        <v>142</v>
      </c>
      <c r="N79" s="31"/>
      <c r="O79" s="35"/>
      <c r="P79" s="50"/>
      <c r="Q79" s="39" t="s">
        <v>369</v>
      </c>
      <c r="R79" s="39" t="s">
        <v>24</v>
      </c>
      <c r="S79" s="39" t="s">
        <v>60</v>
      </c>
      <c r="T79" s="25" t="s">
        <v>114</v>
      </c>
    </row>
    <row r="80" spans="1:20" ht="88.5" customHeight="1">
      <c r="A80" s="6"/>
      <c r="B80" s="31" t="s">
        <v>62</v>
      </c>
      <c r="C80" s="31" t="s">
        <v>349</v>
      </c>
      <c r="D80" s="32" t="s">
        <v>63</v>
      </c>
      <c r="E80" s="32" t="s">
        <v>102</v>
      </c>
      <c r="F80" s="33">
        <v>65746700</v>
      </c>
      <c r="G80" s="34" t="s">
        <v>64</v>
      </c>
      <c r="H80" s="35" t="s">
        <v>65</v>
      </c>
      <c r="I80" s="36" t="s">
        <v>67</v>
      </c>
      <c r="J80" s="37">
        <v>39987</v>
      </c>
      <c r="K80" s="37">
        <v>39987</v>
      </c>
      <c r="L80" s="37">
        <v>40170</v>
      </c>
      <c r="M80" s="31" t="s">
        <v>28</v>
      </c>
      <c r="N80" s="31"/>
      <c r="O80" s="35"/>
      <c r="P80" s="31" t="s">
        <v>787</v>
      </c>
      <c r="Q80" s="39" t="s">
        <v>216</v>
      </c>
      <c r="R80" s="39" t="s">
        <v>66</v>
      </c>
      <c r="S80" s="39" t="s">
        <v>66</v>
      </c>
      <c r="T80" s="25" t="s">
        <v>114</v>
      </c>
    </row>
    <row r="81" spans="1:20" ht="158.25" customHeight="1">
      <c r="A81" s="6"/>
      <c r="B81" s="31" t="s">
        <v>68</v>
      </c>
      <c r="C81" s="31" t="s">
        <v>100</v>
      </c>
      <c r="D81" s="32" t="s">
        <v>69</v>
      </c>
      <c r="E81" s="32" t="s">
        <v>102</v>
      </c>
      <c r="F81" s="33">
        <v>35498622</v>
      </c>
      <c r="G81" s="34" t="s">
        <v>74</v>
      </c>
      <c r="H81" s="35">
        <v>5400000</v>
      </c>
      <c r="I81" s="36" t="s">
        <v>222</v>
      </c>
      <c r="J81" s="37">
        <v>39987</v>
      </c>
      <c r="K81" s="37">
        <v>39987</v>
      </c>
      <c r="L81" s="37">
        <v>40064</v>
      </c>
      <c r="M81" s="31" t="s">
        <v>112</v>
      </c>
      <c r="N81" s="31"/>
      <c r="O81" s="35"/>
      <c r="P81" s="31"/>
      <c r="Q81" s="39" t="s">
        <v>70</v>
      </c>
      <c r="R81" s="39" t="s">
        <v>236</v>
      </c>
      <c r="S81" s="39" t="s">
        <v>790</v>
      </c>
      <c r="T81" s="25" t="s">
        <v>114</v>
      </c>
    </row>
    <row r="82" spans="1:20" ht="126" customHeight="1">
      <c r="A82" s="6"/>
      <c r="B82" s="31" t="s">
        <v>377</v>
      </c>
      <c r="C82" s="31" t="s">
        <v>100</v>
      </c>
      <c r="D82" s="32" t="s">
        <v>130</v>
      </c>
      <c r="E82" s="32" t="s">
        <v>102</v>
      </c>
      <c r="F82" s="33">
        <v>37751646</v>
      </c>
      <c r="G82" s="34" t="s">
        <v>378</v>
      </c>
      <c r="H82" s="35">
        <v>13802400</v>
      </c>
      <c r="I82" s="36" t="s">
        <v>379</v>
      </c>
      <c r="J82" s="37">
        <v>39995</v>
      </c>
      <c r="K82" s="37">
        <v>39995</v>
      </c>
      <c r="L82" s="38">
        <v>40179</v>
      </c>
      <c r="M82" s="31" t="s">
        <v>112</v>
      </c>
      <c r="N82" s="31"/>
      <c r="O82" s="35"/>
      <c r="P82" s="31"/>
      <c r="Q82" s="39" t="s">
        <v>216</v>
      </c>
      <c r="R82" s="39" t="s">
        <v>236</v>
      </c>
      <c r="S82" s="39" t="s">
        <v>790</v>
      </c>
      <c r="T82" s="25" t="s">
        <v>114</v>
      </c>
    </row>
    <row r="83" spans="1:20" ht="142.5" customHeight="1">
      <c r="A83" s="6"/>
      <c r="B83" s="31" t="s">
        <v>380</v>
      </c>
      <c r="C83" s="31" t="s">
        <v>100</v>
      </c>
      <c r="D83" s="32" t="s">
        <v>150</v>
      </c>
      <c r="E83" s="32" t="s">
        <v>102</v>
      </c>
      <c r="F83" s="33">
        <v>51871108</v>
      </c>
      <c r="G83" s="34" t="s">
        <v>381</v>
      </c>
      <c r="H83" s="35">
        <v>18144000</v>
      </c>
      <c r="I83" s="36" t="s">
        <v>382</v>
      </c>
      <c r="J83" s="37">
        <v>39995</v>
      </c>
      <c r="K83" s="37">
        <v>39995</v>
      </c>
      <c r="L83" s="37">
        <v>40178</v>
      </c>
      <c r="M83" s="31" t="s">
        <v>112</v>
      </c>
      <c r="N83" s="31"/>
      <c r="O83" s="35"/>
      <c r="P83" s="31"/>
      <c r="Q83" s="39" t="s">
        <v>216</v>
      </c>
      <c r="R83" s="39" t="s">
        <v>236</v>
      </c>
      <c r="S83" s="39" t="s">
        <v>790</v>
      </c>
      <c r="T83" s="25" t="s">
        <v>114</v>
      </c>
    </row>
    <row r="84" spans="1:20" ht="152.25" customHeight="1">
      <c r="A84" s="6"/>
      <c r="B84" s="31" t="s">
        <v>375</v>
      </c>
      <c r="C84" s="31" t="s">
        <v>100</v>
      </c>
      <c r="D84" s="32" t="s">
        <v>376</v>
      </c>
      <c r="E84" s="32" t="s">
        <v>102</v>
      </c>
      <c r="F84" s="33">
        <v>11203365</v>
      </c>
      <c r="G84" s="34" t="s">
        <v>374</v>
      </c>
      <c r="H84" s="35">
        <v>5400000</v>
      </c>
      <c r="I84" s="36" t="s">
        <v>222</v>
      </c>
      <c r="J84" s="37">
        <v>39997</v>
      </c>
      <c r="K84" s="37">
        <v>39997</v>
      </c>
      <c r="L84" s="37">
        <v>40073</v>
      </c>
      <c r="M84" s="31" t="s">
        <v>112</v>
      </c>
      <c r="N84" s="31"/>
      <c r="O84" s="35"/>
      <c r="P84" s="31" t="s">
        <v>557</v>
      </c>
      <c r="Q84" s="39" t="s">
        <v>70</v>
      </c>
      <c r="R84" s="39" t="s">
        <v>236</v>
      </c>
      <c r="S84" s="39" t="s">
        <v>790</v>
      </c>
      <c r="T84" s="25" t="s">
        <v>114</v>
      </c>
    </row>
    <row r="85" spans="1:20" ht="85.5" customHeight="1">
      <c r="A85" s="6"/>
      <c r="B85" s="31" t="s">
        <v>397</v>
      </c>
      <c r="C85" s="31" t="s">
        <v>100</v>
      </c>
      <c r="D85" s="32" t="s">
        <v>398</v>
      </c>
      <c r="E85" s="32" t="s">
        <v>102</v>
      </c>
      <c r="F85" s="33">
        <v>75067869</v>
      </c>
      <c r="G85" s="34" t="s">
        <v>399</v>
      </c>
      <c r="H85" s="35">
        <v>9936000</v>
      </c>
      <c r="I85" s="36" t="s">
        <v>400</v>
      </c>
      <c r="J85" s="37">
        <v>40002</v>
      </c>
      <c r="K85" s="37">
        <v>40002</v>
      </c>
      <c r="L85" s="37">
        <v>40064</v>
      </c>
      <c r="M85" s="31" t="s">
        <v>246</v>
      </c>
      <c r="N85" s="31"/>
      <c r="O85" s="35"/>
      <c r="P85" s="31" t="s">
        <v>801</v>
      </c>
      <c r="Q85" s="39" t="s">
        <v>305</v>
      </c>
      <c r="R85" s="39" t="s">
        <v>247</v>
      </c>
      <c r="S85" s="39" t="s">
        <v>248</v>
      </c>
      <c r="T85" s="25" t="s">
        <v>114</v>
      </c>
    </row>
    <row r="86" spans="1:20" ht="94.5">
      <c r="A86" s="6"/>
      <c r="B86" s="31" t="s">
        <v>401</v>
      </c>
      <c r="C86" s="31" t="s">
        <v>402</v>
      </c>
      <c r="D86" s="32" t="s">
        <v>403</v>
      </c>
      <c r="E86" s="32" t="s">
        <v>203</v>
      </c>
      <c r="F86" s="33" t="s">
        <v>404</v>
      </c>
      <c r="G86" s="34" t="s">
        <v>405</v>
      </c>
      <c r="H86" s="35">
        <v>851202946</v>
      </c>
      <c r="I86" s="36" t="s">
        <v>406</v>
      </c>
      <c r="J86" s="37">
        <v>40004</v>
      </c>
      <c r="K86" s="37">
        <v>40004</v>
      </c>
      <c r="L86" s="37">
        <v>40177</v>
      </c>
      <c r="M86" s="31" t="s">
        <v>142</v>
      </c>
      <c r="N86" s="31" t="s">
        <v>734</v>
      </c>
      <c r="O86" s="35"/>
      <c r="P86" s="31"/>
      <c r="Q86" s="39" t="s">
        <v>318</v>
      </c>
      <c r="R86" s="39" t="s">
        <v>407</v>
      </c>
      <c r="S86" s="39" t="s">
        <v>791</v>
      </c>
      <c r="T86" s="25" t="s">
        <v>114</v>
      </c>
    </row>
    <row r="87" spans="1:20" ht="167.25" customHeight="1">
      <c r="A87" s="6"/>
      <c r="B87" s="31" t="s">
        <v>408</v>
      </c>
      <c r="C87" s="31" t="s">
        <v>361</v>
      </c>
      <c r="D87" s="32" t="s">
        <v>409</v>
      </c>
      <c r="E87" s="32" t="s">
        <v>203</v>
      </c>
      <c r="F87" s="33" t="s">
        <v>410</v>
      </c>
      <c r="G87" s="34" t="s">
        <v>411</v>
      </c>
      <c r="H87" s="35">
        <v>711499259</v>
      </c>
      <c r="I87" s="36" t="s">
        <v>412</v>
      </c>
      <c r="J87" s="37">
        <v>40007</v>
      </c>
      <c r="K87" s="37">
        <v>40007</v>
      </c>
      <c r="L87" s="37">
        <v>40007</v>
      </c>
      <c r="M87" s="31" t="s">
        <v>452</v>
      </c>
      <c r="N87" s="31"/>
      <c r="O87" s="35"/>
      <c r="P87" s="31"/>
      <c r="Q87" s="39" t="s">
        <v>415</v>
      </c>
      <c r="R87" s="39" t="s">
        <v>413</v>
      </c>
      <c r="S87" s="39" t="s">
        <v>414</v>
      </c>
      <c r="T87" s="25"/>
    </row>
    <row r="88" spans="1:20" ht="62.25" customHeight="1">
      <c r="A88" s="6"/>
      <c r="B88" s="31" t="s">
        <v>417</v>
      </c>
      <c r="C88" s="31" t="s">
        <v>100</v>
      </c>
      <c r="D88" s="32" t="s">
        <v>418</v>
      </c>
      <c r="E88" s="32" t="s">
        <v>102</v>
      </c>
      <c r="F88" s="33">
        <v>51827876</v>
      </c>
      <c r="G88" s="34" t="s">
        <v>244</v>
      </c>
      <c r="H88" s="35">
        <v>7020000</v>
      </c>
      <c r="I88" s="36" t="s">
        <v>419</v>
      </c>
      <c r="J88" s="37">
        <v>40015</v>
      </c>
      <c r="K88" s="37">
        <v>40015</v>
      </c>
      <c r="L88" s="38">
        <v>40053</v>
      </c>
      <c r="M88" s="31" t="s">
        <v>246</v>
      </c>
      <c r="N88" s="31"/>
      <c r="O88" s="35"/>
      <c r="P88" s="31" t="s">
        <v>795</v>
      </c>
      <c r="Q88" s="39" t="s">
        <v>420</v>
      </c>
      <c r="R88" s="39" t="s">
        <v>247</v>
      </c>
      <c r="S88" s="39" t="s">
        <v>248</v>
      </c>
      <c r="T88" s="25" t="s">
        <v>114</v>
      </c>
    </row>
    <row r="89" spans="1:20" ht="114" customHeight="1">
      <c r="A89" s="6"/>
      <c r="B89" s="31" t="s">
        <v>424</v>
      </c>
      <c r="C89" s="31" t="s">
        <v>100</v>
      </c>
      <c r="D89" s="32" t="s">
        <v>422</v>
      </c>
      <c r="E89" s="32" t="s">
        <v>102</v>
      </c>
      <c r="F89" s="33">
        <v>52709981</v>
      </c>
      <c r="G89" s="34" t="s">
        <v>423</v>
      </c>
      <c r="H89" s="35">
        <v>7951500</v>
      </c>
      <c r="I89" s="36" t="s">
        <v>379</v>
      </c>
      <c r="J89" s="37">
        <v>40021</v>
      </c>
      <c r="K89" s="37">
        <v>40021</v>
      </c>
      <c r="L89" s="37">
        <v>40178</v>
      </c>
      <c r="M89" s="50" t="s">
        <v>121</v>
      </c>
      <c r="N89" s="31"/>
      <c r="O89" s="35"/>
      <c r="P89" s="31"/>
      <c r="Q89" s="39" t="s">
        <v>369</v>
      </c>
      <c r="R89" s="39" t="s">
        <v>236</v>
      </c>
      <c r="S89" s="39" t="s">
        <v>790</v>
      </c>
      <c r="T89" s="25" t="s">
        <v>114</v>
      </c>
    </row>
    <row r="90" spans="1:20" ht="144" customHeight="1">
      <c r="A90" s="6"/>
      <c r="B90" s="31" t="s">
        <v>426</v>
      </c>
      <c r="C90" s="31" t="s">
        <v>100</v>
      </c>
      <c r="D90" s="32" t="s">
        <v>427</v>
      </c>
      <c r="E90" s="32" t="s">
        <v>102</v>
      </c>
      <c r="F90" s="33">
        <v>38143737</v>
      </c>
      <c r="G90" s="34" t="s">
        <v>425</v>
      </c>
      <c r="H90" s="35">
        <v>7477200</v>
      </c>
      <c r="I90" s="36" t="s">
        <v>379</v>
      </c>
      <c r="J90" s="37">
        <v>40021</v>
      </c>
      <c r="K90" s="37">
        <v>40021</v>
      </c>
      <c r="L90" s="37">
        <v>40178</v>
      </c>
      <c r="M90" s="50" t="s">
        <v>121</v>
      </c>
      <c r="N90" s="31"/>
      <c r="O90" s="35"/>
      <c r="P90" s="31"/>
      <c r="Q90" s="39" t="s">
        <v>369</v>
      </c>
      <c r="R90" s="39" t="s">
        <v>236</v>
      </c>
      <c r="S90" s="39" t="s">
        <v>790</v>
      </c>
      <c r="T90" s="25" t="s">
        <v>114</v>
      </c>
    </row>
    <row r="91" spans="1:20" ht="175.5">
      <c r="A91" s="6"/>
      <c r="B91" s="31" t="s">
        <v>428</v>
      </c>
      <c r="C91" s="31" t="s">
        <v>100</v>
      </c>
      <c r="D91" s="32" t="s">
        <v>430</v>
      </c>
      <c r="E91" s="32" t="s">
        <v>102</v>
      </c>
      <c r="F91" s="33">
        <v>79567593</v>
      </c>
      <c r="G91" s="34" t="s">
        <v>429</v>
      </c>
      <c r="H91" s="35">
        <v>5400000</v>
      </c>
      <c r="I91" s="36" t="s">
        <v>431</v>
      </c>
      <c r="J91" s="37">
        <v>40023</v>
      </c>
      <c r="K91" s="37">
        <v>40023</v>
      </c>
      <c r="L91" s="37">
        <v>40071</v>
      </c>
      <c r="M91" s="31" t="s">
        <v>112</v>
      </c>
      <c r="N91" s="31"/>
      <c r="O91" s="35"/>
      <c r="P91" s="31"/>
      <c r="Q91" s="39" t="s">
        <v>369</v>
      </c>
      <c r="R91" s="39" t="s">
        <v>236</v>
      </c>
      <c r="S91" s="39" t="s">
        <v>790</v>
      </c>
      <c r="T91" s="25" t="s">
        <v>114</v>
      </c>
    </row>
    <row r="92" spans="1:20" ht="40.5">
      <c r="A92" s="6"/>
      <c r="B92" s="31" t="s">
        <v>432</v>
      </c>
      <c r="C92" s="31" t="s">
        <v>100</v>
      </c>
      <c r="D92" s="32" t="s">
        <v>433</v>
      </c>
      <c r="E92" s="32" t="s">
        <v>102</v>
      </c>
      <c r="F92" s="33">
        <v>79455620</v>
      </c>
      <c r="G92" s="34" t="s">
        <v>434</v>
      </c>
      <c r="H92" s="35">
        <v>44700000</v>
      </c>
      <c r="I92" s="36" t="s">
        <v>435</v>
      </c>
      <c r="J92" s="37">
        <v>40024</v>
      </c>
      <c r="K92" s="37">
        <v>40024</v>
      </c>
      <c r="L92" s="37">
        <v>40177</v>
      </c>
      <c r="M92" s="31" t="s">
        <v>142</v>
      </c>
      <c r="N92" s="31" t="s">
        <v>556</v>
      </c>
      <c r="O92" s="35"/>
      <c r="P92" s="31"/>
      <c r="Q92" s="39" t="s">
        <v>436</v>
      </c>
      <c r="R92" s="39" t="s">
        <v>24</v>
      </c>
      <c r="S92" s="39" t="s">
        <v>437</v>
      </c>
      <c r="T92" s="25" t="s">
        <v>114</v>
      </c>
    </row>
    <row r="93" spans="1:20" ht="206.25" customHeight="1">
      <c r="A93" s="6"/>
      <c r="B93" s="31" t="s">
        <v>439</v>
      </c>
      <c r="C93" s="31" t="s">
        <v>100</v>
      </c>
      <c r="D93" s="32" t="s">
        <v>440</v>
      </c>
      <c r="E93" s="32" t="s">
        <v>102</v>
      </c>
      <c r="F93" s="33">
        <v>32643869</v>
      </c>
      <c r="G93" s="34" t="s">
        <v>438</v>
      </c>
      <c r="H93" s="35">
        <v>10880000</v>
      </c>
      <c r="I93" s="36" t="s">
        <v>431</v>
      </c>
      <c r="J93" s="37">
        <v>40024</v>
      </c>
      <c r="K93" s="37">
        <v>40024</v>
      </c>
      <c r="L93" s="37">
        <v>40193</v>
      </c>
      <c r="M93" s="31" t="s">
        <v>112</v>
      </c>
      <c r="N93" s="31"/>
      <c r="O93" s="35"/>
      <c r="P93" s="31"/>
      <c r="Q93" s="39" t="s">
        <v>441</v>
      </c>
      <c r="R93" s="39" t="s">
        <v>236</v>
      </c>
      <c r="S93" s="39" t="s">
        <v>790</v>
      </c>
      <c r="T93" s="25" t="s">
        <v>114</v>
      </c>
    </row>
    <row r="94" spans="1:20" ht="162">
      <c r="A94" s="6"/>
      <c r="B94" s="31" t="s">
        <v>442</v>
      </c>
      <c r="C94" s="31" t="s">
        <v>100</v>
      </c>
      <c r="D94" s="32" t="s">
        <v>443</v>
      </c>
      <c r="E94" s="32" t="s">
        <v>102</v>
      </c>
      <c r="F94" s="33">
        <v>1129566573</v>
      </c>
      <c r="G94" s="34" t="s">
        <v>438</v>
      </c>
      <c r="H94" s="35">
        <v>10880000</v>
      </c>
      <c r="I94" s="36" t="s">
        <v>431</v>
      </c>
      <c r="J94" s="37">
        <v>40024</v>
      </c>
      <c r="K94" s="37">
        <v>40024</v>
      </c>
      <c r="L94" s="37">
        <v>40193</v>
      </c>
      <c r="M94" s="31" t="s">
        <v>112</v>
      </c>
      <c r="N94" s="31"/>
      <c r="O94" s="35"/>
      <c r="P94" s="31"/>
      <c r="Q94" s="39" t="s">
        <v>441</v>
      </c>
      <c r="R94" s="39" t="s">
        <v>236</v>
      </c>
      <c r="S94" s="39" t="s">
        <v>790</v>
      </c>
      <c r="T94" s="25" t="s">
        <v>114</v>
      </c>
    </row>
    <row r="95" spans="1:20" ht="141" customHeight="1">
      <c r="A95" s="6"/>
      <c r="B95" s="31" t="s">
        <v>445</v>
      </c>
      <c r="C95" s="31" t="s">
        <v>361</v>
      </c>
      <c r="D95" s="32" t="s">
        <v>446</v>
      </c>
      <c r="E95" s="32" t="s">
        <v>203</v>
      </c>
      <c r="F95" s="33" t="s">
        <v>447</v>
      </c>
      <c r="G95" s="34" t="s">
        <v>444</v>
      </c>
      <c r="H95" s="35">
        <v>926820728</v>
      </c>
      <c r="I95" s="36" t="s">
        <v>448</v>
      </c>
      <c r="J95" s="37">
        <v>40024</v>
      </c>
      <c r="K95" s="37">
        <v>40026</v>
      </c>
      <c r="L95" s="38">
        <v>40512</v>
      </c>
      <c r="M95" s="31" t="s">
        <v>333</v>
      </c>
      <c r="N95" s="31"/>
      <c r="O95" s="35"/>
      <c r="P95" s="31"/>
      <c r="Q95" s="39" t="s">
        <v>449</v>
      </c>
      <c r="R95" s="39" t="s">
        <v>450</v>
      </c>
      <c r="S95" s="39" t="s">
        <v>451</v>
      </c>
      <c r="T95" s="25" t="s">
        <v>864</v>
      </c>
    </row>
    <row r="96" spans="1:20" ht="133.5" customHeight="1">
      <c r="A96" s="6"/>
      <c r="B96" s="31" t="s">
        <v>453</v>
      </c>
      <c r="C96" s="31" t="s">
        <v>361</v>
      </c>
      <c r="D96" s="32" t="s">
        <v>454</v>
      </c>
      <c r="E96" s="32" t="s">
        <v>203</v>
      </c>
      <c r="F96" s="33" t="s">
        <v>455</v>
      </c>
      <c r="G96" s="34" t="s">
        <v>458</v>
      </c>
      <c r="H96" s="35">
        <v>90000000</v>
      </c>
      <c r="I96" s="36" t="s">
        <v>457</v>
      </c>
      <c r="J96" s="37">
        <v>40031</v>
      </c>
      <c r="K96" s="37">
        <v>40031</v>
      </c>
      <c r="L96" s="37">
        <v>40178</v>
      </c>
      <c r="M96" s="31" t="s">
        <v>239</v>
      </c>
      <c r="N96" s="31"/>
      <c r="O96" s="35"/>
      <c r="P96" s="31"/>
      <c r="Q96" s="39" t="s">
        <v>106</v>
      </c>
      <c r="R96" s="39" t="s">
        <v>456</v>
      </c>
      <c r="S96" s="39" t="s">
        <v>341</v>
      </c>
      <c r="T96" s="25" t="s">
        <v>114</v>
      </c>
    </row>
    <row r="97" spans="1:20" ht="116.25" customHeight="1">
      <c r="A97" s="6"/>
      <c r="B97" s="31" t="s">
        <v>461</v>
      </c>
      <c r="C97" s="31" t="s">
        <v>361</v>
      </c>
      <c r="D97" s="32" t="s">
        <v>462</v>
      </c>
      <c r="E97" s="32" t="s">
        <v>203</v>
      </c>
      <c r="F97" s="33" t="s">
        <v>463</v>
      </c>
      <c r="G97" s="34" t="s">
        <v>464</v>
      </c>
      <c r="H97" s="35">
        <v>87313200</v>
      </c>
      <c r="I97" s="36" t="s">
        <v>465</v>
      </c>
      <c r="J97" s="37">
        <v>40038</v>
      </c>
      <c r="K97" s="37">
        <v>40038</v>
      </c>
      <c r="L97" s="38">
        <v>40043</v>
      </c>
      <c r="M97" s="31" t="s">
        <v>466</v>
      </c>
      <c r="N97" s="31"/>
      <c r="O97" s="35"/>
      <c r="P97" s="50"/>
      <c r="Q97" s="39" t="s">
        <v>467</v>
      </c>
      <c r="R97" s="39" t="s">
        <v>236</v>
      </c>
      <c r="S97" s="39" t="s">
        <v>468</v>
      </c>
      <c r="T97" s="25" t="s">
        <v>114</v>
      </c>
    </row>
    <row r="98" spans="1:20" ht="199.5" customHeight="1">
      <c r="A98" s="6"/>
      <c r="B98" s="31" t="s">
        <v>476</v>
      </c>
      <c r="C98" s="31" t="s">
        <v>100</v>
      </c>
      <c r="D98" s="32" t="s">
        <v>477</v>
      </c>
      <c r="E98" s="32" t="s">
        <v>102</v>
      </c>
      <c r="F98" s="33">
        <v>80189077</v>
      </c>
      <c r="G98" s="34" t="s">
        <v>478</v>
      </c>
      <c r="H98" s="35">
        <v>11138400</v>
      </c>
      <c r="I98" s="36" t="s">
        <v>479</v>
      </c>
      <c r="J98" s="37">
        <v>40046</v>
      </c>
      <c r="K98" s="37">
        <v>40046</v>
      </c>
      <c r="L98" s="38">
        <v>40178</v>
      </c>
      <c r="M98" s="31" t="s">
        <v>466</v>
      </c>
      <c r="N98" s="31"/>
      <c r="O98" s="35"/>
      <c r="P98" s="50"/>
      <c r="Q98" s="39" t="s">
        <v>106</v>
      </c>
      <c r="R98" s="39" t="s">
        <v>236</v>
      </c>
      <c r="S98" s="39" t="s">
        <v>790</v>
      </c>
      <c r="T98" s="25" t="s">
        <v>114</v>
      </c>
    </row>
    <row r="99" spans="1:20" ht="179.25" customHeight="1">
      <c r="A99" s="6"/>
      <c r="B99" s="31" t="s">
        <v>472</v>
      </c>
      <c r="C99" s="31" t="s">
        <v>100</v>
      </c>
      <c r="D99" s="32" t="s">
        <v>473</v>
      </c>
      <c r="E99" s="32" t="s">
        <v>102</v>
      </c>
      <c r="F99" s="33">
        <v>43445847</v>
      </c>
      <c r="G99" s="34" t="s">
        <v>471</v>
      </c>
      <c r="H99" s="35">
        <v>4320000</v>
      </c>
      <c r="I99" s="36" t="s">
        <v>431</v>
      </c>
      <c r="J99" s="37">
        <v>40049</v>
      </c>
      <c r="K99" s="37">
        <v>40049</v>
      </c>
      <c r="L99" s="37">
        <v>40110</v>
      </c>
      <c r="M99" s="31" t="s">
        <v>466</v>
      </c>
      <c r="N99" s="31"/>
      <c r="O99" s="35"/>
      <c r="P99" s="50"/>
      <c r="Q99" s="39" t="s">
        <v>305</v>
      </c>
      <c r="R99" s="39" t="s">
        <v>236</v>
      </c>
      <c r="S99" s="39" t="s">
        <v>790</v>
      </c>
      <c r="T99" s="25" t="s">
        <v>114</v>
      </c>
    </row>
    <row r="100" spans="1:20" ht="162">
      <c r="A100" s="6"/>
      <c r="B100" s="31" t="s">
        <v>474</v>
      </c>
      <c r="C100" s="31" t="s">
        <v>100</v>
      </c>
      <c r="D100" s="32" t="s">
        <v>475</v>
      </c>
      <c r="E100" s="32" t="s">
        <v>102</v>
      </c>
      <c r="F100" s="33">
        <v>43564947</v>
      </c>
      <c r="G100" s="34" t="s">
        <v>471</v>
      </c>
      <c r="H100" s="35">
        <v>4320000</v>
      </c>
      <c r="I100" s="36" t="s">
        <v>431</v>
      </c>
      <c r="J100" s="37">
        <v>40049</v>
      </c>
      <c r="K100" s="37">
        <v>40049</v>
      </c>
      <c r="L100" s="37">
        <v>40110</v>
      </c>
      <c r="M100" s="31" t="s">
        <v>466</v>
      </c>
      <c r="N100" s="31"/>
      <c r="O100" s="35"/>
      <c r="P100" s="50"/>
      <c r="Q100" s="39" t="s">
        <v>305</v>
      </c>
      <c r="R100" s="39" t="s">
        <v>236</v>
      </c>
      <c r="S100" s="39" t="s">
        <v>790</v>
      </c>
      <c r="T100" s="25" t="s">
        <v>114</v>
      </c>
    </row>
    <row r="101" spans="1:20" ht="174.75" customHeight="1">
      <c r="A101" s="6"/>
      <c r="B101" s="31" t="s">
        <v>480</v>
      </c>
      <c r="C101" s="31" t="s">
        <v>100</v>
      </c>
      <c r="D101" s="32" t="s">
        <v>482</v>
      </c>
      <c r="E101" s="32" t="s">
        <v>102</v>
      </c>
      <c r="F101" s="33">
        <v>1022323541</v>
      </c>
      <c r="G101" s="34" t="s">
        <v>481</v>
      </c>
      <c r="H101" s="35">
        <v>9585000</v>
      </c>
      <c r="I101" s="36" t="s">
        <v>379</v>
      </c>
      <c r="J101" s="37">
        <v>40050</v>
      </c>
      <c r="K101" s="37">
        <v>40050</v>
      </c>
      <c r="L101" s="38">
        <v>40178</v>
      </c>
      <c r="M101" s="31" t="s">
        <v>121</v>
      </c>
      <c r="N101" s="31"/>
      <c r="O101" s="35"/>
      <c r="P101" s="50"/>
      <c r="Q101" s="39" t="s">
        <v>106</v>
      </c>
      <c r="R101" s="39" t="s">
        <v>236</v>
      </c>
      <c r="S101" s="39" t="s">
        <v>790</v>
      </c>
      <c r="T101" s="25" t="s">
        <v>114</v>
      </c>
    </row>
    <row r="102" spans="1:20" ht="168.75" customHeight="1">
      <c r="A102" s="6"/>
      <c r="B102" s="31" t="s">
        <v>483</v>
      </c>
      <c r="C102" s="31" t="s">
        <v>100</v>
      </c>
      <c r="D102" s="32" t="s">
        <v>484</v>
      </c>
      <c r="E102" s="32" t="s">
        <v>102</v>
      </c>
      <c r="F102" s="33">
        <v>79942465</v>
      </c>
      <c r="G102" s="34" t="s">
        <v>481</v>
      </c>
      <c r="H102" s="35">
        <v>9585000</v>
      </c>
      <c r="I102" s="36" t="s">
        <v>379</v>
      </c>
      <c r="J102" s="37">
        <v>40050</v>
      </c>
      <c r="K102" s="37">
        <v>40050</v>
      </c>
      <c r="L102" s="38">
        <v>40178</v>
      </c>
      <c r="M102" s="31" t="s">
        <v>121</v>
      </c>
      <c r="N102" s="31"/>
      <c r="O102" s="35"/>
      <c r="P102" s="50"/>
      <c r="Q102" s="39" t="s">
        <v>106</v>
      </c>
      <c r="R102" s="39" t="s">
        <v>236</v>
      </c>
      <c r="S102" s="39" t="s">
        <v>790</v>
      </c>
      <c r="T102" s="25" t="s">
        <v>114</v>
      </c>
    </row>
    <row r="103" spans="1:20" ht="121.5">
      <c r="A103" s="6"/>
      <c r="B103" s="31" t="s">
        <v>488</v>
      </c>
      <c r="C103" s="31" t="s">
        <v>361</v>
      </c>
      <c r="D103" s="31" t="s">
        <v>489</v>
      </c>
      <c r="E103" s="32" t="s">
        <v>203</v>
      </c>
      <c r="F103" s="33" t="s">
        <v>490</v>
      </c>
      <c r="G103" s="34" t="s">
        <v>491</v>
      </c>
      <c r="H103" s="35">
        <v>12755870739</v>
      </c>
      <c r="I103" s="36" t="s">
        <v>492</v>
      </c>
      <c r="J103" s="37">
        <v>40060</v>
      </c>
      <c r="K103" s="37">
        <v>40060</v>
      </c>
      <c r="L103" s="37">
        <v>41156</v>
      </c>
      <c r="M103" s="31" t="s">
        <v>802</v>
      </c>
      <c r="N103" s="66" t="s">
        <v>803</v>
      </c>
      <c r="O103" s="35"/>
      <c r="P103" s="50"/>
      <c r="Q103" s="39" t="s">
        <v>493</v>
      </c>
      <c r="R103" s="39" t="s">
        <v>413</v>
      </c>
      <c r="S103" s="39" t="s">
        <v>414</v>
      </c>
      <c r="T103" s="25" t="s">
        <v>863</v>
      </c>
    </row>
    <row r="104" spans="1:20" ht="201.75" customHeight="1">
      <c r="A104" s="6"/>
      <c r="B104" s="31" t="s">
        <v>494</v>
      </c>
      <c r="C104" s="31" t="s">
        <v>100</v>
      </c>
      <c r="D104" s="32" t="s">
        <v>495</v>
      </c>
      <c r="E104" s="32" t="s">
        <v>203</v>
      </c>
      <c r="F104" s="33" t="s">
        <v>496</v>
      </c>
      <c r="G104" s="34" t="s">
        <v>500</v>
      </c>
      <c r="H104" s="35">
        <v>160776000</v>
      </c>
      <c r="I104" s="36" t="s">
        <v>497</v>
      </c>
      <c r="J104" s="37">
        <v>40060</v>
      </c>
      <c r="K104" s="37">
        <v>40060</v>
      </c>
      <c r="L104" s="38">
        <v>40178</v>
      </c>
      <c r="M104" s="31" t="s">
        <v>121</v>
      </c>
      <c r="N104" s="31"/>
      <c r="O104" s="35"/>
      <c r="P104" s="50"/>
      <c r="Q104" s="39" t="s">
        <v>106</v>
      </c>
      <c r="R104" s="39" t="s">
        <v>498</v>
      </c>
      <c r="S104" s="39" t="s">
        <v>499</v>
      </c>
      <c r="T104" s="25" t="s">
        <v>114</v>
      </c>
    </row>
    <row r="105" spans="1:20" ht="111.75" customHeight="1">
      <c r="A105" s="6"/>
      <c r="B105" s="31" t="s">
        <v>501</v>
      </c>
      <c r="C105" s="31" t="s">
        <v>402</v>
      </c>
      <c r="D105" s="32" t="s">
        <v>502</v>
      </c>
      <c r="E105" s="32" t="s">
        <v>203</v>
      </c>
      <c r="F105" s="33" t="s">
        <v>503</v>
      </c>
      <c r="G105" s="34" t="s">
        <v>504</v>
      </c>
      <c r="H105" s="35">
        <v>509883219</v>
      </c>
      <c r="I105" s="36" t="s">
        <v>505</v>
      </c>
      <c r="J105" s="37">
        <v>40060</v>
      </c>
      <c r="K105" s="37">
        <v>40060</v>
      </c>
      <c r="L105" s="37">
        <v>40182</v>
      </c>
      <c r="M105" s="31" t="s">
        <v>609</v>
      </c>
      <c r="N105" s="31"/>
      <c r="O105" s="35"/>
      <c r="P105" s="50"/>
      <c r="Q105" s="39" t="s">
        <v>322</v>
      </c>
      <c r="R105" s="39" t="s">
        <v>346</v>
      </c>
      <c r="S105" s="39" t="s">
        <v>506</v>
      </c>
      <c r="T105" s="25" t="s">
        <v>114</v>
      </c>
    </row>
    <row r="106" spans="1:20" ht="57.75" customHeight="1">
      <c r="A106" s="6"/>
      <c r="B106" s="31" t="s">
        <v>507</v>
      </c>
      <c r="C106" s="31" t="s">
        <v>5</v>
      </c>
      <c r="D106" s="32" t="s">
        <v>508</v>
      </c>
      <c r="E106" s="32" t="s">
        <v>203</v>
      </c>
      <c r="F106" s="33" t="s">
        <v>509</v>
      </c>
      <c r="G106" s="34" t="s">
        <v>510</v>
      </c>
      <c r="H106" s="35">
        <v>3247303</v>
      </c>
      <c r="I106" s="36" t="s">
        <v>511</v>
      </c>
      <c r="J106" s="37">
        <v>40072</v>
      </c>
      <c r="K106" s="37">
        <v>40072</v>
      </c>
      <c r="L106" s="38">
        <v>40164</v>
      </c>
      <c r="M106" s="31" t="s">
        <v>333</v>
      </c>
      <c r="N106" s="31"/>
      <c r="O106" s="35"/>
      <c r="P106" s="50"/>
      <c r="Q106" s="39" t="s">
        <v>512</v>
      </c>
      <c r="R106" s="39" t="s">
        <v>513</v>
      </c>
      <c r="S106" s="39" t="s">
        <v>514</v>
      </c>
      <c r="T106" s="25" t="s">
        <v>114</v>
      </c>
    </row>
    <row r="107" spans="1:20" ht="94.5">
      <c r="A107" s="6"/>
      <c r="B107" s="31" t="s">
        <v>515</v>
      </c>
      <c r="C107" s="31" t="s">
        <v>100</v>
      </c>
      <c r="D107" s="32" t="s">
        <v>516</v>
      </c>
      <c r="E107" s="32" t="s">
        <v>102</v>
      </c>
      <c r="F107" s="33">
        <v>35498622</v>
      </c>
      <c r="G107" s="34" t="s">
        <v>517</v>
      </c>
      <c r="H107" s="35">
        <v>7698240</v>
      </c>
      <c r="I107" s="36" t="s">
        <v>431</v>
      </c>
      <c r="J107" s="37">
        <v>40080</v>
      </c>
      <c r="K107" s="37">
        <v>40080</v>
      </c>
      <c r="L107" s="38">
        <v>40178</v>
      </c>
      <c r="M107" s="31" t="s">
        <v>466</v>
      </c>
      <c r="N107" s="31"/>
      <c r="O107" s="35"/>
      <c r="P107" s="50"/>
      <c r="Q107" s="39" t="s">
        <v>106</v>
      </c>
      <c r="R107" s="39" t="s">
        <v>236</v>
      </c>
      <c r="S107" s="39" t="s">
        <v>790</v>
      </c>
      <c r="T107" s="25" t="s">
        <v>114</v>
      </c>
    </row>
    <row r="108" spans="1:20" ht="94.5">
      <c r="A108" s="6"/>
      <c r="B108" s="31" t="s">
        <v>519</v>
      </c>
      <c r="C108" s="31" t="s">
        <v>100</v>
      </c>
      <c r="D108" s="32" t="s">
        <v>520</v>
      </c>
      <c r="E108" s="32" t="s">
        <v>102</v>
      </c>
      <c r="F108" s="33">
        <v>45499830</v>
      </c>
      <c r="G108" s="34" t="s">
        <v>521</v>
      </c>
      <c r="H108" s="35">
        <v>3240000</v>
      </c>
      <c r="I108" s="36" t="s">
        <v>522</v>
      </c>
      <c r="J108" s="37">
        <v>40081</v>
      </c>
      <c r="K108" s="37">
        <v>40081</v>
      </c>
      <c r="L108" s="38">
        <v>40178</v>
      </c>
      <c r="M108" s="31" t="s">
        <v>466</v>
      </c>
      <c r="N108" s="31"/>
      <c r="O108" s="35"/>
      <c r="P108" s="50"/>
      <c r="Q108" s="39" t="s">
        <v>106</v>
      </c>
      <c r="R108" s="39" t="s">
        <v>236</v>
      </c>
      <c r="S108" s="39" t="s">
        <v>790</v>
      </c>
      <c r="T108" s="25" t="s">
        <v>114</v>
      </c>
    </row>
    <row r="109" spans="1:20" ht="38.25">
      <c r="A109" s="6"/>
      <c r="B109" s="31" t="s">
        <v>523</v>
      </c>
      <c r="C109" s="31" t="s">
        <v>100</v>
      </c>
      <c r="D109" s="32" t="s">
        <v>524</v>
      </c>
      <c r="E109" s="32" t="s">
        <v>102</v>
      </c>
      <c r="F109" s="33">
        <v>10142837</v>
      </c>
      <c r="G109" s="34" t="s">
        <v>525</v>
      </c>
      <c r="H109" s="35">
        <v>8120000</v>
      </c>
      <c r="I109" s="36" t="s">
        <v>526</v>
      </c>
      <c r="J109" s="37">
        <v>40081</v>
      </c>
      <c r="K109" s="37">
        <v>40081</v>
      </c>
      <c r="L109" s="37">
        <v>40111</v>
      </c>
      <c r="M109" s="31" t="s">
        <v>529</v>
      </c>
      <c r="N109" s="31"/>
      <c r="O109" s="35"/>
      <c r="P109" s="50" t="s">
        <v>786</v>
      </c>
      <c r="Q109" s="39" t="s">
        <v>528</v>
      </c>
      <c r="R109" s="39" t="s">
        <v>527</v>
      </c>
      <c r="S109" s="39" t="s">
        <v>248</v>
      </c>
      <c r="T109" s="25"/>
    </row>
    <row r="110" spans="1:20" ht="106.5" customHeight="1">
      <c r="A110" s="6"/>
      <c r="B110" s="31" t="s">
        <v>530</v>
      </c>
      <c r="C110" s="31" t="s">
        <v>100</v>
      </c>
      <c r="D110" s="32" t="s">
        <v>531</v>
      </c>
      <c r="E110" s="32" t="s">
        <v>102</v>
      </c>
      <c r="F110" s="33">
        <v>79883966</v>
      </c>
      <c r="G110" s="34" t="s">
        <v>532</v>
      </c>
      <c r="H110" s="35">
        <v>5904360</v>
      </c>
      <c r="I110" s="36" t="s">
        <v>522</v>
      </c>
      <c r="J110" s="37">
        <v>40081</v>
      </c>
      <c r="K110" s="37">
        <v>40081</v>
      </c>
      <c r="L110" s="38">
        <v>40162</v>
      </c>
      <c r="M110" s="31" t="s">
        <v>466</v>
      </c>
      <c r="N110" s="31"/>
      <c r="O110" s="35"/>
      <c r="P110" s="50"/>
      <c r="Q110" s="39" t="s">
        <v>535</v>
      </c>
      <c r="R110" s="39" t="s">
        <v>236</v>
      </c>
      <c r="S110" s="39" t="s">
        <v>790</v>
      </c>
      <c r="T110" s="25" t="s">
        <v>114</v>
      </c>
    </row>
    <row r="111" spans="1:20" ht="129" customHeight="1">
      <c r="A111" s="6"/>
      <c r="B111" s="31" t="s">
        <v>533</v>
      </c>
      <c r="C111" s="31" t="s">
        <v>100</v>
      </c>
      <c r="D111" s="32" t="s">
        <v>536</v>
      </c>
      <c r="E111" s="32" t="s">
        <v>102</v>
      </c>
      <c r="F111" s="33">
        <v>31968513</v>
      </c>
      <c r="G111" s="34" t="s">
        <v>534</v>
      </c>
      <c r="H111" s="35">
        <v>5904360</v>
      </c>
      <c r="I111" s="36" t="s">
        <v>522</v>
      </c>
      <c r="J111" s="37">
        <v>40081</v>
      </c>
      <c r="K111" s="37">
        <v>40081</v>
      </c>
      <c r="L111" s="38">
        <v>40162</v>
      </c>
      <c r="M111" s="31" t="s">
        <v>466</v>
      </c>
      <c r="N111" s="31"/>
      <c r="O111" s="35"/>
      <c r="P111" s="50"/>
      <c r="Q111" s="39" t="s">
        <v>535</v>
      </c>
      <c r="R111" s="39" t="s">
        <v>236</v>
      </c>
      <c r="S111" s="39" t="s">
        <v>790</v>
      </c>
      <c r="T111" s="25" t="s">
        <v>114</v>
      </c>
    </row>
    <row r="112" spans="1:20" ht="125.25" customHeight="1">
      <c r="A112" s="6"/>
      <c r="B112" s="31" t="s">
        <v>537</v>
      </c>
      <c r="C112" s="31" t="s">
        <v>100</v>
      </c>
      <c r="D112" s="32" t="s">
        <v>538</v>
      </c>
      <c r="E112" s="32" t="s">
        <v>102</v>
      </c>
      <c r="F112" s="33">
        <v>1098646663</v>
      </c>
      <c r="G112" s="34" t="s">
        <v>539</v>
      </c>
      <c r="H112" s="35">
        <v>6480000</v>
      </c>
      <c r="I112" s="36" t="s">
        <v>522</v>
      </c>
      <c r="J112" s="37">
        <v>40081</v>
      </c>
      <c r="K112" s="37">
        <v>40081</v>
      </c>
      <c r="L112" s="38">
        <v>40172</v>
      </c>
      <c r="M112" s="31" t="s">
        <v>466</v>
      </c>
      <c r="N112" s="31"/>
      <c r="O112" s="35"/>
      <c r="P112" s="50"/>
      <c r="Q112" s="39" t="s">
        <v>318</v>
      </c>
      <c r="R112" s="39" t="s">
        <v>236</v>
      </c>
      <c r="S112" s="39" t="s">
        <v>790</v>
      </c>
      <c r="T112" s="25" t="s">
        <v>114</v>
      </c>
    </row>
    <row r="113" spans="1:20" ht="130.5" customHeight="1">
      <c r="A113" s="6"/>
      <c r="B113" s="31" t="s">
        <v>540</v>
      </c>
      <c r="C113" s="31" t="s">
        <v>100</v>
      </c>
      <c r="D113" s="32" t="s">
        <v>542</v>
      </c>
      <c r="E113" s="32" t="s">
        <v>102</v>
      </c>
      <c r="F113" s="33">
        <v>42115251</v>
      </c>
      <c r="G113" s="34" t="s">
        <v>543</v>
      </c>
      <c r="H113" s="35">
        <v>2160000</v>
      </c>
      <c r="I113" s="36" t="s">
        <v>522</v>
      </c>
      <c r="J113" s="37">
        <v>40081</v>
      </c>
      <c r="K113" s="37">
        <v>40081</v>
      </c>
      <c r="L113" s="37">
        <v>40111</v>
      </c>
      <c r="M113" s="31" t="s">
        <v>466</v>
      </c>
      <c r="N113" s="31"/>
      <c r="O113" s="35"/>
      <c r="P113" s="50"/>
      <c r="Q113" s="39" t="s">
        <v>18</v>
      </c>
      <c r="R113" s="39" t="s">
        <v>236</v>
      </c>
      <c r="S113" s="39" t="s">
        <v>790</v>
      </c>
      <c r="T113" s="25" t="s">
        <v>114</v>
      </c>
    </row>
    <row r="114" spans="1:20" ht="132" customHeight="1">
      <c r="A114" s="6"/>
      <c r="B114" s="31" t="s">
        <v>541</v>
      </c>
      <c r="C114" s="31" t="s">
        <v>100</v>
      </c>
      <c r="D114" s="32" t="s">
        <v>544</v>
      </c>
      <c r="E114" s="32" t="s">
        <v>102</v>
      </c>
      <c r="F114" s="33">
        <v>9868976</v>
      </c>
      <c r="G114" s="34" t="s">
        <v>543</v>
      </c>
      <c r="H114" s="35">
        <v>2160000</v>
      </c>
      <c r="I114" s="36" t="s">
        <v>522</v>
      </c>
      <c r="J114" s="37">
        <v>40081</v>
      </c>
      <c r="K114" s="37">
        <v>40081</v>
      </c>
      <c r="L114" s="37">
        <v>40111</v>
      </c>
      <c r="M114" s="31" t="s">
        <v>466</v>
      </c>
      <c r="N114" s="31"/>
      <c r="O114" s="35"/>
      <c r="P114" s="50"/>
      <c r="Q114" s="39" t="s">
        <v>318</v>
      </c>
      <c r="R114" s="39" t="s">
        <v>236</v>
      </c>
      <c r="S114" s="39" t="s">
        <v>790</v>
      </c>
      <c r="T114" s="25" t="s">
        <v>114</v>
      </c>
    </row>
    <row r="115" spans="1:20" ht="119.25" customHeight="1">
      <c r="A115" s="6"/>
      <c r="B115" s="31" t="s">
        <v>545</v>
      </c>
      <c r="C115" s="31" t="s">
        <v>100</v>
      </c>
      <c r="D115" s="32" t="s">
        <v>546</v>
      </c>
      <c r="E115" s="32" t="s">
        <v>102</v>
      </c>
      <c r="F115" s="33">
        <v>63331386</v>
      </c>
      <c r="G115" s="34" t="s">
        <v>539</v>
      </c>
      <c r="H115" s="35">
        <v>6480000</v>
      </c>
      <c r="I115" s="36" t="s">
        <v>522</v>
      </c>
      <c r="J115" s="37">
        <v>40081</v>
      </c>
      <c r="K115" s="37">
        <v>40081</v>
      </c>
      <c r="L115" s="38">
        <v>40172</v>
      </c>
      <c r="M115" s="31" t="s">
        <v>466</v>
      </c>
      <c r="N115" s="31"/>
      <c r="O115" s="35"/>
      <c r="P115" s="50"/>
      <c r="Q115" s="39" t="s">
        <v>318</v>
      </c>
      <c r="R115" s="39" t="s">
        <v>236</v>
      </c>
      <c r="S115" s="39" t="s">
        <v>790</v>
      </c>
      <c r="T115" s="25" t="s">
        <v>114</v>
      </c>
    </row>
    <row r="116" spans="1:20" ht="113.25" customHeight="1">
      <c r="A116" s="6"/>
      <c r="B116" s="31" t="s">
        <v>547</v>
      </c>
      <c r="C116" s="31" t="s">
        <v>100</v>
      </c>
      <c r="D116" s="32" t="s">
        <v>548</v>
      </c>
      <c r="E116" s="32" t="s">
        <v>102</v>
      </c>
      <c r="F116" s="33">
        <v>16460655</v>
      </c>
      <c r="G116" s="34" t="s">
        <v>549</v>
      </c>
      <c r="H116" s="35">
        <v>5904360</v>
      </c>
      <c r="I116" s="36" t="s">
        <v>522</v>
      </c>
      <c r="J116" s="37">
        <v>40081</v>
      </c>
      <c r="K116" s="37">
        <v>40081</v>
      </c>
      <c r="L116" s="38">
        <v>40162</v>
      </c>
      <c r="M116" s="31" t="s">
        <v>466</v>
      </c>
      <c r="N116" s="31"/>
      <c r="O116" s="35"/>
      <c r="P116" s="50"/>
      <c r="Q116" s="39" t="s">
        <v>535</v>
      </c>
      <c r="R116" s="39" t="s">
        <v>236</v>
      </c>
      <c r="S116" s="39" t="s">
        <v>790</v>
      </c>
      <c r="T116" s="25" t="s">
        <v>114</v>
      </c>
    </row>
    <row r="117" spans="1:20" ht="269.25" customHeight="1">
      <c r="A117" s="6"/>
      <c r="B117" s="31" t="s">
        <v>550</v>
      </c>
      <c r="C117" s="31" t="s">
        <v>361</v>
      </c>
      <c r="D117" s="32" t="s">
        <v>551</v>
      </c>
      <c r="E117" s="32" t="s">
        <v>203</v>
      </c>
      <c r="F117" s="33" t="s">
        <v>555</v>
      </c>
      <c r="G117" s="34" t="s">
        <v>552</v>
      </c>
      <c r="H117" s="35"/>
      <c r="I117" s="36"/>
      <c r="J117" s="37">
        <v>40081</v>
      </c>
      <c r="K117" s="37">
        <v>40081</v>
      </c>
      <c r="L117" s="38" t="s">
        <v>553</v>
      </c>
      <c r="M117" s="31" t="s">
        <v>554</v>
      </c>
      <c r="N117" s="31"/>
      <c r="O117" s="35"/>
      <c r="P117" s="50"/>
      <c r="Q117" s="39" t="s">
        <v>553</v>
      </c>
      <c r="R117" s="39"/>
      <c r="S117" s="39"/>
      <c r="T117" s="25" t="s">
        <v>114</v>
      </c>
    </row>
    <row r="118" spans="1:20" ht="63" customHeight="1">
      <c r="A118" s="6"/>
      <c r="B118" s="31" t="s">
        <v>558</v>
      </c>
      <c r="C118" s="31" t="s">
        <v>361</v>
      </c>
      <c r="D118" s="32" t="s">
        <v>559</v>
      </c>
      <c r="E118" s="32" t="s">
        <v>203</v>
      </c>
      <c r="F118" s="33" t="s">
        <v>560</v>
      </c>
      <c r="G118" s="34" t="s">
        <v>561</v>
      </c>
      <c r="H118" s="35">
        <v>32261436</v>
      </c>
      <c r="I118" s="36" t="s">
        <v>562</v>
      </c>
      <c r="J118" s="37">
        <v>40093</v>
      </c>
      <c r="K118" s="37">
        <v>40093</v>
      </c>
      <c r="L118" s="37">
        <v>40163</v>
      </c>
      <c r="M118" s="31" t="s">
        <v>564</v>
      </c>
      <c r="N118" s="31"/>
      <c r="O118" s="35"/>
      <c r="P118" s="50"/>
      <c r="Q118" s="39" t="s">
        <v>46</v>
      </c>
      <c r="R118" s="39" t="s">
        <v>563</v>
      </c>
      <c r="S118" s="39" t="s">
        <v>341</v>
      </c>
      <c r="T118" s="25" t="s">
        <v>114</v>
      </c>
    </row>
    <row r="119" spans="1:20" ht="40.5">
      <c r="A119" s="6"/>
      <c r="B119" s="31" t="s">
        <v>565</v>
      </c>
      <c r="C119" s="31" t="s">
        <v>5</v>
      </c>
      <c r="D119" s="32" t="s">
        <v>566</v>
      </c>
      <c r="E119" s="32" t="s">
        <v>203</v>
      </c>
      <c r="F119" s="33" t="s">
        <v>567</v>
      </c>
      <c r="G119" s="34" t="s">
        <v>568</v>
      </c>
      <c r="H119" s="35">
        <v>200000000</v>
      </c>
      <c r="I119" s="36"/>
      <c r="J119" s="37">
        <v>40095</v>
      </c>
      <c r="K119" s="37">
        <v>40095</v>
      </c>
      <c r="L119" s="38" t="s">
        <v>571</v>
      </c>
      <c r="M119" s="31" t="s">
        <v>572</v>
      </c>
      <c r="N119" s="31"/>
      <c r="O119" s="35"/>
      <c r="P119" s="50"/>
      <c r="Q119" s="38" t="s">
        <v>571</v>
      </c>
      <c r="R119" s="39" t="s">
        <v>569</v>
      </c>
      <c r="S119" s="39" t="s">
        <v>570</v>
      </c>
      <c r="T119" s="25" t="s">
        <v>114</v>
      </c>
    </row>
    <row r="120" spans="1:20" ht="165" customHeight="1">
      <c r="A120" s="6"/>
      <c r="B120" s="31" t="s">
        <v>574</v>
      </c>
      <c r="C120" s="31" t="s">
        <v>575</v>
      </c>
      <c r="D120" s="32" t="s">
        <v>577</v>
      </c>
      <c r="E120" s="32" t="s">
        <v>102</v>
      </c>
      <c r="F120" s="33" t="s">
        <v>576</v>
      </c>
      <c r="G120" s="34" t="s">
        <v>573</v>
      </c>
      <c r="H120" s="35">
        <v>216686327</v>
      </c>
      <c r="I120" s="36" t="s">
        <v>578</v>
      </c>
      <c r="J120" s="37">
        <v>40102</v>
      </c>
      <c r="K120" s="37">
        <v>40118</v>
      </c>
      <c r="L120" s="37">
        <v>40848</v>
      </c>
      <c r="M120" s="31" t="s">
        <v>333</v>
      </c>
      <c r="N120" s="31"/>
      <c r="O120" s="35"/>
      <c r="P120" s="50"/>
      <c r="Q120" s="39" t="s">
        <v>581</v>
      </c>
      <c r="R120" s="39" t="s">
        <v>579</v>
      </c>
      <c r="S120" s="39" t="s">
        <v>580</v>
      </c>
      <c r="T120" s="25" t="s">
        <v>114</v>
      </c>
    </row>
    <row r="121" spans="1:20" ht="218.25" customHeight="1">
      <c r="A121" s="6"/>
      <c r="B121" s="31" t="s">
        <v>582</v>
      </c>
      <c r="C121" s="31" t="s">
        <v>575</v>
      </c>
      <c r="D121" s="32" t="s">
        <v>583</v>
      </c>
      <c r="E121" s="32" t="s">
        <v>203</v>
      </c>
      <c r="F121" s="33" t="s">
        <v>584</v>
      </c>
      <c r="G121" s="34" t="s">
        <v>585</v>
      </c>
      <c r="H121" s="35">
        <v>2179560000</v>
      </c>
      <c r="I121" s="36" t="s">
        <v>587</v>
      </c>
      <c r="J121" s="37">
        <v>40102</v>
      </c>
      <c r="K121" s="37">
        <v>40159</v>
      </c>
      <c r="L121" s="37">
        <v>40524</v>
      </c>
      <c r="M121" s="31" t="s">
        <v>333</v>
      </c>
      <c r="N121" s="31" t="s">
        <v>680</v>
      </c>
      <c r="O121" s="35"/>
      <c r="P121" s="50"/>
      <c r="Q121" s="39" t="s">
        <v>586</v>
      </c>
      <c r="R121" s="39" t="s">
        <v>579</v>
      </c>
      <c r="S121" s="39" t="s">
        <v>580</v>
      </c>
      <c r="T121" s="25" t="s">
        <v>114</v>
      </c>
    </row>
    <row r="122" spans="1:20" ht="171.75" customHeight="1">
      <c r="A122" s="6"/>
      <c r="B122" s="31" t="s">
        <v>588</v>
      </c>
      <c r="C122" s="31" t="s">
        <v>100</v>
      </c>
      <c r="D122" s="32" t="s">
        <v>674</v>
      </c>
      <c r="E122" s="32"/>
      <c r="F122" s="33" t="s">
        <v>590</v>
      </c>
      <c r="G122" s="34" t="s">
        <v>589</v>
      </c>
      <c r="H122" s="35">
        <v>8468000</v>
      </c>
      <c r="I122" s="36" t="s">
        <v>592</v>
      </c>
      <c r="J122" s="37">
        <v>40105</v>
      </c>
      <c r="K122" s="37">
        <v>40105</v>
      </c>
      <c r="L122" s="37">
        <v>40131</v>
      </c>
      <c r="M122" s="31" t="s">
        <v>609</v>
      </c>
      <c r="N122" s="31"/>
      <c r="O122" s="35"/>
      <c r="P122" s="50" t="s">
        <v>787</v>
      </c>
      <c r="Q122" s="39" t="s">
        <v>594</v>
      </c>
      <c r="R122" s="39" t="s">
        <v>591</v>
      </c>
      <c r="S122" s="39" t="s">
        <v>593</v>
      </c>
      <c r="T122" s="25" t="s">
        <v>114</v>
      </c>
    </row>
    <row r="123" spans="1:20" ht="153.75" customHeight="1">
      <c r="A123" s="6"/>
      <c r="B123" s="31" t="s">
        <v>595</v>
      </c>
      <c r="C123" s="31" t="s">
        <v>100</v>
      </c>
      <c r="D123" s="31" t="s">
        <v>596</v>
      </c>
      <c r="E123" s="32" t="s">
        <v>102</v>
      </c>
      <c r="F123" s="33">
        <v>51892033</v>
      </c>
      <c r="G123" s="34" t="s">
        <v>597</v>
      </c>
      <c r="H123" s="35">
        <v>5751000</v>
      </c>
      <c r="I123" s="36" t="s">
        <v>598</v>
      </c>
      <c r="J123" s="37">
        <v>40109</v>
      </c>
      <c r="K123" s="37">
        <v>40109</v>
      </c>
      <c r="L123" s="38">
        <v>40178</v>
      </c>
      <c r="M123" s="31" t="s">
        <v>121</v>
      </c>
      <c r="N123" s="31"/>
      <c r="O123" s="35"/>
      <c r="P123" s="50"/>
      <c r="Q123" s="39" t="s">
        <v>106</v>
      </c>
      <c r="R123" s="39" t="s">
        <v>236</v>
      </c>
      <c r="S123" s="39" t="s">
        <v>71</v>
      </c>
      <c r="T123" s="25" t="s">
        <v>114</v>
      </c>
    </row>
    <row r="124" spans="1:20" ht="92.25" customHeight="1">
      <c r="A124" s="6"/>
      <c r="B124" s="31" t="s">
        <v>599</v>
      </c>
      <c r="C124" s="31" t="s">
        <v>293</v>
      </c>
      <c r="D124" s="32" t="s">
        <v>600</v>
      </c>
      <c r="E124" s="32" t="s">
        <v>102</v>
      </c>
      <c r="F124" s="33">
        <v>19322451</v>
      </c>
      <c r="G124" s="34" t="s">
        <v>601</v>
      </c>
      <c r="H124" s="35">
        <v>12232460</v>
      </c>
      <c r="I124" s="36" t="s">
        <v>602</v>
      </c>
      <c r="J124" s="37">
        <v>40114</v>
      </c>
      <c r="K124" s="37">
        <v>40114</v>
      </c>
      <c r="L124" s="37" t="s">
        <v>604</v>
      </c>
      <c r="M124" s="31" t="s">
        <v>609</v>
      </c>
      <c r="N124" s="31"/>
      <c r="O124" s="35"/>
      <c r="P124" s="50"/>
      <c r="Q124" s="39" t="s">
        <v>603</v>
      </c>
      <c r="R124" s="39" t="s">
        <v>346</v>
      </c>
      <c r="S124" s="39" t="s">
        <v>506</v>
      </c>
      <c r="T124" s="25" t="s">
        <v>114</v>
      </c>
    </row>
    <row r="125" spans="1:20" ht="54">
      <c r="A125" s="6"/>
      <c r="B125" s="31" t="s">
        <v>605</v>
      </c>
      <c r="C125" s="31" t="s">
        <v>349</v>
      </c>
      <c r="D125" s="32" t="s">
        <v>606</v>
      </c>
      <c r="E125" s="32" t="s">
        <v>102</v>
      </c>
      <c r="F125" s="33">
        <v>13458326</v>
      </c>
      <c r="G125" s="34" t="s">
        <v>607</v>
      </c>
      <c r="H125" s="35">
        <v>3770000</v>
      </c>
      <c r="I125" s="36" t="s">
        <v>608</v>
      </c>
      <c r="J125" s="37">
        <v>40115</v>
      </c>
      <c r="K125" s="37">
        <v>40115</v>
      </c>
      <c r="L125" s="37">
        <v>40157</v>
      </c>
      <c r="M125" s="31" t="s">
        <v>609</v>
      </c>
      <c r="N125" s="31"/>
      <c r="O125" s="35"/>
      <c r="P125" s="50"/>
      <c r="Q125" s="39" t="s">
        <v>611</v>
      </c>
      <c r="R125" s="39" t="s">
        <v>610</v>
      </c>
      <c r="S125" s="39" t="s">
        <v>287</v>
      </c>
      <c r="T125" s="25" t="s">
        <v>114</v>
      </c>
    </row>
    <row r="126" spans="1:20" s="20" customFormat="1" ht="99.75" customHeight="1">
      <c r="A126" s="19"/>
      <c r="B126" s="50" t="s">
        <v>613</v>
      </c>
      <c r="C126" s="50" t="s">
        <v>100</v>
      </c>
      <c r="D126" s="51" t="s">
        <v>614</v>
      </c>
      <c r="E126" s="51" t="s">
        <v>203</v>
      </c>
      <c r="F126" s="52" t="s">
        <v>615</v>
      </c>
      <c r="G126" s="53" t="s">
        <v>612</v>
      </c>
      <c r="H126" s="54">
        <v>753624160</v>
      </c>
      <c r="I126" s="55" t="s">
        <v>616</v>
      </c>
      <c r="J126" s="56">
        <v>40116</v>
      </c>
      <c r="K126" s="56">
        <v>40116</v>
      </c>
      <c r="L126" s="59">
        <v>40268</v>
      </c>
      <c r="M126" s="50" t="s">
        <v>620</v>
      </c>
      <c r="N126" s="65" t="s">
        <v>792</v>
      </c>
      <c r="O126" s="64">
        <v>753624160</v>
      </c>
      <c r="P126" s="50"/>
      <c r="Q126" s="57" t="s">
        <v>619</v>
      </c>
      <c r="R126" s="57" t="s">
        <v>617</v>
      </c>
      <c r="S126" s="57" t="s">
        <v>618</v>
      </c>
      <c r="T126" s="26" t="s">
        <v>114</v>
      </c>
    </row>
    <row r="127" spans="1:20" ht="110.25" customHeight="1">
      <c r="A127" s="6"/>
      <c r="B127" s="31" t="s">
        <v>621</v>
      </c>
      <c r="C127" s="31" t="s">
        <v>100</v>
      </c>
      <c r="D127" s="32" t="s">
        <v>622</v>
      </c>
      <c r="E127" s="32" t="s">
        <v>203</v>
      </c>
      <c r="F127" s="33" t="s">
        <v>623</v>
      </c>
      <c r="G127" s="34" t="s">
        <v>624</v>
      </c>
      <c r="H127" s="35">
        <v>63684000</v>
      </c>
      <c r="I127" s="36" t="s">
        <v>626</v>
      </c>
      <c r="J127" s="37">
        <v>40116</v>
      </c>
      <c r="K127" s="37">
        <v>40116</v>
      </c>
      <c r="L127" s="38">
        <v>40178</v>
      </c>
      <c r="M127" s="31" t="s">
        <v>627</v>
      </c>
      <c r="N127" s="31"/>
      <c r="O127" s="35"/>
      <c r="P127" s="50" t="s">
        <v>866</v>
      </c>
      <c r="Q127" s="39" t="s">
        <v>625</v>
      </c>
      <c r="R127" s="39" t="s">
        <v>628</v>
      </c>
      <c r="S127" s="39" t="s">
        <v>629</v>
      </c>
      <c r="T127" s="25" t="s">
        <v>114</v>
      </c>
    </row>
    <row r="128" spans="1:20" ht="76.5">
      <c r="A128" s="6"/>
      <c r="B128" s="31" t="s">
        <v>630</v>
      </c>
      <c r="C128" s="31" t="s">
        <v>631</v>
      </c>
      <c r="D128" s="32" t="s">
        <v>502</v>
      </c>
      <c r="E128" s="32" t="s">
        <v>203</v>
      </c>
      <c r="F128" s="33" t="s">
        <v>503</v>
      </c>
      <c r="G128" s="34" t="s">
        <v>632</v>
      </c>
      <c r="H128" s="35">
        <v>608508305</v>
      </c>
      <c r="I128" s="36" t="s">
        <v>633</v>
      </c>
      <c r="J128" s="37">
        <v>40126</v>
      </c>
      <c r="K128" s="37">
        <v>40126</v>
      </c>
      <c r="L128" s="38">
        <v>40178</v>
      </c>
      <c r="M128" s="31" t="s">
        <v>333</v>
      </c>
      <c r="N128" s="66" t="s">
        <v>804</v>
      </c>
      <c r="O128" s="35">
        <v>214377728</v>
      </c>
      <c r="P128" s="50"/>
      <c r="Q128" s="39" t="s">
        <v>106</v>
      </c>
      <c r="R128" s="39" t="s">
        <v>634</v>
      </c>
      <c r="S128" s="39" t="s">
        <v>593</v>
      </c>
      <c r="T128" s="25" t="s">
        <v>114</v>
      </c>
    </row>
    <row r="129" spans="1:20" ht="67.5">
      <c r="A129" s="6"/>
      <c r="B129" s="31" t="s">
        <v>635</v>
      </c>
      <c r="C129" s="31" t="s">
        <v>100</v>
      </c>
      <c r="D129" s="32" t="s">
        <v>20</v>
      </c>
      <c r="E129" s="32" t="s">
        <v>203</v>
      </c>
      <c r="F129" s="33" t="s">
        <v>21</v>
      </c>
      <c r="G129" s="34" t="s">
        <v>636</v>
      </c>
      <c r="H129" s="35">
        <v>399678000</v>
      </c>
      <c r="I129" s="36" t="s">
        <v>637</v>
      </c>
      <c r="J129" s="37">
        <v>40143</v>
      </c>
      <c r="K129" s="37">
        <v>40143</v>
      </c>
      <c r="L129" s="38">
        <v>40178</v>
      </c>
      <c r="M129" s="31" t="s">
        <v>668</v>
      </c>
      <c r="N129" s="31"/>
      <c r="O129" s="35"/>
      <c r="P129" s="31"/>
      <c r="Q129" s="39"/>
      <c r="R129" s="39" t="s">
        <v>24</v>
      </c>
      <c r="S129" s="39" t="s">
        <v>638</v>
      </c>
      <c r="T129" s="25" t="s">
        <v>114</v>
      </c>
    </row>
    <row r="130" spans="1:20" ht="40.5">
      <c r="A130" s="6"/>
      <c r="B130" s="31" t="s">
        <v>639</v>
      </c>
      <c r="C130" s="31" t="s">
        <v>100</v>
      </c>
      <c r="D130" s="32" t="s">
        <v>256</v>
      </c>
      <c r="E130" s="32" t="s">
        <v>102</v>
      </c>
      <c r="F130" s="33">
        <v>79568151</v>
      </c>
      <c r="G130" s="34" t="s">
        <v>640</v>
      </c>
      <c r="H130" s="35">
        <v>3780000</v>
      </c>
      <c r="I130" s="36" t="s">
        <v>641</v>
      </c>
      <c r="J130" s="37">
        <v>40144</v>
      </c>
      <c r="K130" s="37">
        <v>40144</v>
      </c>
      <c r="L130" s="38">
        <v>40178</v>
      </c>
      <c r="M130" s="50" t="s">
        <v>669</v>
      </c>
      <c r="N130" s="31"/>
      <c r="O130" s="35"/>
      <c r="P130" s="31"/>
      <c r="Q130" s="39" t="s">
        <v>18</v>
      </c>
      <c r="R130" s="39" t="s">
        <v>247</v>
      </c>
      <c r="S130" s="39" t="s">
        <v>248</v>
      </c>
      <c r="T130" s="25" t="s">
        <v>114</v>
      </c>
    </row>
    <row r="131" spans="1:20" ht="102.75" customHeight="1">
      <c r="A131" s="6"/>
      <c r="B131" s="31" t="s">
        <v>642</v>
      </c>
      <c r="C131" s="31" t="s">
        <v>100</v>
      </c>
      <c r="D131" s="32" t="s">
        <v>253</v>
      </c>
      <c r="E131" s="32" t="s">
        <v>102</v>
      </c>
      <c r="F131" s="33">
        <v>52813710</v>
      </c>
      <c r="G131" s="34" t="s">
        <v>643</v>
      </c>
      <c r="H131" s="35">
        <v>3780000</v>
      </c>
      <c r="I131" s="36" t="s">
        <v>644</v>
      </c>
      <c r="J131" s="37">
        <v>40144</v>
      </c>
      <c r="K131" s="37">
        <v>40144</v>
      </c>
      <c r="L131" s="38">
        <v>40178</v>
      </c>
      <c r="M131" s="50" t="s">
        <v>669</v>
      </c>
      <c r="N131" s="31"/>
      <c r="O131" s="35"/>
      <c r="P131" s="31"/>
      <c r="Q131" s="39" t="s">
        <v>18</v>
      </c>
      <c r="R131" s="39" t="s">
        <v>247</v>
      </c>
      <c r="S131" s="39" t="s">
        <v>248</v>
      </c>
      <c r="T131" s="25" t="s">
        <v>114</v>
      </c>
    </row>
    <row r="132" spans="1:20" ht="118.5" customHeight="1">
      <c r="A132" s="6"/>
      <c r="B132" s="31" t="s">
        <v>645</v>
      </c>
      <c r="C132" s="31" t="s">
        <v>100</v>
      </c>
      <c r="D132" s="32" t="s">
        <v>307</v>
      </c>
      <c r="E132" s="32" t="s">
        <v>102</v>
      </c>
      <c r="F132" s="33">
        <v>63525833</v>
      </c>
      <c r="G132" s="34" t="s">
        <v>646</v>
      </c>
      <c r="H132" s="35">
        <v>3780000</v>
      </c>
      <c r="I132" s="36" t="s">
        <v>647</v>
      </c>
      <c r="J132" s="37">
        <v>40147</v>
      </c>
      <c r="K132" s="37">
        <v>40147</v>
      </c>
      <c r="L132" s="38">
        <v>40178</v>
      </c>
      <c r="M132" s="50" t="s">
        <v>669</v>
      </c>
      <c r="N132" s="31"/>
      <c r="O132" s="35"/>
      <c r="P132" s="31"/>
      <c r="Q132" s="39" t="s">
        <v>18</v>
      </c>
      <c r="R132" s="39" t="s">
        <v>247</v>
      </c>
      <c r="S132" s="39" t="s">
        <v>248</v>
      </c>
      <c r="T132" s="25" t="s">
        <v>114</v>
      </c>
    </row>
    <row r="133" spans="1:20" ht="99" customHeight="1">
      <c r="A133" s="6"/>
      <c r="B133" s="31" t="s">
        <v>648</v>
      </c>
      <c r="C133" s="31" t="s">
        <v>361</v>
      </c>
      <c r="D133" s="32" t="s">
        <v>649</v>
      </c>
      <c r="E133" s="32" t="s">
        <v>203</v>
      </c>
      <c r="F133" s="33" t="s">
        <v>650</v>
      </c>
      <c r="G133" s="34" t="s">
        <v>651</v>
      </c>
      <c r="H133" s="35">
        <v>13294480</v>
      </c>
      <c r="I133" s="36" t="s">
        <v>654</v>
      </c>
      <c r="J133" s="37">
        <v>40147</v>
      </c>
      <c r="K133" s="37">
        <v>40147</v>
      </c>
      <c r="L133" s="38">
        <v>40178</v>
      </c>
      <c r="M133" s="31" t="s">
        <v>655</v>
      </c>
      <c r="N133" s="31"/>
      <c r="O133" s="35"/>
      <c r="P133" s="31"/>
      <c r="Q133" s="39" t="s">
        <v>603</v>
      </c>
      <c r="R133" s="39" t="s">
        <v>652</v>
      </c>
      <c r="S133" s="39" t="s">
        <v>653</v>
      </c>
      <c r="T133" s="25" t="s">
        <v>114</v>
      </c>
    </row>
    <row r="134" spans="1:20" ht="141" customHeight="1">
      <c r="A134" s="6"/>
      <c r="B134" s="31" t="s">
        <v>656</v>
      </c>
      <c r="C134" s="31" t="s">
        <v>5</v>
      </c>
      <c r="D134" s="32" t="s">
        <v>657</v>
      </c>
      <c r="E134" s="32" t="s">
        <v>203</v>
      </c>
      <c r="F134" s="33" t="s">
        <v>658</v>
      </c>
      <c r="G134" s="34" t="s">
        <v>660</v>
      </c>
      <c r="H134" s="35" t="s">
        <v>663</v>
      </c>
      <c r="I134" s="62"/>
      <c r="J134" s="37">
        <v>40147</v>
      </c>
      <c r="K134" s="37">
        <v>40147</v>
      </c>
      <c r="L134" s="38">
        <v>40877</v>
      </c>
      <c r="M134" s="31" t="s">
        <v>695</v>
      </c>
      <c r="N134" s="31"/>
      <c r="O134" s="35"/>
      <c r="P134" s="31"/>
      <c r="Q134" s="39" t="s">
        <v>661</v>
      </c>
      <c r="R134" s="35" t="s">
        <v>663</v>
      </c>
      <c r="S134" s="35" t="s">
        <v>663</v>
      </c>
      <c r="T134" s="25" t="s">
        <v>863</v>
      </c>
    </row>
    <row r="135" spans="1:20" ht="174" customHeight="1">
      <c r="A135" s="6"/>
      <c r="B135" s="31" t="s">
        <v>659</v>
      </c>
      <c r="C135" s="31" t="s">
        <v>293</v>
      </c>
      <c r="D135" s="32" t="s">
        <v>670</v>
      </c>
      <c r="E135" s="32" t="s">
        <v>203</v>
      </c>
      <c r="F135" s="33" t="s">
        <v>662</v>
      </c>
      <c r="G135" s="34" t="s">
        <v>664</v>
      </c>
      <c r="H135" s="35">
        <v>222145024</v>
      </c>
      <c r="I135" s="36" t="s">
        <v>665</v>
      </c>
      <c r="J135" s="37">
        <v>40150</v>
      </c>
      <c r="K135" s="37">
        <v>40150</v>
      </c>
      <c r="L135" s="37">
        <v>40177</v>
      </c>
      <c r="M135" s="31" t="s">
        <v>671</v>
      </c>
      <c r="N135" s="31"/>
      <c r="O135" s="35"/>
      <c r="P135" s="31" t="s">
        <v>787</v>
      </c>
      <c r="Q135" s="39" t="s">
        <v>667</v>
      </c>
      <c r="R135" s="39" t="s">
        <v>666</v>
      </c>
      <c r="S135" s="39" t="s">
        <v>593</v>
      </c>
      <c r="T135" s="25" t="s">
        <v>114</v>
      </c>
    </row>
    <row r="136" spans="1:20" ht="121.5">
      <c r="A136" s="6"/>
      <c r="B136" s="31" t="s">
        <v>673</v>
      </c>
      <c r="C136" s="31" t="s">
        <v>349</v>
      </c>
      <c r="D136" s="32" t="s">
        <v>674</v>
      </c>
      <c r="E136" s="32" t="s">
        <v>203</v>
      </c>
      <c r="F136" s="33" t="s">
        <v>675</v>
      </c>
      <c r="G136" s="34" t="s">
        <v>672</v>
      </c>
      <c r="H136" s="35">
        <v>10556000</v>
      </c>
      <c r="I136" s="36" t="s">
        <v>676</v>
      </c>
      <c r="J136" s="37">
        <v>40150</v>
      </c>
      <c r="K136" s="37">
        <v>40150</v>
      </c>
      <c r="L136" s="37" t="s">
        <v>677</v>
      </c>
      <c r="M136" s="31" t="s">
        <v>679</v>
      </c>
      <c r="N136" s="31"/>
      <c r="O136" s="35"/>
      <c r="P136" s="31"/>
      <c r="Q136" s="39" t="s">
        <v>678</v>
      </c>
      <c r="R136" s="39" t="s">
        <v>666</v>
      </c>
      <c r="S136" s="39" t="s">
        <v>593</v>
      </c>
      <c r="T136" s="25" t="s">
        <v>114</v>
      </c>
    </row>
    <row r="137" spans="1:20" ht="59.25" customHeight="1">
      <c r="A137" s="6"/>
      <c r="B137" s="31" t="s">
        <v>681</v>
      </c>
      <c r="C137" s="31" t="s">
        <v>349</v>
      </c>
      <c r="D137" s="32" t="s">
        <v>682</v>
      </c>
      <c r="E137" s="32" t="s">
        <v>203</v>
      </c>
      <c r="F137" s="33" t="s">
        <v>683</v>
      </c>
      <c r="G137" s="34" t="s">
        <v>684</v>
      </c>
      <c r="H137" s="35">
        <v>19000000</v>
      </c>
      <c r="I137" s="36" t="s">
        <v>685</v>
      </c>
      <c r="J137" s="37">
        <v>40154</v>
      </c>
      <c r="K137" s="37">
        <v>40154</v>
      </c>
      <c r="L137" s="38">
        <v>40025</v>
      </c>
      <c r="M137" s="31" t="s">
        <v>688</v>
      </c>
      <c r="N137" s="31"/>
      <c r="O137" s="35"/>
      <c r="P137" s="31" t="s">
        <v>870</v>
      </c>
      <c r="Q137" s="39" t="s">
        <v>687</v>
      </c>
      <c r="R137" s="39" t="s">
        <v>686</v>
      </c>
      <c r="S137" s="39" t="s">
        <v>686</v>
      </c>
      <c r="T137" s="25" t="s">
        <v>114</v>
      </c>
    </row>
    <row r="138" spans="1:20" ht="24.75" customHeight="1">
      <c r="A138" s="6"/>
      <c r="B138" s="31" t="s">
        <v>689</v>
      </c>
      <c r="C138" s="31" t="s">
        <v>5</v>
      </c>
      <c r="D138" s="32" t="s">
        <v>690</v>
      </c>
      <c r="E138" s="32" t="s">
        <v>203</v>
      </c>
      <c r="F138" s="33" t="s">
        <v>691</v>
      </c>
      <c r="G138" s="34" t="s">
        <v>692</v>
      </c>
      <c r="H138" s="35">
        <v>85567400</v>
      </c>
      <c r="I138" s="36" t="s">
        <v>693</v>
      </c>
      <c r="J138" s="37">
        <v>40156</v>
      </c>
      <c r="K138" s="37">
        <v>40156</v>
      </c>
      <c r="L138" s="38">
        <v>40522</v>
      </c>
      <c r="M138" s="31" t="s">
        <v>333</v>
      </c>
      <c r="N138" s="31"/>
      <c r="O138" s="35"/>
      <c r="P138" s="31"/>
      <c r="Q138" s="39" t="s">
        <v>9</v>
      </c>
      <c r="R138" s="39" t="s">
        <v>513</v>
      </c>
      <c r="S138" s="39" t="s">
        <v>514</v>
      </c>
      <c r="T138" s="25" t="s">
        <v>114</v>
      </c>
    </row>
    <row r="139" spans="1:20" ht="125.25" customHeight="1">
      <c r="A139" s="6"/>
      <c r="B139" s="31" t="s">
        <v>703</v>
      </c>
      <c r="C139" s="31" t="s">
        <v>349</v>
      </c>
      <c r="D139" s="32" t="s">
        <v>696</v>
      </c>
      <c r="E139" s="32" t="s">
        <v>203</v>
      </c>
      <c r="F139" s="33" t="s">
        <v>697</v>
      </c>
      <c r="G139" s="34" t="s">
        <v>698</v>
      </c>
      <c r="H139" s="35">
        <v>522907120</v>
      </c>
      <c r="I139" s="36" t="s">
        <v>699</v>
      </c>
      <c r="J139" s="37">
        <v>40161</v>
      </c>
      <c r="K139" s="37">
        <v>40161</v>
      </c>
      <c r="L139" s="38">
        <v>40298</v>
      </c>
      <c r="M139" s="31" t="s">
        <v>688</v>
      </c>
      <c r="N139" s="31"/>
      <c r="O139" s="35"/>
      <c r="P139" s="31"/>
      <c r="Q139" s="39" t="s">
        <v>702</v>
      </c>
      <c r="R139" s="39" t="s">
        <v>700</v>
      </c>
      <c r="S139" s="39" t="s">
        <v>701</v>
      </c>
      <c r="T139" s="25" t="s">
        <v>114</v>
      </c>
    </row>
    <row r="140" spans="1:20" ht="98.25" customHeight="1">
      <c r="A140" s="6"/>
      <c r="B140" s="31" t="s">
        <v>705</v>
      </c>
      <c r="C140" s="31" t="s">
        <v>361</v>
      </c>
      <c r="D140" s="32" t="s">
        <v>704</v>
      </c>
      <c r="E140" s="32" t="s">
        <v>203</v>
      </c>
      <c r="F140" s="33" t="s">
        <v>706</v>
      </c>
      <c r="G140" s="34" t="s">
        <v>707</v>
      </c>
      <c r="H140" s="35">
        <v>168200000</v>
      </c>
      <c r="I140" s="36" t="s">
        <v>708</v>
      </c>
      <c r="J140" s="37">
        <v>40164</v>
      </c>
      <c r="K140" s="37">
        <v>40164</v>
      </c>
      <c r="L140" s="37">
        <v>40468</v>
      </c>
      <c r="M140" s="31" t="s">
        <v>712</v>
      </c>
      <c r="N140" s="31"/>
      <c r="O140" s="35"/>
      <c r="P140" s="31"/>
      <c r="Q140" s="39" t="s">
        <v>711</v>
      </c>
      <c r="R140" s="39" t="s">
        <v>709</v>
      </c>
      <c r="S140" s="39" t="s">
        <v>710</v>
      </c>
      <c r="T140" s="25" t="s">
        <v>114</v>
      </c>
    </row>
    <row r="141" spans="1:20" ht="33.75" customHeight="1">
      <c r="A141" s="6"/>
      <c r="B141" s="31" t="s">
        <v>713</v>
      </c>
      <c r="C141" s="31" t="s">
        <v>5</v>
      </c>
      <c r="D141" s="32" t="s">
        <v>690</v>
      </c>
      <c r="E141" s="32" t="s">
        <v>203</v>
      </c>
      <c r="F141" s="33" t="s">
        <v>691</v>
      </c>
      <c r="G141" s="34" t="s">
        <v>714</v>
      </c>
      <c r="H141" s="35">
        <v>6960000</v>
      </c>
      <c r="I141" s="36" t="s">
        <v>359</v>
      </c>
      <c r="J141" s="37">
        <v>40165</v>
      </c>
      <c r="K141" s="37">
        <v>40165</v>
      </c>
      <c r="L141" s="37">
        <v>40530</v>
      </c>
      <c r="M141" s="31" t="s">
        <v>333</v>
      </c>
      <c r="N141" s="31"/>
      <c r="O141" s="35"/>
      <c r="P141" s="31"/>
      <c r="Q141" s="39" t="s">
        <v>9</v>
      </c>
      <c r="R141" s="39" t="s">
        <v>513</v>
      </c>
      <c r="S141" s="39" t="s">
        <v>514</v>
      </c>
      <c r="T141" s="25" t="s">
        <v>114</v>
      </c>
    </row>
    <row r="142" spans="1:20" ht="25.5">
      <c r="A142" s="6"/>
      <c r="B142" s="31" t="s">
        <v>716</v>
      </c>
      <c r="C142" s="31" t="s">
        <v>5</v>
      </c>
      <c r="D142" s="32" t="s">
        <v>690</v>
      </c>
      <c r="E142" s="32" t="s">
        <v>203</v>
      </c>
      <c r="F142" s="33" t="s">
        <v>691</v>
      </c>
      <c r="G142" s="34" t="s">
        <v>715</v>
      </c>
      <c r="H142" s="35">
        <v>250000</v>
      </c>
      <c r="I142" s="36"/>
      <c r="J142" s="37">
        <v>40165</v>
      </c>
      <c r="K142" s="37">
        <v>40165</v>
      </c>
      <c r="L142" s="37">
        <v>40530</v>
      </c>
      <c r="M142" s="31" t="s">
        <v>333</v>
      </c>
      <c r="N142" s="31"/>
      <c r="O142" s="35"/>
      <c r="P142" s="31"/>
      <c r="Q142" s="39" t="s">
        <v>9</v>
      </c>
      <c r="R142" s="39" t="s">
        <v>513</v>
      </c>
      <c r="S142" s="39" t="s">
        <v>514</v>
      </c>
      <c r="T142" s="25" t="s">
        <v>114</v>
      </c>
    </row>
    <row r="143" spans="1:20" ht="13.5">
      <c r="A143" s="6"/>
      <c r="B143" s="31" t="s">
        <v>717</v>
      </c>
      <c r="C143" s="31" t="s">
        <v>5</v>
      </c>
      <c r="D143" s="32" t="s">
        <v>718</v>
      </c>
      <c r="E143" s="32" t="s">
        <v>203</v>
      </c>
      <c r="F143" s="33"/>
      <c r="G143" s="34" t="s">
        <v>719</v>
      </c>
      <c r="H143" s="35">
        <v>14026813</v>
      </c>
      <c r="I143" s="36"/>
      <c r="J143" s="37">
        <v>40165</v>
      </c>
      <c r="K143" s="37">
        <v>40165</v>
      </c>
      <c r="L143" s="37">
        <v>40530</v>
      </c>
      <c r="M143" s="31" t="s">
        <v>333</v>
      </c>
      <c r="N143" s="31"/>
      <c r="O143" s="35"/>
      <c r="P143" s="31"/>
      <c r="Q143" s="39"/>
      <c r="R143" s="39"/>
      <c r="S143" s="39"/>
      <c r="T143" s="25" t="s">
        <v>114</v>
      </c>
    </row>
    <row r="144" spans="1:20" ht="13.5">
      <c r="A144" s="6"/>
      <c r="B144" s="31" t="s">
        <v>721</v>
      </c>
      <c r="C144" s="31" t="s">
        <v>5</v>
      </c>
      <c r="D144" s="32" t="s">
        <v>718</v>
      </c>
      <c r="E144" s="32" t="s">
        <v>203</v>
      </c>
      <c r="F144" s="33"/>
      <c r="G144" s="34" t="s">
        <v>720</v>
      </c>
      <c r="H144" s="35">
        <v>16124000</v>
      </c>
      <c r="I144" s="36"/>
      <c r="J144" s="37">
        <v>40165</v>
      </c>
      <c r="K144" s="37">
        <v>40165</v>
      </c>
      <c r="L144" s="37">
        <v>40530</v>
      </c>
      <c r="M144" s="31" t="s">
        <v>333</v>
      </c>
      <c r="N144" s="31"/>
      <c r="O144" s="35"/>
      <c r="P144" s="31"/>
      <c r="Q144" s="39"/>
      <c r="R144" s="39"/>
      <c r="S144" s="39"/>
      <c r="T144" s="25" t="s">
        <v>114</v>
      </c>
    </row>
    <row r="145" spans="1:20" ht="13.5">
      <c r="A145" s="6"/>
      <c r="B145" s="31" t="s">
        <v>722</v>
      </c>
      <c r="C145" s="31" t="s">
        <v>5</v>
      </c>
      <c r="D145" s="32" t="s">
        <v>718</v>
      </c>
      <c r="E145" s="32" t="s">
        <v>203</v>
      </c>
      <c r="F145" s="33"/>
      <c r="G145" s="34" t="s">
        <v>862</v>
      </c>
      <c r="H145" s="35">
        <v>40365479</v>
      </c>
      <c r="I145" s="36"/>
      <c r="J145" s="37">
        <v>40165</v>
      </c>
      <c r="K145" s="37">
        <v>40165</v>
      </c>
      <c r="L145" s="37">
        <v>40530</v>
      </c>
      <c r="M145" s="31" t="s">
        <v>333</v>
      </c>
      <c r="N145" s="31"/>
      <c r="O145" s="35"/>
      <c r="P145" s="31"/>
      <c r="Q145" s="39"/>
      <c r="R145" s="39"/>
      <c r="S145" s="39"/>
      <c r="T145" s="25" t="s">
        <v>114</v>
      </c>
    </row>
    <row r="146" spans="1:20" ht="114" customHeight="1">
      <c r="A146" s="6"/>
      <c r="B146" s="31" t="s">
        <v>723</v>
      </c>
      <c r="C146" s="31" t="s">
        <v>293</v>
      </c>
      <c r="D146" s="32" t="s">
        <v>724</v>
      </c>
      <c r="E146" s="32" t="s">
        <v>203</v>
      </c>
      <c r="F146" s="33" t="s">
        <v>726</v>
      </c>
      <c r="G146" s="34" t="s">
        <v>725</v>
      </c>
      <c r="H146" s="35">
        <v>325194668</v>
      </c>
      <c r="I146" s="36" t="s">
        <v>727</v>
      </c>
      <c r="J146" s="37">
        <v>40165</v>
      </c>
      <c r="K146" s="37">
        <v>40165</v>
      </c>
      <c r="L146" s="37">
        <v>40255</v>
      </c>
      <c r="M146" s="31" t="s">
        <v>333</v>
      </c>
      <c r="N146" s="66" t="s">
        <v>806</v>
      </c>
      <c r="O146" s="35">
        <v>34302393</v>
      </c>
      <c r="P146" s="31" t="s">
        <v>868</v>
      </c>
      <c r="Q146" s="39" t="s">
        <v>318</v>
      </c>
      <c r="R146" s="39" t="s">
        <v>728</v>
      </c>
      <c r="S146" s="39" t="s">
        <v>729</v>
      </c>
      <c r="T146" s="25" t="s">
        <v>114</v>
      </c>
    </row>
    <row r="147" spans="1:20" ht="141" customHeight="1">
      <c r="A147" s="6"/>
      <c r="B147" s="31" t="s">
        <v>730</v>
      </c>
      <c r="C147" s="31" t="s">
        <v>225</v>
      </c>
      <c r="D147" s="32" t="s">
        <v>731</v>
      </c>
      <c r="E147" s="32" t="s">
        <v>203</v>
      </c>
      <c r="F147" s="33"/>
      <c r="G147" s="34" t="s">
        <v>733</v>
      </c>
      <c r="H147" s="35" t="s">
        <v>732</v>
      </c>
      <c r="I147" s="36"/>
      <c r="J147" s="37">
        <v>40165</v>
      </c>
      <c r="K147" s="37">
        <v>40165</v>
      </c>
      <c r="L147" s="37">
        <v>40895</v>
      </c>
      <c r="M147" s="31" t="s">
        <v>121</v>
      </c>
      <c r="N147" s="31"/>
      <c r="O147" s="35"/>
      <c r="P147" s="31"/>
      <c r="Q147" s="39" t="s">
        <v>661</v>
      </c>
      <c r="R147" s="39"/>
      <c r="S147" s="39"/>
      <c r="T147" s="25" t="s">
        <v>114</v>
      </c>
    </row>
    <row r="148" spans="1:20" ht="116.25" customHeight="1">
      <c r="A148" s="6"/>
      <c r="B148" s="31" t="s">
        <v>735</v>
      </c>
      <c r="C148" s="31" t="s">
        <v>100</v>
      </c>
      <c r="D148" s="32" t="s">
        <v>762</v>
      </c>
      <c r="E148" s="32" t="s">
        <v>203</v>
      </c>
      <c r="F148" s="33" t="s">
        <v>763</v>
      </c>
      <c r="G148" s="34" t="s">
        <v>764</v>
      </c>
      <c r="H148" s="35">
        <v>121800000</v>
      </c>
      <c r="I148" s="36" t="s">
        <v>765</v>
      </c>
      <c r="J148" s="37">
        <v>40176</v>
      </c>
      <c r="K148" s="37">
        <v>40176</v>
      </c>
      <c r="L148" s="37">
        <v>40388</v>
      </c>
      <c r="M148" s="31" t="s">
        <v>712</v>
      </c>
      <c r="N148" s="31"/>
      <c r="O148" s="35"/>
      <c r="P148" s="31"/>
      <c r="Q148" s="39" t="s">
        <v>766</v>
      </c>
      <c r="R148" s="39" t="s">
        <v>767</v>
      </c>
      <c r="S148" s="39" t="s">
        <v>768</v>
      </c>
      <c r="T148" s="25" t="s">
        <v>114</v>
      </c>
    </row>
    <row r="149" spans="1:20" ht="167.25" customHeight="1">
      <c r="A149" s="6"/>
      <c r="B149" s="31" t="s">
        <v>736</v>
      </c>
      <c r="C149" s="31" t="s">
        <v>361</v>
      </c>
      <c r="D149" s="32" t="s">
        <v>743</v>
      </c>
      <c r="E149" s="32" t="s">
        <v>203</v>
      </c>
      <c r="F149" s="33" t="s">
        <v>744</v>
      </c>
      <c r="G149" s="34" t="s">
        <v>742</v>
      </c>
      <c r="H149" s="35">
        <v>148053259</v>
      </c>
      <c r="I149" s="36" t="s">
        <v>746</v>
      </c>
      <c r="J149" s="37">
        <v>40176</v>
      </c>
      <c r="K149" s="37">
        <v>40176</v>
      </c>
      <c r="L149" s="37">
        <v>40541</v>
      </c>
      <c r="M149" s="31" t="s">
        <v>752</v>
      </c>
      <c r="N149" s="31"/>
      <c r="O149" s="35"/>
      <c r="P149" s="31"/>
      <c r="Q149" s="39" t="s">
        <v>745</v>
      </c>
      <c r="R149" s="39" t="s">
        <v>750</v>
      </c>
      <c r="S149" s="39" t="s">
        <v>751</v>
      </c>
      <c r="T149" s="25" t="s">
        <v>114</v>
      </c>
    </row>
    <row r="150" spans="1:20" ht="187.5" customHeight="1">
      <c r="A150" s="6"/>
      <c r="B150" s="31" t="s">
        <v>737</v>
      </c>
      <c r="C150" s="31" t="s">
        <v>293</v>
      </c>
      <c r="D150" s="32" t="s">
        <v>757</v>
      </c>
      <c r="E150" s="32" t="s">
        <v>203</v>
      </c>
      <c r="F150" s="33">
        <v>70555133</v>
      </c>
      <c r="G150" s="34" t="s">
        <v>759</v>
      </c>
      <c r="H150" s="35">
        <v>6809315499</v>
      </c>
      <c r="I150" s="36" t="s">
        <v>760</v>
      </c>
      <c r="J150" s="37">
        <v>40176</v>
      </c>
      <c r="K150" s="37">
        <v>40176</v>
      </c>
      <c r="L150" s="37">
        <v>40480</v>
      </c>
      <c r="M150" s="31" t="s">
        <v>609</v>
      </c>
      <c r="N150" s="31"/>
      <c r="O150" s="35"/>
      <c r="P150" s="31" t="s">
        <v>872</v>
      </c>
      <c r="Q150" s="39" t="s">
        <v>761</v>
      </c>
      <c r="R150" s="39" t="s">
        <v>634</v>
      </c>
      <c r="S150" s="39" t="s">
        <v>593</v>
      </c>
      <c r="T150" s="25" t="s">
        <v>863</v>
      </c>
    </row>
    <row r="151" spans="1:20" ht="84" customHeight="1">
      <c r="A151" s="6"/>
      <c r="B151" s="31" t="s">
        <v>738</v>
      </c>
      <c r="C151" s="31" t="s">
        <v>361</v>
      </c>
      <c r="D151" s="32" t="s">
        <v>747</v>
      </c>
      <c r="E151" s="32" t="s">
        <v>203</v>
      </c>
      <c r="F151" s="33" t="s">
        <v>758</v>
      </c>
      <c r="G151" s="34" t="s">
        <v>753</v>
      </c>
      <c r="H151" s="63">
        <v>424627210</v>
      </c>
      <c r="I151" s="36" t="s">
        <v>754</v>
      </c>
      <c r="J151" s="37">
        <v>40176</v>
      </c>
      <c r="K151" s="37">
        <v>40176</v>
      </c>
      <c r="L151" s="37">
        <v>40541</v>
      </c>
      <c r="M151" s="31" t="s">
        <v>333</v>
      </c>
      <c r="N151" s="31"/>
      <c r="O151" s="35"/>
      <c r="P151" s="31"/>
      <c r="Q151" s="39" t="s">
        <v>755</v>
      </c>
      <c r="R151" s="39" t="s">
        <v>756</v>
      </c>
      <c r="S151" s="39" t="s">
        <v>593</v>
      </c>
      <c r="T151" s="25" t="s">
        <v>114</v>
      </c>
    </row>
    <row r="152" spans="1:20" ht="227.25" customHeight="1">
      <c r="A152" s="6"/>
      <c r="B152" s="31" t="s">
        <v>739</v>
      </c>
      <c r="C152" s="31" t="s">
        <v>349</v>
      </c>
      <c r="D152" s="32" t="s">
        <v>748</v>
      </c>
      <c r="E152" s="32" t="s">
        <v>203</v>
      </c>
      <c r="F152" s="33" t="s">
        <v>770</v>
      </c>
      <c r="G152" s="34" t="s">
        <v>769</v>
      </c>
      <c r="H152" s="35">
        <v>339307897</v>
      </c>
      <c r="I152" s="36" t="s">
        <v>760</v>
      </c>
      <c r="J152" s="37">
        <v>40176</v>
      </c>
      <c r="K152" s="37">
        <v>40176</v>
      </c>
      <c r="L152" s="37">
        <v>40511</v>
      </c>
      <c r="M152" s="31" t="s">
        <v>333</v>
      </c>
      <c r="N152" s="31"/>
      <c r="O152" s="35"/>
      <c r="P152" s="31" t="s">
        <v>873</v>
      </c>
      <c r="Q152" s="39" t="s">
        <v>772</v>
      </c>
      <c r="R152" s="39" t="s">
        <v>771</v>
      </c>
      <c r="S152" s="39" t="s">
        <v>593</v>
      </c>
      <c r="T152" s="25" t="s">
        <v>114</v>
      </c>
    </row>
    <row r="153" spans="1:20" ht="139.5" customHeight="1">
      <c r="A153" s="6"/>
      <c r="B153" s="31" t="s">
        <v>740</v>
      </c>
      <c r="C153" s="31" t="s">
        <v>100</v>
      </c>
      <c r="D153" s="32" t="s">
        <v>749</v>
      </c>
      <c r="E153" s="32" t="s">
        <v>203</v>
      </c>
      <c r="F153" s="33" t="s">
        <v>773</v>
      </c>
      <c r="G153" s="34" t="s">
        <v>774</v>
      </c>
      <c r="H153" s="35">
        <v>200000000</v>
      </c>
      <c r="I153" s="36" t="s">
        <v>777</v>
      </c>
      <c r="J153" s="37">
        <v>40176</v>
      </c>
      <c r="K153" s="37">
        <v>40176</v>
      </c>
      <c r="L153" s="37">
        <v>40297</v>
      </c>
      <c r="M153" s="31" t="s">
        <v>655</v>
      </c>
      <c r="N153" s="66" t="s">
        <v>807</v>
      </c>
      <c r="O153" s="35"/>
      <c r="P153" s="31"/>
      <c r="Q153" s="39" t="s">
        <v>322</v>
      </c>
      <c r="R153" s="39" t="s">
        <v>776</v>
      </c>
      <c r="S153" s="39" t="s">
        <v>775</v>
      </c>
      <c r="T153" s="25" t="s">
        <v>114</v>
      </c>
    </row>
    <row r="154" spans="1:20" ht="54">
      <c r="A154" s="6"/>
      <c r="B154" s="31" t="s">
        <v>741</v>
      </c>
      <c r="C154" s="31" t="s">
        <v>225</v>
      </c>
      <c r="D154" s="32" t="s">
        <v>778</v>
      </c>
      <c r="E154" s="32" t="s">
        <v>203</v>
      </c>
      <c r="F154" s="33" t="s">
        <v>779</v>
      </c>
      <c r="G154" s="34" t="s">
        <v>780</v>
      </c>
      <c r="H154" s="35">
        <v>1612446173</v>
      </c>
      <c r="I154" s="36" t="s">
        <v>781</v>
      </c>
      <c r="J154" s="37">
        <v>40176</v>
      </c>
      <c r="K154" s="37">
        <v>40176</v>
      </c>
      <c r="L154" s="37">
        <v>41320</v>
      </c>
      <c r="M154" s="31" t="s">
        <v>785</v>
      </c>
      <c r="N154" s="31"/>
      <c r="O154" s="35"/>
      <c r="P154" s="31"/>
      <c r="Q154" s="39" t="s">
        <v>782</v>
      </c>
      <c r="R154" s="39" t="s">
        <v>783</v>
      </c>
      <c r="S154" s="39" t="s">
        <v>784</v>
      </c>
      <c r="T154" s="25" t="s">
        <v>114</v>
      </c>
    </row>
    <row r="156" ht="13.5">
      <c r="H156" s="1">
        <v>167383516</v>
      </c>
    </row>
    <row r="158" spans="8:10" ht="13.5">
      <c r="H158" s="71">
        <f>SUM(H154:H157)</f>
        <v>1779829689</v>
      </c>
      <c r="J158" s="70">
        <f>+L154-K154</f>
        <v>1144</v>
      </c>
    </row>
    <row r="160" ht="13.5">
      <c r="H160" s="1">
        <v>1779829689</v>
      </c>
    </row>
  </sheetData>
  <sheetProtection/>
  <autoFilter ref="A5:T154"/>
  <mergeCells count="3">
    <mergeCell ref="R4:S4"/>
    <mergeCell ref="B2:G2"/>
    <mergeCell ref="B3:G3"/>
  </mergeCells>
  <printOptions horizontalCentered="1" verticalCentered="1"/>
  <pageMargins left="0.3937007874015748" right="0" top="0.3937007874015748" bottom="0.3937007874015748" header="0" footer="0"/>
  <pageSetup horizontalDpi="600" verticalDpi="600" orientation="landscape" paperSize="5" scale="70" r:id="rId2"/>
  <headerFooter alignWithMargins="0">
    <oddFooter>&amp;CPágina &amp;P</oddFooter>
  </headerFooter>
  <drawing r:id="rId1"/>
</worksheet>
</file>

<file path=xl/worksheets/sheet2.xml><?xml version="1.0" encoding="utf-8"?>
<worksheet xmlns="http://schemas.openxmlformats.org/spreadsheetml/2006/main" xmlns:r="http://schemas.openxmlformats.org/officeDocument/2006/relationships">
  <dimension ref="A1:E71"/>
  <sheetViews>
    <sheetView zoomScalePageLayoutView="0" workbookViewId="0" topLeftCell="A13">
      <selection activeCell="C9" sqref="C9"/>
    </sheetView>
  </sheetViews>
  <sheetFormatPr defaultColWidth="11.421875" defaultRowHeight="12.75"/>
  <cols>
    <col min="2" max="2" width="15.28125" style="0" bestFit="1" customWidth="1"/>
    <col min="3" max="3" width="49.28125" style="0" customWidth="1"/>
    <col min="4" max="4" width="7.00390625" style="0" customWidth="1"/>
  </cols>
  <sheetData>
    <row r="1" spans="1:3" ht="12.75">
      <c r="A1" s="24" t="s">
        <v>85</v>
      </c>
      <c r="B1" s="24" t="s">
        <v>96</v>
      </c>
      <c r="C1" s="24" t="s">
        <v>81</v>
      </c>
    </row>
    <row r="2" spans="1:5" ht="13.5">
      <c r="A2" s="31" t="s">
        <v>115</v>
      </c>
      <c r="B2" s="31" t="s">
        <v>100</v>
      </c>
      <c r="C2" s="32" t="s">
        <v>116</v>
      </c>
      <c r="D2" s="69" t="s">
        <v>858</v>
      </c>
      <c r="E2" s="31" t="s">
        <v>808</v>
      </c>
    </row>
    <row r="3" spans="1:5" ht="27">
      <c r="A3" s="31" t="s">
        <v>133</v>
      </c>
      <c r="B3" s="31" t="s">
        <v>100</v>
      </c>
      <c r="C3" s="32" t="s">
        <v>134</v>
      </c>
      <c r="D3" s="69" t="s">
        <v>858</v>
      </c>
      <c r="E3" s="31" t="s">
        <v>356</v>
      </c>
    </row>
    <row r="4" spans="1:5" ht="13.5">
      <c r="A4" s="31" t="s">
        <v>170</v>
      </c>
      <c r="B4" s="31" t="s">
        <v>100</v>
      </c>
      <c r="C4" s="32" t="s">
        <v>155</v>
      </c>
      <c r="D4" s="69" t="s">
        <v>858</v>
      </c>
      <c r="E4" s="31" t="s">
        <v>787</v>
      </c>
    </row>
    <row r="5" spans="1:5" ht="13.5">
      <c r="A5" s="31" t="s">
        <v>171</v>
      </c>
      <c r="B5" s="31" t="s">
        <v>100</v>
      </c>
      <c r="C5" s="32" t="s">
        <v>157</v>
      </c>
      <c r="D5" s="69" t="s">
        <v>858</v>
      </c>
      <c r="E5" s="31" t="s">
        <v>787</v>
      </c>
    </row>
    <row r="6" spans="1:5" ht="27">
      <c r="A6" s="31" t="s">
        <v>173</v>
      </c>
      <c r="B6" s="31" t="s">
        <v>100</v>
      </c>
      <c r="C6" s="32" t="s">
        <v>174</v>
      </c>
      <c r="D6" s="69" t="s">
        <v>858</v>
      </c>
      <c r="E6" s="31" t="s">
        <v>61</v>
      </c>
    </row>
    <row r="7" spans="1:5" ht="27">
      <c r="A7" s="31" t="s">
        <v>182</v>
      </c>
      <c r="B7" s="31" t="s">
        <v>100</v>
      </c>
      <c r="C7" s="32" t="s">
        <v>183</v>
      </c>
      <c r="D7" s="69" t="s">
        <v>858</v>
      </c>
      <c r="E7" s="31" t="s">
        <v>469</v>
      </c>
    </row>
    <row r="8" spans="1:5" ht="27">
      <c r="A8" s="31" t="s">
        <v>210</v>
      </c>
      <c r="B8" s="31" t="s">
        <v>100</v>
      </c>
      <c r="C8" s="32" t="s">
        <v>211</v>
      </c>
      <c r="D8" s="69" t="s">
        <v>858</v>
      </c>
      <c r="E8" s="31" t="s">
        <v>460</v>
      </c>
    </row>
    <row r="9" spans="1:5" ht="27">
      <c r="A9" s="50" t="s">
        <v>240</v>
      </c>
      <c r="B9" s="50" t="s">
        <v>361</v>
      </c>
      <c r="C9" s="51" t="s">
        <v>241</v>
      </c>
      <c r="D9" s="69" t="s">
        <v>858</v>
      </c>
      <c r="E9" s="31" t="s">
        <v>809</v>
      </c>
    </row>
    <row r="10" spans="1:5" ht="27">
      <c r="A10" s="31" t="s">
        <v>242</v>
      </c>
      <c r="B10" s="31" t="s">
        <v>100</v>
      </c>
      <c r="C10" s="32" t="s">
        <v>243</v>
      </c>
      <c r="D10" s="69" t="s">
        <v>858</v>
      </c>
      <c r="E10" s="31" t="s">
        <v>793</v>
      </c>
    </row>
    <row r="11" spans="1:5" ht="27">
      <c r="A11" s="31" t="s">
        <v>249</v>
      </c>
      <c r="B11" s="31" t="s">
        <v>100</v>
      </c>
      <c r="C11" s="32" t="s">
        <v>250</v>
      </c>
      <c r="D11" s="69" t="s">
        <v>858</v>
      </c>
      <c r="E11" s="31" t="s">
        <v>793</v>
      </c>
    </row>
    <row r="12" spans="1:5" ht="27">
      <c r="A12" s="31" t="s">
        <v>252</v>
      </c>
      <c r="B12" s="31" t="s">
        <v>100</v>
      </c>
      <c r="C12" s="32" t="s">
        <v>253</v>
      </c>
      <c r="D12" s="69" t="s">
        <v>858</v>
      </c>
      <c r="E12" s="31" t="s">
        <v>794</v>
      </c>
    </row>
    <row r="13" spans="1:5" ht="27">
      <c r="A13" s="31" t="s">
        <v>255</v>
      </c>
      <c r="B13" s="31" t="s">
        <v>100</v>
      </c>
      <c r="C13" s="32" t="s">
        <v>256</v>
      </c>
      <c r="D13" s="69" t="s">
        <v>858</v>
      </c>
      <c r="E13" s="31" t="s">
        <v>795</v>
      </c>
    </row>
    <row r="14" spans="1:5" ht="27">
      <c r="A14" s="31" t="s">
        <v>258</v>
      </c>
      <c r="B14" s="31" t="s">
        <v>100</v>
      </c>
      <c r="C14" s="32" t="s">
        <v>259</v>
      </c>
      <c r="D14" s="69" t="s">
        <v>858</v>
      </c>
      <c r="E14" s="31" t="s">
        <v>796</v>
      </c>
    </row>
    <row r="15" spans="1:5" ht="27">
      <c r="A15" s="50" t="s">
        <v>261</v>
      </c>
      <c r="B15" s="50" t="s">
        <v>100</v>
      </c>
      <c r="C15" s="51" t="s">
        <v>262</v>
      </c>
      <c r="D15" s="69" t="s">
        <v>858</v>
      </c>
      <c r="E15" s="50" t="s">
        <v>485</v>
      </c>
    </row>
    <row r="16" spans="1:5" ht="27">
      <c r="A16" s="31" t="s">
        <v>264</v>
      </c>
      <c r="B16" s="31" t="s">
        <v>100</v>
      </c>
      <c r="C16" s="32" t="s">
        <v>265</v>
      </c>
      <c r="D16" s="69" t="s">
        <v>858</v>
      </c>
      <c r="E16" s="31" t="s">
        <v>796</v>
      </c>
    </row>
    <row r="17" spans="1:5" ht="27">
      <c r="A17" s="31" t="s">
        <v>266</v>
      </c>
      <c r="B17" s="31" t="s">
        <v>100</v>
      </c>
      <c r="C17" s="32" t="s">
        <v>307</v>
      </c>
      <c r="D17" s="69" t="s">
        <v>858</v>
      </c>
      <c r="E17" s="31" t="s">
        <v>794</v>
      </c>
    </row>
    <row r="18" spans="1:5" ht="27">
      <c r="A18" s="50" t="s">
        <v>267</v>
      </c>
      <c r="B18" s="50" t="s">
        <v>100</v>
      </c>
      <c r="C18" s="51" t="s">
        <v>276</v>
      </c>
      <c r="D18" s="69" t="s">
        <v>858</v>
      </c>
      <c r="E18" s="31" t="s">
        <v>797</v>
      </c>
    </row>
    <row r="19" spans="1:5" ht="54">
      <c r="A19" s="50" t="s">
        <v>268</v>
      </c>
      <c r="B19" s="50" t="s">
        <v>100</v>
      </c>
      <c r="C19" s="51" t="s">
        <v>277</v>
      </c>
      <c r="D19" s="69" t="s">
        <v>858</v>
      </c>
      <c r="E19" s="50" t="s">
        <v>416</v>
      </c>
    </row>
    <row r="20" spans="1:5" ht="27">
      <c r="A20" s="50" t="s">
        <v>269</v>
      </c>
      <c r="B20" s="50" t="s">
        <v>100</v>
      </c>
      <c r="C20" s="51" t="s">
        <v>270</v>
      </c>
      <c r="D20" s="69" t="s">
        <v>858</v>
      </c>
      <c r="E20" s="31" t="s">
        <v>798</v>
      </c>
    </row>
    <row r="21" spans="1:5" ht="27">
      <c r="A21" s="50" t="s">
        <v>271</v>
      </c>
      <c r="B21" s="50" t="s">
        <v>100</v>
      </c>
      <c r="C21" s="51" t="s">
        <v>278</v>
      </c>
      <c r="D21" s="69" t="s">
        <v>858</v>
      </c>
      <c r="E21" s="31" t="s">
        <v>799</v>
      </c>
    </row>
    <row r="22" spans="1:5" ht="27">
      <c r="A22" s="50" t="s">
        <v>272</v>
      </c>
      <c r="B22" s="50" t="s">
        <v>100</v>
      </c>
      <c r="C22" s="51" t="s">
        <v>279</v>
      </c>
      <c r="D22" s="69" t="s">
        <v>858</v>
      </c>
      <c r="E22" s="31" t="s">
        <v>797</v>
      </c>
    </row>
    <row r="23" spans="1:5" ht="27">
      <c r="A23" s="50" t="s">
        <v>273</v>
      </c>
      <c r="B23" s="50" t="s">
        <v>100</v>
      </c>
      <c r="C23" s="51" t="s">
        <v>280</v>
      </c>
      <c r="D23" s="69" t="s">
        <v>858</v>
      </c>
      <c r="E23" s="31" t="s">
        <v>799</v>
      </c>
    </row>
    <row r="24" spans="1:5" ht="13.5">
      <c r="A24" s="31" t="s">
        <v>300</v>
      </c>
      <c r="B24" s="50" t="s">
        <v>361</v>
      </c>
      <c r="C24" s="32" t="s">
        <v>301</v>
      </c>
      <c r="D24" s="69" t="s">
        <v>858</v>
      </c>
      <c r="E24" s="31" t="s">
        <v>787</v>
      </c>
    </row>
    <row r="25" spans="1:5" ht="27">
      <c r="A25" s="31" t="s">
        <v>319</v>
      </c>
      <c r="B25" s="31" t="s">
        <v>100</v>
      </c>
      <c r="C25" s="32" t="s">
        <v>316</v>
      </c>
      <c r="D25" s="69" t="s">
        <v>858</v>
      </c>
      <c r="E25" s="31" t="s">
        <v>800</v>
      </c>
    </row>
    <row r="26" spans="1:5" ht="27">
      <c r="A26" s="31" t="s">
        <v>320</v>
      </c>
      <c r="B26" s="31" t="s">
        <v>100</v>
      </c>
      <c r="C26" s="32" t="s">
        <v>321</v>
      </c>
      <c r="D26" s="69" t="s">
        <v>858</v>
      </c>
      <c r="E26" s="31" t="s">
        <v>799</v>
      </c>
    </row>
    <row r="27" spans="1:5" ht="13.5">
      <c r="A27" s="31" t="s">
        <v>348</v>
      </c>
      <c r="B27" s="31" t="s">
        <v>349</v>
      </c>
      <c r="C27" s="32" t="s">
        <v>350</v>
      </c>
      <c r="D27" s="69" t="s">
        <v>858</v>
      </c>
      <c r="E27" s="31" t="s">
        <v>787</v>
      </c>
    </row>
    <row r="28" spans="1:5" ht="13.5">
      <c r="A28" s="31" t="s">
        <v>36</v>
      </c>
      <c r="B28" s="31" t="s">
        <v>100</v>
      </c>
      <c r="C28" s="32" t="s">
        <v>38</v>
      </c>
      <c r="D28" s="69" t="s">
        <v>858</v>
      </c>
      <c r="E28" s="31" t="s">
        <v>787</v>
      </c>
    </row>
    <row r="29" spans="1:5" ht="13.5">
      <c r="A29" s="31" t="s">
        <v>37</v>
      </c>
      <c r="B29" s="31" t="s">
        <v>100</v>
      </c>
      <c r="C29" s="32" t="s">
        <v>42</v>
      </c>
      <c r="D29" s="69" t="s">
        <v>858</v>
      </c>
      <c r="E29" s="31" t="s">
        <v>787</v>
      </c>
    </row>
    <row r="30" spans="1:5" ht="13.5">
      <c r="A30" s="31" t="s">
        <v>62</v>
      </c>
      <c r="B30" s="31" t="s">
        <v>349</v>
      </c>
      <c r="C30" s="32" t="s">
        <v>63</v>
      </c>
      <c r="D30" s="69" t="s">
        <v>858</v>
      </c>
      <c r="E30" s="31" t="s">
        <v>787</v>
      </c>
    </row>
    <row r="31" spans="1:5" ht="40.5">
      <c r="A31" s="31" t="s">
        <v>375</v>
      </c>
      <c r="B31" s="31" t="s">
        <v>100</v>
      </c>
      <c r="C31" s="32" t="s">
        <v>376</v>
      </c>
      <c r="D31" s="69" t="s">
        <v>858</v>
      </c>
      <c r="E31" s="31" t="s">
        <v>557</v>
      </c>
    </row>
    <row r="32" spans="1:5" ht="27">
      <c r="A32" s="31" t="s">
        <v>397</v>
      </c>
      <c r="B32" s="31" t="s">
        <v>100</v>
      </c>
      <c r="C32" s="32" t="s">
        <v>398</v>
      </c>
      <c r="D32" s="69" t="s">
        <v>858</v>
      </c>
      <c r="E32" s="31" t="s">
        <v>801</v>
      </c>
    </row>
    <row r="33" spans="1:5" ht="27">
      <c r="A33" s="31" t="s">
        <v>417</v>
      </c>
      <c r="B33" s="31" t="s">
        <v>100</v>
      </c>
      <c r="C33" s="32" t="s">
        <v>418</v>
      </c>
      <c r="D33" s="69" t="s">
        <v>858</v>
      </c>
      <c r="E33" s="31" t="s">
        <v>795</v>
      </c>
    </row>
    <row r="34" spans="1:5" ht="27">
      <c r="A34" s="31" t="s">
        <v>523</v>
      </c>
      <c r="B34" s="31" t="s">
        <v>100</v>
      </c>
      <c r="C34" s="32" t="s">
        <v>524</v>
      </c>
      <c r="D34" s="69" t="s">
        <v>858</v>
      </c>
      <c r="E34" s="50" t="s">
        <v>786</v>
      </c>
    </row>
    <row r="35" spans="1:5" ht="13.5">
      <c r="A35" s="31" t="s">
        <v>588</v>
      </c>
      <c r="B35" s="31" t="s">
        <v>100</v>
      </c>
      <c r="C35" s="32" t="s">
        <v>674</v>
      </c>
      <c r="D35" s="69" t="s">
        <v>858</v>
      </c>
      <c r="E35" s="50" t="s">
        <v>787</v>
      </c>
    </row>
    <row r="36" spans="1:5" ht="27">
      <c r="A36" s="31" t="s">
        <v>659</v>
      </c>
      <c r="B36" s="31" t="s">
        <v>293</v>
      </c>
      <c r="C36" s="32" t="s">
        <v>670</v>
      </c>
      <c r="D36" s="69" t="s">
        <v>858</v>
      </c>
      <c r="E36" s="31" t="s">
        <v>787</v>
      </c>
    </row>
    <row r="37" spans="1:5" ht="13.5">
      <c r="A37" s="6" t="s">
        <v>115</v>
      </c>
      <c r="B37" s="67" t="s">
        <v>102</v>
      </c>
      <c r="C37" s="67" t="s">
        <v>810</v>
      </c>
      <c r="D37" s="69" t="s">
        <v>857</v>
      </c>
      <c r="E37" s="6" t="s">
        <v>787</v>
      </c>
    </row>
    <row r="38" spans="1:5" ht="13.5">
      <c r="A38" s="19" t="s">
        <v>170</v>
      </c>
      <c r="B38" s="68" t="s">
        <v>102</v>
      </c>
      <c r="C38" s="68" t="s">
        <v>811</v>
      </c>
      <c r="D38" s="69" t="s">
        <v>857</v>
      </c>
      <c r="E38" s="6" t="s">
        <v>787</v>
      </c>
    </row>
    <row r="39" spans="1:5" ht="13.5">
      <c r="A39" s="19" t="s">
        <v>171</v>
      </c>
      <c r="B39" s="68" t="s">
        <v>102</v>
      </c>
      <c r="C39" s="68" t="s">
        <v>812</v>
      </c>
      <c r="D39" s="69" t="s">
        <v>857</v>
      </c>
      <c r="E39" s="19" t="s">
        <v>787</v>
      </c>
    </row>
    <row r="40" spans="1:5" ht="27">
      <c r="A40" s="19" t="s">
        <v>176</v>
      </c>
      <c r="B40" s="68" t="s">
        <v>203</v>
      </c>
      <c r="C40" s="68" t="s">
        <v>813</v>
      </c>
      <c r="D40" s="69" t="s">
        <v>857</v>
      </c>
      <c r="E40" s="19" t="s">
        <v>859</v>
      </c>
    </row>
    <row r="41" spans="1:5" ht="27">
      <c r="A41" s="6" t="s">
        <v>209</v>
      </c>
      <c r="B41" s="67" t="s">
        <v>102</v>
      </c>
      <c r="C41" s="67" t="s">
        <v>814</v>
      </c>
      <c r="D41" s="69" t="s">
        <v>857</v>
      </c>
      <c r="E41" s="6" t="s">
        <v>860</v>
      </c>
    </row>
    <row r="42" spans="1:5" ht="27">
      <c r="A42" s="6" t="s">
        <v>224</v>
      </c>
      <c r="B42" s="67" t="s">
        <v>203</v>
      </c>
      <c r="C42" s="67" t="s">
        <v>815</v>
      </c>
      <c r="D42" s="69" t="s">
        <v>857</v>
      </c>
      <c r="E42" s="6" t="s">
        <v>861</v>
      </c>
    </row>
    <row r="43" spans="1:5" ht="13.5">
      <c r="A43" s="6" t="s">
        <v>320</v>
      </c>
      <c r="B43" s="67" t="s">
        <v>102</v>
      </c>
      <c r="C43" s="67" t="s">
        <v>816</v>
      </c>
      <c r="D43" s="69" t="s">
        <v>857</v>
      </c>
      <c r="E43" s="6" t="s">
        <v>787</v>
      </c>
    </row>
    <row r="44" spans="1:5" ht="13.5">
      <c r="A44" s="6" t="s">
        <v>37</v>
      </c>
      <c r="B44" s="67" t="s">
        <v>102</v>
      </c>
      <c r="C44" s="67" t="s">
        <v>817</v>
      </c>
      <c r="D44" s="69" t="s">
        <v>857</v>
      </c>
      <c r="E44" s="6" t="s">
        <v>787</v>
      </c>
    </row>
    <row r="45" spans="1:5" ht="27">
      <c r="A45" s="6" t="s">
        <v>377</v>
      </c>
      <c r="B45" s="67" t="s">
        <v>203</v>
      </c>
      <c r="C45" s="67" t="s">
        <v>818</v>
      </c>
      <c r="D45" s="69" t="s">
        <v>857</v>
      </c>
      <c r="E45" s="6" t="s">
        <v>787</v>
      </c>
    </row>
    <row r="46" spans="1:5" ht="13.5">
      <c r="A46" s="6" t="s">
        <v>380</v>
      </c>
      <c r="B46" s="67" t="s">
        <v>102</v>
      </c>
      <c r="C46" s="67" t="s">
        <v>819</v>
      </c>
      <c r="D46" s="69" t="s">
        <v>857</v>
      </c>
      <c r="E46" s="6" t="s">
        <v>787</v>
      </c>
    </row>
    <row r="47" spans="1:5" ht="13.5">
      <c r="A47" s="6" t="s">
        <v>408</v>
      </c>
      <c r="B47" s="67" t="s">
        <v>102</v>
      </c>
      <c r="C47" s="67" t="s">
        <v>820</v>
      </c>
      <c r="D47" s="69" t="s">
        <v>857</v>
      </c>
      <c r="E47" s="19" t="s">
        <v>787</v>
      </c>
    </row>
    <row r="48" spans="1:5" ht="13.5">
      <c r="A48" s="6" t="s">
        <v>588</v>
      </c>
      <c r="B48" s="67" t="s">
        <v>102</v>
      </c>
      <c r="C48" s="67" t="s">
        <v>821</v>
      </c>
      <c r="D48" s="69" t="s">
        <v>857</v>
      </c>
      <c r="E48" s="19" t="s">
        <v>787</v>
      </c>
    </row>
    <row r="49" spans="1:5" ht="13.5">
      <c r="A49" s="6" t="s">
        <v>635</v>
      </c>
      <c r="B49" s="67" t="s">
        <v>102</v>
      </c>
      <c r="C49" s="67" t="s">
        <v>822</v>
      </c>
      <c r="D49" s="69" t="s">
        <v>857</v>
      </c>
      <c r="E49" s="19" t="s">
        <v>787</v>
      </c>
    </row>
    <row r="50" spans="1:5" ht="13.5">
      <c r="A50" s="6" t="s">
        <v>645</v>
      </c>
      <c r="B50" s="67" t="s">
        <v>102</v>
      </c>
      <c r="C50" s="67" t="s">
        <v>823</v>
      </c>
      <c r="D50" s="69" t="s">
        <v>857</v>
      </c>
      <c r="E50" s="19" t="s">
        <v>787</v>
      </c>
    </row>
    <row r="51" spans="1:5" ht="13.5">
      <c r="A51" s="6" t="s">
        <v>656</v>
      </c>
      <c r="B51" s="67" t="s">
        <v>102</v>
      </c>
      <c r="C51" s="67" t="s">
        <v>824</v>
      </c>
      <c r="D51" s="69" t="s">
        <v>857</v>
      </c>
      <c r="E51" s="19" t="s">
        <v>787</v>
      </c>
    </row>
    <row r="52" spans="1:5" ht="13.5">
      <c r="A52" s="6" t="s">
        <v>659</v>
      </c>
      <c r="B52" s="67" t="s">
        <v>102</v>
      </c>
      <c r="C52" s="67" t="s">
        <v>825</v>
      </c>
      <c r="D52" s="69" t="s">
        <v>857</v>
      </c>
      <c r="E52" s="19" t="s">
        <v>787</v>
      </c>
    </row>
    <row r="53" spans="1:5" ht="13.5">
      <c r="A53" s="6" t="s">
        <v>673</v>
      </c>
      <c r="B53" s="67" t="s">
        <v>102</v>
      </c>
      <c r="C53" s="67" t="s">
        <v>826</v>
      </c>
      <c r="D53" s="69" t="s">
        <v>857</v>
      </c>
      <c r="E53" s="19" t="s">
        <v>787</v>
      </c>
    </row>
    <row r="54" spans="1:5" ht="13.5">
      <c r="A54" s="6" t="s">
        <v>681</v>
      </c>
      <c r="B54" s="67" t="s">
        <v>102</v>
      </c>
      <c r="C54" s="67" t="s">
        <v>827</v>
      </c>
      <c r="D54" s="69" t="s">
        <v>857</v>
      </c>
      <c r="E54" s="19" t="s">
        <v>787</v>
      </c>
    </row>
    <row r="55" spans="1:5" ht="13.5">
      <c r="A55" s="6" t="s">
        <v>705</v>
      </c>
      <c r="B55" s="67" t="s">
        <v>102</v>
      </c>
      <c r="C55" s="67" t="s">
        <v>828</v>
      </c>
      <c r="D55" s="69" t="s">
        <v>857</v>
      </c>
      <c r="E55" s="19" t="s">
        <v>787</v>
      </c>
    </row>
    <row r="56" spans="1:5" ht="13.5">
      <c r="A56" s="6" t="s">
        <v>721</v>
      </c>
      <c r="B56" s="67" t="s">
        <v>102</v>
      </c>
      <c r="C56" s="67" t="s">
        <v>829</v>
      </c>
      <c r="D56" s="69" t="s">
        <v>857</v>
      </c>
      <c r="E56" s="19" t="s">
        <v>787</v>
      </c>
    </row>
    <row r="57" spans="1:5" ht="13.5">
      <c r="A57" s="6" t="s">
        <v>736</v>
      </c>
      <c r="B57" s="67" t="s">
        <v>203</v>
      </c>
      <c r="C57" s="67" t="s">
        <v>830</v>
      </c>
      <c r="D57" s="69" t="s">
        <v>857</v>
      </c>
      <c r="E57" s="19" t="s">
        <v>787</v>
      </c>
    </row>
    <row r="58" spans="1:5" ht="13.5">
      <c r="A58" s="6" t="s">
        <v>738</v>
      </c>
      <c r="B58" s="67" t="s">
        <v>102</v>
      </c>
      <c r="C58" s="67" t="s">
        <v>831</v>
      </c>
      <c r="D58" s="69" t="s">
        <v>857</v>
      </c>
      <c r="E58" s="19" t="s">
        <v>787</v>
      </c>
    </row>
    <row r="59" spans="1:5" ht="13.5">
      <c r="A59" s="6" t="s">
        <v>832</v>
      </c>
      <c r="B59" s="67" t="s">
        <v>102</v>
      </c>
      <c r="C59" s="67" t="s">
        <v>833</v>
      </c>
      <c r="D59" s="69" t="s">
        <v>857</v>
      </c>
      <c r="E59" s="19" t="s">
        <v>787</v>
      </c>
    </row>
    <row r="60" spans="1:5" ht="13.5">
      <c r="A60" s="6" t="s">
        <v>834</v>
      </c>
      <c r="B60" s="67" t="s">
        <v>102</v>
      </c>
      <c r="C60" s="67" t="s">
        <v>835</v>
      </c>
      <c r="D60" s="69" t="s">
        <v>857</v>
      </c>
      <c r="E60" s="19" t="s">
        <v>787</v>
      </c>
    </row>
    <row r="61" spans="1:5" ht="13.5">
      <c r="A61" s="6" t="s">
        <v>836</v>
      </c>
      <c r="B61" s="67" t="s">
        <v>102</v>
      </c>
      <c r="C61" s="67" t="s">
        <v>837</v>
      </c>
      <c r="D61" s="69" t="s">
        <v>857</v>
      </c>
      <c r="E61" s="19" t="s">
        <v>787</v>
      </c>
    </row>
    <row r="62" spans="1:5" ht="13.5">
      <c r="A62" s="6" t="s">
        <v>838</v>
      </c>
      <c r="B62" s="67" t="s">
        <v>102</v>
      </c>
      <c r="C62" s="67" t="s">
        <v>839</v>
      </c>
      <c r="D62" s="69" t="s">
        <v>857</v>
      </c>
      <c r="E62" s="19" t="s">
        <v>787</v>
      </c>
    </row>
    <row r="63" spans="1:5" ht="13.5">
      <c r="A63" s="6" t="s">
        <v>840</v>
      </c>
      <c r="B63" s="67" t="s">
        <v>102</v>
      </c>
      <c r="C63" s="67" t="s">
        <v>841</v>
      </c>
      <c r="D63" s="69" t="s">
        <v>857</v>
      </c>
      <c r="E63" s="19" t="s">
        <v>787</v>
      </c>
    </row>
    <row r="64" spans="1:5" ht="13.5">
      <c r="A64" s="6" t="s">
        <v>842</v>
      </c>
      <c r="B64" s="67" t="s">
        <v>102</v>
      </c>
      <c r="C64" s="67" t="s">
        <v>843</v>
      </c>
      <c r="D64" s="69" t="s">
        <v>857</v>
      </c>
      <c r="E64" s="19" t="s">
        <v>787</v>
      </c>
    </row>
    <row r="65" spans="1:5" ht="13.5">
      <c r="A65" s="6" t="s">
        <v>844</v>
      </c>
      <c r="B65" s="67" t="s">
        <v>102</v>
      </c>
      <c r="C65" s="67" t="s">
        <v>845</v>
      </c>
      <c r="D65" s="69" t="s">
        <v>857</v>
      </c>
      <c r="E65" s="19" t="s">
        <v>787</v>
      </c>
    </row>
    <row r="66" spans="1:5" ht="13.5">
      <c r="A66" s="6" t="s">
        <v>846</v>
      </c>
      <c r="B66" s="67" t="s">
        <v>102</v>
      </c>
      <c r="C66" s="67" t="s">
        <v>847</v>
      </c>
      <c r="D66" s="69" t="s">
        <v>857</v>
      </c>
      <c r="E66" s="19" t="s">
        <v>787</v>
      </c>
    </row>
    <row r="67" spans="1:5" ht="13.5">
      <c r="A67" s="6" t="s">
        <v>848</v>
      </c>
      <c r="B67" s="67" t="s">
        <v>102</v>
      </c>
      <c r="C67" s="67" t="s">
        <v>849</v>
      </c>
      <c r="D67" s="69" t="s">
        <v>857</v>
      </c>
      <c r="E67" s="19" t="s">
        <v>787</v>
      </c>
    </row>
    <row r="68" spans="1:5" ht="13.5">
      <c r="A68" s="6" t="s">
        <v>850</v>
      </c>
      <c r="B68" s="67" t="s">
        <v>102</v>
      </c>
      <c r="C68" s="67" t="s">
        <v>851</v>
      </c>
      <c r="D68" s="69" t="s">
        <v>857</v>
      </c>
      <c r="E68" s="19" t="s">
        <v>787</v>
      </c>
    </row>
    <row r="69" spans="1:5" ht="13.5">
      <c r="A69" s="6" t="s">
        <v>852</v>
      </c>
      <c r="B69" s="67" t="s">
        <v>102</v>
      </c>
      <c r="C69" s="67" t="s">
        <v>853</v>
      </c>
      <c r="D69" s="69" t="s">
        <v>857</v>
      </c>
      <c r="E69" s="6" t="s">
        <v>787</v>
      </c>
    </row>
    <row r="70" spans="1:5" ht="13.5">
      <c r="A70" s="6" t="s">
        <v>854</v>
      </c>
      <c r="B70" s="67" t="s">
        <v>102</v>
      </c>
      <c r="C70" s="67" t="s">
        <v>855</v>
      </c>
      <c r="D70" s="69" t="s">
        <v>857</v>
      </c>
      <c r="E70" s="6" t="s">
        <v>787</v>
      </c>
    </row>
    <row r="71" spans="1:5" ht="13.5">
      <c r="A71" s="6" t="s">
        <v>856</v>
      </c>
      <c r="B71" s="67" t="s">
        <v>102</v>
      </c>
      <c r="C71" s="67" t="s">
        <v>824</v>
      </c>
      <c r="D71" s="69" t="s">
        <v>857</v>
      </c>
      <c r="E71" s="19" t="s">
        <v>787</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Icetex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FForero</dc:creator>
  <cp:keywords/>
  <dc:description/>
  <cp:lastModifiedBy>Fernando Alberto Gonzalez Vasquez</cp:lastModifiedBy>
  <cp:lastPrinted>2010-07-01T14:37:05Z</cp:lastPrinted>
  <dcterms:created xsi:type="dcterms:W3CDTF">2004-07-27T15:50:15Z</dcterms:created>
  <dcterms:modified xsi:type="dcterms:W3CDTF">2014-05-19T19:48:48Z</dcterms:modified>
  <cp:category/>
  <cp:version/>
  <cp:contentType/>
  <cp:contentStatus/>
</cp:coreProperties>
</file>