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827"/>
  <workbookPr defaultThemeVersion="124226"/>
  <mc:AlternateContent xmlns:mc="http://schemas.openxmlformats.org/markup-compatibility/2006">
    <mc:Choice Requires="x15">
      <x15ac:absPath xmlns:x15ac="http://schemas.microsoft.com/office/spreadsheetml/2010/11/ac" url="C:\Users\rgonzalez\Desktop\Publicaciones\"/>
    </mc:Choice>
  </mc:AlternateContent>
  <bookViews>
    <workbookView xWindow="0" yWindow="0" windowWidth="20490" windowHeight="6930" xr2:uid="{00000000-000D-0000-FFFF-FFFF00000000}"/>
  </bookViews>
  <sheets>
    <sheet name="publicacion página web" sheetId="2" r:id="rId1"/>
    <sheet name="Hoja3" sheetId="3" r:id="rId2"/>
  </sheets>
  <definedNames>
    <definedName name="_xlnm.Print_Area" localSheetId="0">'publicacion página web'!$A$5:$D$31</definedName>
    <definedName name="_xlnm.Print_Titles" localSheetId="0">'publicacion página web'!$5:$6</definedName>
  </definedNames>
  <calcPr calcId="171027"/>
  <fileRecoveryPr autoRecover="0"/>
</workbook>
</file>

<file path=xl/calcChain.xml><?xml version="1.0" encoding="utf-8"?>
<calcChain xmlns="http://schemas.openxmlformats.org/spreadsheetml/2006/main">
  <c r="A55" i="2" l="1"/>
  <c r="A53" i="2"/>
  <c r="A54" i="2"/>
  <c r="A52" i="2"/>
  <c r="A51" i="2"/>
  <c r="D8" i="2"/>
  <c r="D11" i="2"/>
  <c r="D12" i="2"/>
  <c r="D14" i="2"/>
  <c r="D15" i="2"/>
  <c r="D18" i="2"/>
  <c r="D20" i="2"/>
  <c r="D23" i="2"/>
  <c r="D25" i="2"/>
  <c r="D26" i="2"/>
  <c r="D27" i="2"/>
  <c r="D36" i="2"/>
  <c r="D38" i="2"/>
  <c r="D44" i="2"/>
  <c r="D49" i="2"/>
  <c r="A22" i="2"/>
  <c r="A23" i="2"/>
  <c r="A25" i="2"/>
  <c r="A26" i="2"/>
  <c r="A27" i="2"/>
  <c r="A28" i="2"/>
  <c r="A29" i="2"/>
  <c r="A30" i="2"/>
  <c r="A31" i="2"/>
  <c r="A32" i="2"/>
  <c r="A33" i="2"/>
  <c r="A34" i="2"/>
  <c r="A36" i="2"/>
  <c r="A37" i="2"/>
  <c r="A38" i="2"/>
  <c r="A39" i="2"/>
  <c r="A40" i="2"/>
  <c r="A41" i="2"/>
  <c r="A42" i="2"/>
  <c r="A43" i="2"/>
  <c r="A44" i="2"/>
  <c r="A45" i="2"/>
  <c r="A47" i="2"/>
  <c r="A49" i="2"/>
  <c r="D33" i="2"/>
  <c r="D34" i="2"/>
  <c r="A10" i="2"/>
  <c r="A11" i="2"/>
  <c r="A12" i="2"/>
  <c r="A13" i="2"/>
  <c r="A14" i="2"/>
  <c r="A15" i="2"/>
  <c r="A16" i="2"/>
  <c r="A17" i="2"/>
  <c r="A18" i="2"/>
</calcChain>
</file>

<file path=xl/sharedStrings.xml><?xml version="1.0" encoding="utf-8"?>
<sst xmlns="http://schemas.openxmlformats.org/spreadsheetml/2006/main" count="129" uniqueCount="121">
  <si>
    <t>Buenas tardes he intentado por todos los medios aplicar para solicitar una beca para extrangero en colombia sin éxito, por favor de que forma puedo contactar vía correo electrónico con alguien que me pueda orientar, ya que el sistema no me permite ingresar para imprimir la planilla que corresponde.</t>
  </si>
  <si>
    <t xml:space="preserve">Simon Rafael Florez Molina </t>
  </si>
  <si>
    <t>Considero que éste programa es de gran ayuda para combatir tanta corrupción interna que hay dentro del Icetex, especialmente de personas de altos mandos que utilizan su cargo para realizar gestiones de dudosa práctica, espero se aplique de manera justa y legal con el fin de combatir tanta corrupción que hay dentro de algunas entidades del estado., en las cuales el dinero se pierde como por arte de magia pero nadie dice ni sabe nada.</t>
  </si>
  <si>
    <t>Buenos dias mi pregunta es que tengo un puntaje de 257 en el icfes y me quisiera ir para la armada nacional como grumete de cuerpo administrativo cuento con un tecnico en agroindustria alimentaria no se puede hacer un credito para costearme la carrera</t>
  </si>
  <si>
    <t>Participante</t>
  </si>
  <si>
    <t>Observación</t>
  </si>
  <si>
    <t>Dejo en consideración la posibilidad de incorporar en el  PLAN ANTICORRUPCIÓN Y ATENCIÓN AL CIUDADANO, en el componente de Iniciativas Adicionales, la siguiente propuesta:• Desarrollar (2) FOCUS GROUP, con representantes de estudiantes (beneficiarios crédito ICETEX); uno con Universidades Privadas y otro con Universidad Públicas. Con el OBJETIVO de analizar el grado de satisfacción de la oferta de crédito educativo TU ELIGES, en las diferentes etapas del crédito (Divulgación de información, Adjudicación, Legalización, Desembolso, Renovación y Cobro).</t>
  </si>
  <si>
    <t>Lucio Mariano Navarro Troncoso</t>
  </si>
  <si>
    <t>Se necesita codeudor para hacer una maestría virtual en el exterior ?</t>
  </si>
  <si>
    <t>Que pena pero no encuentro la respuesta. Que pasó?: Se necesita codeudor para hacer una maestría virtual en el exterior ?</t>
  </si>
  <si>
    <t>Buenas noches me gustaría saber si el icetex está prestando. Para carrera  de ofiçial del ejército muchas gracias por su atencion
Obtener Outlook para Android</t>
  </si>
  <si>
    <t>CAS-1103481-R5V6Q5</t>
  </si>
  <si>
    <t>CAS-1106496-K2N9D1</t>
  </si>
  <si>
    <t>CAS-1180879-H4M2R5</t>
  </si>
  <si>
    <t>Medio de Respuesta</t>
  </si>
  <si>
    <t xml:space="preserve">Nyleth SALAS </t>
  </si>
  <si>
    <t> Angela Maria Orjuela Rodriguez</t>
  </si>
  <si>
    <t xml:space="preserve">Catalina Gómez Correa </t>
  </si>
  <si>
    <t>Jesus Guerra</t>
  </si>
  <si>
    <t xml:space="preserve">Paula Rangel </t>
  </si>
  <si>
    <t xml:space="preserve">Rigoberto Alvarez </t>
  </si>
  <si>
    <t>Kelly Vanessa Garcia A.</t>
  </si>
  <si>
    <t>Jenny Ortega</t>
  </si>
  <si>
    <t xml:space="preserve">Elizabeth Ortega Buitrago </t>
  </si>
  <si>
    <t xml:space="preserve">Edgar Alfonso Fernandez Sarria </t>
  </si>
  <si>
    <t>Brahin Jose</t>
  </si>
  <si>
    <t xml:space="preserve">Ingrid Faizury Zamora </t>
  </si>
  <si>
    <t xml:space="preserve">Blanca Lila Gomez Ramirez </t>
  </si>
  <si>
    <t>José Manuel Molinos Césari</t>
  </si>
  <si>
    <t>No.</t>
  </si>
  <si>
    <t>la presente es para solicitar respuesta de la solicitud de condonación de mi deuda con ustedes por haber terminado a tiempo mis estudios, de ustedes recibí un correo dónde me enviaban la respuesta a mi domicilio, esa respuesta aún no llega y me gustaría saber por qué otro medio lo puedo saber.</t>
  </si>
  <si>
    <t xml:space="preserve">
Una consulta, me quiero inscribir al fondo para las victimas del conflicto, y al verificar en la página registran son fechas del 2016-2, ¿la fecha esta desactualizada? o pueden informarme como me inscribo para el 2017-2 y ¿en qué fechas?.
adjunto una imagen de como en la pagina web registran las fechas del año pasado.
</t>
  </si>
  <si>
    <t xml:space="preserve">
Presento ante ustedes el siguiente derecho de petición:
Yo, PETICIONARIO,  en ejercicio de derecho de petición que consagra el artículo 23 de la constitución nacional y las disposiciones pertinentes del código contencioso administrativo, respetuosamente solicito lo siguiente: 
 Escribo esta carta con el único motivo de que gestione por mí la solicitud de CRÉDITO PARA CURSO DE  PATRULLERO me consta que usted ya ha ayudado a otras personas.
Deseo con todas mis fuerzas desarrollar mi labor y mis estudios en la ESCUELA DE CARABINEROS RAFAEL NUÑES de corozal, con la experiencia que ello supone. Enfrentarme a mis miedos y vivir junto a personas con culturas distintas, sembrar semillas de amistad, vivir en intensidad el aprendizaje de nuevos conocimientos.
Estoy seguro que usted sabe entender mis necesidades y abogará por cumplir mi sueño.
Dejo en sus manos todo lo que respecta el CRÉDITO PARA CURSO DE PATRULLERO  me encuentro a disposición sobre cualquier duda o pregunta que necesite saber de mí.
El pasado 5 de febrero se cerró el ciclo del antes mencionado crédito, y la lista de aspirantes admitidos para curso de  patrullero 2017  fue publicada el día 10 de febrero, por este motivo no pude acceder debidamente al crédito. Les pido muy amablemente me colaboren haciendo una excepción en mi caso. Contaba con ustedes en la parte económica, vengo de una familia humilde y de bajos recursos económicos dios me dio la oportunidad de pasar todo el proceso de incorporación ahora en sus manos está mi  oportunidad de salir adelante y cumplir mi metas y sueños.
</t>
  </si>
  <si>
    <t xml:space="preserve">Hola, buenas noches la siguiente molestia es para poder preguntar sobre una inquietud, quiero saber cuando son de nuevo las convocatorias para los formularios de desplazados (victimas del conflicto armado) y para saber si el necesario para estos casos el +250 del ICFES solo me salio que debía tener el equivalente de que si había hecho la prueba. por favor espero pronta respuesta a mi inquietud la señora MILDRED TORRADO se dirigio hace unos dias a bogota (UAO)  y le digieron de un formulariopero no puedo llenarlo me lo impide.
</t>
  </si>
  <si>
    <t xml:space="preserve"> Cual es el debido proceso para condonar un crédito:
Me gradué en el 2013, estaba con le presupuesto participativo camino a la educación superior, preste mi debido trabajo social, lleve toda la papelería a SAPIENSA Medellín en la universidad pascual bravo, los cuales al estudiar la papelería me dan una resolución donde afirma que condone el crédito y cumplí todos los requisitos, este mismo fue llevado al icetex y la persona que me atiende, mira en el sistema y me dice que efectivamente aparezco condonada, pero al mirar por la pagina del icetex el estado del crédito me sale que esta en estudio de amortización?
</t>
  </si>
  <si>
    <t xml:space="preserve">
Hace poco ocupé un inmueble mediante arriendo y le ha llegado correspondencia al parecer al anterior inquilino. ¿Cuál es el procedimiento para que no llegue más dicha correspondencia?
La correspondencia es dirigida a Lina Marcela Hernández en la ciudad de Medellín.</t>
  </si>
  <si>
    <t xml:space="preserve">
Favor retirarme de la marquilla de cobro administrativo ya hice el pago de los $226 que debía, lo anterior para la renovación del crédito.</t>
  </si>
  <si>
    <t>Serian tan amables de informarme, dentro de la planeación de este año quisiera saber en que fecha tiene planeado el ICETEX, consignar el subsidio de sostenimiento para este primer semestre del 2017</t>
  </si>
  <si>
    <t xml:space="preserve">
La inquietud es para hacerles saber que el servicio que estan prestando por el sistema de atencion virtual por la pagina web icetex, esta en pesimas condiciones, no responden las inquietudes presentadas, al subir un archivo en linea para legalizar los creditos la plataforma los rechaza no sube los documentos, sugiero que mejoren sus servicios en el sistema de atencion virtual.
</t>
  </si>
  <si>
    <t>Buenas tarde me llamo ingrid yo solitite un credito y todavia no tengo una respuesta para ver si me puede ayudar</t>
  </si>
  <si>
    <t xml:space="preserve">SEGUIMIENTO A LAS RESPUESTA DADAS  A LA CIUDADANIA-PLAN ANTICORRUPCION Y ATENCION AL CIUDANO, PLANES DE ACCION E INDICADORES DE GESTION 2017 </t>
  </si>
  <si>
    <t>Proceso Contratación Número IA- 0128-2017</t>
  </si>
  <si>
    <t xml:space="preserve">
Convocatoria becas para estudiar medicina en Cuba - 
Donde se pueden solicitar? </t>
  </si>
  <si>
    <t xml:space="preserve"> Buenas noches quisiera saber si una persona de 63 años me puede servir como  deudor solidario, estaré atenta a cualquier respuesta gracias.</t>
  </si>
  <si>
    <t>CAS-1434219-D4C8N9</t>
  </si>
  <si>
    <t>CAS-1421521-S9Q3Q3</t>
  </si>
  <si>
    <t>CAS-1434824-Y6T5K5</t>
  </si>
  <si>
    <t>CAS-1434507-C2X4B2</t>
  </si>
  <si>
    <t>Maria Santamaria</t>
  </si>
  <si>
    <t> Jim Gomez</t>
  </si>
  <si>
    <t>Ilson Javier Moreno Largacha</t>
  </si>
  <si>
    <t>Luisa Fernanda Angarita</t>
  </si>
  <si>
    <t>Carolina Lizcano Trasladino</t>
  </si>
  <si>
    <t>Yiceth Paola</t>
  </si>
  <si>
    <t>Jaime MejÍa</t>
  </si>
  <si>
    <t xml:space="preserve">buenas tardes 
La presente es para informarle que soy una joven de bajos recursos el cual tiene muchas ganas de estudiar que  cuenta  con un gran potencial de conocimientos soy muy activa y puntual me gusta ayudar a los demás y por eso quiero estudiar MEDICINA en la corporación universitaria rafael nuñez- en cartagena  como modalidad especial de comunidad gratitudes , ya que soy parte de comunidades negras, ya realice mi proyecto comunitario de prevención de enfermedades de transmicion sexual y embarazos no deseados , quisiera participar en el credito condonable 2017 ya me matricule solo falta llevar el proyecto a icetex , cuando se abriría la convocatoria de este año por favor para esta atenta y llevar mi proyecto .
</t>
  </si>
  <si>
    <t xml:space="preserve">Cordial saludo,
Por medio del presente quiero poner en conocimiento una situación que tengo con la entidad, respecto al giro del semestre en la Universidad en la que actualmente curso el pregrado, donde queda evidenciado que la institución con su actuar ciertamente esta violando principios como el de Confianza Legitima, Buena Fe y Lealtad en las relaciones jurídicas. 
De igual modo, informo que mi petición la envío a este correo teniendo en cuenta que en el sistema de atención virtual no me da la opción de interponer Derecho de Petición.
No siendo más agradezco la atención prestada y en espera de una respuesta satisfactoria a la petición adjunta.
</t>
  </si>
  <si>
    <t>Corte marzo 29 de 2017</t>
  </si>
  <si>
    <t>Corte junio 13 de 2017</t>
  </si>
  <si>
    <t xml:space="preserve">
señores icetex me gustaría saber que convocatorias del fondo para desarrollo de TI están vigentes? . Sugiero que al menos en la página digan vigentes o no para uno estar pendiente; les agradezco alguna información me gustaría participar en alguna convocatoria.
</t>
  </si>
  <si>
    <t xml:space="preserve">Referencia: Derecho De Petición Solicitud Información Sobre Fondo de Comunidades Negras, créditos condonables administrados por el Icetex y/o la Dirección de Asuntos para Comunidades Negras, Afrocolombianas, Raizales y Palenqueras
OBJETO DE LA PETICION[10]
Solicitar muy respetuosamente, información amplia y coherente en relación con las diferentes líneas de créditos condonables, becas y demás beneficios a que tenemos Derecho como Comunidades Negras, Afrocolombianas, Raizales y Palenqueras, según fondos direccionados o administrados por La Dirección de Asuntos para Comunidades Negras, Afrocolombianas, Raizales y Palenqueras del Ministerio del Interior y/o Instituto Colombiano de Crédito Educativo y Estudios Técnicos en el Exterior ICETEX., a nivel nacional......
</t>
  </si>
  <si>
    <t>Se envia respuesta al ciudadano por escrito/medio electrónico</t>
  </si>
  <si>
    <t>Petición sobre el formulario de inscripciones de fondos para comunidades negras</t>
  </si>
  <si>
    <t>Rafael Ramos</t>
  </si>
  <si>
    <t>Diana Alarcon</t>
  </si>
  <si>
    <t>Yised Davila</t>
  </si>
  <si>
    <t>Natalia Lopez</t>
  </si>
  <si>
    <t>Brayan Garcia</t>
  </si>
  <si>
    <t>Andres de Bedout Hoyos</t>
  </si>
  <si>
    <t>Andres Horacio Jaimes LeaL</t>
  </si>
  <si>
    <t>Luis Carlos Gomez Gomez</t>
  </si>
  <si>
    <t xml:space="preserve">Asunto: SOLICITUD INFORMACION
Buenas tardes,  quiero consultar con ustedes,  en estos momentos me encuentro tramitando mi credito educativo para una especializacion medica,    la duda que tengo es que como requisito para mi deudor solidario me piden que tenga bien raiz asi como certificado de libertad y tradicion del mismo.  pero no es que se vaya a hipotecar dicho inmueble verdad?  </t>
  </si>
  <si>
    <t>Oscar Fernando Ordóñez Rosero</t>
  </si>
  <si>
    <t>Luis Alberto Cortes Giraldo</t>
  </si>
  <si>
    <t>Corte Septiembre 19 de 2017</t>
  </si>
  <si>
    <t>Un saludo muy cordial mi presente reclamo es debido a qué me están realizando un cobro por $ 180.000
Y mi hija no ha podido realizar la matrícula pará el siguiente periodo
Por encontramos en Mora
Yo he venido realizando los respectivos pagos por los valores mínimos que llegan el los recibos de cobros
Hago la reclamación y me dicen que en el sistema le aparecen dos sistemas de pagó 
Uno del Icetex y otro para mi
Que el mío es por un valor menor
En éste momento me están afectando económicamente ya qué me exigen que pague el valor que aparece como mora$180.000
Y me afectan con la matrícula de mi hija pará el siguiente periodo...........</t>
  </si>
  <si>
    <t xml:space="preserve">Por medio de la presente solicito de su colaboración para que sea anulado el formulario de solicitud de crédito ya que la dirección me quedo mal diligenciada, de igual manera solicito me colaboren con generar un nuevo formulario.
Me encuentro en el proceso de legalización de documentos y ya tengo pocos días para poder legalizar los mismos.
</t>
  </si>
  <si>
    <t xml:space="preserve">
Yo, NATALIA MARIA LOPEZ ARRIETA, Identificada con Cédula de Ciudadanía N° .........de San Marcos - Sucre, me dirijo a ustedes de forma respetuosa para solicitarles que cancelen el crédito que fue aprobado el 30 de Junio de 2017,  por motivo que la universidad de Santo Tomas ya no está ofreciendo el programa de licenciatura en Biología, y por medio de esta universidad realice el préstamo.
</t>
  </si>
  <si>
    <t>Me llego una carta por parte del ICETEX, (coordinación grupo administración de cartera, Vicepresidencia de operaciones y tecnología) donde en el cual me recuerdan solicitar la devolución de las garantías que respaldaron mi crédito. 
Ayer 02 de agosto  fui a la oficina en Medellín (Diagonal Playa con la Av. Oriental - Centro) con ficho número A052, llegue a las 12:33 y a las 2:30 de la tarde no avanzaban los turnos, solo trabajaban dos asesoras, es increíble la falta de respeto y la violación que el ICETEX hace de la carta de trato digno para con los usuarios. No pude realizar la diligencia, es fatal que con un solo usuario se demoren 2 horas en una taquilla, a sabiendas que hay pocos funcionarios trabajando y brindando asesoría ágil y eficiente a los usuarios; desde que tome el crédito con ustedes hace ya algunos vienen prestando un servicio poco eficiente a los usuarios, y ser tratado con el respeto y la consideración debida a la dignidad de la persona humana, violan algo que difunden en la misma página www.icetex.gov.co 
ICETEX deseo que me reciba los siguientes documentos que no pude entregar por su mal servicio y trato poco digno a los usuarios de créditos tasa bancaria con figura de amortización......</t>
  </si>
  <si>
    <t xml:space="preserve">Por favor de la manera mas amable y respetuosa no ME LLAMEN a mi numero fijo.........no he tenido, no tengo , ni tendré crédito con ustedes. Me llaman varias veces a cobrarme en la semana una grabación, de esto hace como 2 meses POR FAVOR ME COLABORAN ……he llamado mas de 5 veces en este ultimo mes para informar esto …pero nada.
</t>
  </si>
  <si>
    <t>Asunto: Derecho de Petición
En ejercicio del derecho de petición que consagra el artículo 23 de la constitución nacional y las disposiciones pertinentes del Código contencioso administrativo respetuosamente me dirijo a Usted con el fin de  solicitarle el favor de tener en cuenta para el próximo año a la población vulnerable por el conflicto armado (desplazados) para acceder un crédito educativo ICETEX a nivel nacional ya que este año solo tuvieron en cuenta la sede de Bogotá y no al resto del país........</t>
  </si>
  <si>
    <t xml:space="preserve">Asunto: DERECHO DE PETICIÓN DE INFORMACIÓN
Buenas tardes.
Mi hija Nathalia Cortés Ramirez con TI ....... se postulo el pasado mes de junio a la convocatoria de la Secretaria de Educación de Bogotá FONDO ALIANZA CIUDAD EDUCADORA, cumpliendo absolutamente todos los requisitos de forma más que suficiente, se le informo que fue RECHAZADA sin especificar motivo alguno.
Con el fin de sumar experiencia para futuras oportunidades, de manera atenta solicito se me informe:
1. Motivo por el cual fue rechazada, si por algún error de forma en el diligenciamiento del formato de inscripción, o estuvo por debajo del cohorte del ultimo aspirante aprobado.
2. Cual fue el puntaje obtenido por mi hija y el puntaje del ultimo aspirante aprobado.
3. Cuantos aspirantes egresados de colegios privados fueron aprobados.
4. Además que el cronograma del proceso fue tardío, porqué no se dio cumplimiento al mismo en cuanto a la fecha de información de resultados lo cual nos trajo perjuicios.
5. Si para este tipo de convocatoria, por Politica Distrital, se sigue castigando el ser egresado de un colegio privado así sea de un nivel socio económico bajo o medio bajo. 
</t>
  </si>
  <si>
    <t>CAS-1139050-QOP6C1</t>
  </si>
  <si>
    <t>CAS-1117911-JOM7PO</t>
  </si>
  <si>
    <t>CAS-1103632-G0FOX6</t>
  </si>
  <si>
    <t>CAS-1103765-Z8C8FO</t>
  </si>
  <si>
    <t>CAS-1755362-N1N5XO</t>
  </si>
  <si>
    <t>CAS-1854576-KOB4V3</t>
  </si>
  <si>
    <t>Escalado</t>
  </si>
  <si>
    <t>CAS-2051979-W9X6L6</t>
  </si>
  <si>
    <t>CAS-1919739-H3V5Y1</t>
  </si>
  <si>
    <t>CAS-2052102-F4Q8H1</t>
  </si>
  <si>
    <t xml:space="preserve">Asunto: SOLICITUD DE RECIBO DE PAGO DEL MES DE JUNIO
Requiero copia del recibo de pago del mes de junio a nombre del beneficiario de crédito MANUEL JOSÉ GARCÍA LOZANO siendo la referencia de pago: 0198242614-2.
No lo tengo y preciso pagarlo hoy mismo, espero que me lo envíen a este correo.
Gracias por su atención.
Cordialmente ,
Alejandra Lozano
Asesora de Planeación
SANAMBIENTE S.A.S.
Certificados con ISO 9001:2008
Calle 5B4 No 36-65
Tel: (572) 514-1342 Ext 2008
Cali-Colombia
ma.lozano@sanambiente.com.co
www.sanambiente.com.co
</t>
  </si>
  <si>
    <t xml:space="preserve">Carlos Alberto Alvarez Echavarria </t>
  </si>
  <si>
    <t>Alejandra Lozano</t>
  </si>
  <si>
    <t xml:space="preserve"> Red de Veedurias Ciudadanas de Colombia</t>
  </si>
  <si>
    <t xml:space="preserve">Asunto: PAZ Y SALVO
: Ante la imposibilidad de comunicarme por cualquier otro medio, llevo mas de mediodía en esta tarea, les agradezco me respondan  lo siguiente:
Pablo Andres Alvarez Bustamante  recibió en mayo de 2017 cobro de factura a pesar de haber cancelado el crédito hace varios meses.
</t>
  </si>
  <si>
    <t xml:space="preserve">Con el objeto de conocer como la entidad esta cumpliendo la Directriz de ESTADO ABIERTO; pedimos informarnos, - el nombre no de telefono y Correo electrónico de los funcionarios responsables de esta directriz de la COMSION NACIONAL DE MORALIZACION 
</t>
  </si>
  <si>
    <t>CAS-1587187-B3T8B8</t>
  </si>
  <si>
    <t>CAS-2228376-B8C3Z6</t>
  </si>
  <si>
    <t>Buen día, adjunto la carta solicitando el cambio de universidad y los documentos de soporte.</t>
  </si>
  <si>
    <t xml:space="preserve">
Referencia: DERECHO DE PETICIÓN
BRAYAN ALEXANDER GARCIA CASTIBLANCO , identificado con cédula de ciudadanía Nº 1.023.896.843  en ejercicio del Derecho de Petición consagrado en el artículo 23 de la Constitución Política de Colombia y en el artículo 13º y siguientes del Código Contencioso Administrativo, me permito formular petición en interés particular, teniendo en cuenta los siguientes:
1. HECHOS
• Soy padre de familia cabeza de hogar.
• Mi mínimo vital está siendo vulnerado.
• No se me ha indicado que descuentos se me están realizando y por qué concepto.
</t>
  </si>
  <si>
    <t>Catalina Diaz</t>
  </si>
  <si>
    <t>Antifaz Disfraces Bogotá</t>
  </si>
  <si>
    <t>Se informo al funcionario sobre las acciones en los FOCUS GROUP</t>
  </si>
  <si>
    <t>Por medio de la presente quiero presentar mi inconformidad con el ICETEX quien al día de hoy no ha publicado las nuevas fechas de solicitud de los créditos para el año 2018-1. Gracias a la información de los asesore y los históricos, la apertura del sistema para los créditos son días antes o después del 15 de noviembre</t>
  </si>
  <si>
    <t>Corte Octubre 31 de 2017</t>
  </si>
  <si>
    <t>Corte Noviembre 11 de 2017</t>
  </si>
  <si>
    <t>Buenas tardes he intentado por todos los medios aplicar para solicitar una beca para extranjero en colombia sin éxito, por favor de que forma puedo contactar vía correo electrónico con alguien que me pueda orientar, ya que el sistema no me permite ingresar para imprimir la planilla que corresponde.</t>
  </si>
  <si>
    <t>Se envió carta con respuesta a correo electrónico sin COSMOS</t>
  </si>
  <si>
    <t xml:space="preserve"> Laura Romero</t>
  </si>
  <si>
    <t>CAS-2340314-W9K3R3</t>
  </si>
  <si>
    <t>Yuly Garcia</t>
  </si>
  <si>
    <t xml:space="preserve"> Buen día, 1. Desde hace dos dias estoy intentando ingresar a pagar y no funciona. 2. Además si intento consultar estado de cuenta tampoco sale, ese sistema está muy malo. 3. Antes era mas facil, era una sola opción para pagar por PSE, ahora la nueva en una sola está la opción de descargue recibo y pague por PSE entonces solicita correo y clave de usuario...............</t>
  </si>
  <si>
    <t xml:space="preserve"> Helena Tovar</t>
  </si>
  <si>
    <t xml:space="preserve">Preocupados  por la la situación que presentan los jóvenes de la comunidad Indígena Morroy, 
a la falta de oportunidad para acceder a la Educación Superior y contando con 3 años de reconocimiento por el Ministerio  del Interior, bajo resolución 0116 del 27 de Agosto de 2014, aun no podamos contar con las oportunidades que su entidad ofrece para las poblaciones vulnerable...... </t>
  </si>
  <si>
    <t xml:space="preserve">Derecho de petición-Adjudicación Ser pilo pago 4 </t>
  </si>
  <si>
    <t>Diciembre 29 de 2017</t>
  </si>
  <si>
    <t>Lestilia Hernández Olivero</t>
  </si>
  <si>
    <t>Me dirijo para que se me aclare lo relacionado en el oficio VOT-GAC-5030-20170975598  enviado a mi correo pero dirigido a a RUTH DE JESUS OVIEDO REGINO  persona a quièn no conozco, razòn por la cual no puedo figurar como  deudor solidario de la obligaciòn Nº0178331409-2</t>
  </si>
  <si>
    <t>CAS-2680245-K5B0X9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</si>
</sst>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sz val="11"/>
      <color rgb="FF006100"/>
      <name val="Calibri"/>
      <family val="2"/>
      <scheme val="minor"/>
    </font>
    <font>
      <sz val="8"/>
      <color theme="1"/>
      <name val="Verdana"/>
      <family val="2"/>
    </font>
    <font>
      <b/>
      <sz val="8"/>
      <color theme="1"/>
      <name val="Verdana"/>
      <family val="2"/>
    </font>
    <font>
      <sz val="8"/>
      <color rgb="FF006100"/>
      <name val="Verdana"/>
      <family val="2"/>
    </font>
    <font>
      <sz val="8"/>
      <name val="Verdana"/>
      <family val="2"/>
    </font>
    <font>
      <b/>
      <sz val="8"/>
      <name val="Verdana"/>
      <family val="2"/>
    </font>
    <font>
      <sz val="11"/>
      <color theme="1"/>
      <name val="Calibri"/>
      <family val="2"/>
      <scheme val="minor"/>
    </font>
    <font>
      <sz val="11"/>
      <color rgb="FF9C5700"/>
      <name val="Calibri"/>
      <family val="2"/>
      <scheme val="minor"/>
    </font>
    <font>
      <sz val="11"/>
      <name val="Calibri"/>
      <family val="2"/>
      <scheme val="minor"/>
    </font>
  </fonts>
  <fills count="4">
    <fill>
      <patternFill patternType="none"/>
    </fill>
    <fill>
      <patternFill patternType="gray125"/>
    </fill>
    <fill>
      <patternFill patternType="solid">
        <fgColor rgb="FFC6EFCE"/>
      </patternFill>
    </fill>
    <fill>
      <patternFill patternType="solid">
        <fgColor rgb="FFFFEB9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 fillId="2" borderId="0" applyNumberFormat="0" applyBorder="0" applyAlignment="0" applyProtection="0"/>
    <xf numFmtId="164" fontId="7" fillId="0" borderId="0" applyFont="0" applyFill="0" applyBorder="0" applyAlignment="0" applyProtection="0"/>
    <xf numFmtId="0" fontId="8" fillId="3" borderId="0" applyNumberFormat="0" applyBorder="0" applyAlignment="0" applyProtection="0"/>
  </cellStyleXfs>
  <cellXfs count="39">
    <xf numFmtId="0" fontId="0" fillId="0" borderId="0" xfId="0"/>
    <xf numFmtId="0" fontId="2" fillId="0" borderId="0" xfId="0" applyFont="1"/>
    <xf numFmtId="0" fontId="2" fillId="0" borderId="0" xfId="0" applyFont="1" applyAlignment="1">
      <alignment horizontal="center"/>
    </xf>
    <xf numFmtId="0" fontId="2" fillId="0" borderId="0" xfId="0" applyFont="1" applyFill="1"/>
    <xf numFmtId="0" fontId="4" fillId="0" borderId="0" xfId="1" applyFont="1" applyFill="1"/>
    <xf numFmtId="18" fontId="4" fillId="0" borderId="0" xfId="1" applyNumberFormat="1" applyFont="1" applyFill="1"/>
    <xf numFmtId="0" fontId="2" fillId="0" borderId="0" xfId="0" applyFont="1" applyFill="1" applyAlignment="1">
      <alignment horizontal="center"/>
    </xf>
    <xf numFmtId="0" fontId="4" fillId="0" borderId="0" xfId="1" applyFont="1" applyFill="1" applyAlignment="1">
      <alignment horizont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164" fontId="2" fillId="0" borderId="0" xfId="2" applyFont="1" applyFill="1"/>
    <xf numFmtId="164" fontId="4" fillId="0" borderId="0" xfId="2" applyFont="1" applyFill="1"/>
    <xf numFmtId="164" fontId="2" fillId="0" borderId="0" xfId="2" applyFont="1" applyFill="1" applyAlignment="1">
      <alignment horizontal="center"/>
    </xf>
    <xf numFmtId="164" fontId="4" fillId="0" borderId="0" xfId="2" applyFont="1" applyFill="1" applyAlignment="1">
      <alignment horizontal="center"/>
    </xf>
    <xf numFmtId="9" fontId="4" fillId="0" borderId="0" xfId="2" applyNumberFormat="1" applyFont="1" applyFill="1"/>
    <xf numFmtId="164" fontId="4" fillId="0" borderId="0" xfId="1" applyNumberFormat="1" applyFont="1" applyFill="1"/>
    <xf numFmtId="0" fontId="5" fillId="0" borderId="2"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0" xfId="1" applyFont="1" applyFill="1" applyBorder="1" applyAlignment="1">
      <alignment horizontal="center" vertical="center"/>
    </xf>
    <xf numFmtId="0" fontId="5" fillId="0" borderId="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5" fillId="0" borderId="8" xfId="1" applyFont="1" applyFill="1" applyBorder="1" applyAlignment="1">
      <alignment horizontal="center" vertical="center"/>
    </xf>
    <xf numFmtId="0" fontId="5" fillId="0" borderId="7" xfId="1" applyFont="1" applyFill="1" applyBorder="1" applyAlignment="1">
      <alignment horizontal="center" vertical="center" wrapText="1"/>
    </xf>
    <xf numFmtId="0" fontId="5" fillId="0" borderId="6" xfId="1" applyFont="1" applyFill="1" applyBorder="1" applyAlignment="1">
      <alignment horizontal="center" vertical="center"/>
    </xf>
    <xf numFmtId="0" fontId="5" fillId="0" borderId="6" xfId="1" applyFont="1" applyFill="1" applyBorder="1" applyAlignment="1">
      <alignment vertical="center" wrapText="1"/>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 fillId="0" borderId="1" xfId="0" applyFont="1" applyBorder="1" applyAlignment="1">
      <alignment horizontal="center"/>
    </xf>
    <xf numFmtId="0" fontId="2" fillId="0" borderId="0" xfId="0" applyFont="1" applyFill="1"/>
    <xf numFmtId="0" fontId="9" fillId="0" borderId="9" xfId="3" applyFont="1" applyFill="1" applyBorder="1" applyAlignment="1">
      <alignment horizontal="center" vertical="center" wrapText="1"/>
    </xf>
    <xf numFmtId="0" fontId="2" fillId="0" borderId="1" xfId="0" applyFont="1" applyFill="1" applyBorder="1" applyAlignment="1">
      <alignment horizontal="center"/>
    </xf>
    <xf numFmtId="0" fontId="2" fillId="0" borderId="0" xfId="0" applyFont="1" applyFill="1"/>
    <xf numFmtId="0" fontId="2" fillId="0" borderId="0" xfId="0" applyFont="1" applyBorder="1" applyAlignment="1">
      <alignment horizontal="center"/>
    </xf>
    <xf numFmtId="0" fontId="3" fillId="0" borderId="0" xfId="0" applyFont="1"/>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cellXfs>
  <cellStyles count="4">
    <cellStyle name="Bueno" xfId="1" builtinId="26"/>
    <cellStyle name="Millares" xfId="2" builtinId="3"/>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7"/>
  <sheetViews>
    <sheetView tabSelected="1" topLeftCell="A35" zoomScaleNormal="100" workbookViewId="0">
      <selection activeCell="A37" sqref="A37"/>
    </sheetView>
  </sheetViews>
  <sheetFormatPr baseColWidth="10" defaultRowHeight="10.5" x14ac:dyDescent="0.15"/>
  <cols>
    <col min="1" max="1" width="4" style="2" bestFit="1" customWidth="1"/>
    <col min="2" max="2" width="27.5703125" style="1" customWidth="1"/>
    <col min="3" max="3" width="87.85546875" style="1" customWidth="1"/>
    <col min="4" max="4" width="24.7109375" style="3" customWidth="1"/>
    <col min="5" max="9" width="11.42578125" style="3"/>
    <col min="10" max="10" width="13.140625" style="10" bestFit="1" customWidth="1"/>
    <col min="11" max="11" width="11.5703125" style="10" bestFit="1" customWidth="1"/>
    <col min="12" max="12" width="13.140625" style="3" bestFit="1" customWidth="1"/>
    <col min="13" max="16384" width="11.42578125" style="3"/>
  </cols>
  <sheetData>
    <row r="1" spans="1:13" ht="15" customHeight="1" x14ac:dyDescent="0.15"/>
    <row r="4" spans="1:13" ht="11.25" thickBot="1" x14ac:dyDescent="0.2"/>
    <row r="5" spans="1:13" ht="36" customHeight="1" x14ac:dyDescent="0.15">
      <c r="A5" s="36" t="s">
        <v>40</v>
      </c>
      <c r="B5" s="37"/>
      <c r="C5" s="37"/>
      <c r="D5" s="38"/>
    </row>
    <row r="6" spans="1:13" ht="15" customHeight="1" x14ac:dyDescent="0.15">
      <c r="A6" s="8" t="s">
        <v>29</v>
      </c>
      <c r="B6" s="8" t="s">
        <v>4</v>
      </c>
      <c r="C6" s="8" t="s">
        <v>5</v>
      </c>
      <c r="D6" s="9" t="s">
        <v>14</v>
      </c>
    </row>
    <row r="7" spans="1:13" s="4" customFormat="1" ht="64.5" customHeight="1" x14ac:dyDescent="0.15">
      <c r="A7" s="17">
        <v>1</v>
      </c>
      <c r="B7" s="18" t="s">
        <v>15</v>
      </c>
      <c r="C7" s="18" t="s">
        <v>30</v>
      </c>
      <c r="D7" s="18" t="s">
        <v>61</v>
      </c>
      <c r="J7" s="11"/>
      <c r="K7" s="14"/>
      <c r="L7" s="15"/>
    </row>
    <row r="8" spans="1:13" s="4" customFormat="1" ht="50.25" customHeight="1" x14ac:dyDescent="0.15">
      <c r="A8" s="17">
        <v>2</v>
      </c>
      <c r="B8" s="18" t="s">
        <v>16</v>
      </c>
      <c r="C8" s="18" t="s">
        <v>10</v>
      </c>
      <c r="D8" s="18" t="str">
        <f>+D7</f>
        <v>Se envia respuesta al ciudadano por escrito/medio electrónico</v>
      </c>
      <c r="J8" s="14"/>
      <c r="K8" s="11"/>
      <c r="M8" s="11"/>
    </row>
    <row r="9" spans="1:13" s="4" customFormat="1" ht="105.75" customHeight="1" x14ac:dyDescent="0.15">
      <c r="A9" s="17">
        <v>3</v>
      </c>
      <c r="B9" s="18" t="s">
        <v>17</v>
      </c>
      <c r="C9" s="18" t="s">
        <v>31</v>
      </c>
      <c r="D9" s="18" t="s">
        <v>82</v>
      </c>
      <c r="J9" s="11"/>
      <c r="K9" s="11"/>
    </row>
    <row r="10" spans="1:13" s="4" customFormat="1" ht="263.25" customHeight="1" x14ac:dyDescent="0.25">
      <c r="A10" s="17">
        <f t="shared" ref="A10:A18" si="0">+A9+1</f>
        <v>4</v>
      </c>
      <c r="B10" s="18" t="s">
        <v>18</v>
      </c>
      <c r="C10" s="18" t="s">
        <v>32</v>
      </c>
      <c r="D10" s="18" t="s">
        <v>83</v>
      </c>
      <c r="H10"/>
      <c r="J10" s="11"/>
      <c r="K10" s="11"/>
    </row>
    <row r="11" spans="1:13" s="4" customFormat="1" ht="101.25" customHeight="1" x14ac:dyDescent="0.15">
      <c r="A11" s="17">
        <f t="shared" si="0"/>
        <v>5</v>
      </c>
      <c r="B11" s="18" t="s">
        <v>19</v>
      </c>
      <c r="C11" s="18" t="s">
        <v>33</v>
      </c>
      <c r="D11" s="18" t="str">
        <f>+D8</f>
        <v>Se envia respuesta al ciudadano por escrito/medio electrónico</v>
      </c>
      <c r="J11" s="11"/>
      <c r="K11" s="11"/>
    </row>
    <row r="12" spans="1:13" s="4" customFormat="1" ht="60" customHeight="1" x14ac:dyDescent="0.15">
      <c r="A12" s="17">
        <f t="shared" si="0"/>
        <v>6</v>
      </c>
      <c r="B12" s="18" t="s">
        <v>20</v>
      </c>
      <c r="C12" s="18" t="s">
        <v>9</v>
      </c>
      <c r="D12" s="18" t="str">
        <f>+D11</f>
        <v>Se envia respuesta al ciudadano por escrito/medio electrónico</v>
      </c>
      <c r="J12" s="11"/>
      <c r="K12" s="11"/>
    </row>
    <row r="13" spans="1:13" s="4" customFormat="1" ht="147" customHeight="1" x14ac:dyDescent="0.15">
      <c r="A13" s="17">
        <f t="shared" si="0"/>
        <v>7</v>
      </c>
      <c r="B13" s="18" t="s">
        <v>21</v>
      </c>
      <c r="C13" s="18" t="s">
        <v>34</v>
      </c>
      <c r="D13" s="18" t="s">
        <v>11</v>
      </c>
      <c r="J13" s="11"/>
      <c r="K13" s="11"/>
    </row>
    <row r="14" spans="1:13" s="4" customFormat="1" ht="38.25" customHeight="1" x14ac:dyDescent="0.15">
      <c r="A14" s="17">
        <f t="shared" si="0"/>
        <v>8</v>
      </c>
      <c r="B14" s="18" t="s">
        <v>20</v>
      </c>
      <c r="C14" s="18" t="s">
        <v>8</v>
      </c>
      <c r="D14" s="18" t="str">
        <f>+D12</f>
        <v>Se envia respuesta al ciudadano por escrito/medio electrónico</v>
      </c>
      <c r="J14" s="11"/>
      <c r="K14" s="11"/>
    </row>
    <row r="15" spans="1:13" s="4" customFormat="1" ht="82.5" customHeight="1" x14ac:dyDescent="0.15">
      <c r="A15" s="17">
        <f t="shared" si="0"/>
        <v>9</v>
      </c>
      <c r="B15" s="18" t="s">
        <v>22</v>
      </c>
      <c r="C15" s="18" t="s">
        <v>35</v>
      </c>
      <c r="D15" s="18" t="str">
        <f>+D14</f>
        <v>Se envia respuesta al ciudadano por escrito/medio electrónico</v>
      </c>
      <c r="J15" s="11"/>
      <c r="K15" s="11"/>
    </row>
    <row r="16" spans="1:13" s="4" customFormat="1" ht="51" customHeight="1" x14ac:dyDescent="0.15">
      <c r="A16" s="17">
        <f t="shared" si="0"/>
        <v>10</v>
      </c>
      <c r="B16" s="18" t="s">
        <v>23</v>
      </c>
      <c r="C16" s="18" t="s">
        <v>36</v>
      </c>
      <c r="D16" s="18" t="s">
        <v>84</v>
      </c>
      <c r="E16" s="5"/>
      <c r="J16" s="11"/>
      <c r="K16" s="11"/>
    </row>
    <row r="17" spans="1:11" s="4" customFormat="1" ht="46.5" customHeight="1" x14ac:dyDescent="0.15">
      <c r="A17" s="17">
        <f t="shared" si="0"/>
        <v>11</v>
      </c>
      <c r="B17" s="18" t="s">
        <v>24</v>
      </c>
      <c r="C17" s="18" t="s">
        <v>37</v>
      </c>
      <c r="D17" s="18" t="s">
        <v>85</v>
      </c>
      <c r="J17" s="11"/>
      <c r="K17" s="11"/>
    </row>
    <row r="18" spans="1:11" s="4" customFormat="1" ht="74.25" customHeight="1" x14ac:dyDescent="0.15">
      <c r="A18" s="17">
        <f t="shared" si="0"/>
        <v>12</v>
      </c>
      <c r="B18" s="18" t="s">
        <v>25</v>
      </c>
      <c r="C18" s="18" t="s">
        <v>38</v>
      </c>
      <c r="D18" s="18" t="str">
        <f>+D15</f>
        <v>Se envia respuesta al ciudadano por escrito/medio electrónico</v>
      </c>
      <c r="J18" s="11"/>
      <c r="K18" s="11"/>
    </row>
    <row r="19" spans="1:11" ht="71.25" customHeight="1" x14ac:dyDescent="0.15">
      <c r="A19" s="17">
        <v>13</v>
      </c>
      <c r="B19" s="18" t="s">
        <v>7</v>
      </c>
      <c r="C19" s="18" t="s">
        <v>6</v>
      </c>
      <c r="D19" s="18" t="s">
        <v>104</v>
      </c>
    </row>
    <row r="20" spans="1:11" s="6" customFormat="1" ht="72" customHeight="1" x14ac:dyDescent="0.15">
      <c r="A20" s="17">
        <v>14</v>
      </c>
      <c r="B20" s="18" t="s">
        <v>1</v>
      </c>
      <c r="C20" s="18" t="s">
        <v>2</v>
      </c>
      <c r="D20" s="18" t="str">
        <f>+D18</f>
        <v>Se envia respuesta al ciudadano por escrito/medio electrónico</v>
      </c>
      <c r="J20" s="12"/>
      <c r="K20" s="12"/>
    </row>
    <row r="21" spans="1:11" s="7" customFormat="1" ht="47.25" customHeight="1" x14ac:dyDescent="0.15">
      <c r="A21" s="17">
        <v>15</v>
      </c>
      <c r="B21" s="18" t="s">
        <v>26</v>
      </c>
      <c r="C21" s="18" t="s">
        <v>39</v>
      </c>
      <c r="D21" s="18" t="s">
        <v>12</v>
      </c>
      <c r="J21" s="13"/>
      <c r="K21" s="13"/>
    </row>
    <row r="22" spans="1:11" s="7" customFormat="1" ht="58.5" customHeight="1" x14ac:dyDescent="0.15">
      <c r="A22" s="17">
        <f t="shared" ref="A22:A31" si="1">+A21+1</f>
        <v>16</v>
      </c>
      <c r="B22" s="18" t="s">
        <v>27</v>
      </c>
      <c r="C22" s="18" t="s">
        <v>3</v>
      </c>
      <c r="D22" s="18" t="s">
        <v>13</v>
      </c>
      <c r="J22" s="13"/>
      <c r="K22" s="13"/>
    </row>
    <row r="23" spans="1:11" s="7" customFormat="1" ht="49.5" customHeight="1" x14ac:dyDescent="0.15">
      <c r="A23" s="17">
        <f t="shared" si="1"/>
        <v>17</v>
      </c>
      <c r="B23" s="18" t="s">
        <v>28</v>
      </c>
      <c r="C23" s="18" t="s">
        <v>0</v>
      </c>
      <c r="D23" s="18" t="str">
        <f>+D20</f>
        <v>Se envia respuesta al ciudadano por escrito/medio electrónico</v>
      </c>
      <c r="J23" s="13"/>
      <c r="K23" s="13"/>
    </row>
    <row r="24" spans="1:11" s="7" customFormat="1" ht="16.5" customHeight="1" x14ac:dyDescent="0.15">
      <c r="A24" s="19"/>
      <c r="B24" s="21" t="s">
        <v>57</v>
      </c>
      <c r="C24" s="20"/>
      <c r="D24" s="26"/>
      <c r="J24" s="13"/>
      <c r="K24" s="13"/>
    </row>
    <row r="25" spans="1:11" s="6" customFormat="1" ht="29.25" customHeight="1" x14ac:dyDescent="0.15">
      <c r="A25" s="17">
        <f>+A23+1</f>
        <v>18</v>
      </c>
      <c r="B25" s="18" t="s">
        <v>51</v>
      </c>
      <c r="C25" s="18" t="s">
        <v>43</v>
      </c>
      <c r="D25" s="18" t="str">
        <f>+D23</f>
        <v>Se envia respuesta al ciudadano por escrito/medio electrónico</v>
      </c>
      <c r="J25" s="12"/>
      <c r="K25" s="12"/>
    </row>
    <row r="26" spans="1:11" s="6" customFormat="1" ht="39" customHeight="1" x14ac:dyDescent="0.15">
      <c r="A26" s="17">
        <f t="shared" si="1"/>
        <v>19</v>
      </c>
      <c r="B26" s="18" t="s">
        <v>48</v>
      </c>
      <c r="C26" s="18" t="s">
        <v>41</v>
      </c>
      <c r="D26" s="18" t="str">
        <f>+D25</f>
        <v>Se envia respuesta al ciudadano por escrito/medio electrónico</v>
      </c>
      <c r="J26" s="12"/>
      <c r="K26" s="12"/>
    </row>
    <row r="27" spans="1:11" s="6" customFormat="1" ht="38.25" customHeight="1" x14ac:dyDescent="0.15">
      <c r="A27" s="17">
        <f t="shared" si="1"/>
        <v>20</v>
      </c>
      <c r="B27" s="18" t="s">
        <v>49</v>
      </c>
      <c r="C27" s="18" t="s">
        <v>42</v>
      </c>
      <c r="D27" s="18" t="str">
        <f>+D26</f>
        <v>Se envia respuesta al ciudadano por escrito/medio electrónico</v>
      </c>
      <c r="J27" s="12"/>
      <c r="K27" s="12"/>
    </row>
    <row r="28" spans="1:11" s="6" customFormat="1" ht="44.25" customHeight="1" x14ac:dyDescent="0.15">
      <c r="A28" s="17">
        <f t="shared" si="1"/>
        <v>21</v>
      </c>
      <c r="B28" s="18" t="s">
        <v>52</v>
      </c>
      <c r="C28" s="18" t="s">
        <v>59</v>
      </c>
      <c r="D28" s="18" t="s">
        <v>44</v>
      </c>
      <c r="J28" s="12"/>
      <c r="K28" s="12"/>
    </row>
    <row r="29" spans="1:11" s="6" customFormat="1" ht="122.25" customHeight="1" x14ac:dyDescent="0.15">
      <c r="A29" s="17">
        <f t="shared" si="1"/>
        <v>22</v>
      </c>
      <c r="B29" s="18" t="s">
        <v>53</v>
      </c>
      <c r="C29" s="18" t="s">
        <v>55</v>
      </c>
      <c r="D29" s="18" t="s">
        <v>47</v>
      </c>
      <c r="J29" s="12"/>
      <c r="K29" s="12"/>
    </row>
    <row r="30" spans="1:11" s="6" customFormat="1" ht="146.25" customHeight="1" x14ac:dyDescent="0.15">
      <c r="A30" s="17">
        <f t="shared" si="1"/>
        <v>23</v>
      </c>
      <c r="B30" s="18" t="s">
        <v>54</v>
      </c>
      <c r="C30" s="18" t="s">
        <v>56</v>
      </c>
      <c r="D30" s="18" t="s">
        <v>46</v>
      </c>
      <c r="J30" s="12"/>
      <c r="K30" s="12"/>
    </row>
    <row r="31" spans="1:11" s="6" customFormat="1" ht="180" customHeight="1" x14ac:dyDescent="0.15">
      <c r="A31" s="17">
        <f t="shared" si="1"/>
        <v>24</v>
      </c>
      <c r="B31" s="18" t="s">
        <v>50</v>
      </c>
      <c r="C31" s="18" t="s">
        <v>60</v>
      </c>
      <c r="D31" s="18" t="s">
        <v>45</v>
      </c>
      <c r="J31" s="12"/>
      <c r="K31" s="12"/>
    </row>
    <row r="32" spans="1:11" s="6" customFormat="1" ht="180" customHeight="1" x14ac:dyDescent="0.15">
      <c r="A32" s="17">
        <f>+A31+1</f>
        <v>25</v>
      </c>
      <c r="B32" s="28" t="s">
        <v>93</v>
      </c>
      <c r="C32" s="28" t="s">
        <v>96</v>
      </c>
      <c r="D32" s="18" t="s">
        <v>98</v>
      </c>
      <c r="J32" s="12"/>
      <c r="K32" s="12"/>
    </row>
    <row r="33" spans="1:11" s="6" customFormat="1" ht="180" customHeight="1" x14ac:dyDescent="0.15">
      <c r="A33" s="17">
        <f>+A32+1</f>
        <v>26</v>
      </c>
      <c r="B33" s="28" t="s">
        <v>94</v>
      </c>
      <c r="C33" s="28" t="s">
        <v>92</v>
      </c>
      <c r="D33" s="18" t="str">
        <f>+D27</f>
        <v>Se envia respuesta al ciudadano por escrito/medio electrónico</v>
      </c>
      <c r="J33" s="12"/>
      <c r="K33" s="12"/>
    </row>
    <row r="34" spans="1:11" s="6" customFormat="1" ht="90" x14ac:dyDescent="0.15">
      <c r="A34" s="17">
        <f>+A33+1</f>
        <v>27</v>
      </c>
      <c r="B34" s="28" t="s">
        <v>95</v>
      </c>
      <c r="C34" s="28" t="s">
        <v>97</v>
      </c>
      <c r="D34" s="18" t="str">
        <f>+D33</f>
        <v>Se envia respuesta al ciudadano por escrito/medio electrónico</v>
      </c>
      <c r="J34" s="12"/>
      <c r="K34" s="12"/>
    </row>
    <row r="35" spans="1:11" s="6" customFormat="1" ht="15" customHeight="1" x14ac:dyDescent="0.15">
      <c r="A35" s="19"/>
      <c r="B35" s="21" t="s">
        <v>58</v>
      </c>
      <c r="C35" s="20"/>
      <c r="D35" s="26"/>
      <c r="J35" s="12"/>
      <c r="K35" s="12"/>
    </row>
    <row r="36" spans="1:11" s="30" customFormat="1" ht="126" x14ac:dyDescent="0.15">
      <c r="A36" s="17">
        <f>+A34+1</f>
        <v>28</v>
      </c>
      <c r="B36" s="18" t="s">
        <v>63</v>
      </c>
      <c r="C36" s="18" t="s">
        <v>75</v>
      </c>
      <c r="D36" s="18" t="str">
        <f>+D27</f>
        <v>Se envia respuesta al ciudadano por escrito/medio electrónico</v>
      </c>
      <c r="J36" s="10"/>
      <c r="K36" s="10"/>
    </row>
    <row r="37" spans="1:11" ht="73.5" x14ac:dyDescent="0.15">
      <c r="A37" s="17">
        <f>+A36+1</f>
        <v>29</v>
      </c>
      <c r="B37" s="18" t="s">
        <v>64</v>
      </c>
      <c r="C37" s="18" t="s">
        <v>76</v>
      </c>
      <c r="D37" s="18" t="s">
        <v>86</v>
      </c>
    </row>
    <row r="38" spans="1:11" ht="31.5" x14ac:dyDescent="0.15">
      <c r="A38" s="17">
        <f t="shared" ref="A38:A45" si="2">+A37+1</f>
        <v>30</v>
      </c>
      <c r="B38" s="18" t="s">
        <v>65</v>
      </c>
      <c r="C38" s="18" t="s">
        <v>62</v>
      </c>
      <c r="D38" s="18" t="str">
        <f>+D36</f>
        <v>Se envia respuesta al ciudadano por escrito/medio electrónico</v>
      </c>
    </row>
    <row r="39" spans="1:11" ht="73.5" x14ac:dyDescent="0.15">
      <c r="A39" s="17">
        <f t="shared" si="2"/>
        <v>31</v>
      </c>
      <c r="B39" s="18" t="s">
        <v>66</v>
      </c>
      <c r="C39" s="18" t="s">
        <v>77</v>
      </c>
      <c r="D39" s="18" t="s">
        <v>87</v>
      </c>
    </row>
    <row r="40" spans="1:11" ht="114.75" customHeight="1" x14ac:dyDescent="0.15">
      <c r="A40" s="17">
        <f t="shared" si="2"/>
        <v>32</v>
      </c>
      <c r="B40" s="18" t="s">
        <v>67</v>
      </c>
      <c r="C40" s="31" t="s">
        <v>101</v>
      </c>
      <c r="D40" s="18" t="s">
        <v>88</v>
      </c>
    </row>
    <row r="41" spans="1:11" ht="136.5" x14ac:dyDescent="0.15">
      <c r="A41" s="17">
        <f t="shared" si="2"/>
        <v>33</v>
      </c>
      <c r="B41" s="18" t="s">
        <v>68</v>
      </c>
      <c r="C41" s="18" t="s">
        <v>78</v>
      </c>
      <c r="D41" s="18" t="s">
        <v>89</v>
      </c>
    </row>
    <row r="42" spans="1:11" ht="52.5" x14ac:dyDescent="0.15">
      <c r="A42" s="17">
        <f t="shared" si="2"/>
        <v>34</v>
      </c>
      <c r="B42" s="18" t="s">
        <v>69</v>
      </c>
      <c r="C42" s="18" t="s">
        <v>79</v>
      </c>
      <c r="D42" s="18" t="s">
        <v>90</v>
      </c>
    </row>
    <row r="43" spans="1:11" ht="63" x14ac:dyDescent="0.15">
      <c r="A43" s="17">
        <f t="shared" si="2"/>
        <v>35</v>
      </c>
      <c r="B43" s="18" t="s">
        <v>70</v>
      </c>
      <c r="C43" s="18" t="s">
        <v>71</v>
      </c>
      <c r="D43" s="18" t="s">
        <v>91</v>
      </c>
    </row>
    <row r="44" spans="1:11" ht="79.5" customHeight="1" x14ac:dyDescent="0.15">
      <c r="A44" s="17">
        <f t="shared" si="2"/>
        <v>36</v>
      </c>
      <c r="B44" s="18" t="s">
        <v>72</v>
      </c>
      <c r="C44" s="18" t="s">
        <v>80</v>
      </c>
      <c r="D44" s="18" t="str">
        <f>+D38</f>
        <v>Se envia respuesta al ciudadano por escrito/medio electrónico</v>
      </c>
    </row>
    <row r="45" spans="1:11" ht="220.5" x14ac:dyDescent="0.15">
      <c r="A45" s="17">
        <f t="shared" si="2"/>
        <v>37</v>
      </c>
      <c r="B45" s="16" t="s">
        <v>73</v>
      </c>
      <c r="C45" s="16" t="s">
        <v>81</v>
      </c>
      <c r="D45" s="16" t="s">
        <v>88</v>
      </c>
    </row>
    <row r="46" spans="1:11" ht="11.25" customHeight="1" x14ac:dyDescent="0.15">
      <c r="A46" s="23"/>
      <c r="B46" s="22" t="s">
        <v>74</v>
      </c>
      <c r="C46" s="24"/>
      <c r="D46" s="25"/>
    </row>
    <row r="47" spans="1:11" ht="60" customHeight="1" x14ac:dyDescent="0.15">
      <c r="A47" s="29">
        <f>+A45+1</f>
        <v>38</v>
      </c>
      <c r="B47" s="28" t="s">
        <v>102</v>
      </c>
      <c r="C47" s="28" t="s">
        <v>100</v>
      </c>
      <c r="D47" s="18" t="s">
        <v>99</v>
      </c>
    </row>
    <row r="48" spans="1:11" s="33" customFormat="1" ht="14.25" customHeight="1" x14ac:dyDescent="0.15">
      <c r="A48" s="34"/>
      <c r="B48" s="22" t="s">
        <v>106</v>
      </c>
      <c r="C48" s="27"/>
      <c r="D48" s="20"/>
      <c r="J48" s="10"/>
      <c r="K48" s="10"/>
    </row>
    <row r="49" spans="1:4" ht="85.5" customHeight="1" x14ac:dyDescent="0.15">
      <c r="A49" s="32">
        <f>+A47+1</f>
        <v>39</v>
      </c>
      <c r="B49" s="28" t="s">
        <v>103</v>
      </c>
      <c r="C49" s="28" t="s">
        <v>105</v>
      </c>
      <c r="D49" s="18" t="str">
        <f>+D44</f>
        <v>Se envia respuesta al ciudadano por escrito/medio electrónico</v>
      </c>
    </row>
    <row r="50" spans="1:4" ht="15.75" customHeight="1" x14ac:dyDescent="0.15">
      <c r="B50" s="21" t="s">
        <v>107</v>
      </c>
    </row>
    <row r="51" spans="1:4" ht="60" x14ac:dyDescent="0.15">
      <c r="A51" s="32">
        <f>+A49+1</f>
        <v>40</v>
      </c>
      <c r="B51" s="28" t="s">
        <v>103</v>
      </c>
      <c r="C51" s="28" t="s">
        <v>105</v>
      </c>
      <c r="D51" s="18" t="s">
        <v>109</v>
      </c>
    </row>
    <row r="52" spans="1:4" ht="60" x14ac:dyDescent="0.15">
      <c r="A52" s="29">
        <f>+A51+1</f>
        <v>41</v>
      </c>
      <c r="B52" s="28" t="s">
        <v>28</v>
      </c>
      <c r="C52" s="28" t="s">
        <v>108</v>
      </c>
      <c r="D52" s="18" t="s">
        <v>109</v>
      </c>
    </row>
    <row r="53" spans="1:4" ht="31.5" customHeight="1" x14ac:dyDescent="0.15">
      <c r="A53" s="29">
        <f t="shared" ref="A53:A55" si="3">+A52+1</f>
        <v>42</v>
      </c>
      <c r="B53" s="28" t="s">
        <v>110</v>
      </c>
      <c r="C53" s="28" t="s">
        <v>116</v>
      </c>
      <c r="D53" s="18" t="s">
        <v>111</v>
      </c>
    </row>
    <row r="54" spans="1:4" ht="87.75" customHeight="1" x14ac:dyDescent="0.15">
      <c r="A54" s="29">
        <f t="shared" si="3"/>
        <v>43</v>
      </c>
      <c r="B54" s="28" t="s">
        <v>112</v>
      </c>
      <c r="C54" s="28" t="s">
        <v>113</v>
      </c>
      <c r="D54" s="18" t="s">
        <v>109</v>
      </c>
    </row>
    <row r="55" spans="1:4" ht="75" x14ac:dyDescent="0.15">
      <c r="A55" s="29">
        <f t="shared" si="3"/>
        <v>44</v>
      </c>
      <c r="B55" s="28" t="s">
        <v>114</v>
      </c>
      <c r="C55" s="28" t="s">
        <v>115</v>
      </c>
      <c r="D55" s="18" t="s">
        <v>109</v>
      </c>
    </row>
    <row r="56" spans="1:4" ht="89.25" customHeight="1" x14ac:dyDescent="0.15">
      <c r="A56" s="29">
        <v>45</v>
      </c>
      <c r="B56" s="28" t="s">
        <v>118</v>
      </c>
      <c r="C56" s="28" t="s">
        <v>119</v>
      </c>
      <c r="D56" s="18" t="s">
        <v>120</v>
      </c>
    </row>
    <row r="57" spans="1:4" x14ac:dyDescent="0.15">
      <c r="B57" s="35" t="s">
        <v>117</v>
      </c>
    </row>
  </sheetData>
  <mergeCells count="1">
    <mergeCell ref="A5:D5"/>
  </mergeCells>
  <printOptions horizontalCentered="1" verticalCentered="1"/>
  <pageMargins left="0.70866141732283472" right="0.70866141732283472" top="0.74803149606299213" bottom="0.74803149606299213" header="0.31496062992125984" footer="0.31496062992125984"/>
  <pageSetup scale="64" orientation="landscape" r:id="rId1"/>
  <headerFooter>
    <oddFooter>&amp;L&amp;1#&amp;"Calibri"&amp;10 Información pública clasificada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pageSetup orientation="portrait" r:id="rId1"/>
  <headerFooter>
    <oddFooter>&amp;L&amp;1#&amp;"Calibri"&amp;10 Información pública clasificada</oddFooter>
  </headerFooter>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publicacion página web</vt:lpstr>
      <vt:lpstr>Hoja3</vt:lpstr>
      <vt:lpstr>'publicacion página web'!Área_de_impresión</vt:lpstr>
      <vt:lpstr>'publicacion página web'!Títulos_a_imprimir</vt:lpstr>
    </vt:vector>
  </TitlesOfParts>
  <LinksUpToDate>false</LinksUpToDate>
  <SharedDoc>false</SharedDoc>
  <HyperlinksChanged>false</HyperlinksChanged>
  <AppVersion>16.0300</AppVersion>
  <Company/>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

<file path=docProps/custom.xml><?xml version="1.0" encoding="utf-8"?>
<Properties xmlns="http://schemas.openxmlformats.org/officeDocument/2006/custom-properties" xmlns:vt="http://schemas.openxmlformats.org/officeDocument/2006/docPropsVTypes"/>
</file>