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C:\Users\rgonzalez\Desktop\Rendición de cuentas 2018\"/>
    </mc:Choice>
  </mc:AlternateContent>
  <xr:revisionPtr revIDLastSave="0" documentId="13_ncr:1_{98F49A3B-3A89-4871-9FA9-C2D7AFA0606F}" xr6:coauthVersionLast="32" xr6:coauthVersionMax="32" xr10:uidLastSave="{00000000-0000-0000-0000-000000000000}"/>
  <bookViews>
    <workbookView xWindow="0" yWindow="0" windowWidth="20490" windowHeight="6930" activeTab="1" xr2:uid="{4324335C-2C3B-407C-A95A-4C695AD21EB3}"/>
  </bookViews>
  <sheets>
    <sheet name="2018" sheetId="1" r:id="rId1"/>
    <sheet name="publicacion abril 30" sheetId="2" r:id="rId2"/>
  </sheets>
  <definedNames>
    <definedName name="_xlnm.Print_Area" localSheetId="1">'publicacion abril 30'!$A$1:$K$24</definedName>
    <definedName name="_xlnm.Print_Titles" localSheetId="1">'publicacion abril 30'!$1:$2</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2" l="1"/>
  <c r="C9" i="2"/>
  <c r="D4" i="2"/>
  <c r="C4" i="2"/>
  <c r="D9" i="1" l="1"/>
  <c r="D4" i="1" l="1"/>
  <c r="C4" i="1"/>
  <c r="C9" i="1"/>
</calcChain>
</file>

<file path=xl/sharedStrings.xml><?xml version="1.0" encoding="utf-8"?>
<sst xmlns="http://schemas.openxmlformats.org/spreadsheetml/2006/main" count="280" uniqueCount="123">
  <si>
    <t>Fecha de Recibido</t>
  </si>
  <si>
    <t>Fecha validación de datos</t>
  </si>
  <si>
    <t>Nombre</t>
  </si>
  <si>
    <t>Área Responsable de Respuesta</t>
  </si>
  <si>
    <t>Respuesta</t>
  </si>
  <si>
    <t>Correo Electrónico</t>
  </si>
  <si>
    <t>Otros datos</t>
  </si>
  <si>
    <t>nataliarey52@gmail.com</t>
  </si>
  <si>
    <t>Solicitud</t>
  </si>
  <si>
    <t>Hola buenas tarde 
Les escribo por el motivo que el ultimo dia que habia combocatorias yo me inscribi y como somos desplasados me pedia un codigo el cual no lo pude encontrar y able con las personas del desplasamiento y resulta que hadta hoy me dieron el numeto el cual podia terminar de llenar el formulario sinceramente quisiera estudiar y que me aprovaran tambien quisiera si hay mas combocatorias muchas gracias</t>
  </si>
  <si>
    <t>Oficina Comercial y de Mercadeo / Outsourcing de Atención al Usuario</t>
  </si>
  <si>
    <t>Natalia yulieth rey gatzon</t>
  </si>
  <si>
    <t>Fecha Límite de Respuesta</t>
  </si>
  <si>
    <t>William Ricardo Guzman Sanchez</t>
  </si>
  <si>
    <t>Departamento Administrativo para la Prosperidad Social</t>
  </si>
  <si>
    <t>No. Documento / Entidad</t>
  </si>
  <si>
    <t>William.Guzman@ProsperidadSocial.gov.co</t>
  </si>
  <si>
    <t>Cra 7 No. 32-14 edificio San Martín piso 33
Bogotá D.C. 
Tel: ( 1 ) 5937050 Ext. 9018</t>
  </si>
  <si>
    <t xml:space="preserve">Cordial saludo estimados Comisionados de Personal de Entidades Públicas
Con el fin de seguir avanzando en el fortalecimiento de la carrera administrativa, la excelencia y el mérito en el servicio público, estamos planteando la posibilidad de crear una red conformada por los miembros de las Comisiones de Personal representantes de los servidores públicos que representen a los , , para compartir la experiencia y el conocimiento en temas de carrera administrativa que permita a su vez, el fortalecimiento de la capacidad de estudio y análisis de dichos aspectos.
Por lo anterior y con su anuencia, tomamos la iniciativa de consolidar los datos de los comisionados con el fin de ponernos en contacto para la conformación de la Red de Comisionados de Personal representantes de los servidores públicos. En caso contrario agradecemos confirmar su decisión de no participar.
Entidad:
Nacional o nombre de la Regional:
Nombres:
Apellidos:
Periodo:
A quien representa: (trabajadores/entidad)
Email institucional:
Email personal (opcional):
Celular (opcional):
Acepta participar en un grupo de whatsapp?:
En caso que este correo sea recibido por otra área agradecemos asignarla al área correspondiente.
Agradecemos dar respuesta por correo electrónico a: william.guzman@prosperidadsocial.gov.co
Cordialmente,
William Ricardo Guzmán Sánchez
Humberto Tovar Martinez
Comisionados de Personal
Departamento Administrativo para la Prosperidad Social
Cra 7 No. 32-14 edificio San Martín piso 33
Bogotá D.C. 
Tel: ( 1 ) 5937050 Ext. 9018
</t>
  </si>
  <si>
    <t>Comunicaciones Consultas Planeacion 2018</t>
  </si>
  <si>
    <t>No.</t>
  </si>
  <si>
    <t>martes, 9 de enero de 2018</t>
  </si>
  <si>
    <t>Manuel Guillermo Lopez Velandia</t>
  </si>
  <si>
    <t>TI 1006775422</t>
  </si>
  <si>
    <t>Acudiente - Papá
Guillermo Lopez Alfonso cc 479781</t>
  </si>
  <si>
    <t>Acudiente - Mamá
Blanca nelfy garzon martin
Cedula : 52994388</t>
  </si>
  <si>
    <t>Señores Instituto Colombiano de Crédito Educativo y Estudios Técnicos en el Exterior Icetex, Junta Administradora ,Fondo de reparación para el Acceso ,Permanencia y Graduación en Educación Superior para la Población Victima del Confilpto Armado Interno en Colombia Respetuosamente Yo Guillermo Lopez Alfonso cc479781 de Restrepo meta en representación de mi hijo Manuel Guillermo Lopez Velandia TI 1006775422,abiertas las convocatorias por el Icetex para la inscripciones en el programa para crédito de las victimas del confilpto armado interno en Colombia en lo ordenado por la ley 1448 del 2011 articulo 51 comedidamente como persona desplazada y debidamente inscrita en el RUV y con carencias económicas para darle estudio a mi hijo y con limitaciones para acceder a créditos por causa desplazamiento ,solicito a tan importante entidad en el derecho a la igualdad y oportunidad que ofrece el Icetex para facilitar el estudio superior en Colombia tener en cuenta la postulación de mi hijo Manuel Guillermo Lopez Velandia para la viabilidad del crédito que ofrece el Icetex les agradezco su gentil ayuda att Guillermo Lopez Alfonso cc 479781</t>
  </si>
  <si>
    <t>N.A.</t>
  </si>
  <si>
    <t>CAS-2679853-B7C9F1</t>
  </si>
  <si>
    <t>glopez80245@yahoo.com</t>
  </si>
  <si>
    <t>Madilena Torres Castro</t>
  </si>
  <si>
    <t>CC 10419021471</t>
  </si>
  <si>
    <t>madilenat@gmail.com</t>
  </si>
  <si>
    <t xml:space="preserve">T.I 98120615270 ( Documento anterior) </t>
  </si>
  <si>
    <t xml:space="preserve">Icetex
Fondo de Reparación Para Acceso, Permanencia y Graduación en Educación para la población Víctima Del Conflicto Armado 
Yo, Madilena Torres Castro me permito darles a conocer que al momento de mi inscripción en el fondo para aspirar a una beca condonable, me identifique con T.I 98120615270, el caso es que ya poseo Cedula de Ciudadanía y al hacer la actualización en el RUV no lo pude hacer ya que me salía error.
Mi numero de cedula es 1.041.902.171
Espero tengan en cuenta esta aclaración para efectos de corrección de mi numero de identificación 
Att: Madilena Torres Castro 
        C.C  1.041.902.171
</t>
  </si>
  <si>
    <t>CAS-2679660-L3T3G2</t>
  </si>
  <si>
    <t>Laura Restrepo García</t>
  </si>
  <si>
    <t>Solicitud de crédito Nº 2336235</t>
  </si>
  <si>
    <t>laurarestrepog97@gmail.com</t>
  </si>
  <si>
    <t xml:space="preserve">Señores 
Icetex
Ciudad
Por medio del presente correo me dirijo a ustedes para solicitarles muy comedidamente me colaboren en actualizar la solicitud de crédito Nº 2336235 o extender el plazo para renovar los datos de la misma, ya que por un saldo vencido de $1.123 que aparece en la factura de Enero y que no aparecía en la factura que se canceló en diciembre me veo perjudicada para el desembolso del dinero de este semestre, que es el último de mi carrera. En vista de lo anterior, hoy se canceló dicho saldo en mora, pero me informan en las oficinas de Icetex de Pereira que la única posibilidad para el desembolso es la extensión del plazo por parte de ustedes.
Nuevamente les solicito me extiendan dicho plazo para poder completar el ultimo semestre de mi carrera teniendo en cuenta que las cuotas pactadas durante los cuatro años que han pasado se han pagado en los plazos otorgados.
Quedo atenta a una pronta respuesta y una solución de su parte.
Agradezco la atención brindada.
Atentamente:
-- 
Laura Restrepo García
Universidad Católica de Pereira
Solicitud de crédito Nº 2336235
-- 
Laura Restrepo García
Estudiante de Psicología
Universidad Católica de Pereira
Ruta Pacífica de las Mujeres
</t>
  </si>
  <si>
    <t>CAS-2719246-N2B1T5</t>
  </si>
  <si>
    <t xml:space="preserve">Carlos Armando Escobar Pantoja </t>
  </si>
  <si>
    <t>carlos.escobar.pantoja@hotmail.com</t>
  </si>
  <si>
    <t xml:space="preserve">CONTACTOS:  CALLE 20 No. 22-39 OFICINA 201 . EDIFICIO ESCALLON.PASTO-NARIÑO </t>
  </si>
  <si>
    <t>-</t>
  </si>
  <si>
    <t xml:space="preserve">CON EL ACOSTUMBRADO RESPETO Y CONSIDERACIÓN, ME PERMITO SOLICITARLES SE DIGNEN EXTENDER INFORMACIÓN PERTINENTE Y ATINENTE AL COMUNICADO QUE ANEXO AL PRESENTE, DICHA SOLICITUD OBEDECE A DESCONOCER CUAL FUE EL TRAMITE APLICADO EN LO PERTINENTE AL  COMUNICADO. ES MI DESEO CONOCER EN DETALLE CUAL FUE LA APLICACIÓN QUE FINALMENTE SE DIO A MI CRÉDITO, Y CUAL FUE EL ALIVIO COMO FIGURA DE CONDONACION ESCRITA EN EL OFICIO ANEXO.
POR SU ATENCIÓN LES EXPRESO MI GRATITUD,
ATENTAMENTE, 
CARLOS ARMANDO ESCOBAR PANTOJA
CONTACTOS:  CALLE 20 No. 22-39 OFICINA 201 . EDIFICIO ESCALLON.PASTO-NARIÑO 
</t>
  </si>
  <si>
    <t>CAS-2719061-C0Z7Y4</t>
  </si>
  <si>
    <t>Maryory Chavarriaga Serna</t>
  </si>
  <si>
    <t>maryosanjeronimo@hotmail.com</t>
  </si>
  <si>
    <t>Petición Usuario 21595321</t>
  </si>
  <si>
    <t xml:space="preserve">CORDIAL SALUDO 
SOLICITO REVISIÓN DE MI CASO, ME ESTÁN COBRANDO UNA MORA, NOTIFICADA EL DÍA DE HOY, QUE NO ESTA REFLEJADA EN NINGUNA FACTURA, SI SE PACTARON UNA CUOTAS SE  DEBEN RESPETAR, DE PERSISTIR CON EL ARGUMENTO DE LA MORA, FAVOR ANEXAR LA FACTURA PARA REPORTARLA  A LA SUPERINTENDENCIA FINANCIERA, LOS USUARIOS NO TENEMOS POR QUE PAGAR MORAS QUE NO ESTÉN REFLEJADAS EN NINGUNA FACTURA, ADEMAS ACLARO QUE NUNCA ME HE RETRASADO EN NINGÚN PAGO, Y SIEMPRE PAGO FACTURA COMPLETA, FAVOR REVISAR SU PROCESO DE FACTURACIÓN,
Y MI HISTORIAL DE PAGOS. 
ESPERO PRONTA RESPUESTA 
ANEXO ULTIMO PAGO
</t>
  </si>
  <si>
    <t xml:space="preserve">N.A. </t>
  </si>
  <si>
    <t>Diana Francisca Cuenú Micolta</t>
  </si>
  <si>
    <t xml:space="preserve">dianacuenu5@gmail.com </t>
  </si>
  <si>
    <t>Derecho de Petición</t>
  </si>
  <si>
    <t xml:space="preserve">Envío  el siguiente derecho de petición.
Estaré atenta a su  respuesta.    
Gracias!
Atentamente
Diana Francisca Cuenú Micolta. 
</t>
  </si>
  <si>
    <t>Dirleys Villadiego Escobar</t>
  </si>
  <si>
    <t>asesorhseq1900@gmail.com</t>
  </si>
  <si>
    <t>dvilladiegoescobar@gmail.com</t>
  </si>
  <si>
    <t xml:space="preserve">Buen dia,
Señores Icetex, adjunto envio mi derecho de petición y el anexo correspondiente.
Agradeciendo su amable y pronta gestión.
-- 
Cordialmente.
Dirleys Villadiego Escobar
Cel: 314-6329757
</t>
  </si>
  <si>
    <t>CAS-2771988-G9R0Q5</t>
  </si>
  <si>
    <t>Enero</t>
  </si>
  <si>
    <t>Febrero</t>
  </si>
  <si>
    <t>Ana Moya</t>
  </si>
  <si>
    <t>aniithamoyaa@gmail.com</t>
  </si>
  <si>
    <t xml:space="preserve">Buenas noches, me quiero inscribir en el icetex de negritudes pero la pagina no me da, por favor me pueden ayudar con el link para inscribirme, o decirme cuando son las fechas para las inscripciones. 
MUCHAS GRACIAS 
</t>
  </si>
  <si>
    <t>Oficina Asesora de Planeación</t>
  </si>
  <si>
    <t>Rafael De Jesús</t>
  </si>
  <si>
    <t>rafaruabossa@gmail.com</t>
  </si>
  <si>
    <t xml:space="preserve">Estimados Srs, ICETEX
En mi calidad de beneficiario de credito Acces Icetex y de victima del conflicto armado, me permito hacerles la sugerencia de abrir una linea de créditos condonables para estudios de maestría y/o Doctorado para Victimas, considerando que el nuevo crédito condonable para victimas no aplica para posgrados y se esta excluyendo de forma sistemática a las victimas que ya realizamos estudios de pre-grado. 
Agradezco mucho su Atención. 
RAFAEL DE JESUS RUA BOSSA
</t>
  </si>
  <si>
    <t>Respondida el día 26 / 02 / 2018 a través de correo electrónico.</t>
  </si>
  <si>
    <t>CAS-2730330-D1R7F3</t>
  </si>
  <si>
    <t xml:space="preserve"> CAS-2735319-Z8N4X2</t>
  </si>
  <si>
    <t xml:space="preserve">Francisco Velasco González </t>
  </si>
  <si>
    <t>franciscovelasco2009@gmail.com</t>
  </si>
  <si>
    <t>Celular 321-581-3770
Fijo 371-5090
Estudiante economía VII semestre U. JAVERIANA CALI
Calle 17 # 85c – 44 torre 5 apto 602 El Surco, El Ingenio.
Santiago de Cali, Valle del Cauca, Colombia</t>
  </si>
  <si>
    <t xml:space="preserve">Santiago de Cali, martes 27 de febrero de 2017
Señores
ICETEX
COMITÉ DE CRÉDITO
DERECHO DE PETICIÓN  C. P. Art. 23
Apreciados Señores:
Yo, FRANCISCO VELASCO GONZÁLEZ identificado con la cédula de ciudadanía # 1.144.057.939 de Santiago de Cali, con crédito de ICETEX NÚMERO 0174763009-3, estudiante de séptimo semestre de economía de la UNIVERSIDA JAVERIANA CALI, muy respetuosamente me dirijo a ustedes para formular el siguiente DERECHO DE PETICIÓN conforme lo dispuesto en el artículo 23 de la Constitución Política de Colombia.
HECHOS:
Hoy 27 de febrero de 2018, en la ciudad de Santiago de Cali, dentro de la opción ATENCIÓN AL CIUDADANO opción sistema de atención virtual (peticiones, quejas y reclamos) me comuniqué con los asesores CESAR GUIO, CONSUELO PATIÑO, MARÍA CAMILA TEJEDOR BELTRÁN, para que me indicaran que paso o procedimiento debo seguir para que el sistema me permita introducir el segundo número de teléfono, ………. que el mismo sistema exige como requisito para poder CREAR LA SOLICITUD.
Ellos me atendieron muy amablemente, ……… pero desafortunadamente no pudieron encontrar la forma de resolver mi problema, es decir, que el sistema me autorizara introducir el número adicional de teléfono que el mismo sistema exige como requisito para poder PROCESAR LA INFORMACIÓN, ya que, ………. el mismo sistema del ICETEX exige que los campos con * deben ser llenados. Pero si el sistema no da la opción para hacerlo, porque el mismo sistema bloquea el nombre, el # de la cédula, los dos posibles números telefónicos y la dirección de correo electrónico del interesado, …………….. en este caso concreto, yo, ……… FRANCISCO VELASCO GONZÁLEZ, estudiante de VII semestre de economía de la Universidad Javeriana de la ciudad de Santiago de Cali, NADA PUEDO HACER …………… y si  tres asesores del ICETEX, los señores CESAR GUIO, CONSUELO PATIÑO, MARÍA CAMILA TEJEDOR BELTRÁN que se supone se las deben saber todas, tampoco lo pueden a uno ayudar, …………. quiere decir que ……….. algo pasa con su famoso y muy comentado sistema de atención al ciudadano, …….. pues si yo, ya casi un profesional no pude por la razones dichas, me imagino  lo poco o nada que pueden hacer al respecto los estudiantes campesinos, o de las regiones indígenas, o los afro colombianos de regiones apartadas, tratando de poner una …….. petición, queja o reclamo, y que su sistema le pida ……. algo imposible, …. PUES SU SISTEMA NI HACE NI DEJA HACER, ……….. su sistema en estos momentos y salvo mejor opinión, con el debido respeto y sin ofender, es un sistema PERVERSO, FALLIDO, INOCUO, INANE. Se debe hacer reingeniería al sistema y para ver que es lo que pasa, porque algo anda mal en él.
PRUEBAS:
 Se adjunta fotocopia donde aparece la falla del sistema. Los renglones que muestra la captura de pantalla, permanecen bloqueados, el usuario nada puede hacer frente a ellos y los asesores del ICFEX, como es el caso de CESAR GUIO, CONSUELO PATIÑO, MARÍA CAMILA TEJEDOR BELTRÁN tampoco. Así, en esos términos, el sistema de atención ciudadana del ICFEX es un sistema completamente PERVERSO, porque pide lo imposible, y nadie esta obligado a lo imposible, por substracción de materia, …….. los datos que pide el propio sistema al usuario termina siendo una cosa absurda, completamente ilógica. 
NOTIFICACIONES: 
La respuesta al DERECHO DE PETICIÓN que estoy presentando a su consideración, me puede ser notificada a mi dirección de correo electrónico franciscovelasco2009@gmail.com o a mi dirección de residencia en la Calle 17 # 85c – 44 torre 5 apto 602 del conjunto residencial EL SURCO en el barrio EL INGENIO de la ciudad de Santiago de Cali.
PETICIÓN: 
Respetuosamente, me dirijo al ÁREA DE SISTEMAS del ICETEX, pare solicitar se sirvan estudiar mi caso, si la habilitación de los renglones no es posible por motivos que desconozco, al menos procedan a actualizar los datos del suscrito colocando los siguientes números de teléfono:
Fijo 371-5090
Celular 321-581-3770
 Para así yo poder operar el sistema, y disponer de una plataforma que me permita contactar al ICFEX de forma eficiente y segura.
Cordialmente.
FRANCISCO VELASCO GONZÁLEZ
CC 1.144.057.939 de Cali
franciscovelasco2009@gmail.com
Teléfono 371-5090
Celular 321-581-3770
Estudiante economía VII semestre U. JAVERIANA CALI
Calle 17 # 85c – 44 torre 5 apto 602 El Surco, El Ingenio.
Santiago de Cali, Valle del Cauca, Colombia
</t>
  </si>
  <si>
    <t>Gabriela Preciado garcia</t>
  </si>
  <si>
    <t>Pendiente</t>
  </si>
  <si>
    <t>gpmg27@hotmail.com</t>
  </si>
  <si>
    <t>Cuenta en Nequi</t>
  </si>
  <si>
    <t xml:space="preserve">Muy buenas noches.
forma de pago del auxilio de sostenimiento la cual utilizaré será por medio de la app Nequi Colombia ya que me pareció muy fácil de acceder y presenta un mayor numero de posibilidades para nosotros los estudiantes. </t>
  </si>
  <si>
    <t>Jueves, 5 de abril de 2018</t>
  </si>
  <si>
    <t xml:space="preserve">Maria Camila Chacon Herrera </t>
  </si>
  <si>
    <t>camilachaconh@icloud.com</t>
  </si>
  <si>
    <t xml:space="preserve"> 03132276090 cuenta bancaria</t>
  </si>
  <si>
    <t xml:space="preserve">Buen día mi nombre es Maria Camila Chacon Herrera C.C 1098821752 y mi cuenta de ahorros para el subsidio ya está activada y es 03132276090 quedo atenta para el siguiente paso y consignación respectiva 
Enviado desde mi iPhone
</t>
  </si>
  <si>
    <t xml:space="preserve">Acuso recibo de su comunicación CAS-2891758-G9F5N8, veo que ya están entendiendo el problema, pero todavía no ha sido resuelto, en razón a que sigo sin poder usar la plataforma digital PQR, por eso estoy usando esta vía, y no esa para comunicarme con ustedes. 
El problema es muy simple : EL # DEL TELÉFONO 1  SIGUE VACIO, ……………. ES DECIR,  SIN EL NÚMERO TELEFÓNICO, ……….. ESO IMPIDE USAR LA PLATAFORMA, ………….. SE DEBE COLOCAR ALLÍ EL 3715090 Y DEJAR COMO # 2 AL 3213813770
Cordialmente.
FRANCISCO VELASCO GONZÁLEZ
CC 1144057939
Eso es todo, ……………. 
para una mayor comprensión de ustedes remito copia digital de la carta que recibí, y un pantallas de el ítem que todavía
</t>
  </si>
  <si>
    <t>CAS-3018965-W8G7K0</t>
  </si>
  <si>
    <t>viernes, 23 de Marzo de 2018</t>
  </si>
  <si>
    <t>CAS-2891758-G9F5N8</t>
  </si>
  <si>
    <t>CAS-2772386-V7K4C0</t>
  </si>
  <si>
    <t>Se respondió sin número de consecutivo</t>
  </si>
  <si>
    <t>Marzo</t>
  </si>
  <si>
    <t>Abril</t>
  </si>
  <si>
    <t xml:space="preserve">Miguel Ángel Sequeda Martinez </t>
  </si>
  <si>
    <t xml:space="preserve">T .I. 1005570238  </t>
  </si>
  <si>
    <t>mm1161764@gmail.com</t>
  </si>
  <si>
    <t xml:space="preserve">Mamá -  Margarita Martinez </t>
  </si>
  <si>
    <t xml:space="preserve">Buenos días 
La presente es para informarles que el desembolso de la mesada de sostenimiento del joven MIGUEL ANGEL SEQUEDA MARTINEZ CON T .I. 1005570238  no ha sido entregada por parte del banco popular ,ya que el banco manifiesta que la plata fue consignada por parte del ICETEX , al beneficiario como cédula de ciudadanía ,
Por lo que pido colaboración por parte de ustedes para que el joven pueda recibir su mesada .
Gracias por su pronta solución 
</t>
  </si>
  <si>
    <t xml:space="preserve">Brayan Cardenas </t>
  </si>
  <si>
    <t>brayancardenas47@gmail.com</t>
  </si>
  <si>
    <t xml:space="preserve">Codial saludo.
Fuí beneficiario de las becas condonables del Fondo de Comunidades Negras del ICETEX, me gradue el año pasado (2017) en el mes de julio.
En el mes de agosto radique solicitud de condonación junto con la documentación solicitada y necesaria para dar curso a la petición.
Una vez radicada, me informa la funcionaria enla ciudad de Barrancabermeja que en uno o dos meses me estaban informando sobre la respuesta de la condonación.
Actualmente estoy viviendo en la ciudad de Bogotá y a la fecha no tengo ninguna respuesta.
En espera de una psoitiva y pronta respusta.
Recibo comuniación por medio delpresente correo y/o al celular abajo registrado, pues el anterior correo (maxb22@hotmail.com)
Cordialemnte,
Brayan A. Cárdenas Posada
Abogado
Cel. 312-5318263
</t>
  </si>
  <si>
    <t>Cel. 312-5318263</t>
  </si>
  <si>
    <t>CAS-3106782-X1B6C0</t>
  </si>
  <si>
    <t xml:space="preserve">Cordial saludo estimados Comisionados de Personal de Entidades Públicas
Con el fin de seguir avanzando en el fortalecimiento de la carrera administrativa, la excelencia y el mérito en el servicio público, estamos planteando la posibilidad de crear una red conformada por los miembros de las Comisiones de Personal representantes de los servidores públicos que representen a los , , para compartir la experiencia y el conocimiento en temas de carrera administrativa que permita a su vez, el fortalecimiento de la capacidad...... 
</t>
  </si>
  <si>
    <t>Señores Icetex, Junta Administradora ,Fondo de reparación para el Acceso ,Permanencia y Graduación en Educación Superior para la Población Victima del Confilpto Armado Interno en Colombia Respetuosamente ....... comedidamente como persona desplazada y debidamente inscrita en el RUV y con carencias económicas para darle estudio a mi hijo y con limitaciones para acceder a créditos por causa desplazamiento ,solicito a tan importante entidad en el derecho a la igualdad y oportunidad que ofrece el Icetex para facilitar el estudio superior en Colombia ......</t>
  </si>
  <si>
    <t xml:space="preserve">Icetex Fondo de Reparación Para Acceso, Permanencia y Graduación en Educación para la población Víctima Del Conflicto Armado;  me permito darles a conocer que al momento de mi inscripción en el fondo para aspirar a una beca condonable, me identifique con ......el caso es que ya poseo Cedula de Ciudadanía y al hacer la actualización en el RUV no lo pude hacer ya que me salía error.
.......
</t>
  </si>
  <si>
    <t xml:space="preserve">Por medio del presente correo me dirijo a ustedes para solicitarles muy comedidamente me colaboren en actualizar la solicitud de crédito Nº XXXX o extender el plazo para renovar los datos de la misma, ya que por un saldo vencido……..
</t>
  </si>
  <si>
    <t>CON EL ACOSTUMBRADO RESPETO Y CONSIDERACIÓN, ME PERMITO SOLICITARLES SE DIGNEN EXTENDER INFORMACIÓN PERTINENTE Y ATINENTE AL COMUNICADO QUE ANEXO AL PRESENTE, DICHA SOLICITUD OBEDECE A DESCONOCER CUAL FUE EL TRAMITE APLICADO EN LO PERTINENTE …..</t>
  </si>
  <si>
    <t xml:space="preserve">
Les escribo por el motivo que el ultimo dia que habia convocatorias yo me inscribi y como somos desplasados me pedia un codigo el cual no lo pude encontrar y hable con las personas del desplasamiento y resulta que …….</t>
  </si>
  <si>
    <t xml:space="preserve"> 
SOLICITO REVISIÓN DE MI CASO, ME ESTÁN COBRANDO UNA MORA, NOTIFICADA EL DÍA DE HOY, QUE NO ESTA REFLEJADA EN NINGUNA FACTURA, SI SE PACTARON UNA CUOTAS SE  DEBEN RESPETAR………</t>
  </si>
  <si>
    <t xml:space="preserve">Buenas noches, me quiero inscribir en el icetex de negritudes pero la pagina no me da, por favor me pueden ayudar con el link para inscribirme, o decirme cuando son las fechas para las inscripciones. 
</t>
  </si>
  <si>
    <t xml:space="preserve">
En mi calidad de beneficiario de credito Acces Icetex y de victima del conflicto armado, me permito hacerles la sugerencia de abrir una linea de créditos condonables para estudios de maestría y/o Doctorado para Victimas, considerando que el nuevo crédito condonable para victimas no aplica para posgrados ........</t>
  </si>
  <si>
    <t xml:space="preserve">COMITÉ DE CRÉDITO
DERECHO DE PETICIÓN  C. P. Art. 23
Apreciados Señores:
Yo,XXXXX identificado con la cédula de ciudadaníaXXXXde Santiago de Cali, con crédito de ICETEX NÚMERO XXXXX, estudiante de séptimo semestre de economía de la UNIVERSIDA JAVERIANA CALI, muy respetuosamente me dirijo a ustedes para formular el siguiente DERECHO DE PETICIÓN conforme lo dispuesto en el artículo 23 de la Constitución Política de Colombia.
</t>
  </si>
  <si>
    <t xml:space="preserve">Envío  el siguiente derecho de petición.
Estaré atenta a su  respuesta.    
</t>
  </si>
  <si>
    <t xml:space="preserve">
Señores Icetex, adjunto envio mi derecho de petición y el anexo correspondiente.
</t>
  </si>
  <si>
    <t xml:space="preserve">Acuso recibo de su comunicación CAS-2891758-G9F5N8, veo que ya están entendiendo el problema, pero todavía no ha sido resuelto, en razón a que sigo sin poder usar la plataforma digital PQR, por eso estoy usando esta vía, y no esa para comunicarme con ustedes. 
El problema es muy simple : EL # DEL TELÉFONO 1  SIGUE VACIO, ……………. ES DECIR,  SIN EL NÚMERO TELEFÓNICO, ……….. ESO IMPIDE USAR LA PLATAFORMA, ………….. SE DEBE COLOCAR ALLÍ EL 3715090 Y DEJAR COMO # 2 AL 3213813770
</t>
  </si>
  <si>
    <t xml:space="preserve">Buenos días 
La presente es para informarles que el desembolso de la mesada de sostenimiento del joven xxxxxx  no ha sido entregada por parte del banco popular ,ya que el banco manifiesta que la plata fue consignada por parte del ICETEX , al beneficiario como cédula de ciudadanía ,
</t>
  </si>
  <si>
    <t xml:space="preserve">
Fuí beneficiario de las becas condonables del Fondo de Comunidades Negras del ICETEX, me gradue el año pasado (2017) en el mes de julio.
En el mes de agosto radique solicitud de condonación junto con la documentación solicitada y necesaria para dar curso a la petición.
Una vez radicada, me informa la funcionaria enla ciudad de Barrancabermeja que en uno o dos meses me estaban informando sobre la respuesta de la condonación.
Actualmente estoy viviendo en la ciudad de Bogotá y a la fecha no tengo ninguna respuesta.
En espera de una psoitiva y pronta respusta.
</t>
  </si>
  <si>
    <t>Pendiente de respuesta</t>
  </si>
  <si>
    <t>Fecha de corte: Abril 30 de 2018</t>
  </si>
  <si>
    <t>Observaciones ciudadanía a través del correo  Consultas Planeacion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</si>
</sst>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3"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0"/>
      <name val="Arial"/>
      <family val="2"/>
    </font>
    <font>
      <b/>
      <sz val="11"/>
      <color theme="1"/>
      <name val="Arial"/>
      <family val="2"/>
    </font>
    <font>
      <u/>
      <sz val="11"/>
      <color theme="10"/>
      <name val="Calibri"/>
      <family val="2"/>
      <scheme val="minor"/>
    </font>
    <font>
      <u/>
      <sz val="11"/>
      <color theme="10"/>
      <name val="Arial"/>
      <family val="2"/>
    </font>
    <font>
      <b/>
      <sz val="11"/>
      <color rgb="FF002060"/>
      <name val="Arial"/>
      <family val="2"/>
    </font>
    <font>
      <sz val="11"/>
      <color rgb="FFFF0000"/>
      <name val="Arial"/>
      <family val="2"/>
    </font>
    <font>
      <sz val="11"/>
      <name val="Arial"/>
      <family val="2"/>
    </font>
    <font>
      <b/>
      <sz val="14"/>
      <color theme="0"/>
      <name val="Arial"/>
      <family val="2"/>
    </font>
    <font>
      <b/>
      <sz val="12"/>
      <color rgb="FF002060"/>
      <name val="Arial"/>
      <family val="2"/>
    </font>
  </fonts>
  <fills count="5">
    <fill>
      <patternFill patternType="none"/>
    </fill>
    <fill>
      <patternFill patternType="gray125"/>
    </fill>
    <fill>
      <patternFill patternType="solid">
        <fgColor rgb="FF002060"/>
        <bgColor indexed="64"/>
      </patternFill>
    </fill>
    <fill>
      <patternFill patternType="solid">
        <fgColor rgb="FF92D050"/>
        <bgColor indexed="64"/>
      </patternFill>
    </fill>
    <fill>
      <patternFill patternType="solid">
        <fgColor rgb="FF0070C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6" fillId="0" borderId="0" applyNumberFormat="0" applyFill="0" applyBorder="0" applyAlignment="0" applyProtection="0"/>
  </cellStyleXfs>
  <cellXfs count="92">
    <xf numFmtId="0" fontId="0" fillId="0" borderId="0" xfId="0"/>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0" fontId="15" fillId="0" borderId="0" xfId="0" applyFont="1" applyAlignment="1">
      <alignment horizontal="center" vertical="center" wrapText="1"/>
    </xf>
    <xf numFmtId="0" fontId="13" fillId="0" borderId="1" xfId="0" applyFont="1" applyBorder="1" applyAlignment="1">
      <alignment horizontal="center" vertical="center"/>
    </xf>
    <xf numFmtId="164" fontId="13" fillId="0" borderId="1" xfId="0" applyNumberFormat="1" applyFont="1" applyBorder="1" applyAlignment="1">
      <alignment horizontal="center" vertical="center"/>
    </xf>
    <xf numFmtId="0" fontId="13" fillId="0" borderId="1" xfId="0" applyNumberFormat="1" applyFont="1" applyBorder="1" applyAlignment="1">
      <alignment horizontal="center" vertical="center"/>
    </xf>
    <xf numFmtId="0" fontId="13" fillId="0" borderId="0" xfId="0" applyFont="1" applyFill="1" applyAlignment="1">
      <alignment horizontal="center" vertical="center"/>
    </xf>
    <xf numFmtId="0" fontId="13" fillId="0" borderId="1" xfId="0" applyFont="1" applyFill="1" applyBorder="1" applyAlignment="1">
      <alignment horizontal="center" vertical="center"/>
    </xf>
    <xf numFmtId="0" fontId="13" fillId="3" borderId="1" xfId="0" applyNumberFormat="1" applyFont="1" applyFill="1" applyBorder="1" applyAlignment="1">
      <alignment horizontal="center" vertical="center"/>
    </xf>
    <xf numFmtId="164" fontId="13" fillId="3" borderId="1" xfId="0" applyNumberFormat="1" applyFont="1" applyFill="1" applyBorder="1" applyAlignment="1">
      <alignment horizontal="center" vertical="center"/>
    </xf>
    <xf numFmtId="164"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xf>
    <xf numFmtId="0" fontId="17" fillId="3" borderId="1" xfId="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quotePrefix="1" applyFont="1" applyFill="1" applyBorder="1" applyAlignment="1">
      <alignment horizontal="center" vertical="center"/>
    </xf>
    <xf numFmtId="0" fontId="17" fillId="3" borderId="1" xfId="1" applyFont="1" applyFill="1" applyBorder="1" applyAlignment="1">
      <alignment horizontal="center" vertical="center"/>
    </xf>
    <xf numFmtId="0" fontId="16" fillId="3" borderId="1" xfId="1" applyFill="1" applyBorder="1" applyAlignment="1">
      <alignment horizontal="center" vertical="center"/>
    </xf>
    <xf numFmtId="0" fontId="16" fillId="3" borderId="1" xfId="1" applyFill="1" applyBorder="1" applyAlignment="1">
      <alignment horizontal="center" vertical="center" wrapText="1"/>
    </xf>
    <xf numFmtId="0" fontId="16" fillId="0" borderId="1" xfId="1" applyBorder="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164" fontId="9" fillId="0" borderId="1" xfId="0" applyNumberFormat="1" applyFont="1" applyBorder="1" applyAlignment="1">
      <alignment horizontal="center" vertical="center"/>
    </xf>
    <xf numFmtId="0" fontId="9"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64" fontId="8" fillId="0" borderId="1" xfId="0" applyNumberFormat="1" applyFont="1" applyBorder="1" applyAlignment="1">
      <alignment horizontal="center" vertical="center"/>
    </xf>
    <xf numFmtId="164" fontId="8" fillId="0" borderId="1" xfId="0" quotePrefix="1" applyNumberFormat="1" applyFont="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3" borderId="1" xfId="0" applyFont="1" applyFill="1" applyBorder="1" applyAlignment="1">
      <alignment horizontal="center" vertical="center"/>
    </xf>
    <xf numFmtId="164" fontId="9" fillId="3"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164" fontId="19" fillId="0" borderId="1" xfId="0" applyNumberFormat="1" applyFont="1" applyBorder="1" applyAlignment="1">
      <alignment horizontal="center" vertical="center"/>
    </xf>
    <xf numFmtId="0" fontId="12"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164" fontId="4" fillId="0" borderId="1" xfId="0" applyNumberFormat="1" applyFont="1" applyBorder="1" applyAlignment="1">
      <alignment horizontal="center" vertical="center"/>
    </xf>
    <xf numFmtId="164" fontId="20"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164" fontId="20"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2" xfId="0"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5" fillId="0" borderId="6" xfId="0" applyFont="1" applyBorder="1" applyAlignment="1">
      <alignment horizontal="left" vertical="center" wrapText="1"/>
    </xf>
    <xf numFmtId="0" fontId="13" fillId="0" borderId="1" xfId="0" applyNumberFormat="1" applyFont="1" applyFill="1" applyBorder="1" applyAlignment="1">
      <alignment horizontal="center" vertical="center"/>
    </xf>
    <xf numFmtId="164" fontId="13" fillId="0" borderId="1" xfId="0" applyNumberFormat="1" applyFont="1" applyFill="1" applyBorder="1" applyAlignment="1">
      <alignment horizontal="center" vertical="center"/>
    </xf>
    <xf numFmtId="164" fontId="13" fillId="0" borderId="1" xfId="0" applyNumberFormat="1" applyFont="1" applyFill="1" applyBorder="1" applyAlignment="1">
      <alignment horizontal="center" vertical="center" wrapText="1"/>
    </xf>
    <xf numFmtId="0" fontId="17" fillId="0" borderId="1" xfId="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3" fillId="0" borderId="1" xfId="0" quotePrefix="1" applyFont="1" applyFill="1" applyBorder="1" applyAlignment="1">
      <alignment horizontal="center" vertical="center"/>
    </xf>
    <xf numFmtId="0" fontId="17" fillId="0" borderId="1" xfId="1" applyFont="1" applyFill="1" applyBorder="1" applyAlignment="1">
      <alignment horizontal="center" vertical="center"/>
    </xf>
    <xf numFmtId="0" fontId="9" fillId="0" borderId="1" xfId="0" applyFont="1" applyFill="1" applyBorder="1" applyAlignment="1">
      <alignment horizontal="center" vertical="center"/>
    </xf>
    <xf numFmtId="0" fontId="16" fillId="0" borderId="1" xfId="1" applyFill="1" applyBorder="1" applyAlignment="1">
      <alignment horizontal="center" vertical="center"/>
    </xf>
    <xf numFmtId="0" fontId="16" fillId="0" borderId="1" xfId="1" applyFill="1" applyBorder="1" applyAlignment="1">
      <alignment horizontal="center" vertical="center" wrapText="1"/>
    </xf>
    <xf numFmtId="0" fontId="1" fillId="0" borderId="1" xfId="0" applyFont="1" applyFill="1" applyBorder="1" applyAlignment="1">
      <alignment horizontal="center" wrapText="1"/>
    </xf>
    <xf numFmtId="0" fontId="5"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64" fontId="9" fillId="0" borderId="1" xfId="0" applyNumberFormat="1" applyFont="1" applyFill="1" applyBorder="1" applyAlignment="1">
      <alignment horizontal="center" vertical="center"/>
    </xf>
    <xf numFmtId="164" fontId="8" fillId="0" borderId="1" xfId="0" applyNumberFormat="1" applyFont="1" applyFill="1" applyBorder="1" applyAlignment="1">
      <alignment horizontal="center" vertical="center"/>
    </xf>
    <xf numFmtId="164" fontId="8" fillId="0" borderId="1" xfId="0" quotePrefix="1" applyNumberFormat="1" applyFont="1" applyFill="1" applyBorder="1" applyAlignment="1">
      <alignment horizontal="center" vertical="center"/>
    </xf>
    <xf numFmtId="0" fontId="1" fillId="0" borderId="1" xfId="0" applyFont="1" applyFill="1" applyBorder="1" applyAlignment="1">
      <alignment horizontal="center" vertical="center"/>
    </xf>
    <xf numFmtId="164" fontId="19"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xf>
    <xf numFmtId="164" fontId="20"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21" fillId="4" borderId="0" xfId="0" applyFont="1" applyFill="1" applyBorder="1" applyAlignment="1">
      <alignment horizontal="center" vertical="center"/>
    </xf>
    <xf numFmtId="0" fontId="21" fillId="4" borderId="2" xfId="0" applyFont="1" applyFill="1" applyBorder="1" applyAlignment="1">
      <alignment horizontal="center" vertical="center"/>
    </xf>
    <xf numFmtId="0" fontId="14" fillId="4" borderId="1"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5"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tyles" Target="styles.xml"/>
  <Relationship Id="rId5" Type="http://schemas.openxmlformats.org/officeDocument/2006/relationships/sharedStrings" Target="sharedStrings.xml"/>
  <Relationship Id="rId6" Type="http://schemas.openxmlformats.org/officeDocument/2006/relationships/calcChain" Target="calcChain.xml"/>
</Relationships>

</file>

<file path=xl/drawings/_rels/vmlDrawing1.vml.rels><?xml version="1.0" encoding="UTF-8"?>

<Relationships xmlns="http://schemas.openxmlformats.org/package/2006/relationships">
  <Relationship Id="rId1" Type="http://schemas.openxmlformats.org/officeDocument/2006/relationships/image" Target="../media/image1.png"/>
</Relationships>

</file>

<file path=xl/drawings/_rels/vmlDrawing2.vml.rels><?xml version="1.0" encoding="UTF-8"?>

<Relationships xmlns="http://schemas.openxmlformats.org/package/2006/relationships">
  <Relationship Id="rId1" Type="http://schemas.openxmlformats.org/officeDocument/2006/relationships/image" Target="../media/image1.png"/>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hyperlink" TargetMode="External" Target="mailto:nataliarey52@gmail.com"/>
  <Relationship Id="rId10" Type="http://schemas.openxmlformats.org/officeDocument/2006/relationships/hyperlink" TargetMode="External" Target="mailto:dvilladiegoescobar@gmail.com"/>
  <Relationship Id="rId11" Type="http://schemas.openxmlformats.org/officeDocument/2006/relationships/hyperlink" TargetMode="External" Target="mailto:rafaruabossa@gmail.com"/>
  <Relationship Id="rId12" Type="http://schemas.openxmlformats.org/officeDocument/2006/relationships/hyperlink" TargetMode="External" Target="mailto:franciscovelasco2009@gmail.com"/>
  <Relationship Id="rId13" Type="http://schemas.openxmlformats.org/officeDocument/2006/relationships/hyperlink" TargetMode="External" Target="mailto:gpmg27@hotmail.com"/>
  <Relationship Id="rId14" Type="http://schemas.openxmlformats.org/officeDocument/2006/relationships/hyperlink" TargetMode="External" Target="mailto:camilachaconh@icloud.com"/>
  <Relationship Id="rId15" Type="http://schemas.openxmlformats.org/officeDocument/2006/relationships/hyperlink" TargetMode="External" Target="mailto:franciscovelasco2009@gmail.com"/>
  <Relationship Id="rId16" Type="http://schemas.openxmlformats.org/officeDocument/2006/relationships/hyperlink" TargetMode="External" Target="mailto:aniithamoyaa@gmail.com"/>
  <Relationship Id="rId17" Type="http://schemas.openxmlformats.org/officeDocument/2006/relationships/hyperlink" TargetMode="External" Target="mailto:mm1161764@gmail.com"/>
  <Relationship Id="rId18" Type="http://schemas.openxmlformats.org/officeDocument/2006/relationships/hyperlink" TargetMode="External" Target="mailto:brayancardenas47@gmail.com"/>
  <Relationship Id="rId19" Type="http://schemas.openxmlformats.org/officeDocument/2006/relationships/printerSettings" Target="../printerSettings/printerSettings1.bin"/>
  <Relationship Id="rId2" Type="http://schemas.openxmlformats.org/officeDocument/2006/relationships/hyperlink" TargetMode="External" Target="mailto:William.Guzman@ProsperidadSocial.gov.co"/>
  <Relationship Id="rId20" Type="http://schemas.openxmlformats.org/officeDocument/2006/relationships/vmlDrawing" Target="../drawings/vmlDrawing1.vml"/>
  <Relationship Id="rId3" Type="http://schemas.openxmlformats.org/officeDocument/2006/relationships/hyperlink" TargetMode="External" Target="mailto:glopez80245@yahoo.com"/>
  <Relationship Id="rId4" Type="http://schemas.openxmlformats.org/officeDocument/2006/relationships/hyperlink" TargetMode="External" Target="mailto:madilenat@gmail.com"/>
  <Relationship Id="rId5" Type="http://schemas.openxmlformats.org/officeDocument/2006/relationships/hyperlink" TargetMode="External" Target="mailto:laurarestrepog97@gmail.com"/>
  <Relationship Id="rId6" Type="http://schemas.openxmlformats.org/officeDocument/2006/relationships/hyperlink" TargetMode="External" Target="mailto:carlos.escobar.pantoja@hotmail.com"/>
  <Relationship Id="rId7" Type="http://schemas.openxmlformats.org/officeDocument/2006/relationships/hyperlink" TargetMode="External" Target="mailto:maryosanjeronimo@hotmail.com"/>
  <Relationship Id="rId8" Type="http://schemas.openxmlformats.org/officeDocument/2006/relationships/hyperlink" TargetMode="External" Target="mailto:dianacuenu5@gmail.com"/>
  <Relationship Id="rId9" Type="http://schemas.openxmlformats.org/officeDocument/2006/relationships/hyperlink" TargetMode="External" Target="mailto:asesorhseq1900@gmail.com"/>
</Relationships>

</file>

<file path=xl/worksheets/_rels/sheet2.xml.rels><?xml version="1.0" encoding="UTF-8"?>

<Relationships xmlns="http://schemas.openxmlformats.org/package/2006/relationships">
  <Relationship Id="rId1" Type="http://schemas.openxmlformats.org/officeDocument/2006/relationships/hyperlink" TargetMode="External" Target="mailto:nataliarey52@gmail.com"/>
  <Relationship Id="rId10" Type="http://schemas.openxmlformats.org/officeDocument/2006/relationships/hyperlink" TargetMode="External" Target="mailto:dvilladiegoescobar@gmail.com"/>
  <Relationship Id="rId11" Type="http://schemas.openxmlformats.org/officeDocument/2006/relationships/hyperlink" TargetMode="External" Target="mailto:rafaruabossa@gmail.com"/>
  <Relationship Id="rId12" Type="http://schemas.openxmlformats.org/officeDocument/2006/relationships/hyperlink" TargetMode="External" Target="mailto:franciscovelasco2009@gmail.com"/>
  <Relationship Id="rId13" Type="http://schemas.openxmlformats.org/officeDocument/2006/relationships/hyperlink" TargetMode="External" Target="mailto:gpmg27@hotmail.com"/>
  <Relationship Id="rId14" Type="http://schemas.openxmlformats.org/officeDocument/2006/relationships/hyperlink" TargetMode="External" Target="mailto:camilachaconh@icloud.com"/>
  <Relationship Id="rId15" Type="http://schemas.openxmlformats.org/officeDocument/2006/relationships/hyperlink" TargetMode="External" Target="mailto:franciscovelasco2009@gmail.com"/>
  <Relationship Id="rId16" Type="http://schemas.openxmlformats.org/officeDocument/2006/relationships/hyperlink" TargetMode="External" Target="mailto:aniithamoyaa@gmail.com"/>
  <Relationship Id="rId17" Type="http://schemas.openxmlformats.org/officeDocument/2006/relationships/hyperlink" TargetMode="External" Target="mailto:mm1161764@gmail.com"/>
  <Relationship Id="rId18" Type="http://schemas.openxmlformats.org/officeDocument/2006/relationships/hyperlink" TargetMode="External" Target="mailto:brayancardenas47@gmail.com"/>
  <Relationship Id="rId19" Type="http://schemas.openxmlformats.org/officeDocument/2006/relationships/printerSettings" Target="../printerSettings/printerSettings2.bin"/>
  <Relationship Id="rId2" Type="http://schemas.openxmlformats.org/officeDocument/2006/relationships/hyperlink" TargetMode="External" Target="mailto:William.Guzman@ProsperidadSocial.gov.co"/>
  <Relationship Id="rId20" Type="http://schemas.openxmlformats.org/officeDocument/2006/relationships/vmlDrawing" Target="../drawings/vmlDrawing2.vml"/>
  <Relationship Id="rId3" Type="http://schemas.openxmlformats.org/officeDocument/2006/relationships/hyperlink" TargetMode="External" Target="mailto:glopez80245@yahoo.com"/>
  <Relationship Id="rId4" Type="http://schemas.openxmlformats.org/officeDocument/2006/relationships/hyperlink" TargetMode="External" Target="mailto:madilenat@gmail.com"/>
  <Relationship Id="rId5" Type="http://schemas.openxmlformats.org/officeDocument/2006/relationships/hyperlink" TargetMode="External" Target="mailto:laurarestrepog97@gmail.com"/>
  <Relationship Id="rId6" Type="http://schemas.openxmlformats.org/officeDocument/2006/relationships/hyperlink" TargetMode="External" Target="mailto:carlos.escobar.pantoja@hotmail.com"/>
  <Relationship Id="rId7" Type="http://schemas.openxmlformats.org/officeDocument/2006/relationships/hyperlink" TargetMode="External" Target="mailto:maryosanjeronimo@hotmail.com"/>
  <Relationship Id="rId8" Type="http://schemas.openxmlformats.org/officeDocument/2006/relationships/hyperlink" TargetMode="External" Target="mailto:dianacuenu5@gmail.com"/>
  <Relationship Id="rId9" Type="http://schemas.openxmlformats.org/officeDocument/2006/relationships/hyperlink" TargetMode="External" Target="mailto:asesorhseq1900@gmail.com"/>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B0649-77F6-4645-B558-C50BDAA1EBFF}">
  <dimension ref="A1:K23"/>
  <sheetViews>
    <sheetView topLeftCell="A16" zoomScale="69" zoomScaleNormal="69" workbookViewId="0">
      <selection activeCell="A16" sqref="A1:XFD1048576"/>
    </sheetView>
  </sheetViews>
  <sheetFormatPr baseColWidth="10" defaultRowHeight="14.25" x14ac:dyDescent="0.25"/>
  <cols>
    <col min="1" max="1" width="5.85546875" style="1" customWidth="1"/>
    <col min="2" max="2" width="33.28515625" style="1" customWidth="1"/>
    <col min="3" max="3" width="32.7109375" style="1" hidden="1" customWidth="1"/>
    <col min="4" max="4" width="32.7109375" style="1" customWidth="1"/>
    <col min="5" max="5" width="29.5703125" style="1" hidden="1" customWidth="1"/>
    <col min="6" max="6" width="19.85546875" style="1" hidden="1" customWidth="1"/>
    <col min="7" max="7" width="35.28515625" style="1" customWidth="1"/>
    <col min="8" max="8" width="32.28515625" style="1" hidden="1" customWidth="1"/>
    <col min="9" max="9" width="87.42578125" style="1" customWidth="1"/>
    <col min="10" max="10" width="24.42578125" style="1" customWidth="1"/>
    <col min="11" max="11" width="24.5703125" style="1" bestFit="1" customWidth="1"/>
    <col min="12" max="16384" width="11.42578125" style="1"/>
  </cols>
  <sheetData>
    <row r="1" spans="1:11" ht="15" x14ac:dyDescent="0.25">
      <c r="A1" s="52" t="s">
        <v>19</v>
      </c>
      <c r="B1" s="52"/>
      <c r="C1" s="52"/>
      <c r="D1" s="52"/>
      <c r="E1" s="52"/>
      <c r="F1" s="52"/>
      <c r="G1" s="52"/>
      <c r="H1" s="52"/>
      <c r="I1" s="52"/>
      <c r="J1" s="52"/>
      <c r="K1" s="53"/>
    </row>
    <row r="2" spans="1:11" s="3" customFormat="1" ht="30" x14ac:dyDescent="0.25">
      <c r="A2" s="2" t="s">
        <v>20</v>
      </c>
      <c r="B2" s="2" t="s">
        <v>0</v>
      </c>
      <c r="C2" s="2" t="s">
        <v>1</v>
      </c>
      <c r="D2" s="2" t="s">
        <v>12</v>
      </c>
      <c r="E2" s="2" t="s">
        <v>2</v>
      </c>
      <c r="F2" s="2" t="s">
        <v>15</v>
      </c>
      <c r="G2" s="2" t="s">
        <v>5</v>
      </c>
      <c r="H2" s="2" t="s">
        <v>6</v>
      </c>
      <c r="I2" s="2" t="s">
        <v>8</v>
      </c>
      <c r="J2" s="2" t="s">
        <v>3</v>
      </c>
      <c r="K2" s="2" t="s">
        <v>4</v>
      </c>
    </row>
    <row r="3" spans="1:11" s="3" customFormat="1" ht="15" x14ac:dyDescent="0.25">
      <c r="A3" s="54" t="s">
        <v>61</v>
      </c>
      <c r="B3" s="55"/>
      <c r="C3" s="55"/>
      <c r="D3" s="55"/>
      <c r="E3" s="55"/>
      <c r="F3" s="55"/>
      <c r="G3" s="55"/>
      <c r="H3" s="55"/>
      <c r="I3" s="55"/>
      <c r="J3" s="55"/>
      <c r="K3" s="56"/>
    </row>
    <row r="4" spans="1:11" s="7" customFormat="1" ht="99" customHeight="1" x14ac:dyDescent="0.25">
      <c r="A4" s="9">
        <v>1</v>
      </c>
      <c r="B4" s="10">
        <v>43102</v>
      </c>
      <c r="C4" s="10">
        <f>+B4+10</f>
        <v>43112</v>
      </c>
      <c r="D4" s="10">
        <f>+B4+22</f>
        <v>43124</v>
      </c>
      <c r="E4" s="11" t="s">
        <v>13</v>
      </c>
      <c r="F4" s="11" t="s">
        <v>14</v>
      </c>
      <c r="G4" s="13" t="s">
        <v>16</v>
      </c>
      <c r="H4" s="14" t="s">
        <v>17</v>
      </c>
      <c r="I4" s="14" t="s">
        <v>18</v>
      </c>
      <c r="J4" s="14" t="s">
        <v>10</v>
      </c>
      <c r="K4" s="33" t="s">
        <v>88</v>
      </c>
    </row>
    <row r="5" spans="1:11" ht="123.75" customHeight="1" x14ac:dyDescent="0.25">
      <c r="A5" s="9">
        <v>2</v>
      </c>
      <c r="B5" s="10" t="s">
        <v>21</v>
      </c>
      <c r="C5" s="10" t="s">
        <v>27</v>
      </c>
      <c r="D5" s="10">
        <v>43130</v>
      </c>
      <c r="E5" s="11" t="s">
        <v>22</v>
      </c>
      <c r="F5" s="12" t="s">
        <v>23</v>
      </c>
      <c r="G5" s="13" t="s">
        <v>29</v>
      </c>
      <c r="H5" s="14" t="s">
        <v>24</v>
      </c>
      <c r="I5" s="14" t="s">
        <v>26</v>
      </c>
      <c r="J5" s="14" t="s">
        <v>10</v>
      </c>
      <c r="K5" s="12" t="s">
        <v>28</v>
      </c>
    </row>
    <row r="6" spans="1:11" ht="46.5" customHeight="1" x14ac:dyDescent="0.25">
      <c r="A6" s="9">
        <v>3</v>
      </c>
      <c r="B6" s="10" t="s">
        <v>21</v>
      </c>
      <c r="C6" s="10" t="s">
        <v>27</v>
      </c>
      <c r="D6" s="10">
        <v>43130</v>
      </c>
      <c r="E6" s="11" t="s">
        <v>30</v>
      </c>
      <c r="F6" s="12" t="s">
        <v>31</v>
      </c>
      <c r="G6" s="13" t="s">
        <v>32</v>
      </c>
      <c r="H6" s="14" t="s">
        <v>33</v>
      </c>
      <c r="I6" s="14" t="s">
        <v>34</v>
      </c>
      <c r="J6" s="14" t="s">
        <v>10</v>
      </c>
      <c r="K6" s="12" t="s">
        <v>35</v>
      </c>
    </row>
    <row r="7" spans="1:11" ht="46.5" customHeight="1" x14ac:dyDescent="0.25">
      <c r="A7" s="9">
        <v>4</v>
      </c>
      <c r="B7" s="10">
        <v>43116</v>
      </c>
      <c r="C7" s="10" t="s">
        <v>27</v>
      </c>
      <c r="D7" s="10">
        <v>43106</v>
      </c>
      <c r="E7" s="11" t="s">
        <v>36</v>
      </c>
      <c r="F7" s="14" t="s">
        <v>37</v>
      </c>
      <c r="G7" s="13" t="s">
        <v>38</v>
      </c>
      <c r="H7" s="12" t="s">
        <v>51</v>
      </c>
      <c r="I7" s="14" t="s">
        <v>39</v>
      </c>
      <c r="J7" s="14" t="s">
        <v>10</v>
      </c>
      <c r="K7" s="12" t="s">
        <v>40</v>
      </c>
    </row>
    <row r="8" spans="1:11" ht="43.5" customHeight="1" x14ac:dyDescent="0.25">
      <c r="A8" s="9">
        <v>5</v>
      </c>
      <c r="B8" s="10">
        <v>43116</v>
      </c>
      <c r="C8" s="10" t="s">
        <v>27</v>
      </c>
      <c r="D8" s="10">
        <v>43106</v>
      </c>
      <c r="E8" s="11" t="s">
        <v>41</v>
      </c>
      <c r="F8" s="15" t="s">
        <v>44</v>
      </c>
      <c r="G8" s="13" t="s">
        <v>42</v>
      </c>
      <c r="H8" s="14" t="s">
        <v>43</v>
      </c>
      <c r="I8" s="14" t="s">
        <v>45</v>
      </c>
      <c r="J8" s="14" t="s">
        <v>10</v>
      </c>
      <c r="K8" s="12" t="s">
        <v>46</v>
      </c>
    </row>
    <row r="9" spans="1:11" ht="85.5" x14ac:dyDescent="0.25">
      <c r="A9" s="9">
        <v>6</v>
      </c>
      <c r="B9" s="10">
        <v>43122</v>
      </c>
      <c r="C9" s="10">
        <f>+B9+10</f>
        <v>43132</v>
      </c>
      <c r="D9" s="10">
        <f>+B9+21</f>
        <v>43143</v>
      </c>
      <c r="E9" s="12" t="s">
        <v>11</v>
      </c>
      <c r="F9" s="12">
        <v>1000575263</v>
      </c>
      <c r="G9" s="16" t="s">
        <v>7</v>
      </c>
      <c r="H9" s="14" t="s">
        <v>25</v>
      </c>
      <c r="I9" s="14" t="s">
        <v>9</v>
      </c>
      <c r="J9" s="14" t="s">
        <v>10</v>
      </c>
      <c r="K9" s="12" t="s">
        <v>60</v>
      </c>
    </row>
    <row r="10" spans="1:11" s="7" customFormat="1" ht="45" customHeight="1" x14ac:dyDescent="0.25">
      <c r="A10" s="9">
        <v>7</v>
      </c>
      <c r="B10" s="10">
        <v>43125</v>
      </c>
      <c r="C10" s="10">
        <v>43136</v>
      </c>
      <c r="D10" s="10">
        <v>43146</v>
      </c>
      <c r="E10" s="12" t="s">
        <v>47</v>
      </c>
      <c r="F10" s="12">
        <v>21595321</v>
      </c>
      <c r="G10" s="16" t="s">
        <v>48</v>
      </c>
      <c r="H10" s="14" t="s">
        <v>49</v>
      </c>
      <c r="I10" s="14" t="s">
        <v>50</v>
      </c>
      <c r="J10" s="14" t="s">
        <v>10</v>
      </c>
      <c r="K10" s="23" t="s">
        <v>71</v>
      </c>
    </row>
    <row r="11" spans="1:11" ht="56.25" customHeight="1" x14ac:dyDescent="0.25">
      <c r="A11" s="9">
        <v>8</v>
      </c>
      <c r="B11" s="10">
        <v>43126</v>
      </c>
      <c r="C11" s="12" t="s">
        <v>51</v>
      </c>
      <c r="D11" s="10">
        <v>43150</v>
      </c>
      <c r="E11" s="14" t="s">
        <v>52</v>
      </c>
      <c r="F11" s="12">
        <v>1007853722</v>
      </c>
      <c r="G11" s="16" t="s">
        <v>53</v>
      </c>
      <c r="H11" s="12" t="s">
        <v>54</v>
      </c>
      <c r="I11" s="14" t="s">
        <v>55</v>
      </c>
      <c r="J11" s="14" t="s">
        <v>10</v>
      </c>
      <c r="K11" s="23" t="s">
        <v>72</v>
      </c>
    </row>
    <row r="12" spans="1:11" ht="66.75" customHeight="1" x14ac:dyDescent="0.25">
      <c r="A12" s="9">
        <v>9</v>
      </c>
      <c r="B12" s="10">
        <v>43129</v>
      </c>
      <c r="C12" s="12" t="s">
        <v>51</v>
      </c>
      <c r="D12" s="10">
        <v>43151</v>
      </c>
      <c r="E12" s="12" t="s">
        <v>56</v>
      </c>
      <c r="F12" s="12">
        <v>1143351142</v>
      </c>
      <c r="G12" s="17" t="s">
        <v>57</v>
      </c>
      <c r="H12" s="18" t="s">
        <v>58</v>
      </c>
      <c r="I12" s="14" t="s">
        <v>59</v>
      </c>
      <c r="J12" s="26" t="s">
        <v>10</v>
      </c>
      <c r="K12" s="36" t="s">
        <v>91</v>
      </c>
    </row>
    <row r="13" spans="1:11" ht="15" x14ac:dyDescent="0.25">
      <c r="A13" s="54" t="s">
        <v>62</v>
      </c>
      <c r="B13" s="55"/>
      <c r="C13" s="55"/>
      <c r="D13" s="55"/>
      <c r="E13" s="55"/>
      <c r="F13" s="55"/>
      <c r="G13" s="55"/>
      <c r="H13" s="55"/>
      <c r="I13" s="55"/>
      <c r="J13" s="55"/>
      <c r="K13" s="56"/>
    </row>
    <row r="14" spans="1:11" ht="56.25" customHeight="1" x14ac:dyDescent="0.25">
      <c r="A14" s="9">
        <v>10</v>
      </c>
      <c r="B14" s="10">
        <v>43139</v>
      </c>
      <c r="C14" s="10">
        <v>43150</v>
      </c>
      <c r="D14" s="10">
        <v>43160</v>
      </c>
      <c r="E14" s="38" t="s">
        <v>63</v>
      </c>
      <c r="F14" s="12"/>
      <c r="G14" s="17" t="s">
        <v>64</v>
      </c>
      <c r="H14" s="20" t="s">
        <v>51</v>
      </c>
      <c r="I14" s="38" t="s">
        <v>65</v>
      </c>
      <c r="J14" s="26" t="s">
        <v>10</v>
      </c>
      <c r="K14" s="45" t="s">
        <v>92</v>
      </c>
    </row>
    <row r="15" spans="1:11" ht="62.25" customHeight="1" x14ac:dyDescent="0.25">
      <c r="A15" s="12">
        <v>11</v>
      </c>
      <c r="B15" s="10">
        <v>43144</v>
      </c>
      <c r="C15" s="20" t="s">
        <v>51</v>
      </c>
      <c r="D15" s="10">
        <v>43165</v>
      </c>
      <c r="E15" s="39" t="s">
        <v>67</v>
      </c>
      <c r="F15" s="20" t="s">
        <v>27</v>
      </c>
      <c r="G15" s="17" t="s">
        <v>68</v>
      </c>
      <c r="H15" s="20" t="s">
        <v>51</v>
      </c>
      <c r="I15" s="21" t="s">
        <v>69</v>
      </c>
      <c r="J15" s="21" t="s">
        <v>66</v>
      </c>
      <c r="K15" s="22" t="s">
        <v>70</v>
      </c>
    </row>
    <row r="16" spans="1:11" ht="123.75" customHeight="1" x14ac:dyDescent="0.25">
      <c r="A16" s="9">
        <v>12</v>
      </c>
      <c r="B16" s="10">
        <v>43158</v>
      </c>
      <c r="C16" s="34" t="s">
        <v>27</v>
      </c>
      <c r="D16" s="10">
        <v>43180</v>
      </c>
      <c r="E16" s="26" t="s">
        <v>73</v>
      </c>
      <c r="F16" s="12">
        <v>1144057939</v>
      </c>
      <c r="G16" s="17" t="s">
        <v>74</v>
      </c>
      <c r="H16" s="26" t="s">
        <v>75</v>
      </c>
      <c r="I16" s="26" t="s">
        <v>76</v>
      </c>
      <c r="J16" s="35" t="s">
        <v>10</v>
      </c>
      <c r="K16" s="36" t="s">
        <v>90</v>
      </c>
    </row>
    <row r="17" spans="1:11" ht="15" x14ac:dyDescent="0.25">
      <c r="A17" s="54" t="s">
        <v>93</v>
      </c>
      <c r="B17" s="55"/>
      <c r="C17" s="55"/>
      <c r="D17" s="55"/>
      <c r="E17" s="55"/>
      <c r="F17" s="55"/>
      <c r="G17" s="55"/>
      <c r="H17" s="55"/>
      <c r="I17" s="55"/>
      <c r="J17" s="55"/>
      <c r="K17" s="56"/>
    </row>
    <row r="18" spans="1:11" ht="57" x14ac:dyDescent="0.25">
      <c r="A18" s="9">
        <v>13</v>
      </c>
      <c r="B18" s="10" t="s">
        <v>89</v>
      </c>
      <c r="C18" s="10" t="s">
        <v>82</v>
      </c>
      <c r="D18" s="10">
        <v>43207</v>
      </c>
      <c r="E18" s="38" t="s">
        <v>77</v>
      </c>
      <c r="F18" s="12" t="s">
        <v>78</v>
      </c>
      <c r="G18" s="17" t="s">
        <v>79</v>
      </c>
      <c r="H18" s="20" t="s">
        <v>80</v>
      </c>
      <c r="I18" s="38" t="s">
        <v>81</v>
      </c>
      <c r="J18" s="26" t="s">
        <v>10</v>
      </c>
      <c r="K18" s="45" t="s">
        <v>92</v>
      </c>
    </row>
    <row r="19" spans="1:11" ht="15" x14ac:dyDescent="0.25">
      <c r="A19" s="54" t="s">
        <v>94</v>
      </c>
      <c r="B19" s="55"/>
      <c r="C19" s="55"/>
      <c r="D19" s="55"/>
      <c r="E19" s="55"/>
      <c r="F19" s="55"/>
      <c r="G19" s="55"/>
      <c r="H19" s="55"/>
      <c r="I19" s="55"/>
      <c r="J19" s="55"/>
      <c r="K19" s="56"/>
    </row>
    <row r="20" spans="1:11" ht="71.25" x14ac:dyDescent="0.25">
      <c r="A20" s="6">
        <v>14</v>
      </c>
      <c r="B20" s="27">
        <v>43193</v>
      </c>
      <c r="C20" s="28" t="s">
        <v>27</v>
      </c>
      <c r="D20" s="27">
        <v>43214</v>
      </c>
      <c r="E20" s="29" t="s">
        <v>83</v>
      </c>
      <c r="F20" s="30">
        <v>1098821752</v>
      </c>
      <c r="G20" s="19" t="s">
        <v>84</v>
      </c>
      <c r="H20" s="31" t="s">
        <v>85</v>
      </c>
      <c r="I20" s="31" t="s">
        <v>86</v>
      </c>
      <c r="J20" s="31" t="s">
        <v>10</v>
      </c>
      <c r="K20" s="4"/>
    </row>
    <row r="21" spans="1:11" ht="132" customHeight="1" x14ac:dyDescent="0.25">
      <c r="A21" s="6">
        <v>15</v>
      </c>
      <c r="B21" s="5">
        <v>43196</v>
      </c>
      <c r="C21" s="24" t="s">
        <v>27</v>
      </c>
      <c r="D21" s="37">
        <v>43216</v>
      </c>
      <c r="E21" s="25" t="s">
        <v>73</v>
      </c>
      <c r="F21" s="8">
        <v>1144057939</v>
      </c>
      <c r="G21" s="19" t="s">
        <v>74</v>
      </c>
      <c r="H21" s="49" t="s">
        <v>75</v>
      </c>
      <c r="I21" s="32" t="s">
        <v>87</v>
      </c>
      <c r="J21" s="31" t="s">
        <v>10</v>
      </c>
      <c r="K21" s="4"/>
    </row>
    <row r="22" spans="1:11" ht="69.75" customHeight="1" x14ac:dyDescent="0.25">
      <c r="A22" s="6">
        <v>16</v>
      </c>
      <c r="B22" s="5">
        <v>43206</v>
      </c>
      <c r="C22" s="40" t="s">
        <v>27</v>
      </c>
      <c r="D22" s="41">
        <v>43228</v>
      </c>
      <c r="E22" s="42" t="s">
        <v>95</v>
      </c>
      <c r="F22" s="43" t="s">
        <v>96</v>
      </c>
      <c r="G22" s="19" t="s">
        <v>97</v>
      </c>
      <c r="H22" s="50" t="s">
        <v>98</v>
      </c>
      <c r="I22" s="44" t="s">
        <v>99</v>
      </c>
      <c r="J22" s="31" t="s">
        <v>10</v>
      </c>
      <c r="K22" s="4"/>
    </row>
    <row r="23" spans="1:11" ht="85.5" customHeight="1" x14ac:dyDescent="0.25">
      <c r="A23" s="9">
        <v>17</v>
      </c>
      <c r="B23" s="46">
        <v>43210</v>
      </c>
      <c r="C23" s="46">
        <v>43217</v>
      </c>
      <c r="D23" s="47">
        <v>43242</v>
      </c>
      <c r="E23" s="46" t="s">
        <v>100</v>
      </c>
      <c r="F23" s="39"/>
      <c r="G23" s="17" t="s">
        <v>101</v>
      </c>
      <c r="H23" s="48" t="s">
        <v>103</v>
      </c>
      <c r="I23" s="45" t="s">
        <v>102</v>
      </c>
      <c r="J23" s="35" t="s">
        <v>10</v>
      </c>
      <c r="K23" s="51" t="s">
        <v>104</v>
      </c>
    </row>
  </sheetData>
  <mergeCells count="5">
    <mergeCell ref="A1:K1"/>
    <mergeCell ref="A3:K3"/>
    <mergeCell ref="A13:K13"/>
    <mergeCell ref="A17:K17"/>
    <mergeCell ref="A19:K19"/>
  </mergeCells>
  <hyperlinks>
    <hyperlink ref="G9" r:id="rId1" xr:uid="{B74E61AF-E444-459A-B725-57328880D66C}"/>
    <hyperlink ref="G4" r:id="rId2" xr:uid="{45A95B3C-6FE0-463B-9EF9-90E565D4D9D8}"/>
    <hyperlink ref="G5" r:id="rId3" xr:uid="{5B79BD62-B8D4-4184-B9C3-B66E62FEE287}"/>
    <hyperlink ref="G6" r:id="rId4" xr:uid="{7543714E-C3B7-4352-9F0C-13DA04C64F3A}"/>
    <hyperlink ref="G7" r:id="rId5" xr:uid="{2C5904D5-2F8F-4D22-889A-4445FC730568}"/>
    <hyperlink ref="G8" r:id="rId6" xr:uid="{E129A839-85A6-4A98-8F80-423345CF7B7E}"/>
    <hyperlink ref="G10" r:id="rId7" xr:uid="{7539FD48-B9E9-43F7-8060-DD3D13E4FC21}"/>
    <hyperlink ref="G11" r:id="rId8" display="mailto:dianacuenu5@gmail.com" xr:uid="{3705969E-5B0C-40FC-8C5B-A4E50B0BE348}"/>
    <hyperlink ref="G12" r:id="rId9" xr:uid="{E3985CE7-39E3-4165-BDED-7E90D1B64ED9}"/>
    <hyperlink ref="H12" r:id="rId10" xr:uid="{D70A023B-ABB8-469A-B3F4-A405679E573A}"/>
    <hyperlink ref="G15" r:id="rId11" xr:uid="{512CF5F4-D2B5-4A6E-B388-BB159C589086}"/>
    <hyperlink ref="G16" r:id="rId12" xr:uid="{5ED5AFDA-5CE2-4CEB-AB56-F3A6E5A79C44}"/>
    <hyperlink ref="G18" r:id="rId13" xr:uid="{2F5E0203-3B0E-495D-B5FA-3FD2246F1C33}"/>
    <hyperlink ref="G20" r:id="rId14" xr:uid="{BED5FB53-1993-4233-B3B9-A2DC7E5DF6B2}"/>
    <hyperlink ref="G21" r:id="rId15" xr:uid="{8CDA386D-6DF6-4758-9330-A8C20C7254F4}"/>
    <hyperlink ref="G14" r:id="rId16" xr:uid="{ABC5F997-4FF9-4FBE-838F-A5322513AD4E}"/>
    <hyperlink ref="G22" r:id="rId17" xr:uid="{0C4533C5-488A-4B44-8EF0-FD463D61D6E1}"/>
    <hyperlink ref="G23" r:id="rId18" xr:uid="{FDB62CE8-B880-44C5-AC85-BD03184892F6}"/>
  </hyperlinks>
  <pageMargins left="0.7" right="0.7" top="0.75" bottom="0.75" header="0.3" footer="0.3"/>
  <pageSetup orientation="portrait" r:id="rId19"/>
  <headerFooter>
    <oddHeader>&amp;C&amp;G</oddHeader>
  </headerFooter>
  <legacyDrawingHF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778A2-1152-4239-B748-CC6538D550E6}">
  <dimension ref="A1:K24"/>
  <sheetViews>
    <sheetView tabSelected="1" zoomScale="70" zoomScaleNormal="70" workbookViewId="0">
      <selection activeCell="P4" sqref="P4"/>
    </sheetView>
  </sheetViews>
  <sheetFormatPr baseColWidth="10" defaultRowHeight="14.25" x14ac:dyDescent="0.25"/>
  <cols>
    <col min="1" max="1" width="5.85546875" style="1" customWidth="1"/>
    <col min="2" max="2" width="33.28515625" style="1" customWidth="1"/>
    <col min="3" max="4" width="32.7109375" style="1" hidden="1" customWidth="1"/>
    <col min="5" max="5" width="29.5703125" style="1" hidden="1" customWidth="1"/>
    <col min="6" max="6" width="19.85546875" style="1" hidden="1" customWidth="1"/>
    <col min="7" max="7" width="35.28515625" style="1" customWidth="1"/>
    <col min="8" max="8" width="32.28515625" style="1" hidden="1" customWidth="1"/>
    <col min="9" max="9" width="87.42578125" style="1" customWidth="1"/>
    <col min="10" max="10" width="24.42578125" style="1" hidden="1" customWidth="1"/>
    <col min="11" max="11" width="24.5703125" style="1" bestFit="1" customWidth="1"/>
    <col min="12" max="16384" width="11.42578125" style="1"/>
  </cols>
  <sheetData>
    <row r="1" spans="1:11" ht="29.25" customHeight="1" x14ac:dyDescent="0.25">
      <c r="A1" s="86" t="s">
        <v>122</v>
      </c>
      <c r="B1" s="86"/>
      <c r="C1" s="86"/>
      <c r="D1" s="86"/>
      <c r="E1" s="86"/>
      <c r="F1" s="86"/>
      <c r="G1" s="86"/>
      <c r="H1" s="86"/>
      <c r="I1" s="86"/>
      <c r="J1" s="86"/>
      <c r="K1" s="87"/>
    </row>
    <row r="2" spans="1:11" s="3" customFormat="1" ht="30" x14ac:dyDescent="0.25">
      <c r="A2" s="88" t="s">
        <v>20</v>
      </c>
      <c r="B2" s="88" t="s">
        <v>0</v>
      </c>
      <c r="C2" s="88" t="s">
        <v>1</v>
      </c>
      <c r="D2" s="88" t="s">
        <v>12</v>
      </c>
      <c r="E2" s="88" t="s">
        <v>2</v>
      </c>
      <c r="F2" s="88" t="s">
        <v>15</v>
      </c>
      <c r="G2" s="88" t="s">
        <v>5</v>
      </c>
      <c r="H2" s="88" t="s">
        <v>6</v>
      </c>
      <c r="I2" s="88" t="s">
        <v>8</v>
      </c>
      <c r="J2" s="88" t="s">
        <v>3</v>
      </c>
      <c r="K2" s="88" t="s">
        <v>4</v>
      </c>
    </row>
    <row r="3" spans="1:11" s="3" customFormat="1" ht="33" customHeight="1" x14ac:dyDescent="0.25">
      <c r="A3" s="89" t="s">
        <v>61</v>
      </c>
      <c r="B3" s="90"/>
      <c r="C3" s="90"/>
      <c r="D3" s="90"/>
      <c r="E3" s="90"/>
      <c r="F3" s="90"/>
      <c r="G3" s="90"/>
      <c r="H3" s="90"/>
      <c r="I3" s="90"/>
      <c r="J3" s="90"/>
      <c r="K3" s="91"/>
    </row>
    <row r="4" spans="1:11" s="7" customFormat="1" ht="147.75" customHeight="1" x14ac:dyDescent="0.25">
      <c r="A4" s="58">
        <v>1</v>
      </c>
      <c r="B4" s="59">
        <v>43102</v>
      </c>
      <c r="C4" s="59">
        <f>+B4+10</f>
        <v>43112</v>
      </c>
      <c r="D4" s="59">
        <f>+B4+22</f>
        <v>43124</v>
      </c>
      <c r="E4" s="60" t="s">
        <v>13</v>
      </c>
      <c r="F4" s="60" t="s">
        <v>14</v>
      </c>
      <c r="G4" s="61" t="s">
        <v>16</v>
      </c>
      <c r="H4" s="62" t="s">
        <v>17</v>
      </c>
      <c r="I4" s="63" t="s">
        <v>105</v>
      </c>
      <c r="J4" s="62" t="s">
        <v>10</v>
      </c>
      <c r="K4" s="64" t="s">
        <v>88</v>
      </c>
    </row>
    <row r="5" spans="1:11" ht="123.75" customHeight="1" x14ac:dyDescent="0.25">
      <c r="A5" s="58">
        <v>2</v>
      </c>
      <c r="B5" s="59" t="s">
        <v>21</v>
      </c>
      <c r="C5" s="59" t="s">
        <v>27</v>
      </c>
      <c r="D5" s="59">
        <v>43130</v>
      </c>
      <c r="E5" s="60" t="s">
        <v>22</v>
      </c>
      <c r="F5" s="8" t="s">
        <v>23</v>
      </c>
      <c r="G5" s="61" t="s">
        <v>29</v>
      </c>
      <c r="H5" s="62" t="s">
        <v>24</v>
      </c>
      <c r="I5" s="63" t="s">
        <v>106</v>
      </c>
      <c r="J5" s="62" t="s">
        <v>10</v>
      </c>
      <c r="K5" s="8" t="s">
        <v>28</v>
      </c>
    </row>
    <row r="6" spans="1:11" ht="95.25" customHeight="1" x14ac:dyDescent="0.25">
      <c r="A6" s="58">
        <v>3</v>
      </c>
      <c r="B6" s="59" t="s">
        <v>21</v>
      </c>
      <c r="C6" s="59" t="s">
        <v>27</v>
      </c>
      <c r="D6" s="59">
        <v>43130</v>
      </c>
      <c r="E6" s="60" t="s">
        <v>30</v>
      </c>
      <c r="F6" s="8" t="s">
        <v>31</v>
      </c>
      <c r="G6" s="61" t="s">
        <v>32</v>
      </c>
      <c r="H6" s="62" t="s">
        <v>33</v>
      </c>
      <c r="I6" s="63" t="s">
        <v>107</v>
      </c>
      <c r="J6" s="62" t="s">
        <v>10</v>
      </c>
      <c r="K6" s="8" t="s">
        <v>35</v>
      </c>
    </row>
    <row r="7" spans="1:11" ht="89.25" customHeight="1" x14ac:dyDescent="0.25">
      <c r="A7" s="58">
        <v>4</v>
      </c>
      <c r="B7" s="59">
        <v>43116</v>
      </c>
      <c r="C7" s="59" t="s">
        <v>27</v>
      </c>
      <c r="D7" s="59">
        <v>43106</v>
      </c>
      <c r="E7" s="60" t="s">
        <v>36</v>
      </c>
      <c r="F7" s="62" t="s">
        <v>37</v>
      </c>
      <c r="G7" s="61" t="s">
        <v>38</v>
      </c>
      <c r="H7" s="8" t="s">
        <v>51</v>
      </c>
      <c r="I7" s="63" t="s">
        <v>108</v>
      </c>
      <c r="J7" s="62" t="s">
        <v>10</v>
      </c>
      <c r="K7" s="8" t="s">
        <v>40</v>
      </c>
    </row>
    <row r="8" spans="1:11" ht="93" customHeight="1" x14ac:dyDescent="0.25">
      <c r="A8" s="58">
        <v>5</v>
      </c>
      <c r="B8" s="59">
        <v>43116</v>
      </c>
      <c r="C8" s="59" t="s">
        <v>27</v>
      </c>
      <c r="D8" s="59">
        <v>43106</v>
      </c>
      <c r="E8" s="60" t="s">
        <v>41</v>
      </c>
      <c r="F8" s="65" t="s">
        <v>44</v>
      </c>
      <c r="G8" s="61" t="s">
        <v>42</v>
      </c>
      <c r="H8" s="62" t="s">
        <v>43</v>
      </c>
      <c r="I8" s="63" t="s">
        <v>109</v>
      </c>
      <c r="J8" s="62" t="s">
        <v>10</v>
      </c>
      <c r="K8" s="8" t="s">
        <v>46</v>
      </c>
    </row>
    <row r="9" spans="1:11" ht="57" x14ac:dyDescent="0.25">
      <c r="A9" s="58">
        <v>6</v>
      </c>
      <c r="B9" s="59">
        <v>43122</v>
      </c>
      <c r="C9" s="59">
        <f>+B9+10</f>
        <v>43132</v>
      </c>
      <c r="D9" s="59">
        <f>+B9+21</f>
        <v>43143</v>
      </c>
      <c r="E9" s="8" t="s">
        <v>11</v>
      </c>
      <c r="F9" s="8">
        <v>1000575263</v>
      </c>
      <c r="G9" s="66" t="s">
        <v>7</v>
      </c>
      <c r="H9" s="62" t="s">
        <v>25</v>
      </c>
      <c r="I9" s="63" t="s">
        <v>110</v>
      </c>
      <c r="J9" s="62" t="s">
        <v>10</v>
      </c>
      <c r="K9" s="8" t="s">
        <v>60</v>
      </c>
    </row>
    <row r="10" spans="1:11" s="7" customFormat="1" ht="87" customHeight="1" x14ac:dyDescent="0.25">
      <c r="A10" s="58">
        <v>7</v>
      </c>
      <c r="B10" s="59">
        <v>43125</v>
      </c>
      <c r="C10" s="59">
        <v>43136</v>
      </c>
      <c r="D10" s="59">
        <v>43146</v>
      </c>
      <c r="E10" s="8" t="s">
        <v>47</v>
      </c>
      <c r="F10" s="8">
        <v>21595321</v>
      </c>
      <c r="G10" s="66" t="s">
        <v>48</v>
      </c>
      <c r="H10" s="62" t="s">
        <v>49</v>
      </c>
      <c r="I10" s="63" t="s">
        <v>111</v>
      </c>
      <c r="J10" s="62" t="s">
        <v>10</v>
      </c>
      <c r="K10" s="67" t="s">
        <v>71</v>
      </c>
    </row>
    <row r="11" spans="1:11" ht="60.75" customHeight="1" x14ac:dyDescent="0.25">
      <c r="A11" s="58">
        <v>8</v>
      </c>
      <c r="B11" s="59">
        <v>43126</v>
      </c>
      <c r="C11" s="8" t="s">
        <v>51</v>
      </c>
      <c r="D11" s="59">
        <v>43150</v>
      </c>
      <c r="E11" s="62" t="s">
        <v>52</v>
      </c>
      <c r="F11" s="8">
        <v>1007853722</v>
      </c>
      <c r="G11" s="66" t="s">
        <v>53</v>
      </c>
      <c r="H11" s="8" t="s">
        <v>54</v>
      </c>
      <c r="I11" s="63" t="s">
        <v>115</v>
      </c>
      <c r="J11" s="62" t="s">
        <v>10</v>
      </c>
      <c r="K11" s="67" t="s">
        <v>72</v>
      </c>
    </row>
    <row r="12" spans="1:11" ht="45" customHeight="1" x14ac:dyDescent="0.2">
      <c r="A12" s="58">
        <v>9</v>
      </c>
      <c r="B12" s="59">
        <v>43129</v>
      </c>
      <c r="C12" s="8" t="s">
        <v>51</v>
      </c>
      <c r="D12" s="59">
        <v>43151</v>
      </c>
      <c r="E12" s="8" t="s">
        <v>56</v>
      </c>
      <c r="F12" s="8">
        <v>1143351142</v>
      </c>
      <c r="G12" s="68" t="s">
        <v>57</v>
      </c>
      <c r="H12" s="69" t="s">
        <v>58</v>
      </c>
      <c r="I12" s="70" t="s">
        <v>116</v>
      </c>
      <c r="J12" s="25" t="s">
        <v>10</v>
      </c>
      <c r="K12" s="71" t="s">
        <v>91</v>
      </c>
    </row>
    <row r="13" spans="1:11" ht="36.75" customHeight="1" x14ac:dyDescent="0.25">
      <c r="A13" s="89" t="s">
        <v>62</v>
      </c>
      <c r="B13" s="90"/>
      <c r="C13" s="90"/>
      <c r="D13" s="90"/>
      <c r="E13" s="90"/>
      <c r="F13" s="90"/>
      <c r="G13" s="90"/>
      <c r="H13" s="90"/>
      <c r="I13" s="90"/>
      <c r="J13" s="90"/>
      <c r="K13" s="91"/>
    </row>
    <row r="14" spans="1:11" ht="69" customHeight="1" x14ac:dyDescent="0.25">
      <c r="A14" s="58">
        <v>10</v>
      </c>
      <c r="B14" s="59">
        <v>43139</v>
      </c>
      <c r="C14" s="59">
        <v>43150</v>
      </c>
      <c r="D14" s="59">
        <v>43160</v>
      </c>
      <c r="E14" s="72" t="s">
        <v>63</v>
      </c>
      <c r="F14" s="8"/>
      <c r="G14" s="68" t="s">
        <v>64</v>
      </c>
      <c r="H14" s="73" t="s">
        <v>51</v>
      </c>
      <c r="I14" s="63" t="s">
        <v>112</v>
      </c>
      <c r="J14" s="25" t="s">
        <v>10</v>
      </c>
      <c r="K14" s="74" t="s">
        <v>92</v>
      </c>
    </row>
    <row r="15" spans="1:11" ht="97.5" customHeight="1" x14ac:dyDescent="0.25">
      <c r="A15" s="8">
        <v>11</v>
      </c>
      <c r="B15" s="59">
        <v>43144</v>
      </c>
      <c r="C15" s="73" t="s">
        <v>51</v>
      </c>
      <c r="D15" s="59">
        <v>43165</v>
      </c>
      <c r="E15" s="43" t="s">
        <v>67</v>
      </c>
      <c r="F15" s="73" t="s">
        <v>27</v>
      </c>
      <c r="G15" s="68" t="s">
        <v>68</v>
      </c>
      <c r="H15" s="73" t="s">
        <v>51</v>
      </c>
      <c r="I15" s="63" t="s">
        <v>113</v>
      </c>
      <c r="J15" s="75" t="s">
        <v>66</v>
      </c>
      <c r="K15" s="76" t="s">
        <v>70</v>
      </c>
    </row>
    <row r="16" spans="1:11" ht="150" customHeight="1" x14ac:dyDescent="0.25">
      <c r="A16" s="58">
        <v>12</v>
      </c>
      <c r="B16" s="59">
        <v>43158</v>
      </c>
      <c r="C16" s="77" t="s">
        <v>27</v>
      </c>
      <c r="D16" s="59">
        <v>43180</v>
      </c>
      <c r="E16" s="25" t="s">
        <v>73</v>
      </c>
      <c r="F16" s="8">
        <v>1144057939</v>
      </c>
      <c r="G16" s="68" t="s">
        <v>74</v>
      </c>
      <c r="H16" s="25" t="s">
        <v>75</v>
      </c>
      <c r="I16" s="63" t="s">
        <v>114</v>
      </c>
      <c r="J16" s="29" t="s">
        <v>10</v>
      </c>
      <c r="K16" s="71" t="s">
        <v>90</v>
      </c>
    </row>
    <row r="17" spans="1:11" ht="33" customHeight="1" x14ac:dyDescent="0.25">
      <c r="A17" s="89" t="s">
        <v>93</v>
      </c>
      <c r="B17" s="90"/>
      <c r="C17" s="90"/>
      <c r="D17" s="90"/>
      <c r="E17" s="90"/>
      <c r="F17" s="90"/>
      <c r="G17" s="90"/>
      <c r="H17" s="90"/>
      <c r="I17" s="90"/>
      <c r="J17" s="90"/>
      <c r="K17" s="91"/>
    </row>
    <row r="18" spans="1:11" ht="57" x14ac:dyDescent="0.25">
      <c r="A18" s="58">
        <v>13</v>
      </c>
      <c r="B18" s="59" t="s">
        <v>89</v>
      </c>
      <c r="C18" s="59" t="s">
        <v>82</v>
      </c>
      <c r="D18" s="59">
        <v>43207</v>
      </c>
      <c r="E18" s="72" t="s">
        <v>77</v>
      </c>
      <c r="F18" s="8" t="s">
        <v>78</v>
      </c>
      <c r="G18" s="68" t="s">
        <v>79</v>
      </c>
      <c r="H18" s="73" t="s">
        <v>80</v>
      </c>
      <c r="I18" s="72" t="s">
        <v>81</v>
      </c>
      <c r="J18" s="25" t="s">
        <v>10</v>
      </c>
      <c r="K18" s="74" t="s">
        <v>92</v>
      </c>
    </row>
    <row r="19" spans="1:11" ht="32.25" customHeight="1" x14ac:dyDescent="0.25">
      <c r="A19" s="89" t="s">
        <v>94</v>
      </c>
      <c r="B19" s="90"/>
      <c r="C19" s="90"/>
      <c r="D19" s="90"/>
      <c r="E19" s="90"/>
      <c r="F19" s="90"/>
      <c r="G19" s="90"/>
      <c r="H19" s="90"/>
      <c r="I19" s="90"/>
      <c r="J19" s="90"/>
      <c r="K19" s="91"/>
    </row>
    <row r="20" spans="1:11" ht="71.25" x14ac:dyDescent="0.25">
      <c r="A20" s="58">
        <v>14</v>
      </c>
      <c r="B20" s="78">
        <v>43193</v>
      </c>
      <c r="C20" s="79" t="s">
        <v>27</v>
      </c>
      <c r="D20" s="78">
        <v>43214</v>
      </c>
      <c r="E20" s="29" t="s">
        <v>83</v>
      </c>
      <c r="F20" s="30">
        <v>1098821752</v>
      </c>
      <c r="G20" s="68" t="s">
        <v>84</v>
      </c>
      <c r="H20" s="29" t="s">
        <v>85</v>
      </c>
      <c r="I20" s="29" t="s">
        <v>86</v>
      </c>
      <c r="J20" s="29" t="s">
        <v>10</v>
      </c>
      <c r="K20" s="80" t="s">
        <v>120</v>
      </c>
    </row>
    <row r="21" spans="1:11" ht="146.25" customHeight="1" x14ac:dyDescent="0.25">
      <c r="A21" s="58">
        <v>15</v>
      </c>
      <c r="B21" s="59">
        <v>43196</v>
      </c>
      <c r="C21" s="77" t="s">
        <v>27</v>
      </c>
      <c r="D21" s="81">
        <v>43216</v>
      </c>
      <c r="E21" s="25" t="s">
        <v>73</v>
      </c>
      <c r="F21" s="8">
        <v>1144057939</v>
      </c>
      <c r="G21" s="68" t="s">
        <v>74</v>
      </c>
      <c r="H21" s="74" t="s">
        <v>75</v>
      </c>
      <c r="I21" s="63" t="s">
        <v>117</v>
      </c>
      <c r="J21" s="29" t="s">
        <v>10</v>
      </c>
      <c r="K21" s="80" t="s">
        <v>120</v>
      </c>
    </row>
    <row r="22" spans="1:11" ht="81.75" customHeight="1" x14ac:dyDescent="0.25">
      <c r="A22" s="58">
        <v>16</v>
      </c>
      <c r="B22" s="59">
        <v>43206</v>
      </c>
      <c r="C22" s="82" t="s">
        <v>27</v>
      </c>
      <c r="D22" s="83">
        <v>43228</v>
      </c>
      <c r="E22" s="42" t="s">
        <v>95</v>
      </c>
      <c r="F22" s="43" t="s">
        <v>96</v>
      </c>
      <c r="G22" s="68" t="s">
        <v>97</v>
      </c>
      <c r="H22" s="63" t="s">
        <v>98</v>
      </c>
      <c r="I22" s="63" t="s">
        <v>118</v>
      </c>
      <c r="J22" s="29" t="s">
        <v>10</v>
      </c>
      <c r="K22" s="80" t="s">
        <v>120</v>
      </c>
    </row>
    <row r="23" spans="1:11" ht="153" customHeight="1" x14ac:dyDescent="0.25">
      <c r="A23" s="58">
        <v>17</v>
      </c>
      <c r="B23" s="84">
        <v>43210</v>
      </c>
      <c r="C23" s="84">
        <v>43217</v>
      </c>
      <c r="D23" s="83">
        <v>43242</v>
      </c>
      <c r="E23" s="84" t="s">
        <v>100</v>
      </c>
      <c r="F23" s="43"/>
      <c r="G23" s="68" t="s">
        <v>101</v>
      </c>
      <c r="H23" s="85" t="s">
        <v>103</v>
      </c>
      <c r="I23" s="63" t="s">
        <v>119</v>
      </c>
      <c r="J23" s="29" t="s">
        <v>10</v>
      </c>
      <c r="K23" s="80" t="s">
        <v>104</v>
      </c>
    </row>
    <row r="24" spans="1:11" ht="31.5" customHeight="1" x14ac:dyDescent="0.25">
      <c r="A24" s="57" t="s">
        <v>121</v>
      </c>
      <c r="B24" s="57"/>
      <c r="C24" s="57"/>
      <c r="D24" s="57"/>
      <c r="E24" s="57"/>
      <c r="F24" s="57"/>
      <c r="G24" s="57"/>
    </row>
  </sheetData>
  <mergeCells count="6">
    <mergeCell ref="A24:G24"/>
    <mergeCell ref="A1:K1"/>
    <mergeCell ref="A3:K3"/>
    <mergeCell ref="A13:K13"/>
    <mergeCell ref="A17:K17"/>
    <mergeCell ref="A19:K19"/>
  </mergeCells>
  <hyperlinks>
    <hyperlink ref="G9" r:id="rId1" xr:uid="{547BC117-897D-4E6E-9D08-7B5CFBFE15AF}"/>
    <hyperlink ref="G4" r:id="rId2" xr:uid="{88B774FC-D1D9-4A47-8A8E-D8C216FA1876}"/>
    <hyperlink ref="G5" r:id="rId3" xr:uid="{06021B82-B97E-47A3-B4F4-2F03D22A3FD0}"/>
    <hyperlink ref="G6" r:id="rId4" xr:uid="{62E05E84-0744-4799-B769-403428A0349C}"/>
    <hyperlink ref="G7" r:id="rId5" xr:uid="{8DDF8942-C5C9-4DBB-9E4F-9419BB089507}"/>
    <hyperlink ref="G8" r:id="rId6" xr:uid="{AA187519-C0A8-4675-A8B7-2CD29125619E}"/>
    <hyperlink ref="G10" r:id="rId7" xr:uid="{B4BD3CCC-8328-40ED-AE84-0BCB91ECFCCA}"/>
    <hyperlink ref="G11" r:id="rId8" display="mailto:dianacuenu5@gmail.com" xr:uid="{ECE2BF4E-F674-4581-8DBA-7D1B487EB08C}"/>
    <hyperlink ref="G12" r:id="rId9" xr:uid="{D6D334B8-77EB-485D-9A8C-075A87398119}"/>
    <hyperlink ref="H12" r:id="rId10" xr:uid="{5B021A24-9178-4F90-94BE-51143D5312FC}"/>
    <hyperlink ref="G15" r:id="rId11" xr:uid="{6EB474CC-655B-4D3B-BB1E-35E7294FCE3A}"/>
    <hyperlink ref="G16" r:id="rId12" xr:uid="{8A2DE16A-943A-4455-BA5F-84D2E6104E9E}"/>
    <hyperlink ref="G18" r:id="rId13" xr:uid="{0187CBD2-DF89-41DA-A5CD-1F7EA6146E15}"/>
    <hyperlink ref="G20" r:id="rId14" xr:uid="{11E8EA3C-06C5-4ABD-BD97-2C02E8F742C4}"/>
    <hyperlink ref="G21" r:id="rId15" xr:uid="{7C8DD223-288E-44FA-A7F7-763ACF98EDE6}"/>
    <hyperlink ref="G14" r:id="rId16" xr:uid="{89E1843F-4F1E-4E67-A79D-74EE638875A1}"/>
    <hyperlink ref="G22" r:id="rId17" xr:uid="{A934DA51-ECD7-4954-AEF3-5EFC869A55A3}"/>
    <hyperlink ref="G23" r:id="rId18" xr:uid="{4D0C4A29-C53E-4DDB-AF89-ADB419DE9048}"/>
  </hyperlinks>
  <pageMargins left="0.70866141732283472" right="0.70866141732283472" top="0.74803149606299213" bottom="0.74803149606299213" header="0.31496062992125984" footer="0.31496062992125984"/>
  <pageSetup scale="65" orientation="landscape" r:id="rId19"/>
  <headerFooter>
    <oddHeader>&amp;C&amp;G</oddHeader>
  </headerFooter>
  <legacyDrawingHF r:id="rId20"/>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2018</vt:lpstr>
      <vt:lpstr>publicacion abril 30</vt:lpstr>
      <vt:lpstr>'publicacion abril 30'!Área_de_impresión</vt:lpstr>
      <vt:lpstr>'publicacion abril 30'!Títulos_a_imprimir</vt:lpstr>
    </vt:vector>
  </TitlesOfParts>
  <Company/>
  <LinksUpToDate>false</LinksUpToDate>
  <SharedDoc>false</SharedDoc>
  <HyperlinksChanged>false</HyperlinksChanged>
  <AppVersion>16.0300</AppVersion>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

<file path=docProps/custom.xml><?xml version="1.0" encoding="utf-8"?>
<Properties xmlns="http://schemas.openxmlformats.org/officeDocument/2006/custom-properties" xmlns:vt="http://schemas.openxmlformats.org/officeDocument/2006/docPropsVTypes"/>
</file>