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Disco D\EDGAR DIAZ - OPL\PRESUPUESTO ENTIDAD FINANCIERA\Presupuesto 2020\Programación\"/>
    </mc:Choice>
  </mc:AlternateContent>
  <xr:revisionPtr revIDLastSave="0" documentId="13_ncr:1_{664977D6-37DC-4007-867F-F7B8D07E2013}" xr6:coauthVersionLast="45" xr6:coauthVersionMax="45" xr10:uidLastSave="{00000000-0000-0000-0000-000000000000}"/>
  <bookViews>
    <workbookView xWindow="-120" yWindow="-120" windowWidth="21840" windowHeight="13740" xr2:uid="{712C92BC-B6A0-400D-9461-EC820B471833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84" i="1" l="1"/>
  <c r="A218" i="1"/>
  <c r="A217" i="1"/>
  <c r="A117" i="1"/>
  <c r="A116" i="1"/>
  <c r="A115" i="1"/>
  <c r="A107" i="1"/>
  <c r="A92" i="1"/>
  <c r="A75" i="1"/>
  <c r="A70" i="1"/>
  <c r="A67" i="1"/>
  <c r="A65" i="1"/>
  <c r="A53" i="1"/>
  <c r="A39" i="1"/>
  <c r="A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EDiaz</author>
  </authors>
  <commentList>
    <comment ref="A222" authorId="0" shapeId="0" xr:uid="{E825EB92-4E01-4866-916A-63EFD73B211A}">
      <text>
        <r>
          <rPr>
            <b/>
            <sz val="8"/>
            <color indexed="81"/>
            <rFont val="Tahoma"/>
            <family val="2"/>
          </rPr>
          <t>EDiaz:</t>
        </r>
        <r>
          <rPr>
            <sz val="8"/>
            <color indexed="81"/>
            <rFont val="Tahoma"/>
            <family val="2"/>
          </rPr>
          <t xml:space="preserve">
informacion bolsa de valores y set fx</t>
        </r>
      </text>
    </comment>
  </commentList>
</comments>
</file>

<file path=xl/sharedStrings.xml><?xml version="1.0" encoding="utf-8"?>
<sst xmlns="http://schemas.openxmlformats.org/spreadsheetml/2006/main" count="392" uniqueCount="365">
  <si>
    <t>PRESUPUESTO DE INGRESOS</t>
  </si>
  <si>
    <t>INGRESOS DE LA VIGENCIA</t>
  </si>
  <si>
    <t>INGRESOS OPERACIONALES</t>
  </si>
  <si>
    <t>INGRESOS NO OPERACIONALES</t>
  </si>
  <si>
    <t>APORTES DE LA NACIÓN</t>
  </si>
  <si>
    <t>PRESUPUESTO DE GASTOS Y DE INVERSIÓN</t>
  </si>
  <si>
    <t>GASTOS OPERACIONALES</t>
  </si>
  <si>
    <t>GASTOS NO OPERACIONALES</t>
  </si>
  <si>
    <t>PRESUPUESTO DE INVERSIÓN</t>
  </si>
  <si>
    <t>DISPONIBILIDAD FINAL</t>
  </si>
  <si>
    <t>NOMBRE RUBRO</t>
  </si>
  <si>
    <t>APROPIACIÓN INICIAL</t>
  </si>
  <si>
    <t>DISPONIBLE INICIAL</t>
  </si>
  <si>
    <t>Recaudo Directo de Cartera</t>
  </si>
  <si>
    <t>Cartera Tradicional</t>
  </si>
  <si>
    <t>cartera crédito país</t>
  </si>
  <si>
    <t>cartera crédito exterior</t>
  </si>
  <si>
    <t>cartera crédito mi pc</t>
  </si>
  <si>
    <t>Cartera Crédito Acces</t>
  </si>
  <si>
    <t>cartera crédito acces</t>
  </si>
  <si>
    <t>Ingresos Por Fondos En Administración</t>
  </si>
  <si>
    <t>comisiones recibidas admón. fondos</t>
  </si>
  <si>
    <t>intereses recibidos portafolio fondos</t>
  </si>
  <si>
    <t>ingresos recaudo intereses fondos</t>
  </si>
  <si>
    <t>Rendimientos Financieros</t>
  </si>
  <si>
    <t>rendimientos portafolio de inversiones</t>
  </si>
  <si>
    <t>intereses cuentas corrientes y de ahorro</t>
  </si>
  <si>
    <t>Otros Ingresos Operacionales</t>
  </si>
  <si>
    <t>Ingresos Condonaciones Crédito Icetex</t>
  </si>
  <si>
    <t>Ingreso Fondo Sostenibilidad Créd.Educat</t>
  </si>
  <si>
    <t>Recursos de Crédito Externo o Interno</t>
  </si>
  <si>
    <t>Crédito Interno</t>
  </si>
  <si>
    <t>Crédito Externo</t>
  </si>
  <si>
    <t>Otros Ingresos No Operacionales</t>
  </si>
  <si>
    <t>Reintegros Ejecución Alianzas</t>
  </si>
  <si>
    <t>Cobro Prima De Garantías</t>
  </si>
  <si>
    <t>Ingreso Fondos Especiales</t>
  </si>
  <si>
    <t>Reservas Patrimoniales</t>
  </si>
  <si>
    <t>Reserva Patrimonial 30% Otorga Subsidios</t>
  </si>
  <si>
    <t>Reserva Patrimonial 40% Cobert Crédito</t>
  </si>
  <si>
    <t>Ingresos Cuentas Abandonadas</t>
  </si>
  <si>
    <t>Inversión Ordinaria (Fortalecimiento CE)</t>
  </si>
  <si>
    <t>Inversión Ordinaria (Fondo Subsidios)</t>
  </si>
  <si>
    <t>Gastos Administrativos</t>
  </si>
  <si>
    <t>Gastos De Personal</t>
  </si>
  <si>
    <t>Sueldos De Personal De Nómina</t>
  </si>
  <si>
    <t>Sueldos</t>
  </si>
  <si>
    <t>Sueldos De Vacaciones</t>
  </si>
  <si>
    <t>Incapacidades Y Licencias De Maternidad</t>
  </si>
  <si>
    <t>Bonificación Por Coordinación</t>
  </si>
  <si>
    <t>Prima Técnica</t>
  </si>
  <si>
    <t>Prima Técnica Salarial</t>
  </si>
  <si>
    <t>Prima Técnica No Salarial</t>
  </si>
  <si>
    <t>Bonificación Por Servicios Prestados</t>
  </si>
  <si>
    <t>Bonificación Especial De Recreación</t>
  </si>
  <si>
    <t>Bonificación Icetex</t>
  </si>
  <si>
    <t>Bonificación Matrimonio</t>
  </si>
  <si>
    <t>Subsidio De Alimentación</t>
  </si>
  <si>
    <t>Auxilio De Transporte</t>
  </si>
  <si>
    <t>Prima De Servicio</t>
  </si>
  <si>
    <t>Prima De Vacaciones</t>
  </si>
  <si>
    <t>Prima De Navidad</t>
  </si>
  <si>
    <t>Bono Extraordinario</t>
  </si>
  <si>
    <t>Bonificación De Dirección</t>
  </si>
  <si>
    <t>Horas Extras</t>
  </si>
  <si>
    <t>Contribuciones Inherentes A La Nómina</t>
  </si>
  <si>
    <t>Administradas Por El Sector Privado</t>
  </si>
  <si>
    <t>Cajas De Compensación</t>
  </si>
  <si>
    <t>Empresas Promotoras De Salud</t>
  </si>
  <si>
    <t>Fondos Administradores De Pensiones</t>
  </si>
  <si>
    <t>Administradas Por El Sector Público</t>
  </si>
  <si>
    <t>Aportes Al Icbf</t>
  </si>
  <si>
    <t>Aportes Al Sena</t>
  </si>
  <si>
    <t>Gastos Generales</t>
  </si>
  <si>
    <t>Impuestos</t>
  </si>
  <si>
    <t>Impuestos Y Contribuciones</t>
  </si>
  <si>
    <t>Impuesto De Vehículos</t>
  </si>
  <si>
    <t>Impuesto Predial</t>
  </si>
  <si>
    <t>Notariado</t>
  </si>
  <si>
    <t>Caja Menor Impuestos Y Contribuciones</t>
  </si>
  <si>
    <t>Otros Impuestos O Contribuciones</t>
  </si>
  <si>
    <t>Impuesto De Industria Y Comercio</t>
  </si>
  <si>
    <t>Gravamen A Los Movimientos Financieros</t>
  </si>
  <si>
    <t>Adquisición De Bienes Y Servicios</t>
  </si>
  <si>
    <t>Compra De Equipo</t>
  </si>
  <si>
    <t>Audiovisuales Y Accesorios</t>
  </si>
  <si>
    <t>Equipo De Sistemas</t>
  </si>
  <si>
    <t>Equipo De Cafetería</t>
  </si>
  <si>
    <t>Adquisicion De Vehículos</t>
  </si>
  <si>
    <t>Otras Compras De Equipos</t>
  </si>
  <si>
    <t>Caja Menor Compra De Equipo</t>
  </si>
  <si>
    <t>Enseres Y Equipos De Oficina</t>
  </si>
  <si>
    <t>Equipos Y Maquinas Para Oficina</t>
  </si>
  <si>
    <t>Mobiliario Y Enseres</t>
  </si>
  <si>
    <t>Materiales Y Suministros</t>
  </si>
  <si>
    <t>Combustibles Y Lubricantes</t>
  </si>
  <si>
    <t>Dotaciones</t>
  </si>
  <si>
    <t>Llantas Y Accesorios</t>
  </si>
  <si>
    <t>Medicamentos Y Productos Farmaceuticos</t>
  </si>
  <si>
    <t>Productos De Cafetería Y Restaurante</t>
  </si>
  <si>
    <t>Repuestos</t>
  </si>
  <si>
    <t>Otros Materiales Y Suministros</t>
  </si>
  <si>
    <t>Caja Menor Materiales Y Suministros</t>
  </si>
  <si>
    <t>Mantenimiento</t>
  </si>
  <si>
    <t>Mantenimiento De Bienes Inmuebles</t>
  </si>
  <si>
    <t>Mantenimiento De Bienes Muebles, Equipos</t>
  </si>
  <si>
    <t>Mantenimiento Equipo De Transporte</t>
  </si>
  <si>
    <t>Servicio Sistema De Seguridad</t>
  </si>
  <si>
    <t>Servicio De Aseo Y Cafetería</t>
  </si>
  <si>
    <t>Servicio De Seguridad Y Vigilancia</t>
  </si>
  <si>
    <t>Mantenimiento de Otros Bienes</t>
  </si>
  <si>
    <t>Caja Menor Mantenimiento</t>
  </si>
  <si>
    <t>Comunicaciones Y Transportes</t>
  </si>
  <si>
    <t>Servicios Postales</t>
  </si>
  <si>
    <t>Embalaje Y Acarreo</t>
  </si>
  <si>
    <t>Impresión, Alistamiento, Distribución Y</t>
  </si>
  <si>
    <t>Caja Menor Comunicaciones Y Transporte</t>
  </si>
  <si>
    <t>Impresos Y Publicaciones</t>
  </si>
  <si>
    <t>Adquisicion De Libros Y Revistas</t>
  </si>
  <si>
    <t>Renovación Código De Barras Y Firmas Digitales</t>
  </si>
  <si>
    <t>Outsourcing Impresión</t>
  </si>
  <si>
    <t>Publicidad Y Propaganda</t>
  </si>
  <si>
    <t>Suscripciones</t>
  </si>
  <si>
    <t>Otros Gastos Impresos Y Publicaciones</t>
  </si>
  <si>
    <t>Plan De Difusión Servicios Del Icetex</t>
  </si>
  <si>
    <t>Caja Menor Impresos Y Publicaciones</t>
  </si>
  <si>
    <t>Servicios Públicos</t>
  </si>
  <si>
    <t>Acueducto Alcantarillado Y Aseo</t>
  </si>
  <si>
    <t>Energía</t>
  </si>
  <si>
    <t>Telefonía Móvil Celular</t>
  </si>
  <si>
    <t>Teléfono, Fax Y Otros</t>
  </si>
  <si>
    <t>Caja Menor Servicios Públicos</t>
  </si>
  <si>
    <t>Seguros</t>
  </si>
  <si>
    <t>Seguro De Infidelidad Y Riesgos Financieros</t>
  </si>
  <si>
    <t>Seguros Generales</t>
  </si>
  <si>
    <t>Arrendamientos</t>
  </si>
  <si>
    <t>Arrendamientos Bienes Muebles</t>
  </si>
  <si>
    <t>Arrendamientos Bienes Inmuebles</t>
  </si>
  <si>
    <t>Arrendamientos equipos de computo</t>
  </si>
  <si>
    <t>Arrendamientos inmueble con mobiliario</t>
  </si>
  <si>
    <t>Caja Menor Arrendamientos</t>
  </si>
  <si>
    <t>Viáticos Y Gastos De Viaje</t>
  </si>
  <si>
    <t>Viáticos Y Gastos De Viaje Al Exterior</t>
  </si>
  <si>
    <t>Viáticos Y Gastos De Viaje Al Interior</t>
  </si>
  <si>
    <t>Pasajes</t>
  </si>
  <si>
    <t xml:space="preserve">Caja Menor Viáticos Y Gastos De Viaje </t>
  </si>
  <si>
    <t>Plan Desarrollo Funcionarios E Incentivo</t>
  </si>
  <si>
    <t>Selección Y Reclutamiento De Personal</t>
  </si>
  <si>
    <t>Servicios Para Capacitación</t>
  </si>
  <si>
    <t>Servicios Cultura Y Clima Organizacional</t>
  </si>
  <si>
    <t>Servicios Para Estímulos E Incentivos</t>
  </si>
  <si>
    <t>Bienestar Social Y Salud Ocupacional</t>
  </si>
  <si>
    <t>Servicios De Bienestar Social</t>
  </si>
  <si>
    <t>Servicios De Salud Ocupacional</t>
  </si>
  <si>
    <t>Gastos Financieros</t>
  </si>
  <si>
    <t>Comisiones Bancarias</t>
  </si>
  <si>
    <t>Otros Gastos Adquisicion De Servicios</t>
  </si>
  <si>
    <t>Apoyo Logístico Eventos Institucionales</t>
  </si>
  <si>
    <t>Admón. Y Mant/to Col Miguel Antonio Caro</t>
  </si>
  <si>
    <t>Servicio Seguridad Y Vigilancia col-mac</t>
  </si>
  <si>
    <t>Mantenimiento Bienes Inmuebles Col-Mac</t>
  </si>
  <si>
    <t>Seguros Col-Mac</t>
  </si>
  <si>
    <t>Servicios Públicos Col-mac</t>
  </si>
  <si>
    <t>Servicio De Consultoría Col-Mac</t>
  </si>
  <si>
    <t>Impuestos Col-Mac</t>
  </si>
  <si>
    <t>Gastos de Operación y Servicios</t>
  </si>
  <si>
    <t>Adquisición De Servicios Operativos</t>
  </si>
  <si>
    <t>Servicios Operativos Junta Directiva</t>
  </si>
  <si>
    <t>Honorarios Junta Directiva Y Comités</t>
  </si>
  <si>
    <t>Servicios Operativos Presidencia</t>
  </si>
  <si>
    <t>Honorarios</t>
  </si>
  <si>
    <t>otros servicios operativos - pre</t>
  </si>
  <si>
    <t>Servicios Operativos Planeación</t>
  </si>
  <si>
    <t>Servicios Operativos Oficina Jurídica</t>
  </si>
  <si>
    <t>Gastos Judiciales</t>
  </si>
  <si>
    <t>Servicios Operativos Comercial Y Mercade</t>
  </si>
  <si>
    <t>Remuneración Servicios Técnicos</t>
  </si>
  <si>
    <t>Otros Servicios Operativos Comercial y Mercadeo</t>
  </si>
  <si>
    <t>Servicios Operativos De Riesgo</t>
  </si>
  <si>
    <t>Otros Servicios Operativos Riesgos</t>
  </si>
  <si>
    <t>Servicios Operativos Control Interno</t>
  </si>
  <si>
    <t>Auditoria De Calidad Y Otras Especiales</t>
  </si>
  <si>
    <t>Servicios Operativos De Apoyo</t>
  </si>
  <si>
    <t>Pasantías</t>
  </si>
  <si>
    <t>Servicios Temporales en Misión</t>
  </si>
  <si>
    <t>Avaluo Bienes Inmuebles Y Muebles</t>
  </si>
  <si>
    <t>Gestión Documental</t>
  </si>
  <si>
    <t xml:space="preserve">Otros Servicios Operativos </t>
  </si>
  <si>
    <t>Servicios Operativos Financieros</t>
  </si>
  <si>
    <t>Remuneracion Servicios Tecnicos</t>
  </si>
  <si>
    <t>Consulta Del Dólar En Tiempo Real</t>
  </si>
  <si>
    <t>Calificadora De Riesgo</t>
  </si>
  <si>
    <t>Servicios Operativos Tecnológicos</t>
  </si>
  <si>
    <t>Otros Servicios Operativos VOT</t>
  </si>
  <si>
    <t>Servicios Operativos Crédito Y Cobranzas</t>
  </si>
  <si>
    <t>Gestión De Cobranza</t>
  </si>
  <si>
    <t>Otros Servicios Operativos VCC</t>
  </si>
  <si>
    <t>Servicios Operativos Relaciones Internal</t>
  </si>
  <si>
    <t>Honorarios Ri</t>
  </si>
  <si>
    <t>Otros Servicios Operativos RI</t>
  </si>
  <si>
    <t>Servicios Operativos Para Fondos</t>
  </si>
  <si>
    <t>Otros Gastos Operacionales</t>
  </si>
  <si>
    <t>Transferencias Corrientes</t>
  </si>
  <si>
    <t>Transferencias Al Sector Publico</t>
  </si>
  <si>
    <t>Orden Nacional</t>
  </si>
  <si>
    <t>Cuota De Auditaje Contraloría</t>
  </si>
  <si>
    <t>Superintendencia Financiera</t>
  </si>
  <si>
    <t>Ministerio de Educación Nacional</t>
  </si>
  <si>
    <t>Transferencias Al Exterior</t>
  </si>
  <si>
    <t>Organismos Internacionales</t>
  </si>
  <si>
    <t>Apice - Ley 14 De 1980</t>
  </si>
  <si>
    <t>Otros</t>
  </si>
  <si>
    <t>Defensor Del Consumidor Financiero</t>
  </si>
  <si>
    <t>Revisoría Fiscal</t>
  </si>
  <si>
    <t>Servicio de la Deuda</t>
  </si>
  <si>
    <t>Amortización</t>
  </si>
  <si>
    <t>Intereses Y Comisiones</t>
  </si>
  <si>
    <t>Fondo De Contingencias</t>
  </si>
  <si>
    <t>Estructuración nuevo endeudamiento</t>
  </si>
  <si>
    <t>Otros Gastos No Operacionales</t>
  </si>
  <si>
    <t>Impuestos Otras Vigencias</t>
  </si>
  <si>
    <t>Multas Y Sanciones</t>
  </si>
  <si>
    <t>Conciliaciones IES</t>
  </si>
  <si>
    <t>Sentencias Y Conciliaciones</t>
  </si>
  <si>
    <t>Indemnizacion Por Retiro</t>
  </si>
  <si>
    <t>Programa de Créditos Educativos</t>
  </si>
  <si>
    <t>Créditos Rembolsables</t>
  </si>
  <si>
    <t>Fondos Institucionales</t>
  </si>
  <si>
    <t>Fondo Sostenibilidad Crédito Educativo</t>
  </si>
  <si>
    <t>Fondo Subsidios-Men</t>
  </si>
  <si>
    <t>Garantías Credito Educativo</t>
  </si>
  <si>
    <t>Crédito Tradicional</t>
  </si>
  <si>
    <t>Pregrado País</t>
  </si>
  <si>
    <t>Pregrado País Lp Remb - Rec.Propios</t>
  </si>
  <si>
    <t>Pregrado País Mp Remb - Rec.Propios</t>
  </si>
  <si>
    <t>Pregrado País Subsi - Fondo Subsidios</t>
  </si>
  <si>
    <t>Implantación Crédito Mejores Bachilleres</t>
  </si>
  <si>
    <t>Implantación Crédito Reservistas de Honor</t>
  </si>
  <si>
    <t>Pregrado País Mp Remb - Nación Créditos</t>
  </si>
  <si>
    <t>Crédito Postgrado País</t>
  </si>
  <si>
    <t>Postgrado País Remb - Rec.Propios</t>
  </si>
  <si>
    <t>Postgrado Exterior</t>
  </si>
  <si>
    <t>Capacitación Idiomas Remb - Rec.Propios</t>
  </si>
  <si>
    <t>Postgrado Exterior Remb - Rec.Propios</t>
  </si>
  <si>
    <t>Mi Pc Remb - Rec.Propios</t>
  </si>
  <si>
    <t>Crédito Mi Pc</t>
  </si>
  <si>
    <t>Crédito Acces</t>
  </si>
  <si>
    <t>Pregrado País Acces</t>
  </si>
  <si>
    <t>Acces Pregr País Remb - Rec.Propios</t>
  </si>
  <si>
    <t>Acces Pregr País Remb - Créd.Externo</t>
  </si>
  <si>
    <t>Acces Pregr País Remb - Nación Implantac</t>
  </si>
  <si>
    <t>Acces Pregr País Remb Res.Patr.30% Subs</t>
  </si>
  <si>
    <t>Acces Pregr País Subsi - Fondo Subsidios</t>
  </si>
  <si>
    <t>Acces Pregr País Remb Res.Patr.40% Créd</t>
  </si>
  <si>
    <t>Postgrado País Acces</t>
  </si>
  <si>
    <t>Acces Postgrado País Remb - Rec.Propios</t>
  </si>
  <si>
    <t>Alianzas - Acces</t>
  </si>
  <si>
    <t>Acces Pregr País Reysu - Alianzas Giros</t>
  </si>
  <si>
    <t>Acces Postgr País Reysu - Alianzas Giros</t>
  </si>
  <si>
    <t>Créditos Educativo de Oferta</t>
  </si>
  <si>
    <t>Proyectos Líneas de Oferta</t>
  </si>
  <si>
    <t>Créditos Condonables</t>
  </si>
  <si>
    <t>Proyectos Relaciones Internacionales</t>
  </si>
  <si>
    <t>Divulgación Y Capacitación Del Recurso H</t>
  </si>
  <si>
    <t>Reciprocidad Extranjeros En Colombia</t>
  </si>
  <si>
    <t>Artistas Colombianos</t>
  </si>
  <si>
    <t>Crédito Condonable Mariano Ospina Perez</t>
  </si>
  <si>
    <t>Crédito Cond. Alfonso López Michelsen</t>
  </si>
  <si>
    <t>Programas Cofinanciados</t>
  </si>
  <si>
    <t>Programa Jóvenes Ingenieros DAAD</t>
  </si>
  <si>
    <t>Crédito Programa Colombia Científica - Pasaporte a la Ciencia</t>
  </si>
  <si>
    <t>Crédito Programa Colombia Científica - Ecosistema Científico</t>
  </si>
  <si>
    <t>Mejoramiento Calidad Educación Superior</t>
  </si>
  <si>
    <t>Apoyo Fortalecimiento Calidad Docente</t>
  </si>
  <si>
    <t>Pregrado Licenciaturas Condonables</t>
  </si>
  <si>
    <t>Pregr Licenciaturas-Condonable Subsidio</t>
  </si>
  <si>
    <t>Fondo Licenciaturas Condonables</t>
  </si>
  <si>
    <t>Apoyo Permanencia Y Calidad Educ Superio</t>
  </si>
  <si>
    <t>Condonaciones Saber Pro</t>
  </si>
  <si>
    <t>Condonaciones 25% Matrícula</t>
  </si>
  <si>
    <t>Proyectos de Ley y Fondos MEN</t>
  </si>
  <si>
    <t>Educación Superior</t>
  </si>
  <si>
    <t>Implantación Apoyo A Mejores Bachilleres</t>
  </si>
  <si>
    <t>Asistencia A Comunidades Indígenas</t>
  </si>
  <si>
    <t>Crédito Educativo Profesionales Salud</t>
  </si>
  <si>
    <t>Asistencia a Comunidades Negras</t>
  </si>
  <si>
    <t>Fondo Reparación Víctimas Conflicto</t>
  </si>
  <si>
    <t>Fondo Subsidios Sostenimiento Discapacit</t>
  </si>
  <si>
    <t>Créditos Condonables programa Ser Pilo P</t>
  </si>
  <si>
    <t>Fondo Comunidades Rrom</t>
  </si>
  <si>
    <t>Fondo Posgrados Mejores Saber Pro 0,1%</t>
  </si>
  <si>
    <t>Fondo Posgrados Docentes Condonables</t>
  </si>
  <si>
    <t>Jóvenes Ciudadanos de Paz</t>
  </si>
  <si>
    <t>Crédito Condonable Omaira Sánchez</t>
  </si>
  <si>
    <t>Crédito Condonable Luis Antonio Robles</t>
  </si>
  <si>
    <t>Fondo Educación Rural</t>
  </si>
  <si>
    <t>Becas Hipólita</t>
  </si>
  <si>
    <t>Programa Modernización y Transformación</t>
  </si>
  <si>
    <t>Fortalecimiento Planeación Institucional</t>
  </si>
  <si>
    <t>Infraestructura Física</t>
  </si>
  <si>
    <t>Mejoramiento Sede Central</t>
  </si>
  <si>
    <t>Mejoramiento, Adecuación Y Mantenimiento</t>
  </si>
  <si>
    <t>Mejoramiento Sedes Regionales</t>
  </si>
  <si>
    <t>Adecuación E Interventoría Puntos De Ate</t>
  </si>
  <si>
    <t>Mobiliario De Los Puntos De Atencion Al Usuario</t>
  </si>
  <si>
    <t>Infraestructura Tecnológica De Sistemas</t>
  </si>
  <si>
    <t>Software - Compra De Licencias</t>
  </si>
  <si>
    <t>Renovacion Y Licenciamiento Software</t>
  </si>
  <si>
    <t>Software - Desarrollo De Proyectos</t>
  </si>
  <si>
    <t>Nuevo Sistema de Información CORE</t>
  </si>
  <si>
    <t>Interventoría CORE</t>
  </si>
  <si>
    <t>Fabrica De Software</t>
  </si>
  <si>
    <t>Arquitectura Empresarial</t>
  </si>
  <si>
    <t>TRANSFORMACIÓN TECNOLOGÍA</t>
  </si>
  <si>
    <t>ESB - servicios integración</t>
  </si>
  <si>
    <t>Automatización de procesos</t>
  </si>
  <si>
    <t>ERP</t>
  </si>
  <si>
    <t>Implementación Plataforma Móvil</t>
  </si>
  <si>
    <t>PETI</t>
  </si>
  <si>
    <t>Gestión Cambio</t>
  </si>
  <si>
    <t>Gobierno Datos</t>
  </si>
  <si>
    <t>Business Intelligence</t>
  </si>
  <si>
    <t>Innovación - ICETEX DIGITAL LABS</t>
  </si>
  <si>
    <t>Gestor Documental</t>
  </si>
  <si>
    <t>Infraestructura - Servicios</t>
  </si>
  <si>
    <t>Infraestructura - Hardware</t>
  </si>
  <si>
    <t>Consultorías</t>
  </si>
  <si>
    <t>Plan De Continuidad</t>
  </si>
  <si>
    <t>Seguridad Informática</t>
  </si>
  <si>
    <t>Fortalecimiento Comercial Y De Mercadeo</t>
  </si>
  <si>
    <t>Estudios De Mercado Y Servicio</t>
  </si>
  <si>
    <t>Gestion Comercial Y Mercadeo</t>
  </si>
  <si>
    <t>Mejoramiento Comercial Y Mercadeo</t>
  </si>
  <si>
    <t>Servicio De Atención Al Usuario</t>
  </si>
  <si>
    <t>Apoyo Modernización Y Transformación</t>
  </si>
  <si>
    <t>Servicios personales asociados a la nómi</t>
  </si>
  <si>
    <t>Adquisición Bienes o Servicios Operativos</t>
  </si>
  <si>
    <t>Servicios Operativos Comunicaciones</t>
  </si>
  <si>
    <t>Generación E Equidad</t>
  </si>
  <si>
    <t>Generación E Excelencia</t>
  </si>
  <si>
    <t>Auditoría Externa Proyecto PACES</t>
  </si>
  <si>
    <t>Estudios Varios</t>
  </si>
  <si>
    <t>Fortalecimiento Sistema Integrado de Gestión</t>
  </si>
  <si>
    <t>Fortalecimiento Planeación Estratégica</t>
  </si>
  <si>
    <t>Administración Proyectos de Banca Multilateral</t>
  </si>
  <si>
    <t>Sistema Control de  Gestión Auditoría</t>
  </si>
  <si>
    <t>Gestor de contenido</t>
  </si>
  <si>
    <t>Migración Sistemas Operativos</t>
  </si>
  <si>
    <t>IPV4-IPV6</t>
  </si>
  <si>
    <t>implementación herramienta de gestión de identidades, accesos y contraseñas y red directa de acceso segura de microsoft</t>
  </si>
  <si>
    <t>implementación y migración de ofimatica, y correo a nube office 365</t>
  </si>
  <si>
    <t>implementación del modelo y estrategia de servicio ti</t>
  </si>
  <si>
    <t>Optimizador anchos de banda</t>
  </si>
  <si>
    <t>Almacenamiento (respaldo estaciones)</t>
  </si>
  <si>
    <t>Networking Virtual</t>
  </si>
  <si>
    <t>Balanceador servidores</t>
  </si>
  <si>
    <t>Crecimiento Plataformas productivas Desarrollo y contingencia</t>
  </si>
  <si>
    <t>Retoma FW</t>
  </si>
  <si>
    <t>Crecimiento Equipo de Comunicaciones</t>
  </si>
  <si>
    <t>Gobierno de datos</t>
  </si>
  <si>
    <t>Gel</t>
  </si>
  <si>
    <t xml:space="preserve">Sistema ERP </t>
  </si>
  <si>
    <t>Gobierno de TI</t>
  </si>
  <si>
    <t>Proyecto Contingencia Tecnológica</t>
  </si>
  <si>
    <t>Correlacionador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</si>
</sst>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;[Red]\-#,##0.000"/>
    <numFmt numFmtId="165" formatCode="#,##0_ ;[Red]\-#,##0\ 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38" fontId="2" fillId="2" borderId="1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40" fontId="4" fillId="0" borderId="0" xfId="1" applyNumberFormat="1" applyFont="1" applyFill="1" applyBorder="1"/>
    <xf numFmtId="40" fontId="5" fillId="0" borderId="3" xfId="1" applyNumberFormat="1" applyFont="1" applyFill="1" applyBorder="1"/>
    <xf numFmtId="40" fontId="5" fillId="0" borderId="0" xfId="1" applyNumberFormat="1" applyFont="1" applyFill="1" applyBorder="1"/>
    <xf numFmtId="40" fontId="5" fillId="0" borderId="5" xfId="1" applyNumberFormat="1" applyFont="1" applyFill="1" applyBorder="1"/>
    <xf numFmtId="40" fontId="6" fillId="0" borderId="0" xfId="1" applyNumberFormat="1" applyFont="1" applyFill="1" applyBorder="1"/>
    <xf numFmtId="40" fontId="5" fillId="0" borderId="2" xfId="1" applyNumberFormat="1" applyFont="1" applyFill="1" applyBorder="1"/>
    <xf numFmtId="40" fontId="5" fillId="0" borderId="6" xfId="1" applyNumberFormat="1" applyFont="1" applyFill="1" applyBorder="1"/>
    <xf numFmtId="166" fontId="3" fillId="3" borderId="0" xfId="0" applyNumberFormat="1" applyFont="1" applyFill="1"/>
    <xf numFmtId="38" fontId="5" fillId="0" borderId="0" xfId="0" applyNumberFormat="1" applyFont="1" applyAlignment="1">
      <alignment horizontal="left" indent="1"/>
    </xf>
    <xf numFmtId="38" fontId="5" fillId="0" borderId="2" xfId="0" applyNumberFormat="1" applyFont="1" applyBorder="1" applyAlignment="1">
      <alignment horizontal="left" indent="1"/>
    </xf>
    <xf numFmtId="38" fontId="5" fillId="0" borderId="3" xfId="0" applyNumberFormat="1" applyFont="1" applyBorder="1" applyAlignment="1">
      <alignment horizontal="left" indent="2"/>
    </xf>
    <xf numFmtId="38" fontId="4" fillId="0" borderId="0" xfId="0" applyNumberFormat="1" applyFont="1" applyAlignment="1">
      <alignment horizontal="left" indent="3"/>
    </xf>
    <xf numFmtId="165" fontId="4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left" indent="5"/>
    </xf>
    <xf numFmtId="38" fontId="4" fillId="0" borderId="0" xfId="0" applyNumberFormat="1" applyFont="1" applyAlignment="1">
      <alignment horizontal="left" indent="4"/>
    </xf>
    <xf numFmtId="38" fontId="4" fillId="0" borderId="4" xfId="0" applyNumberFormat="1" applyFont="1" applyBorder="1" applyAlignment="1">
      <alignment horizontal="left" indent="3"/>
    </xf>
    <xf numFmtId="38" fontId="4" fillId="0" borderId="0" xfId="0" applyNumberFormat="1" applyFont="1" applyAlignment="1">
      <alignment horizontal="left" indent="5"/>
    </xf>
    <xf numFmtId="38" fontId="5" fillId="0" borderId="0" xfId="0" applyNumberFormat="1" applyFont="1" applyAlignment="1">
      <alignment horizontal="left" indent="2"/>
    </xf>
    <xf numFmtId="38" fontId="5" fillId="0" borderId="5" xfId="0" applyNumberFormat="1" applyFont="1" applyBorder="1" applyAlignment="1">
      <alignment horizontal="left" indent="2"/>
    </xf>
    <xf numFmtId="38" fontId="5" fillId="0" borderId="6" xfId="0" applyNumberFormat="1" applyFont="1" applyBorder="1" applyAlignment="1">
      <alignment horizontal="left" indent="1"/>
    </xf>
    <xf numFmtId="38" fontId="4" fillId="0" borderId="0" xfId="0" applyNumberFormat="1" applyFont="1" applyAlignment="1">
      <alignment horizontal="left" indent="6"/>
    </xf>
    <xf numFmtId="38" fontId="4" fillId="0" borderId="0" xfId="0" applyNumberFormat="1" applyFont="1" applyAlignment="1">
      <alignment horizontal="left" indent="7"/>
    </xf>
    <xf numFmtId="38" fontId="4" fillId="0" borderId="0" xfId="0" applyNumberFormat="1" applyFont="1" applyAlignment="1">
      <alignment horizontal="left" indent="2"/>
    </xf>
    <xf numFmtId="38" fontId="4" fillId="0" borderId="7" xfId="0" applyNumberFormat="1" applyFont="1" applyBorder="1" applyAlignment="1">
      <alignment horizontal="left" indent="3"/>
    </xf>
    <xf numFmtId="38" fontId="4" fillId="0" borderId="8" xfId="0" applyNumberFormat="1" applyFont="1" applyBorder="1" applyAlignment="1">
      <alignment horizontal="left" indent="3"/>
    </xf>
    <xf numFmtId="40" fontId="4" fillId="0" borderId="4" xfId="1" applyNumberFormat="1" applyFont="1" applyFill="1" applyBorder="1"/>
    <xf numFmtId="40" fontId="4" fillId="4" borderId="0" xfId="1" applyNumberFormat="1" applyFont="1" applyFill="1" applyBorder="1"/>
    <xf numFmtId="40" fontId="4" fillId="0" borderId="7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externalLink" Target="externalLinks/externalLink2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Z:/Proyecciones/Nelson/Ejecuci&#243;n%20Presupuestal%202017%20v20170928.xlsx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/Disco%20D/EDGAR%20DIAZ%20-%20OPL/PRESUPUESTO%20ENTIDAD%20FINANCIERA/Presupuesto%202017/Programaci&#243;n/Informaci&#243;n%20entregada%20por%20las%20&#225;reas/VOT/F227%20Ppto%20ConsolidadoVOT-2017.xls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Mensual"/>
      <sheetName val="Situación a 2017-09-28"/>
      <sheetName val="Ejecución Presupuestal 2017 v20"/>
    </sheetNames>
    <sheetDataSet>
      <sheetData sheetId="0" refreshError="1">
        <row r="1">
          <cell r="B1" t="str">
            <v>NOMBRE
RUBRO</v>
          </cell>
        </row>
        <row r="48">
          <cell r="B48" t="str">
            <v>INVERSIÓN ORDINARIA (PROYECTOS LEY ICETE</v>
          </cell>
        </row>
        <row r="50">
          <cell r="B50" t="str">
            <v>INVERSIÓN ORDINARIA (PROYECTOS FONDOS ME</v>
          </cell>
        </row>
        <row r="66">
          <cell r="B66" t="str">
            <v>OTROS SERVICIOS PERSONALES ASOCIADOS A L</v>
          </cell>
        </row>
        <row r="77">
          <cell r="B77" t="str">
            <v>HORAS EXTRAS, DÍAS FESTIVOS E INDEMNIZAC</v>
          </cell>
        </row>
        <row r="79">
          <cell r="B79" t="str">
            <v>INDEMNIZACIÓN POR VACACIONES</v>
          </cell>
        </row>
        <row r="85">
          <cell r="B85" t="str">
            <v>ADMINISTRADORAS APORTES ACCIDENTES</v>
          </cell>
        </row>
        <row r="87">
          <cell r="B87" t="str">
            <v>FONDO NACIONAL DEL AHORRO</v>
          </cell>
        </row>
        <row r="104">
          <cell r="B104" t="str">
            <v>ADQUISICIÓN SOFTWARE</v>
          </cell>
        </row>
        <row r="118">
          <cell r="B118" t="str">
            <v>PAPELERÍA, ÚTILES DE ESCRITORIO Y OFICIN</v>
          </cell>
        </row>
        <row r="126">
          <cell r="B126" t="str">
            <v>MANTENIMIENTO SOFTWARE</v>
          </cell>
        </row>
        <row r="127">
          <cell r="B127" t="str">
            <v>MANTENIMIENTO DE VÍAS, ESTRUCTURAS Y RED</v>
          </cell>
        </row>
        <row r="128">
          <cell r="B128" t="str">
            <v>MANTENIMIENTO EQUIPO COMUNICACIÓN Y</v>
          </cell>
        </row>
        <row r="230">
          <cell r="B230" t="str">
            <v>ADMÓN. Y CUSTODIA TÍTULOS VALORES</v>
          </cell>
        </row>
        <row r="231">
          <cell r="B231" t="str">
            <v>SUMINISTRO INFORMACIÓN BOLSA DE VALORES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Resumen Presupuesto ICETEX"/>
      <sheetName val="Presidencia"/>
      <sheetName val="Vicepres. de Crédito y Cobranza"/>
      <sheetName val="Vicepres. de Fondos en Admon"/>
      <sheetName val="Vicepres. Financiera"/>
      <sheetName val="Secretaría General"/>
      <sheetName val="Dirección de Tecnología-VOT"/>
      <sheetName val="DetalleMtoSw"/>
      <sheetName val="Oficina de Rel Internacionales"/>
      <sheetName val="Oficina de Riesgos"/>
      <sheetName val="Oficina Asesora Planeación "/>
      <sheetName val="Oficina Asesora Jurídica"/>
      <sheetName val="Oficina Asesora Comunicaciones"/>
      <sheetName val="Oficina Comercial y de Mercadeo"/>
      <sheetName val="Oficina de Control Interno"/>
      <sheetName val="Planta Transito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64">
          <cell r="B364" t="str">
            <v>IMPLEMENTACIÓN HERRAMIENTA DE GESTIÓN DE IDENTIDADES, ACCESOS Y CONTRASEÑAS Y RED DIRECTA DE ACCESO SEGURA DE MICROSOFT</v>
          </cell>
        </row>
        <row r="372">
          <cell r="B372" t="str">
            <v>ADQUISICION DISPOSITIVOS DE RED LAN Y TELEFONIA IP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vmlDrawing" Target="../drawings/vmlDrawing1.vml"/>
  <Relationship Id="rId3" Type="http://schemas.openxmlformats.org/officeDocument/2006/relationships/comments" Target="../comments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32BA-5744-4EB6-AFF0-1DA9332BD6C9}">
  <dimension ref="A1:C407"/>
  <sheetViews>
    <sheetView tabSelected="1" topLeftCell="A14" workbookViewId="0">
      <selection activeCell="B40" sqref="B40"/>
    </sheetView>
  </sheetViews>
  <sheetFormatPr baseColWidth="10" defaultRowHeight="15" x14ac:dyDescent="0.25"/>
  <cols>
    <col min="1" max="1" width="51.140625" style="4" customWidth="1"/>
    <col min="2" max="2" width="19" style="4" bestFit="1" customWidth="1"/>
    <col min="3" max="3" width="19.42578125" style="3" bestFit="1" customWidth="1"/>
    <col min="4" max="16384" width="11.42578125" style="3"/>
  </cols>
  <sheetData>
    <row r="1" spans="1:3" ht="25.5" x14ac:dyDescent="0.25">
      <c r="A1" s="1" t="s">
        <v>10</v>
      </c>
      <c r="B1" s="2" t="s">
        <v>11</v>
      </c>
    </row>
    <row r="2" spans="1:3" x14ac:dyDescent="0.25">
      <c r="A2" s="13" t="s">
        <v>0</v>
      </c>
      <c r="B2" s="7">
        <v>3397750796942.999</v>
      </c>
      <c r="C2" s="12"/>
    </row>
    <row r="3" spans="1:3" x14ac:dyDescent="0.25">
      <c r="A3" s="13" t="s">
        <v>12</v>
      </c>
      <c r="B3" s="7">
        <v>197008000000</v>
      </c>
    </row>
    <row r="4" spans="1:3" ht="15.75" thickBot="1" x14ac:dyDescent="0.3">
      <c r="A4" s="14" t="s">
        <v>1</v>
      </c>
      <c r="B4" s="10">
        <v>3200742796942.999</v>
      </c>
    </row>
    <row r="5" spans="1:3" ht="15.75" thickTop="1" x14ac:dyDescent="0.25">
      <c r="A5" s="15" t="s">
        <v>2</v>
      </c>
      <c r="B5" s="6">
        <v>1143377874012.999</v>
      </c>
    </row>
    <row r="6" spans="1:3" x14ac:dyDescent="0.25">
      <c r="A6" s="16" t="s">
        <v>13</v>
      </c>
      <c r="B6" s="5">
        <v>1051438325159.9995</v>
      </c>
    </row>
    <row r="7" spans="1:3" x14ac:dyDescent="0.25">
      <c r="A7" s="17" t="s">
        <v>14</v>
      </c>
      <c r="B7" s="5">
        <v>501586168673.99982</v>
      </c>
    </row>
    <row r="8" spans="1:3" x14ac:dyDescent="0.25">
      <c r="A8" s="18" t="s">
        <v>15</v>
      </c>
      <c r="B8" s="5">
        <v>423635223623.00012</v>
      </c>
    </row>
    <row r="9" spans="1:3" x14ac:dyDescent="0.25">
      <c r="A9" s="18" t="s">
        <v>16</v>
      </c>
      <c r="B9" s="5">
        <v>77769884633.999619</v>
      </c>
    </row>
    <row r="10" spans="1:3" x14ac:dyDescent="0.25">
      <c r="A10" s="18" t="s">
        <v>17</v>
      </c>
      <c r="B10" s="5">
        <v>181060417.00003767</v>
      </c>
    </row>
    <row r="11" spans="1:3" x14ac:dyDescent="0.25">
      <c r="A11" s="17" t="s">
        <v>18</v>
      </c>
      <c r="B11" s="5">
        <v>549852156485.99976</v>
      </c>
    </row>
    <row r="12" spans="1:3" x14ac:dyDescent="0.25">
      <c r="A12" s="18" t="s">
        <v>19</v>
      </c>
      <c r="B12" s="5">
        <v>549852156485.99976</v>
      </c>
    </row>
    <row r="13" spans="1:3" x14ac:dyDescent="0.25">
      <c r="A13" s="16" t="s">
        <v>20</v>
      </c>
      <c r="B13" s="5">
        <v>24331537874.999645</v>
      </c>
    </row>
    <row r="14" spans="1:3" x14ac:dyDescent="0.25">
      <c r="A14" s="17" t="s">
        <v>21</v>
      </c>
      <c r="B14" s="5">
        <v>21936835733.999893</v>
      </c>
    </row>
    <row r="15" spans="1:3" x14ac:dyDescent="0.25">
      <c r="A15" s="17" t="s">
        <v>22</v>
      </c>
      <c r="B15" s="5">
        <v>1216689823.9996209</v>
      </c>
    </row>
    <row r="16" spans="1:3" x14ac:dyDescent="0.25">
      <c r="A16" s="17" t="s">
        <v>23</v>
      </c>
      <c r="B16" s="5">
        <v>1178012317.0001276</v>
      </c>
    </row>
    <row r="17" spans="1:2" x14ac:dyDescent="0.25">
      <c r="A17" s="16" t="s">
        <v>24</v>
      </c>
      <c r="B17" s="5">
        <v>10121786445</v>
      </c>
    </row>
    <row r="18" spans="1:2" x14ac:dyDescent="0.25">
      <c r="A18" s="19" t="s">
        <v>25</v>
      </c>
      <c r="B18" s="5">
        <v>4169411000</v>
      </c>
    </row>
    <row r="19" spans="1:2" x14ac:dyDescent="0.25">
      <c r="A19" s="19" t="s">
        <v>26</v>
      </c>
      <c r="B19" s="5">
        <v>5952375445</v>
      </c>
    </row>
    <row r="20" spans="1:2" x14ac:dyDescent="0.25">
      <c r="A20" s="20" t="s">
        <v>27</v>
      </c>
      <c r="B20" s="30">
        <v>57486224533</v>
      </c>
    </row>
    <row r="21" spans="1:2" x14ac:dyDescent="0.25">
      <c r="A21" s="19" t="s">
        <v>28</v>
      </c>
      <c r="B21" s="5">
        <v>39810669383</v>
      </c>
    </row>
    <row r="22" spans="1:2" x14ac:dyDescent="0.25">
      <c r="A22" s="19" t="s">
        <v>29</v>
      </c>
      <c r="B22" s="5">
        <v>17675555150.000004</v>
      </c>
    </row>
    <row r="23" spans="1:2" x14ac:dyDescent="0.25">
      <c r="A23" s="22" t="s">
        <v>3</v>
      </c>
      <c r="B23" s="7">
        <v>420537625446.99945</v>
      </c>
    </row>
    <row r="24" spans="1:2" x14ac:dyDescent="0.25">
      <c r="A24" s="16" t="s">
        <v>30</v>
      </c>
      <c r="B24" s="5">
        <v>336573362377.99963</v>
      </c>
    </row>
    <row r="25" spans="1:2" x14ac:dyDescent="0.25">
      <c r="A25" s="19" t="s">
        <v>31</v>
      </c>
      <c r="B25" s="5">
        <v>0</v>
      </c>
    </row>
    <row r="26" spans="1:2" x14ac:dyDescent="0.25">
      <c r="A26" s="19" t="s">
        <v>32</v>
      </c>
      <c r="B26" s="5">
        <v>336573362377.99963</v>
      </c>
    </row>
    <row r="27" spans="1:2" x14ac:dyDescent="0.25">
      <c r="A27" s="16" t="s">
        <v>33</v>
      </c>
      <c r="B27" s="5">
        <v>34756238829.999886</v>
      </c>
    </row>
    <row r="28" spans="1:2" x14ac:dyDescent="0.25">
      <c r="A28" s="19" t="s">
        <v>34</v>
      </c>
      <c r="B28" s="5">
        <v>30753833277.999886</v>
      </c>
    </row>
    <row r="29" spans="1:2" x14ac:dyDescent="0.25">
      <c r="A29" s="19" t="s">
        <v>35</v>
      </c>
      <c r="B29" s="5">
        <v>4002405552</v>
      </c>
    </row>
    <row r="30" spans="1:2" x14ac:dyDescent="0.25">
      <c r="A30" s="16" t="s">
        <v>36</v>
      </c>
      <c r="B30" s="5">
        <v>0</v>
      </c>
    </row>
    <row r="31" spans="1:2" x14ac:dyDescent="0.25">
      <c r="A31" s="20" t="s">
        <v>37</v>
      </c>
      <c r="B31" s="30">
        <v>0</v>
      </c>
    </row>
    <row r="32" spans="1:2" x14ac:dyDescent="0.25">
      <c r="A32" s="19" t="s">
        <v>38</v>
      </c>
      <c r="B32" s="5">
        <v>0</v>
      </c>
    </row>
    <row r="33" spans="1:3" x14ac:dyDescent="0.25">
      <c r="A33" s="19" t="s">
        <v>39</v>
      </c>
      <c r="B33" s="5">
        <v>0</v>
      </c>
    </row>
    <row r="34" spans="1:3" x14ac:dyDescent="0.25">
      <c r="A34" s="19" t="s">
        <v>40</v>
      </c>
      <c r="B34" s="5">
        <v>49208024239</v>
      </c>
    </row>
    <row r="35" spans="1:3" x14ac:dyDescent="0.25">
      <c r="A35" s="23" t="s">
        <v>4</v>
      </c>
      <c r="B35" s="8">
        <v>1636827297483.0002</v>
      </c>
    </row>
    <row r="36" spans="1:3" x14ac:dyDescent="0.25">
      <c r="A36" s="16" t="s">
        <v>41</v>
      </c>
      <c r="B36" s="5">
        <v>541599262432.00043</v>
      </c>
    </row>
    <row r="37" spans="1:3" x14ac:dyDescent="0.25">
      <c r="A37" s="16" t="str">
        <f>+LOWER('[1]Ejecución Mensual'!$B$48)</f>
        <v>inversión ordinaria (proyectos ley icete</v>
      </c>
      <c r="B37" s="5">
        <v>55020722084</v>
      </c>
    </row>
    <row r="38" spans="1:3" x14ac:dyDescent="0.25">
      <c r="A38" s="16" t="s">
        <v>42</v>
      </c>
      <c r="B38" s="5">
        <v>114783790899</v>
      </c>
    </row>
    <row r="39" spans="1:3" x14ac:dyDescent="0.25">
      <c r="A39" s="16" t="str">
        <f>+LOWER('[1]Ejecución Mensual'!$B$50)</f>
        <v>inversión ordinaria (proyectos fondos me</v>
      </c>
      <c r="B39" s="5">
        <v>925423522067.99988</v>
      </c>
    </row>
    <row r="40" spans="1:3" ht="15.75" thickBot="1" x14ac:dyDescent="0.3">
      <c r="A40" s="24" t="s">
        <v>5</v>
      </c>
      <c r="B40" s="11">
        <v>3327977175255.9995</v>
      </c>
      <c r="C40" s="12"/>
    </row>
    <row r="41" spans="1:3" ht="15.75" thickTop="1" x14ac:dyDescent="0.25">
      <c r="A41" s="15" t="s">
        <v>6</v>
      </c>
      <c r="B41" s="6">
        <v>96793150710.999908</v>
      </c>
    </row>
    <row r="42" spans="1:3" x14ac:dyDescent="0.25">
      <c r="A42" s="20" t="s">
        <v>43</v>
      </c>
      <c r="B42" s="30">
        <v>62385196287.999916</v>
      </c>
    </row>
    <row r="43" spans="1:3" x14ac:dyDescent="0.25">
      <c r="A43" s="19" t="s">
        <v>44</v>
      </c>
      <c r="B43" s="5">
        <v>20641658854.999916</v>
      </c>
    </row>
    <row r="44" spans="1:3" x14ac:dyDescent="0.25">
      <c r="A44" s="21" t="s">
        <v>335</v>
      </c>
      <c r="B44" s="5">
        <v>16054426110.999985</v>
      </c>
    </row>
    <row r="45" spans="1:3" x14ac:dyDescent="0.25">
      <c r="A45" s="25" t="s">
        <v>45</v>
      </c>
      <c r="B45" s="5">
        <v>10884372468</v>
      </c>
    </row>
    <row r="46" spans="1:3" x14ac:dyDescent="0.25">
      <c r="A46" s="26" t="s">
        <v>46</v>
      </c>
      <c r="B46" s="5">
        <v>9831583875.9999866</v>
      </c>
    </row>
    <row r="47" spans="1:3" x14ac:dyDescent="0.25">
      <c r="A47" s="26" t="s">
        <v>47</v>
      </c>
      <c r="B47" s="5">
        <v>691870772.00001216</v>
      </c>
    </row>
    <row r="48" spans="1:3" x14ac:dyDescent="0.25">
      <c r="A48" s="26" t="s">
        <v>48</v>
      </c>
      <c r="B48" s="5">
        <v>107815572</v>
      </c>
    </row>
    <row r="49" spans="1:2" x14ac:dyDescent="0.25">
      <c r="A49" s="26" t="s">
        <v>49</v>
      </c>
      <c r="B49" s="5">
        <v>253102248</v>
      </c>
    </row>
    <row r="50" spans="1:2" x14ac:dyDescent="0.25">
      <c r="A50" s="25" t="s">
        <v>50</v>
      </c>
      <c r="B50" s="5">
        <v>1490442324</v>
      </c>
    </row>
    <row r="51" spans="1:2" x14ac:dyDescent="0.25">
      <c r="A51" s="26" t="s">
        <v>51</v>
      </c>
      <c r="B51" s="5">
        <v>979692300</v>
      </c>
    </row>
    <row r="52" spans="1:2" x14ac:dyDescent="0.25">
      <c r="A52" s="26" t="s">
        <v>52</v>
      </c>
      <c r="B52" s="5">
        <v>510750024</v>
      </c>
    </row>
    <row r="53" spans="1:2" x14ac:dyDescent="0.25">
      <c r="A53" s="25" t="str">
        <f>+LOWER('[1]Ejecución Mensual'!$B$66)</f>
        <v>otros servicios personales asociados a l</v>
      </c>
      <c r="B53" s="5">
        <v>3472660854.9999847</v>
      </c>
    </row>
    <row r="54" spans="1:2" x14ac:dyDescent="0.25">
      <c r="A54" s="26" t="s">
        <v>53</v>
      </c>
      <c r="B54" s="5">
        <v>342250099</v>
      </c>
    </row>
    <row r="55" spans="1:2" x14ac:dyDescent="0.25">
      <c r="A55" s="26" t="s">
        <v>54</v>
      </c>
      <c r="B55" s="5">
        <v>58463637.000033326</v>
      </c>
    </row>
    <row r="56" spans="1:2" x14ac:dyDescent="0.25">
      <c r="A56" s="26" t="s">
        <v>55</v>
      </c>
      <c r="B56" s="5">
        <v>882977172</v>
      </c>
    </row>
    <row r="57" spans="1:2" x14ac:dyDescent="0.25">
      <c r="A57" s="26" t="s">
        <v>56</v>
      </c>
      <c r="B57" s="5">
        <v>19642608</v>
      </c>
    </row>
    <row r="58" spans="1:2" x14ac:dyDescent="0.25">
      <c r="A58" s="26" t="s">
        <v>57</v>
      </c>
      <c r="B58" s="5">
        <v>20504652</v>
      </c>
    </row>
    <row r="59" spans="1:2" x14ac:dyDescent="0.25">
      <c r="A59" s="26" t="s">
        <v>58</v>
      </c>
      <c r="B59" s="5">
        <v>26774316</v>
      </c>
    </row>
    <row r="60" spans="1:2" x14ac:dyDescent="0.25">
      <c r="A60" s="26" t="s">
        <v>59</v>
      </c>
      <c r="B60" s="5">
        <v>503746517</v>
      </c>
    </row>
    <row r="61" spans="1:2" x14ac:dyDescent="0.25">
      <c r="A61" s="26" t="s">
        <v>60</v>
      </c>
      <c r="B61" s="5">
        <v>494193408.99995148</v>
      </c>
    </row>
    <row r="62" spans="1:2" x14ac:dyDescent="0.25">
      <c r="A62" s="26" t="s">
        <v>61</v>
      </c>
      <c r="B62" s="5">
        <v>1037620281</v>
      </c>
    </row>
    <row r="63" spans="1:2" x14ac:dyDescent="0.25">
      <c r="A63" s="26" t="s">
        <v>62</v>
      </c>
      <c r="B63" s="5">
        <v>0</v>
      </c>
    </row>
    <row r="64" spans="1:2" x14ac:dyDescent="0.25">
      <c r="A64" s="26" t="s">
        <v>63</v>
      </c>
      <c r="B64" s="5">
        <v>86488164</v>
      </c>
    </row>
    <row r="65" spans="1:2" x14ac:dyDescent="0.25">
      <c r="A65" s="25" t="str">
        <f>+LOWER('[1]Ejecución Mensual'!$B$77)</f>
        <v>horas extras, días festivos e indemnizac</v>
      </c>
      <c r="B65" s="5">
        <v>206950464</v>
      </c>
    </row>
    <row r="66" spans="1:2" x14ac:dyDescent="0.25">
      <c r="A66" s="25" t="s">
        <v>64</v>
      </c>
      <c r="B66" s="5">
        <v>85084032</v>
      </c>
    </row>
    <row r="67" spans="1:2" x14ac:dyDescent="0.25">
      <c r="A67" s="25" t="str">
        <f>+LOWER('[1]Ejecución Mensual'!$B$79)</f>
        <v>indemnización por vacaciones</v>
      </c>
      <c r="B67" s="5">
        <v>121866432</v>
      </c>
    </row>
    <row r="68" spans="1:2" x14ac:dyDescent="0.25">
      <c r="A68" s="21" t="s">
        <v>65</v>
      </c>
      <c r="B68" s="5">
        <v>4587232743.9999332</v>
      </c>
    </row>
    <row r="69" spans="1:2" x14ac:dyDescent="0.25">
      <c r="A69" s="25" t="s">
        <v>66</v>
      </c>
      <c r="B69" s="5">
        <v>3042716005.9999819</v>
      </c>
    </row>
    <row r="70" spans="1:2" x14ac:dyDescent="0.25">
      <c r="A70" s="26" t="str">
        <f>+LOWER('[1]Ejecución Mensual'!$B$85)</f>
        <v>administradoras aportes accidentes</v>
      </c>
      <c r="B70" s="5">
        <v>486406523.00000012</v>
      </c>
    </row>
    <row r="71" spans="1:2" x14ac:dyDescent="0.25">
      <c r="A71" s="26" t="s">
        <v>67</v>
      </c>
      <c r="B71" s="5">
        <v>1459219570</v>
      </c>
    </row>
    <row r="72" spans="1:2" x14ac:dyDescent="0.25">
      <c r="A72" s="26" t="s">
        <v>68</v>
      </c>
      <c r="B72" s="5">
        <v>1033613862.0000002</v>
      </c>
    </row>
    <row r="73" spans="1:2" x14ac:dyDescent="0.25">
      <c r="A73" s="26" t="s">
        <v>69</v>
      </c>
      <c r="B73" s="5">
        <v>63476050.999981992</v>
      </c>
    </row>
    <row r="74" spans="1:2" x14ac:dyDescent="0.25">
      <c r="A74" s="25" t="s">
        <v>70</v>
      </c>
      <c r="B74" s="5">
        <v>1544516737.9999514</v>
      </c>
    </row>
    <row r="75" spans="1:2" x14ac:dyDescent="0.25">
      <c r="A75" s="26" t="str">
        <f>+LOWER('[1]Ejecución Mensual'!$B$87)</f>
        <v>fondo nacional del ahorro</v>
      </c>
      <c r="B75" s="5">
        <v>936508583.9999516</v>
      </c>
    </row>
    <row r="76" spans="1:2" x14ac:dyDescent="0.25">
      <c r="A76" s="26" t="s">
        <v>69</v>
      </c>
      <c r="B76" s="5">
        <v>0</v>
      </c>
    </row>
    <row r="77" spans="1:2" x14ac:dyDescent="0.25">
      <c r="A77" s="26" t="s">
        <v>71</v>
      </c>
      <c r="B77" s="5">
        <v>364804892</v>
      </c>
    </row>
    <row r="78" spans="1:2" x14ac:dyDescent="0.25">
      <c r="A78" s="26" t="s">
        <v>68</v>
      </c>
      <c r="B78" s="5">
        <v>0</v>
      </c>
    </row>
    <row r="79" spans="1:2" x14ac:dyDescent="0.25">
      <c r="A79" s="26" t="s">
        <v>72</v>
      </c>
      <c r="B79" s="5">
        <v>243203262</v>
      </c>
    </row>
    <row r="80" spans="1:2" x14ac:dyDescent="0.25">
      <c r="A80" s="19" t="s">
        <v>73</v>
      </c>
      <c r="B80" s="5">
        <v>41743537433.000008</v>
      </c>
    </row>
    <row r="81" spans="1:2" x14ac:dyDescent="0.25">
      <c r="A81" s="21" t="s">
        <v>74</v>
      </c>
      <c r="B81" s="5">
        <v>11029584826</v>
      </c>
    </row>
    <row r="82" spans="1:2" x14ac:dyDescent="0.25">
      <c r="A82" s="27" t="s">
        <v>75</v>
      </c>
      <c r="B82" s="5">
        <v>11029584826</v>
      </c>
    </row>
    <row r="83" spans="1:2" x14ac:dyDescent="0.25">
      <c r="A83" s="16" t="s">
        <v>76</v>
      </c>
      <c r="B83" s="5">
        <v>413600</v>
      </c>
    </row>
    <row r="84" spans="1:2" x14ac:dyDescent="0.25">
      <c r="A84" s="16" t="s">
        <v>77</v>
      </c>
      <c r="B84" s="5">
        <v>123112682</v>
      </c>
    </row>
    <row r="85" spans="1:2" x14ac:dyDescent="0.25">
      <c r="A85" s="16" t="s">
        <v>78</v>
      </c>
      <c r="B85" s="5">
        <v>0</v>
      </c>
    </row>
    <row r="86" spans="1:2" x14ac:dyDescent="0.25">
      <c r="A86" s="16" t="s">
        <v>79</v>
      </c>
      <c r="B86" s="5">
        <v>1340092</v>
      </c>
    </row>
    <row r="87" spans="1:2" x14ac:dyDescent="0.25">
      <c r="A87" s="16" t="s">
        <v>80</v>
      </c>
      <c r="B87" s="5">
        <v>0</v>
      </c>
    </row>
    <row r="88" spans="1:2" x14ac:dyDescent="0.25">
      <c r="A88" s="16" t="s">
        <v>81</v>
      </c>
      <c r="B88" s="31">
        <v>10000000000</v>
      </c>
    </row>
    <row r="89" spans="1:2" x14ac:dyDescent="0.25">
      <c r="A89" s="16" t="s">
        <v>82</v>
      </c>
      <c r="B89" s="5">
        <v>904718452</v>
      </c>
    </row>
    <row r="90" spans="1:2" x14ac:dyDescent="0.25">
      <c r="A90" s="21" t="s">
        <v>83</v>
      </c>
      <c r="B90" s="5">
        <v>30713952607</v>
      </c>
    </row>
    <row r="91" spans="1:2" x14ac:dyDescent="0.25">
      <c r="A91" s="27" t="s">
        <v>84</v>
      </c>
      <c r="B91" s="5">
        <v>172000000</v>
      </c>
    </row>
    <row r="92" spans="1:2" x14ac:dyDescent="0.25">
      <c r="A92" s="16" t="str">
        <f>+LOWER('[1]Ejecución Mensual'!$B$104)</f>
        <v>adquisición software</v>
      </c>
      <c r="B92" s="5">
        <v>25000000</v>
      </c>
    </row>
    <row r="93" spans="1:2" x14ac:dyDescent="0.25">
      <c r="A93" s="16" t="s">
        <v>85</v>
      </c>
      <c r="B93" s="5">
        <v>75000000</v>
      </c>
    </row>
    <row r="94" spans="1:2" x14ac:dyDescent="0.25">
      <c r="A94" s="16" t="s">
        <v>86</v>
      </c>
      <c r="B94" s="5">
        <v>60000000</v>
      </c>
    </row>
    <row r="95" spans="1:2" x14ac:dyDescent="0.25">
      <c r="A95" s="16" t="s">
        <v>87</v>
      </c>
      <c r="B95" s="5">
        <v>11000000</v>
      </c>
    </row>
    <row r="96" spans="1:2" x14ac:dyDescent="0.25">
      <c r="A96" s="16" t="s">
        <v>88</v>
      </c>
      <c r="B96" s="5">
        <v>0</v>
      </c>
    </row>
    <row r="97" spans="1:2" x14ac:dyDescent="0.25">
      <c r="A97" s="16" t="s">
        <v>89</v>
      </c>
      <c r="B97" s="5">
        <v>0</v>
      </c>
    </row>
    <row r="98" spans="1:2" x14ac:dyDescent="0.25">
      <c r="A98" s="16" t="s">
        <v>90</v>
      </c>
      <c r="B98" s="5">
        <v>1000000</v>
      </c>
    </row>
    <row r="99" spans="1:2" x14ac:dyDescent="0.25">
      <c r="A99" s="27" t="s">
        <v>91</v>
      </c>
      <c r="B99" s="5">
        <v>5000000</v>
      </c>
    </row>
    <row r="100" spans="1:2" x14ac:dyDescent="0.25">
      <c r="A100" s="16" t="s">
        <v>92</v>
      </c>
      <c r="B100" s="5">
        <v>0</v>
      </c>
    </row>
    <row r="101" spans="1:2" x14ac:dyDescent="0.25">
      <c r="A101" s="16" t="s">
        <v>93</v>
      </c>
      <c r="B101" s="5">
        <v>5000000</v>
      </c>
    </row>
    <row r="102" spans="1:2" x14ac:dyDescent="0.25">
      <c r="A102" s="27" t="s">
        <v>94</v>
      </c>
      <c r="B102" s="5">
        <v>248478499</v>
      </c>
    </row>
    <row r="103" spans="1:2" x14ac:dyDescent="0.25">
      <c r="A103" s="16" t="s">
        <v>95</v>
      </c>
      <c r="B103" s="5">
        <v>41770016</v>
      </c>
    </row>
    <row r="104" spans="1:2" x14ac:dyDescent="0.25">
      <c r="A104" s="16" t="s">
        <v>96</v>
      </c>
      <c r="B104" s="5">
        <v>41049750</v>
      </c>
    </row>
    <row r="105" spans="1:2" x14ac:dyDescent="0.25">
      <c r="A105" s="16" t="s">
        <v>97</v>
      </c>
      <c r="B105" s="5">
        <v>0</v>
      </c>
    </row>
    <row r="106" spans="1:2" x14ac:dyDescent="0.25">
      <c r="A106" s="16" t="s">
        <v>98</v>
      </c>
      <c r="B106" s="5">
        <v>0</v>
      </c>
    </row>
    <row r="107" spans="1:2" x14ac:dyDescent="0.25">
      <c r="A107" s="16" t="str">
        <f>+LOWER('[1]Ejecución Mensual'!$B$118)</f>
        <v>papelería, útiles de escritorio y oficin</v>
      </c>
      <c r="B107" s="5">
        <v>73351685</v>
      </c>
    </row>
    <row r="108" spans="1:2" x14ac:dyDescent="0.25">
      <c r="A108" s="16" t="s">
        <v>99</v>
      </c>
      <c r="B108" s="5">
        <v>0</v>
      </c>
    </row>
    <row r="109" spans="1:2" x14ac:dyDescent="0.25">
      <c r="A109" s="16" t="s">
        <v>100</v>
      </c>
      <c r="B109" s="5">
        <v>0</v>
      </c>
    </row>
    <row r="110" spans="1:2" x14ac:dyDescent="0.25">
      <c r="A110" s="16" t="s">
        <v>101</v>
      </c>
      <c r="B110" s="5">
        <v>85634388</v>
      </c>
    </row>
    <row r="111" spans="1:2" x14ac:dyDescent="0.25">
      <c r="A111" s="16" t="s">
        <v>102</v>
      </c>
      <c r="B111" s="5">
        <v>6672660</v>
      </c>
    </row>
    <row r="112" spans="1:2" x14ac:dyDescent="0.25">
      <c r="A112" s="27" t="s">
        <v>103</v>
      </c>
      <c r="B112" s="5">
        <v>16642669614.999996</v>
      </c>
    </row>
    <row r="113" spans="1:2" x14ac:dyDescent="0.25">
      <c r="A113" s="16" t="s">
        <v>104</v>
      </c>
      <c r="B113" s="5">
        <v>1786000000</v>
      </c>
    </row>
    <row r="114" spans="1:2" x14ac:dyDescent="0.25">
      <c r="A114" s="16" t="s">
        <v>105</v>
      </c>
      <c r="B114" s="5">
        <v>90525300</v>
      </c>
    </row>
    <row r="115" spans="1:2" x14ac:dyDescent="0.25">
      <c r="A115" s="16" t="str">
        <f>+LOWER('[1]Ejecución Mensual'!$B$126)</f>
        <v>mantenimiento software</v>
      </c>
      <c r="B115" s="5">
        <v>5712757220</v>
      </c>
    </row>
    <row r="116" spans="1:2" x14ac:dyDescent="0.25">
      <c r="A116" s="16" t="str">
        <f>+LOWER('[1]Ejecución Mensual'!$B$127)</f>
        <v>mantenimiento de vías, estructuras y red</v>
      </c>
      <c r="B116" s="5">
        <v>4379988715</v>
      </c>
    </row>
    <row r="117" spans="1:2" x14ac:dyDescent="0.25">
      <c r="A117" s="16" t="str">
        <f>+LOWER('[1]Ejecución Mensual'!$B$128)</f>
        <v>mantenimiento equipo comunicación y</v>
      </c>
      <c r="B117" s="5">
        <v>971199444</v>
      </c>
    </row>
    <row r="118" spans="1:2" x14ac:dyDescent="0.25">
      <c r="A118" s="16" t="s">
        <v>106</v>
      </c>
      <c r="B118" s="5">
        <v>82277030</v>
      </c>
    </row>
    <row r="119" spans="1:2" x14ac:dyDescent="0.25">
      <c r="A119" s="16" t="s">
        <v>107</v>
      </c>
      <c r="B119" s="5">
        <v>0</v>
      </c>
    </row>
    <row r="120" spans="1:2" x14ac:dyDescent="0.25">
      <c r="A120" s="16" t="s">
        <v>108</v>
      </c>
      <c r="B120" s="5">
        <v>1080403753</v>
      </c>
    </row>
    <row r="121" spans="1:2" x14ac:dyDescent="0.25">
      <c r="A121" s="16" t="s">
        <v>109</v>
      </c>
      <c r="B121" s="5">
        <v>2532517618</v>
      </c>
    </row>
    <row r="122" spans="1:2" x14ac:dyDescent="0.25">
      <c r="A122" s="16" t="s">
        <v>110</v>
      </c>
      <c r="B122" s="5">
        <v>0</v>
      </c>
    </row>
    <row r="123" spans="1:2" x14ac:dyDescent="0.25">
      <c r="A123" s="16" t="s">
        <v>111</v>
      </c>
      <c r="B123" s="5">
        <v>7000535.0000000009</v>
      </c>
    </row>
    <row r="124" spans="1:2" x14ac:dyDescent="0.25">
      <c r="A124" s="27" t="s">
        <v>112</v>
      </c>
      <c r="B124" s="5">
        <v>2030892330.9999998</v>
      </c>
    </row>
    <row r="125" spans="1:2" x14ac:dyDescent="0.25">
      <c r="A125" s="16" t="s">
        <v>113</v>
      </c>
      <c r="B125" s="5">
        <v>522710046</v>
      </c>
    </row>
    <row r="126" spans="1:2" x14ac:dyDescent="0.25">
      <c r="A126" s="16" t="s">
        <v>114</v>
      </c>
      <c r="B126" s="5">
        <v>0</v>
      </c>
    </row>
    <row r="127" spans="1:2" x14ac:dyDescent="0.25">
      <c r="A127" s="16" t="s">
        <v>115</v>
      </c>
      <c r="B127" s="5">
        <v>1498170885</v>
      </c>
    </row>
    <row r="128" spans="1:2" x14ac:dyDescent="0.25">
      <c r="A128" s="16" t="s">
        <v>116</v>
      </c>
      <c r="B128" s="5">
        <v>10011400</v>
      </c>
    </row>
    <row r="129" spans="1:2" x14ac:dyDescent="0.25">
      <c r="A129" s="27" t="s">
        <v>117</v>
      </c>
      <c r="B129" s="5">
        <v>2859243533.9999995</v>
      </c>
    </row>
    <row r="130" spans="1:2" x14ac:dyDescent="0.25">
      <c r="A130" s="16" t="s">
        <v>118</v>
      </c>
      <c r="B130" s="5">
        <v>0</v>
      </c>
    </row>
    <row r="131" spans="1:2" x14ac:dyDescent="0.25">
      <c r="A131" s="16" t="s">
        <v>119</v>
      </c>
      <c r="B131" s="5">
        <v>15000000</v>
      </c>
    </row>
    <row r="132" spans="1:2" x14ac:dyDescent="0.25">
      <c r="A132" s="16" t="s">
        <v>120</v>
      </c>
      <c r="B132" s="5">
        <v>651600864</v>
      </c>
    </row>
    <row r="133" spans="1:2" x14ac:dyDescent="0.25">
      <c r="A133" s="16" t="s">
        <v>121</v>
      </c>
      <c r="B133" s="5">
        <v>0</v>
      </c>
    </row>
    <row r="134" spans="1:2" x14ac:dyDescent="0.25">
      <c r="A134" s="16" t="s">
        <v>122</v>
      </c>
      <c r="B134" s="5">
        <v>18540000</v>
      </c>
    </row>
    <row r="135" spans="1:2" x14ac:dyDescent="0.25">
      <c r="A135" s="16" t="s">
        <v>123</v>
      </c>
      <c r="B135" s="5">
        <v>0</v>
      </c>
    </row>
    <row r="136" spans="1:2" x14ac:dyDescent="0.25">
      <c r="A136" s="16" t="s">
        <v>117</v>
      </c>
      <c r="B136" s="5">
        <v>0</v>
      </c>
    </row>
    <row r="137" spans="1:2" x14ac:dyDescent="0.25">
      <c r="A137" s="16" t="s">
        <v>124</v>
      </c>
      <c r="B137" s="5">
        <v>2170000000</v>
      </c>
    </row>
    <row r="138" spans="1:2" x14ac:dyDescent="0.25">
      <c r="A138" s="16" t="s">
        <v>125</v>
      </c>
      <c r="B138" s="5">
        <v>4102669.9999999995</v>
      </c>
    </row>
    <row r="139" spans="1:2" x14ac:dyDescent="0.25">
      <c r="A139" s="27" t="s">
        <v>126</v>
      </c>
      <c r="B139" s="5">
        <v>1015393117.0000001</v>
      </c>
    </row>
    <row r="140" spans="1:2" x14ac:dyDescent="0.25">
      <c r="A140" s="16" t="s">
        <v>127</v>
      </c>
      <c r="B140" s="5">
        <v>71423980</v>
      </c>
    </row>
    <row r="141" spans="1:2" x14ac:dyDescent="0.25">
      <c r="A141" s="16" t="s">
        <v>128</v>
      </c>
      <c r="B141" s="5">
        <v>466613306.00000006</v>
      </c>
    </row>
    <row r="142" spans="1:2" x14ac:dyDescent="0.25">
      <c r="A142" s="16" t="s">
        <v>129</v>
      </c>
      <c r="B142" s="5">
        <v>46117848</v>
      </c>
    </row>
    <row r="143" spans="1:2" x14ac:dyDescent="0.25">
      <c r="A143" s="16" t="s">
        <v>130</v>
      </c>
      <c r="B143" s="5">
        <v>423834244</v>
      </c>
    </row>
    <row r="144" spans="1:2" x14ac:dyDescent="0.25">
      <c r="A144" s="16" t="s">
        <v>131</v>
      </c>
      <c r="B144" s="5">
        <v>7403739</v>
      </c>
    </row>
    <row r="145" spans="1:2" x14ac:dyDescent="0.25">
      <c r="A145" s="27" t="s">
        <v>132</v>
      </c>
      <c r="B145" s="5">
        <v>2100000000</v>
      </c>
    </row>
    <row r="146" spans="1:2" x14ac:dyDescent="0.25">
      <c r="A146" s="16" t="s">
        <v>133</v>
      </c>
      <c r="B146" s="5">
        <v>1449000000</v>
      </c>
    </row>
    <row r="147" spans="1:2" x14ac:dyDescent="0.25">
      <c r="A147" s="16" t="s">
        <v>134</v>
      </c>
      <c r="B147" s="5">
        <v>651000000</v>
      </c>
    </row>
    <row r="148" spans="1:2" x14ac:dyDescent="0.25">
      <c r="A148" s="27" t="s">
        <v>135</v>
      </c>
      <c r="B148" s="5">
        <v>1199892456</v>
      </c>
    </row>
    <row r="149" spans="1:2" x14ac:dyDescent="0.25">
      <c r="A149" s="16" t="s">
        <v>136</v>
      </c>
      <c r="B149" s="5">
        <v>244800000</v>
      </c>
    </row>
    <row r="150" spans="1:2" x14ac:dyDescent="0.25">
      <c r="A150" s="16" t="s">
        <v>137</v>
      </c>
      <c r="B150" s="5">
        <v>955092456</v>
      </c>
    </row>
    <row r="151" spans="1:2" x14ac:dyDescent="0.25">
      <c r="A151" s="16" t="s">
        <v>138</v>
      </c>
      <c r="B151" s="5">
        <v>0</v>
      </c>
    </row>
    <row r="152" spans="1:2" x14ac:dyDescent="0.25">
      <c r="A152" s="16" t="s">
        <v>139</v>
      </c>
      <c r="B152" s="5">
        <v>0</v>
      </c>
    </row>
    <row r="153" spans="1:2" x14ac:dyDescent="0.25">
      <c r="A153" s="16" t="s">
        <v>140</v>
      </c>
      <c r="B153" s="5">
        <v>0</v>
      </c>
    </row>
    <row r="154" spans="1:2" x14ac:dyDescent="0.25">
      <c r="A154" s="27" t="s">
        <v>141</v>
      </c>
      <c r="B154" s="5">
        <v>888585542</v>
      </c>
    </row>
    <row r="155" spans="1:2" x14ac:dyDescent="0.25">
      <c r="A155" s="16" t="s">
        <v>142</v>
      </c>
      <c r="B155" s="5">
        <v>39867594</v>
      </c>
    </row>
    <row r="156" spans="1:2" x14ac:dyDescent="0.25">
      <c r="A156" s="16" t="s">
        <v>143</v>
      </c>
      <c r="B156" s="5">
        <v>339536972</v>
      </c>
    </row>
    <row r="157" spans="1:2" x14ac:dyDescent="0.25">
      <c r="A157" s="16" t="s">
        <v>144</v>
      </c>
      <c r="B157" s="5">
        <v>509180976</v>
      </c>
    </row>
    <row r="158" spans="1:2" x14ac:dyDescent="0.25">
      <c r="A158" s="16" t="s">
        <v>145</v>
      </c>
      <c r="B158" s="5">
        <v>0</v>
      </c>
    </row>
    <row r="159" spans="1:2" x14ac:dyDescent="0.25">
      <c r="A159" s="27" t="s">
        <v>146</v>
      </c>
      <c r="B159" s="5">
        <v>783984628</v>
      </c>
    </row>
    <row r="160" spans="1:2" x14ac:dyDescent="0.25">
      <c r="A160" s="16" t="s">
        <v>147</v>
      </c>
      <c r="B160" s="5">
        <v>510000000</v>
      </c>
    </row>
    <row r="161" spans="1:2" x14ac:dyDescent="0.25">
      <c r="A161" s="16" t="s">
        <v>148</v>
      </c>
      <c r="B161" s="5">
        <v>154800000</v>
      </c>
    </row>
    <row r="162" spans="1:2" x14ac:dyDescent="0.25">
      <c r="A162" s="16" t="s">
        <v>149</v>
      </c>
      <c r="B162" s="5">
        <v>85000000</v>
      </c>
    </row>
    <row r="163" spans="1:2" x14ac:dyDescent="0.25">
      <c r="A163" s="16" t="s">
        <v>150</v>
      </c>
      <c r="B163" s="5">
        <v>34184628</v>
      </c>
    </row>
    <row r="164" spans="1:2" x14ac:dyDescent="0.25">
      <c r="A164" s="27" t="s">
        <v>151</v>
      </c>
      <c r="B164" s="5">
        <v>608833077.99999845</v>
      </c>
    </row>
    <row r="165" spans="1:2" x14ac:dyDescent="0.25">
      <c r="A165" s="16" t="s">
        <v>152</v>
      </c>
      <c r="B165" s="5">
        <v>451000000</v>
      </c>
    </row>
    <row r="166" spans="1:2" x14ac:dyDescent="0.25">
      <c r="A166" s="16" t="s">
        <v>153</v>
      </c>
      <c r="B166" s="5">
        <v>157833077.99999848</v>
      </c>
    </row>
    <row r="167" spans="1:2" x14ac:dyDescent="0.25">
      <c r="A167" s="27" t="s">
        <v>154</v>
      </c>
      <c r="B167" s="5">
        <v>511187807</v>
      </c>
    </row>
    <row r="168" spans="1:2" x14ac:dyDescent="0.25">
      <c r="A168" s="16" t="s">
        <v>155</v>
      </c>
      <c r="B168" s="5">
        <v>511187807</v>
      </c>
    </row>
    <row r="169" spans="1:2" x14ac:dyDescent="0.25">
      <c r="A169" s="27" t="s">
        <v>156</v>
      </c>
      <c r="B169" s="5">
        <v>1647792000.0000002</v>
      </c>
    </row>
    <row r="170" spans="1:2" x14ac:dyDescent="0.25">
      <c r="A170" s="16" t="s">
        <v>157</v>
      </c>
      <c r="B170" s="5">
        <v>1647792000.0000002</v>
      </c>
    </row>
    <row r="171" spans="1:2" x14ac:dyDescent="0.25">
      <c r="A171" s="27" t="s">
        <v>158</v>
      </c>
      <c r="B171" s="5">
        <v>0</v>
      </c>
    </row>
    <row r="172" spans="1:2" x14ac:dyDescent="0.25">
      <c r="A172" s="16" t="s">
        <v>159</v>
      </c>
      <c r="B172" s="5">
        <v>0</v>
      </c>
    </row>
    <row r="173" spans="1:2" x14ac:dyDescent="0.25">
      <c r="A173" s="16" t="s">
        <v>160</v>
      </c>
      <c r="B173" s="5">
        <v>0</v>
      </c>
    </row>
    <row r="174" spans="1:2" x14ac:dyDescent="0.25">
      <c r="A174" s="16" t="s">
        <v>161</v>
      </c>
      <c r="B174" s="5">
        <v>0</v>
      </c>
    </row>
    <row r="175" spans="1:2" x14ac:dyDescent="0.25">
      <c r="A175" s="16" t="s">
        <v>162</v>
      </c>
      <c r="B175" s="5">
        <v>0</v>
      </c>
    </row>
    <row r="176" spans="1:2" x14ac:dyDescent="0.25">
      <c r="A176" s="16" t="s">
        <v>163</v>
      </c>
      <c r="B176" s="5">
        <v>0</v>
      </c>
    </row>
    <row r="177" spans="1:2" x14ac:dyDescent="0.25">
      <c r="A177" s="16" t="s">
        <v>164</v>
      </c>
      <c r="B177" s="5">
        <v>0</v>
      </c>
    </row>
    <row r="178" spans="1:2" x14ac:dyDescent="0.25">
      <c r="A178" s="20" t="s">
        <v>165</v>
      </c>
      <c r="B178" s="30">
        <v>30605368016.000004</v>
      </c>
    </row>
    <row r="179" spans="1:2" x14ac:dyDescent="0.25">
      <c r="A179" s="19" t="s">
        <v>336</v>
      </c>
      <c r="B179" s="5">
        <v>30605368016.000004</v>
      </c>
    </row>
    <row r="180" spans="1:2" x14ac:dyDescent="0.25">
      <c r="A180" s="27" t="s">
        <v>166</v>
      </c>
      <c r="B180" s="5">
        <v>30605368016.000004</v>
      </c>
    </row>
    <row r="181" spans="1:2" x14ac:dyDescent="0.25">
      <c r="A181" s="16" t="s">
        <v>167</v>
      </c>
      <c r="B181" s="5">
        <v>104200000</v>
      </c>
    </row>
    <row r="182" spans="1:2" x14ac:dyDescent="0.25">
      <c r="A182" s="19" t="s">
        <v>168</v>
      </c>
      <c r="B182" s="5">
        <v>104200000</v>
      </c>
    </row>
    <row r="183" spans="1:2" x14ac:dyDescent="0.25">
      <c r="A183" s="16" t="s">
        <v>169</v>
      </c>
      <c r="B183" s="5">
        <v>0</v>
      </c>
    </row>
    <row r="184" spans="1:2" x14ac:dyDescent="0.25">
      <c r="A184" s="19" t="s">
        <v>170</v>
      </c>
      <c r="B184" s="5">
        <v>0</v>
      </c>
    </row>
    <row r="185" spans="1:2" x14ac:dyDescent="0.25">
      <c r="A185" s="19" t="s">
        <v>171</v>
      </c>
      <c r="B185" s="5">
        <v>0</v>
      </c>
    </row>
    <row r="186" spans="1:2" x14ac:dyDescent="0.25">
      <c r="A186" s="16" t="s">
        <v>172</v>
      </c>
      <c r="B186" s="5">
        <v>0</v>
      </c>
    </row>
    <row r="187" spans="1:2" x14ac:dyDescent="0.25">
      <c r="A187" s="19" t="s">
        <v>170</v>
      </c>
      <c r="B187" s="5">
        <v>0</v>
      </c>
    </row>
    <row r="188" spans="1:2" x14ac:dyDescent="0.25">
      <c r="A188" s="16" t="s">
        <v>173</v>
      </c>
      <c r="B188" s="5">
        <v>2500988324.0000005</v>
      </c>
    </row>
    <row r="189" spans="1:2" x14ac:dyDescent="0.25">
      <c r="A189" s="19" t="s">
        <v>170</v>
      </c>
      <c r="B189" s="5">
        <v>1531388324</v>
      </c>
    </row>
    <row r="190" spans="1:2" x14ac:dyDescent="0.25">
      <c r="A190" s="19" t="s">
        <v>174</v>
      </c>
      <c r="B190" s="5">
        <v>969600000</v>
      </c>
    </row>
    <row r="191" spans="1:2" x14ac:dyDescent="0.25">
      <c r="A191" s="16" t="s">
        <v>337</v>
      </c>
      <c r="B191" s="5">
        <v>788250000</v>
      </c>
    </row>
    <row r="192" spans="1:2" x14ac:dyDescent="0.25">
      <c r="A192" s="19" t="s">
        <v>170</v>
      </c>
      <c r="B192" s="5">
        <v>650250000</v>
      </c>
    </row>
    <row r="193" spans="1:2" x14ac:dyDescent="0.25">
      <c r="A193" s="19" t="s">
        <v>176</v>
      </c>
      <c r="B193" s="5">
        <v>138000000</v>
      </c>
    </row>
    <row r="194" spans="1:2" x14ac:dyDescent="0.25">
      <c r="A194" s="16" t="s">
        <v>175</v>
      </c>
      <c r="B194" s="5">
        <v>2036540256</v>
      </c>
    </row>
    <row r="195" spans="1:2" x14ac:dyDescent="0.25">
      <c r="A195" s="19" t="s">
        <v>170</v>
      </c>
      <c r="B195" s="5">
        <v>2036540256</v>
      </c>
    </row>
    <row r="196" spans="1:2" x14ac:dyDescent="0.25">
      <c r="A196" s="19" t="s">
        <v>176</v>
      </c>
      <c r="B196" s="5">
        <v>0</v>
      </c>
    </row>
    <row r="197" spans="1:2" x14ac:dyDescent="0.25">
      <c r="A197" s="19" t="s">
        <v>177</v>
      </c>
      <c r="B197" s="5">
        <v>0</v>
      </c>
    </row>
    <row r="198" spans="1:2" x14ac:dyDescent="0.25">
      <c r="A198" s="16" t="s">
        <v>178</v>
      </c>
      <c r="B198" s="5">
        <v>667570353</v>
      </c>
    </row>
    <row r="199" spans="1:2" x14ac:dyDescent="0.25">
      <c r="A199" s="19" t="s">
        <v>170</v>
      </c>
      <c r="B199" s="5">
        <v>317570353</v>
      </c>
    </row>
    <row r="200" spans="1:2" x14ac:dyDescent="0.25">
      <c r="A200" s="19" t="s">
        <v>179</v>
      </c>
      <c r="B200" s="5">
        <v>350000000</v>
      </c>
    </row>
    <row r="201" spans="1:2" x14ac:dyDescent="0.25">
      <c r="A201" s="16" t="s">
        <v>180</v>
      </c>
      <c r="B201" s="5">
        <v>187200000</v>
      </c>
    </row>
    <row r="202" spans="1:2" x14ac:dyDescent="0.25">
      <c r="A202" s="19" t="s">
        <v>170</v>
      </c>
      <c r="B202" s="5">
        <v>187200000</v>
      </c>
    </row>
    <row r="203" spans="1:2" x14ac:dyDescent="0.25">
      <c r="A203" s="19" t="s">
        <v>176</v>
      </c>
      <c r="B203" s="5">
        <v>0</v>
      </c>
    </row>
    <row r="204" spans="1:2" x14ac:dyDescent="0.25">
      <c r="A204" s="19" t="s">
        <v>181</v>
      </c>
      <c r="B204" s="5">
        <v>0</v>
      </c>
    </row>
    <row r="205" spans="1:2" x14ac:dyDescent="0.25">
      <c r="A205" s="16" t="s">
        <v>182</v>
      </c>
      <c r="B205" s="5">
        <v>6269633801.999999</v>
      </c>
    </row>
    <row r="206" spans="1:2" x14ac:dyDescent="0.25">
      <c r="A206" s="19" t="s">
        <v>170</v>
      </c>
      <c r="B206" s="5">
        <v>2526316288.9999995</v>
      </c>
    </row>
    <row r="207" spans="1:2" x14ac:dyDescent="0.25">
      <c r="A207" s="19" t="s">
        <v>176</v>
      </c>
      <c r="B207" s="5">
        <v>771777600</v>
      </c>
    </row>
    <row r="208" spans="1:2" x14ac:dyDescent="0.25">
      <c r="A208" s="19" t="s">
        <v>183</v>
      </c>
      <c r="B208" s="5">
        <v>10000000</v>
      </c>
    </row>
    <row r="209" spans="1:2" x14ac:dyDescent="0.25">
      <c r="A209" s="19" t="s">
        <v>184</v>
      </c>
      <c r="B209" s="5">
        <v>0</v>
      </c>
    </row>
    <row r="210" spans="1:2" x14ac:dyDescent="0.25">
      <c r="A210" s="19" t="s">
        <v>185</v>
      </c>
      <c r="B210" s="5">
        <v>0</v>
      </c>
    </row>
    <row r="211" spans="1:2" x14ac:dyDescent="0.25">
      <c r="A211" s="19" t="s">
        <v>186</v>
      </c>
      <c r="B211" s="5">
        <v>2961539913</v>
      </c>
    </row>
    <row r="212" spans="1:2" x14ac:dyDescent="0.25">
      <c r="A212" s="19" t="s">
        <v>187</v>
      </c>
      <c r="B212" s="5">
        <v>0</v>
      </c>
    </row>
    <row r="213" spans="1:2" x14ac:dyDescent="0.25">
      <c r="A213" s="16" t="s">
        <v>188</v>
      </c>
      <c r="B213" s="5">
        <v>2066237518</v>
      </c>
    </row>
    <row r="214" spans="1:2" x14ac:dyDescent="0.25">
      <c r="A214" s="19" t="s">
        <v>170</v>
      </c>
      <c r="B214" s="5">
        <v>835421880</v>
      </c>
    </row>
    <row r="215" spans="1:2" x14ac:dyDescent="0.25">
      <c r="A215" s="19" t="s">
        <v>189</v>
      </c>
      <c r="B215" s="5">
        <v>163422624</v>
      </c>
    </row>
    <row r="216" spans="1:2" x14ac:dyDescent="0.25">
      <c r="A216" s="19" t="s">
        <v>190</v>
      </c>
      <c r="B216" s="5">
        <v>0</v>
      </c>
    </row>
    <row r="217" spans="1:2" x14ac:dyDescent="0.25">
      <c r="A217" s="19" t="str">
        <f>+LOWER('[1]Ejecución Mensual'!$B$230)</f>
        <v>admón. y custodia títulos valores</v>
      </c>
      <c r="B217" s="5">
        <v>926877205</v>
      </c>
    </row>
    <row r="218" spans="1:2" x14ac:dyDescent="0.25">
      <c r="A218" s="19" t="str">
        <f>+LOWER('[1]Ejecución Mensual'!$B$231)</f>
        <v>suministro información bolsa de valores</v>
      </c>
      <c r="B218" s="5">
        <v>31222624</v>
      </c>
    </row>
    <row r="219" spans="1:2" x14ac:dyDescent="0.25">
      <c r="A219" s="19" t="s">
        <v>191</v>
      </c>
      <c r="B219" s="5">
        <v>40000001</v>
      </c>
    </row>
    <row r="220" spans="1:2" x14ac:dyDescent="0.25">
      <c r="A220" s="19" t="s">
        <v>187</v>
      </c>
      <c r="B220" s="5">
        <v>69293184</v>
      </c>
    </row>
    <row r="221" spans="1:2" x14ac:dyDescent="0.25">
      <c r="A221" s="16" t="s">
        <v>192</v>
      </c>
      <c r="B221" s="5">
        <v>3981381624</v>
      </c>
    </row>
    <row r="222" spans="1:2" x14ac:dyDescent="0.25">
      <c r="A222" s="19" t="s">
        <v>170</v>
      </c>
      <c r="B222" s="5">
        <v>3861323724</v>
      </c>
    </row>
    <row r="223" spans="1:2" x14ac:dyDescent="0.25">
      <c r="A223" s="19" t="s">
        <v>176</v>
      </c>
      <c r="B223" s="5">
        <v>120057900</v>
      </c>
    </row>
    <row r="224" spans="1:2" x14ac:dyDescent="0.25">
      <c r="A224" s="19" t="s">
        <v>193</v>
      </c>
      <c r="B224" s="5">
        <v>0</v>
      </c>
    </row>
    <row r="225" spans="1:2" x14ac:dyDescent="0.25">
      <c r="A225" s="16" t="s">
        <v>194</v>
      </c>
      <c r="B225" s="5">
        <v>7875920167</v>
      </c>
    </row>
    <row r="226" spans="1:2" x14ac:dyDescent="0.25">
      <c r="A226" s="19" t="s">
        <v>170</v>
      </c>
      <c r="B226" s="5">
        <v>646557252</v>
      </c>
    </row>
    <row r="227" spans="1:2" x14ac:dyDescent="0.25">
      <c r="A227" s="19" t="s">
        <v>176</v>
      </c>
      <c r="B227" s="5">
        <v>69000180</v>
      </c>
    </row>
    <row r="228" spans="1:2" x14ac:dyDescent="0.25">
      <c r="A228" s="19" t="s">
        <v>195</v>
      </c>
      <c r="B228" s="5">
        <v>7048903583</v>
      </c>
    </row>
    <row r="229" spans="1:2" x14ac:dyDescent="0.25">
      <c r="A229" s="19" t="s">
        <v>196</v>
      </c>
      <c r="B229" s="5">
        <v>111459152</v>
      </c>
    </row>
    <row r="230" spans="1:2" x14ac:dyDescent="0.25">
      <c r="A230" s="16" t="s">
        <v>197</v>
      </c>
      <c r="B230" s="5">
        <v>1004164320</v>
      </c>
    </row>
    <row r="231" spans="1:2" x14ac:dyDescent="0.25">
      <c r="A231" s="19" t="s">
        <v>198</v>
      </c>
      <c r="B231" s="5">
        <v>1004164320</v>
      </c>
    </row>
    <row r="232" spans="1:2" x14ac:dyDescent="0.25">
      <c r="A232" s="19" t="s">
        <v>199</v>
      </c>
      <c r="B232" s="5">
        <v>0</v>
      </c>
    </row>
    <row r="233" spans="1:2" x14ac:dyDescent="0.25">
      <c r="A233" s="16" t="s">
        <v>200</v>
      </c>
      <c r="B233" s="5">
        <v>3123281652</v>
      </c>
    </row>
    <row r="234" spans="1:2" x14ac:dyDescent="0.25">
      <c r="A234" s="19" t="s">
        <v>170</v>
      </c>
      <c r="B234" s="5">
        <v>3123281652</v>
      </c>
    </row>
    <row r="235" spans="1:2" x14ac:dyDescent="0.25">
      <c r="A235" s="19" t="s">
        <v>189</v>
      </c>
      <c r="B235" s="5">
        <v>0</v>
      </c>
    </row>
    <row r="236" spans="1:2" x14ac:dyDescent="0.25">
      <c r="A236" s="20" t="s">
        <v>201</v>
      </c>
      <c r="B236" s="30">
        <v>3802586407.0000005</v>
      </c>
    </row>
    <row r="237" spans="1:2" x14ac:dyDescent="0.25">
      <c r="A237" s="19" t="s">
        <v>202</v>
      </c>
      <c r="B237" s="5">
        <v>3035125279.0000005</v>
      </c>
    </row>
    <row r="238" spans="1:2" x14ac:dyDescent="0.25">
      <c r="A238" s="19" t="s">
        <v>203</v>
      </c>
      <c r="B238" s="7">
        <v>3012125279.0000005</v>
      </c>
    </row>
    <row r="239" spans="1:2" x14ac:dyDescent="0.25">
      <c r="A239" s="16" t="s">
        <v>204</v>
      </c>
      <c r="B239" s="5">
        <v>3012125279.0000005</v>
      </c>
    </row>
    <row r="240" spans="1:2" x14ac:dyDescent="0.25">
      <c r="A240" s="19" t="s">
        <v>205</v>
      </c>
      <c r="B240" s="5">
        <v>3003000000.0000005</v>
      </c>
    </row>
    <row r="241" spans="1:2" x14ac:dyDescent="0.25">
      <c r="A241" s="19" t="s">
        <v>206</v>
      </c>
      <c r="B241" s="5">
        <v>9125279</v>
      </c>
    </row>
    <row r="242" spans="1:2" x14ac:dyDescent="0.25">
      <c r="A242" s="19" t="s">
        <v>207</v>
      </c>
      <c r="B242" s="5">
        <v>0</v>
      </c>
    </row>
    <row r="243" spans="1:2" x14ac:dyDescent="0.25">
      <c r="A243" s="19" t="s">
        <v>208</v>
      </c>
      <c r="B243" s="7">
        <v>23000000</v>
      </c>
    </row>
    <row r="244" spans="1:2" x14ac:dyDescent="0.25">
      <c r="A244" s="16" t="s">
        <v>209</v>
      </c>
      <c r="B244" s="5">
        <v>23000000</v>
      </c>
    </row>
    <row r="245" spans="1:2" x14ac:dyDescent="0.25">
      <c r="A245" s="19" t="s">
        <v>210</v>
      </c>
      <c r="B245" s="5">
        <v>23000000</v>
      </c>
    </row>
    <row r="246" spans="1:2" x14ac:dyDescent="0.25">
      <c r="A246" s="19" t="s">
        <v>211</v>
      </c>
      <c r="B246" s="7">
        <v>767461128</v>
      </c>
    </row>
    <row r="247" spans="1:2" x14ac:dyDescent="0.25">
      <c r="A247" s="27" t="s">
        <v>212</v>
      </c>
      <c r="B247" s="5">
        <v>324000000</v>
      </c>
    </row>
    <row r="248" spans="1:2" x14ac:dyDescent="0.25">
      <c r="A248" s="27" t="s">
        <v>213</v>
      </c>
      <c r="B248" s="5">
        <v>443461128</v>
      </c>
    </row>
    <row r="249" spans="1:2" x14ac:dyDescent="0.25">
      <c r="A249" s="22" t="s">
        <v>7</v>
      </c>
      <c r="B249" s="7">
        <v>163388573141</v>
      </c>
    </row>
    <row r="250" spans="1:2" x14ac:dyDescent="0.25">
      <c r="A250" s="20" t="s">
        <v>214</v>
      </c>
      <c r="B250" s="30">
        <v>161865917041</v>
      </c>
    </row>
    <row r="251" spans="1:2" x14ac:dyDescent="0.25">
      <c r="A251" s="19" t="s">
        <v>215</v>
      </c>
      <c r="B251" s="5">
        <v>36774569082</v>
      </c>
    </row>
    <row r="252" spans="1:2" x14ac:dyDescent="0.25">
      <c r="A252" s="19" t="s">
        <v>216</v>
      </c>
      <c r="B252" s="5">
        <v>117176482696</v>
      </c>
    </row>
    <row r="253" spans="1:2" x14ac:dyDescent="0.25">
      <c r="A253" s="19" t="s">
        <v>217</v>
      </c>
      <c r="B253" s="5">
        <v>6048948223</v>
      </c>
    </row>
    <row r="254" spans="1:2" x14ac:dyDescent="0.25">
      <c r="A254" s="19" t="s">
        <v>218</v>
      </c>
      <c r="B254" s="5">
        <v>1865917040</v>
      </c>
    </row>
    <row r="255" spans="1:2" x14ac:dyDescent="0.25">
      <c r="A255" s="20" t="s">
        <v>219</v>
      </c>
      <c r="B255" s="30">
        <v>1522656100</v>
      </c>
    </row>
    <row r="256" spans="1:2" x14ac:dyDescent="0.25">
      <c r="A256" s="19" t="s">
        <v>220</v>
      </c>
      <c r="B256" s="5">
        <v>0</v>
      </c>
    </row>
    <row r="257" spans="1:2" x14ac:dyDescent="0.25">
      <c r="A257" s="19" t="s">
        <v>221</v>
      </c>
      <c r="B257" s="5">
        <v>0</v>
      </c>
    </row>
    <row r="258" spans="1:2" x14ac:dyDescent="0.25">
      <c r="A258" s="19" t="s">
        <v>222</v>
      </c>
      <c r="B258" s="5">
        <v>0</v>
      </c>
    </row>
    <row r="259" spans="1:2" x14ac:dyDescent="0.25">
      <c r="A259" s="19" t="s">
        <v>223</v>
      </c>
      <c r="B259" s="5">
        <v>522656100</v>
      </c>
    </row>
    <row r="260" spans="1:2" x14ac:dyDescent="0.25">
      <c r="A260" s="19" t="s">
        <v>224</v>
      </c>
      <c r="B260" s="5">
        <v>1000000000</v>
      </c>
    </row>
    <row r="261" spans="1:2" x14ac:dyDescent="0.25">
      <c r="A261" s="23" t="s">
        <v>8</v>
      </c>
      <c r="B261" s="8">
        <v>3067795451403.9995</v>
      </c>
    </row>
    <row r="262" spans="1:2" x14ac:dyDescent="0.25">
      <c r="A262" s="28" t="s">
        <v>225</v>
      </c>
      <c r="B262" s="32">
        <v>3020746736416.9995</v>
      </c>
    </row>
    <row r="263" spans="1:2" x14ac:dyDescent="0.25">
      <c r="A263" s="19" t="s">
        <v>226</v>
      </c>
      <c r="B263" s="5">
        <v>1924520091367.9995</v>
      </c>
    </row>
    <row r="264" spans="1:2" x14ac:dyDescent="0.25">
      <c r="A264" s="21" t="s">
        <v>227</v>
      </c>
      <c r="B264" s="7">
        <v>22149713775</v>
      </c>
    </row>
    <row r="265" spans="1:2" x14ac:dyDescent="0.25">
      <c r="A265" s="25" t="s">
        <v>228</v>
      </c>
      <c r="B265" s="5">
        <v>22149713775</v>
      </c>
    </row>
    <row r="266" spans="1:2" x14ac:dyDescent="0.25">
      <c r="A266" s="25" t="s">
        <v>229</v>
      </c>
      <c r="B266" s="5">
        <v>0</v>
      </c>
    </row>
    <row r="267" spans="1:2" x14ac:dyDescent="0.25">
      <c r="A267" s="25" t="s">
        <v>230</v>
      </c>
      <c r="B267" s="5">
        <v>0</v>
      </c>
    </row>
    <row r="268" spans="1:2" x14ac:dyDescent="0.25">
      <c r="A268" s="21" t="s">
        <v>231</v>
      </c>
      <c r="B268" s="7">
        <v>789883595102</v>
      </c>
    </row>
    <row r="269" spans="1:2" x14ac:dyDescent="0.25">
      <c r="A269" s="25" t="s">
        <v>232</v>
      </c>
      <c r="B269" s="9">
        <v>559026795102</v>
      </c>
    </row>
    <row r="270" spans="1:2" x14ac:dyDescent="0.25">
      <c r="A270" s="26" t="s">
        <v>233</v>
      </c>
      <c r="B270" s="5">
        <v>0</v>
      </c>
    </row>
    <row r="271" spans="1:2" x14ac:dyDescent="0.25">
      <c r="A271" s="26" t="s">
        <v>234</v>
      </c>
      <c r="B271" s="5">
        <v>552856024917.00012</v>
      </c>
    </row>
    <row r="272" spans="1:2" x14ac:dyDescent="0.25">
      <c r="A272" s="26" t="s">
        <v>235</v>
      </c>
      <c r="B272" s="5">
        <v>6095570184.9999704</v>
      </c>
    </row>
    <row r="273" spans="1:2" x14ac:dyDescent="0.25">
      <c r="A273" s="26" t="s">
        <v>236</v>
      </c>
      <c r="B273" s="5">
        <v>0</v>
      </c>
    </row>
    <row r="274" spans="1:2" x14ac:dyDescent="0.25">
      <c r="A274" s="26" t="s">
        <v>237</v>
      </c>
      <c r="B274" s="5">
        <v>75200000</v>
      </c>
    </row>
    <row r="275" spans="1:2" x14ac:dyDescent="0.25">
      <c r="A275" s="26" t="s">
        <v>238</v>
      </c>
      <c r="B275" s="5">
        <v>0</v>
      </c>
    </row>
    <row r="276" spans="1:2" x14ac:dyDescent="0.25">
      <c r="A276" s="25" t="s">
        <v>239</v>
      </c>
      <c r="B276" s="9">
        <v>142259600000</v>
      </c>
    </row>
    <row r="277" spans="1:2" x14ac:dyDescent="0.25">
      <c r="A277" s="26" t="s">
        <v>240</v>
      </c>
      <c r="B277" s="5">
        <v>142259600000</v>
      </c>
    </row>
    <row r="278" spans="1:2" x14ac:dyDescent="0.25">
      <c r="A278" s="25" t="s">
        <v>241</v>
      </c>
      <c r="B278" s="5">
        <v>88597200000</v>
      </c>
    </row>
    <row r="279" spans="1:2" x14ac:dyDescent="0.25">
      <c r="A279" s="26" t="s">
        <v>242</v>
      </c>
      <c r="B279" s="5">
        <v>15850800000</v>
      </c>
    </row>
    <row r="280" spans="1:2" x14ac:dyDescent="0.25">
      <c r="A280" s="26" t="s">
        <v>243</v>
      </c>
      <c r="B280" s="5">
        <v>72746400000</v>
      </c>
    </row>
    <row r="281" spans="1:2" x14ac:dyDescent="0.25">
      <c r="A281" s="21" t="s">
        <v>244</v>
      </c>
      <c r="B281" s="5">
        <v>0</v>
      </c>
    </row>
    <row r="282" spans="1:2" x14ac:dyDescent="0.25">
      <c r="A282" s="25" t="s">
        <v>245</v>
      </c>
      <c r="B282" s="5">
        <v>0</v>
      </c>
    </row>
    <row r="283" spans="1:2" x14ac:dyDescent="0.25">
      <c r="A283" s="26" t="s">
        <v>244</v>
      </c>
      <c r="B283" s="5">
        <v>0</v>
      </c>
    </row>
    <row r="284" spans="1:2" x14ac:dyDescent="0.25">
      <c r="A284" s="21" t="s">
        <v>246</v>
      </c>
      <c r="B284" s="5">
        <v>1112486782491</v>
      </c>
    </row>
    <row r="285" spans="1:2" x14ac:dyDescent="0.25">
      <c r="A285" s="25" t="s">
        <v>247</v>
      </c>
      <c r="B285" s="5">
        <v>1081130365491.9999</v>
      </c>
    </row>
    <row r="286" spans="1:2" x14ac:dyDescent="0.25">
      <c r="A286" s="26" t="s">
        <v>248</v>
      </c>
      <c r="B286" s="5">
        <v>170371520925.00003</v>
      </c>
    </row>
    <row r="287" spans="1:2" x14ac:dyDescent="0.25">
      <c r="A287" s="26" t="s">
        <v>249</v>
      </c>
      <c r="B287" s="5">
        <v>284564067457.99963</v>
      </c>
    </row>
    <row r="288" spans="1:2" x14ac:dyDescent="0.25">
      <c r="A288" s="26" t="s">
        <v>250</v>
      </c>
      <c r="B288" s="5">
        <v>541599262432.00043</v>
      </c>
    </row>
    <row r="289" spans="1:2" x14ac:dyDescent="0.25">
      <c r="A289" s="26" t="s">
        <v>251</v>
      </c>
      <c r="B289" s="5">
        <v>0</v>
      </c>
    </row>
    <row r="290" spans="1:2" x14ac:dyDescent="0.25">
      <c r="A290" s="26" t="s">
        <v>252</v>
      </c>
      <c r="B290" s="5">
        <v>84595514676.999985</v>
      </c>
    </row>
    <row r="291" spans="1:2" x14ac:dyDescent="0.25">
      <c r="A291" s="26" t="s">
        <v>253</v>
      </c>
      <c r="B291" s="5">
        <v>0</v>
      </c>
    </row>
    <row r="292" spans="1:2" x14ac:dyDescent="0.25">
      <c r="A292" s="25" t="s">
        <v>254</v>
      </c>
      <c r="B292" s="5">
        <v>0</v>
      </c>
    </row>
    <row r="293" spans="1:2" x14ac:dyDescent="0.25">
      <c r="A293" s="26" t="s">
        <v>255</v>
      </c>
      <c r="B293" s="5">
        <v>0</v>
      </c>
    </row>
    <row r="294" spans="1:2" x14ac:dyDescent="0.25">
      <c r="A294" s="25" t="s">
        <v>256</v>
      </c>
      <c r="B294" s="5">
        <v>31356416998.999886</v>
      </c>
    </row>
    <row r="295" spans="1:2" x14ac:dyDescent="0.25">
      <c r="A295" s="26" t="s">
        <v>257</v>
      </c>
      <c r="B295" s="5">
        <v>31356416998.999886</v>
      </c>
    </row>
    <row r="296" spans="1:2" x14ac:dyDescent="0.25">
      <c r="A296" s="26" t="s">
        <v>258</v>
      </c>
      <c r="B296" s="5">
        <v>0</v>
      </c>
    </row>
    <row r="297" spans="1:2" x14ac:dyDescent="0.25">
      <c r="A297" s="26" t="s">
        <v>259</v>
      </c>
      <c r="B297" s="5">
        <v>0</v>
      </c>
    </row>
    <row r="298" spans="1:2" x14ac:dyDescent="0.25">
      <c r="A298" s="26" t="s">
        <v>260</v>
      </c>
      <c r="B298" s="5">
        <v>0</v>
      </c>
    </row>
    <row r="299" spans="1:2" x14ac:dyDescent="0.25">
      <c r="A299" s="19" t="s">
        <v>261</v>
      </c>
      <c r="B299" s="5">
        <v>1096226645048.9998</v>
      </c>
    </row>
    <row r="300" spans="1:2" x14ac:dyDescent="0.25">
      <c r="A300" s="21" t="s">
        <v>262</v>
      </c>
      <c r="B300" s="5">
        <v>79256494920</v>
      </c>
    </row>
    <row r="301" spans="1:2" x14ac:dyDescent="0.25">
      <c r="A301" s="21" t="s">
        <v>263</v>
      </c>
      <c r="B301" s="5">
        <v>79256494920</v>
      </c>
    </row>
    <row r="302" spans="1:2" x14ac:dyDescent="0.25">
      <c r="A302" s="25" t="s">
        <v>264</v>
      </c>
      <c r="B302" s="5">
        <v>21050000000</v>
      </c>
    </row>
    <row r="303" spans="1:2" x14ac:dyDescent="0.25">
      <c r="A303" s="25" t="s">
        <v>265</v>
      </c>
      <c r="B303" s="5">
        <v>2800000000</v>
      </c>
    </row>
    <row r="304" spans="1:2" x14ac:dyDescent="0.25">
      <c r="A304" s="25" t="s">
        <v>266</v>
      </c>
      <c r="B304" s="5">
        <v>64000000</v>
      </c>
    </row>
    <row r="305" spans="1:2" x14ac:dyDescent="0.25">
      <c r="A305" s="25" t="s">
        <v>267</v>
      </c>
      <c r="B305" s="31">
        <v>0</v>
      </c>
    </row>
    <row r="306" spans="1:2" x14ac:dyDescent="0.25">
      <c r="A306" s="25" t="s">
        <v>268</v>
      </c>
      <c r="B306" s="5">
        <v>2000000000</v>
      </c>
    </row>
    <row r="307" spans="1:2" x14ac:dyDescent="0.25">
      <c r="A307" s="25" t="s">
        <v>269</v>
      </c>
      <c r="B307" s="5">
        <v>1333200000</v>
      </c>
    </row>
    <row r="308" spans="1:2" x14ac:dyDescent="0.25">
      <c r="A308" s="25" t="s">
        <v>270</v>
      </c>
      <c r="B308" s="5">
        <v>19727959185</v>
      </c>
    </row>
    <row r="309" spans="1:2" x14ac:dyDescent="0.25">
      <c r="A309" s="25" t="s">
        <v>271</v>
      </c>
      <c r="B309" s="5">
        <v>32281335735</v>
      </c>
    </row>
    <row r="310" spans="1:2" x14ac:dyDescent="0.25">
      <c r="A310" s="21" t="s">
        <v>272</v>
      </c>
      <c r="B310" s="5">
        <v>40243869322.999794</v>
      </c>
    </row>
    <row r="311" spans="1:2" x14ac:dyDescent="0.25">
      <c r="A311" s="21" t="s">
        <v>273</v>
      </c>
      <c r="B311" s="5">
        <v>433199939.99979424</v>
      </c>
    </row>
    <row r="312" spans="1:2" x14ac:dyDescent="0.25">
      <c r="A312" s="25" t="s">
        <v>274</v>
      </c>
      <c r="B312" s="5">
        <v>258000000</v>
      </c>
    </row>
    <row r="313" spans="1:2" x14ac:dyDescent="0.25">
      <c r="A313" s="25" t="s">
        <v>275</v>
      </c>
      <c r="B313" s="5">
        <v>175199939.99979424</v>
      </c>
    </row>
    <row r="314" spans="1:2" x14ac:dyDescent="0.25">
      <c r="A314" s="25" t="s">
        <v>276</v>
      </c>
      <c r="B314" s="5">
        <v>0</v>
      </c>
    </row>
    <row r="315" spans="1:2" x14ac:dyDescent="0.25">
      <c r="A315" s="21" t="s">
        <v>277</v>
      </c>
      <c r="B315" s="5">
        <v>39810669383</v>
      </c>
    </row>
    <row r="316" spans="1:2" x14ac:dyDescent="0.25">
      <c r="A316" s="25" t="s">
        <v>278</v>
      </c>
      <c r="B316" s="31">
        <v>3717963346</v>
      </c>
    </row>
    <row r="317" spans="1:2" x14ac:dyDescent="0.25">
      <c r="A317" s="25" t="s">
        <v>279</v>
      </c>
      <c r="B317" s="5">
        <v>36092706037</v>
      </c>
    </row>
    <row r="318" spans="1:2" x14ac:dyDescent="0.25">
      <c r="A318" s="21" t="s">
        <v>280</v>
      </c>
      <c r="B318" s="5">
        <v>976726280805.99988</v>
      </c>
    </row>
    <row r="319" spans="1:2" x14ac:dyDescent="0.25">
      <c r="A319" s="21" t="s">
        <v>281</v>
      </c>
      <c r="B319" s="5">
        <v>976726280805.99988</v>
      </c>
    </row>
    <row r="320" spans="1:2" x14ac:dyDescent="0.25">
      <c r="A320" s="25" t="s">
        <v>282</v>
      </c>
      <c r="B320" s="31">
        <v>0</v>
      </c>
    </row>
    <row r="321" spans="1:2" x14ac:dyDescent="0.25">
      <c r="A321" s="25" t="s">
        <v>283</v>
      </c>
      <c r="B321" s="31">
        <v>10289593725</v>
      </c>
    </row>
    <row r="322" spans="1:2" x14ac:dyDescent="0.25">
      <c r="A322" s="25" t="s">
        <v>284</v>
      </c>
      <c r="B322" s="31">
        <v>0</v>
      </c>
    </row>
    <row r="323" spans="1:2" x14ac:dyDescent="0.25">
      <c r="A323" s="25" t="s">
        <v>285</v>
      </c>
      <c r="B323" s="31">
        <v>44731128359</v>
      </c>
    </row>
    <row r="324" spans="1:2" x14ac:dyDescent="0.25">
      <c r="A324" s="25" t="s">
        <v>286</v>
      </c>
      <c r="B324" s="31">
        <v>21010373390</v>
      </c>
    </row>
    <row r="325" spans="1:2" x14ac:dyDescent="0.25">
      <c r="A325" s="25" t="s">
        <v>287</v>
      </c>
      <c r="B325" s="31">
        <v>401550993</v>
      </c>
    </row>
    <row r="326" spans="1:2" x14ac:dyDescent="0.25">
      <c r="A326" s="25" t="s">
        <v>288</v>
      </c>
      <c r="B326" s="31">
        <v>557893580820</v>
      </c>
    </row>
    <row r="327" spans="1:2" x14ac:dyDescent="0.25">
      <c r="A327" s="25" t="s">
        <v>289</v>
      </c>
      <c r="B327" s="31">
        <v>235379570</v>
      </c>
    </row>
    <row r="328" spans="1:2" x14ac:dyDescent="0.25">
      <c r="A328" s="25" t="s">
        <v>290</v>
      </c>
      <c r="B328" s="31">
        <v>400000000</v>
      </c>
    </row>
    <row r="329" spans="1:2" x14ac:dyDescent="0.25">
      <c r="A329" s="25" t="s">
        <v>291</v>
      </c>
      <c r="B329" s="31">
        <v>0</v>
      </c>
    </row>
    <row r="330" spans="1:2" x14ac:dyDescent="0.25">
      <c r="A330" s="25" t="s">
        <v>292</v>
      </c>
      <c r="B330" s="31">
        <v>40612267</v>
      </c>
    </row>
    <row r="331" spans="1:2" x14ac:dyDescent="0.25">
      <c r="A331" s="25" t="s">
        <v>293</v>
      </c>
      <c r="B331" s="31">
        <v>107297610</v>
      </c>
    </row>
    <row r="332" spans="1:2" x14ac:dyDescent="0.25">
      <c r="A332" s="25" t="s">
        <v>294</v>
      </c>
      <c r="B332" s="31">
        <v>175053376</v>
      </c>
    </row>
    <row r="333" spans="1:2" x14ac:dyDescent="0.25">
      <c r="A333" s="25" t="s">
        <v>295</v>
      </c>
      <c r="B333" s="31">
        <v>0</v>
      </c>
    </row>
    <row r="334" spans="1:2" x14ac:dyDescent="0.25">
      <c r="A334" s="25" t="s">
        <v>296</v>
      </c>
      <c r="B334" s="31">
        <v>0</v>
      </c>
    </row>
    <row r="335" spans="1:2" x14ac:dyDescent="0.25">
      <c r="A335" s="25" t="s">
        <v>338</v>
      </c>
      <c r="B335" s="31">
        <v>222091200000</v>
      </c>
    </row>
    <row r="336" spans="1:2" x14ac:dyDescent="0.25">
      <c r="A336" s="25" t="s">
        <v>339</v>
      </c>
      <c r="B336" s="31">
        <v>119350510696</v>
      </c>
    </row>
    <row r="337" spans="1:2" x14ac:dyDescent="0.25">
      <c r="A337" s="29" t="s">
        <v>297</v>
      </c>
      <c r="B337" s="30">
        <v>47048714987</v>
      </c>
    </row>
    <row r="338" spans="1:2" x14ac:dyDescent="0.25">
      <c r="A338" s="19" t="s">
        <v>298</v>
      </c>
      <c r="B338" s="5">
        <v>2432325290</v>
      </c>
    </row>
    <row r="339" spans="1:2" x14ac:dyDescent="0.25">
      <c r="A339" s="19" t="s">
        <v>298</v>
      </c>
      <c r="B339" s="5">
        <v>2432325290</v>
      </c>
    </row>
    <row r="340" spans="1:2" x14ac:dyDescent="0.25">
      <c r="A340" s="21" t="s">
        <v>340</v>
      </c>
      <c r="B340" s="5">
        <v>361356600</v>
      </c>
    </row>
    <row r="341" spans="1:2" x14ac:dyDescent="0.25">
      <c r="A341" s="21" t="s">
        <v>341</v>
      </c>
      <c r="B341" s="5">
        <v>667155554</v>
      </c>
    </row>
    <row r="342" spans="1:2" x14ac:dyDescent="0.25">
      <c r="A342" s="21" t="s">
        <v>342</v>
      </c>
      <c r="B342" s="5">
        <v>481717136</v>
      </c>
    </row>
    <row r="343" spans="1:2" x14ac:dyDescent="0.25">
      <c r="A343" s="21" t="s">
        <v>343</v>
      </c>
      <c r="B343" s="5">
        <v>593776000</v>
      </c>
    </row>
    <row r="344" spans="1:2" x14ac:dyDescent="0.25">
      <c r="A344" s="21" t="s">
        <v>344</v>
      </c>
      <c r="B344" s="5">
        <v>328320000</v>
      </c>
    </row>
    <row r="345" spans="1:2" x14ac:dyDescent="0.25">
      <c r="A345" s="19" t="s">
        <v>299</v>
      </c>
      <c r="B345" s="5">
        <v>80000000</v>
      </c>
    </row>
    <row r="346" spans="1:2" x14ac:dyDescent="0.25">
      <c r="A346" s="21" t="s">
        <v>300</v>
      </c>
      <c r="B346" s="5">
        <v>0</v>
      </c>
    </row>
    <row r="347" spans="1:2" x14ac:dyDescent="0.25">
      <c r="A347" s="26" t="s">
        <v>301</v>
      </c>
      <c r="B347" s="5">
        <v>0</v>
      </c>
    </row>
    <row r="348" spans="1:2" x14ac:dyDescent="0.25">
      <c r="A348" s="21" t="s">
        <v>302</v>
      </c>
      <c r="B348" s="5">
        <v>80000000</v>
      </c>
    </row>
    <row r="349" spans="1:2" x14ac:dyDescent="0.25">
      <c r="A349" s="26" t="s">
        <v>303</v>
      </c>
      <c r="B349" s="5">
        <v>80000000</v>
      </c>
    </row>
    <row r="350" spans="1:2" x14ac:dyDescent="0.25">
      <c r="A350" s="26" t="s">
        <v>304</v>
      </c>
      <c r="B350" s="5">
        <v>0</v>
      </c>
    </row>
    <row r="351" spans="1:2" x14ac:dyDescent="0.25">
      <c r="A351" s="19" t="s">
        <v>305</v>
      </c>
      <c r="B351" s="5">
        <v>8694465627</v>
      </c>
    </row>
    <row r="352" spans="1:2" x14ac:dyDescent="0.25">
      <c r="A352" s="21" t="s">
        <v>306</v>
      </c>
      <c r="B352" s="5">
        <v>0</v>
      </c>
    </row>
    <row r="353" spans="1:2" x14ac:dyDescent="0.25">
      <c r="A353" s="26" t="s">
        <v>307</v>
      </c>
      <c r="B353" s="5">
        <v>0</v>
      </c>
    </row>
    <row r="354" spans="1:2" x14ac:dyDescent="0.25">
      <c r="A354" s="21" t="s">
        <v>308</v>
      </c>
      <c r="B354" s="5">
        <v>8694465627</v>
      </c>
    </row>
    <row r="355" spans="1:2" x14ac:dyDescent="0.25">
      <c r="A355" s="26" t="s">
        <v>309</v>
      </c>
      <c r="B355" s="5">
        <v>2709765627</v>
      </c>
    </row>
    <row r="356" spans="1:2" x14ac:dyDescent="0.25">
      <c r="A356" s="26" t="s">
        <v>310</v>
      </c>
      <c r="B356" s="5">
        <v>0</v>
      </c>
    </row>
    <row r="357" spans="1:2" x14ac:dyDescent="0.25">
      <c r="A357" s="26" t="s">
        <v>311</v>
      </c>
      <c r="B357" s="5">
        <v>1300000000</v>
      </c>
    </row>
    <row r="358" spans="1:2" x14ac:dyDescent="0.25">
      <c r="A358" s="26" t="s">
        <v>312</v>
      </c>
      <c r="B358" s="5">
        <v>600000000</v>
      </c>
    </row>
    <row r="359" spans="1:2" x14ac:dyDescent="0.25">
      <c r="A359" s="26" t="s">
        <v>313</v>
      </c>
      <c r="B359" s="5">
        <v>0</v>
      </c>
    </row>
    <row r="360" spans="1:2" x14ac:dyDescent="0.25">
      <c r="A360" s="26" t="s">
        <v>314</v>
      </c>
      <c r="B360" s="5">
        <v>820000000</v>
      </c>
    </row>
    <row r="361" spans="1:2" x14ac:dyDescent="0.25">
      <c r="A361" s="26" t="s">
        <v>315</v>
      </c>
      <c r="B361" s="5">
        <v>500000000</v>
      </c>
    </row>
    <row r="362" spans="1:2" x14ac:dyDescent="0.25">
      <c r="A362" s="26" t="s">
        <v>316</v>
      </c>
      <c r="B362" s="5">
        <v>800000000</v>
      </c>
    </row>
    <row r="363" spans="1:2" x14ac:dyDescent="0.25">
      <c r="A363" s="26" t="s">
        <v>317</v>
      </c>
      <c r="B363" s="5">
        <v>300000000</v>
      </c>
    </row>
    <row r="364" spans="1:2" x14ac:dyDescent="0.25">
      <c r="A364" s="26" t="s">
        <v>318</v>
      </c>
      <c r="B364" s="5">
        <v>130000000</v>
      </c>
    </row>
    <row r="365" spans="1:2" x14ac:dyDescent="0.25">
      <c r="A365" s="26" t="s">
        <v>312</v>
      </c>
      <c r="B365" s="5">
        <v>104700000</v>
      </c>
    </row>
    <row r="366" spans="1:2" x14ac:dyDescent="0.25">
      <c r="A366" s="26" t="s">
        <v>319</v>
      </c>
      <c r="B366" s="5">
        <v>110000000</v>
      </c>
    </row>
    <row r="367" spans="1:2" x14ac:dyDescent="0.25">
      <c r="A367" s="26" t="s">
        <v>320</v>
      </c>
      <c r="B367" s="5">
        <v>600000000</v>
      </c>
    </row>
    <row r="368" spans="1:2" x14ac:dyDescent="0.25">
      <c r="A368" s="26" t="s">
        <v>321</v>
      </c>
      <c r="B368" s="5">
        <v>230000000</v>
      </c>
    </row>
    <row r="369" spans="1:2" x14ac:dyDescent="0.25">
      <c r="A369" s="26" t="s">
        <v>322</v>
      </c>
      <c r="B369" s="5">
        <v>0</v>
      </c>
    </row>
    <row r="370" spans="1:2" x14ac:dyDescent="0.25">
      <c r="A370" s="26" t="s">
        <v>323</v>
      </c>
      <c r="B370" s="5">
        <v>340000000</v>
      </c>
    </row>
    <row r="371" spans="1:2" x14ac:dyDescent="0.25">
      <c r="A371" s="26" t="s">
        <v>345</v>
      </c>
      <c r="B371" s="5">
        <v>150000000</v>
      </c>
    </row>
    <row r="372" spans="1:2" x14ac:dyDescent="0.25">
      <c r="A372" s="21" t="s">
        <v>324</v>
      </c>
      <c r="B372" s="5">
        <v>0</v>
      </c>
    </row>
    <row r="373" spans="1:2" x14ac:dyDescent="0.25">
      <c r="A373" s="26" t="s">
        <v>346</v>
      </c>
      <c r="B373" s="5">
        <v>0</v>
      </c>
    </row>
    <row r="374" spans="1:2" x14ac:dyDescent="0.25">
      <c r="A374" s="26" t="s">
        <v>347</v>
      </c>
      <c r="B374" s="5">
        <v>0</v>
      </c>
    </row>
    <row r="375" spans="1:2" x14ac:dyDescent="0.25">
      <c r="A375" s="26" t="s">
        <v>348</v>
      </c>
      <c r="B375" s="5">
        <v>0</v>
      </c>
    </row>
    <row r="376" spans="1:2" x14ac:dyDescent="0.25">
      <c r="A376" s="26" t="s">
        <v>349</v>
      </c>
      <c r="B376" s="5">
        <v>0</v>
      </c>
    </row>
    <row r="377" spans="1:2" x14ac:dyDescent="0.25">
      <c r="A377" s="26" t="s">
        <v>350</v>
      </c>
      <c r="B377" s="5">
        <v>0</v>
      </c>
    </row>
    <row r="378" spans="1:2" x14ac:dyDescent="0.25">
      <c r="A378" s="26" t="s">
        <v>351</v>
      </c>
      <c r="B378" s="5">
        <v>0</v>
      </c>
    </row>
    <row r="379" spans="1:2" x14ac:dyDescent="0.25">
      <c r="A379" s="21" t="s">
        <v>325</v>
      </c>
      <c r="B379" s="5">
        <v>0</v>
      </c>
    </row>
    <row r="380" spans="1:2" x14ac:dyDescent="0.25">
      <c r="A380" s="26" t="s">
        <v>352</v>
      </c>
      <c r="B380" s="5">
        <v>0</v>
      </c>
    </row>
    <row r="381" spans="1:2" x14ac:dyDescent="0.25">
      <c r="A381" s="26" t="s">
        <v>353</v>
      </c>
      <c r="B381" s="5">
        <v>0</v>
      </c>
    </row>
    <row r="382" spans="1:2" x14ac:dyDescent="0.25">
      <c r="A382" s="26" t="s">
        <v>354</v>
      </c>
      <c r="B382" s="5">
        <v>0</v>
      </c>
    </row>
    <row r="383" spans="1:2" x14ac:dyDescent="0.25">
      <c r="A383" s="26" t="s">
        <v>355</v>
      </c>
      <c r="B383" s="5">
        <v>0</v>
      </c>
    </row>
    <row r="384" spans="1:2" x14ac:dyDescent="0.25">
      <c r="A384" s="26" t="str">
        <f>+LOWER('[2]Dirección de Tecnología-VOT'!$B$372)</f>
        <v>adquisicion dispositivos de red lan y telefonia ip</v>
      </c>
      <c r="B384" s="5">
        <v>0</v>
      </c>
    </row>
    <row r="385" spans="1:2" x14ac:dyDescent="0.25">
      <c r="A385" s="26" t="s">
        <v>356</v>
      </c>
      <c r="B385" s="5">
        <v>0</v>
      </c>
    </row>
    <row r="386" spans="1:2" x14ac:dyDescent="0.25">
      <c r="A386" s="26" t="s">
        <v>357</v>
      </c>
      <c r="B386" s="5">
        <v>0</v>
      </c>
    </row>
    <row r="387" spans="1:2" x14ac:dyDescent="0.25">
      <c r="A387" s="26" t="s">
        <v>358</v>
      </c>
      <c r="B387" s="5">
        <v>0</v>
      </c>
    </row>
    <row r="388" spans="1:2" x14ac:dyDescent="0.25">
      <c r="A388" s="21" t="s">
        <v>326</v>
      </c>
      <c r="B388" s="5">
        <v>0</v>
      </c>
    </row>
    <row r="389" spans="1:2" x14ac:dyDescent="0.25">
      <c r="A389" s="26" t="s">
        <v>359</v>
      </c>
      <c r="B389" s="5">
        <v>0</v>
      </c>
    </row>
    <row r="390" spans="1:2" x14ac:dyDescent="0.25">
      <c r="A390" s="26" t="s">
        <v>360</v>
      </c>
      <c r="B390" s="5">
        <v>0</v>
      </c>
    </row>
    <row r="391" spans="1:2" x14ac:dyDescent="0.25">
      <c r="A391" s="26" t="s">
        <v>361</v>
      </c>
      <c r="B391" s="5">
        <v>0</v>
      </c>
    </row>
    <row r="392" spans="1:2" x14ac:dyDescent="0.25">
      <c r="A392" s="26" t="s">
        <v>317</v>
      </c>
      <c r="B392" s="5">
        <v>0</v>
      </c>
    </row>
    <row r="393" spans="1:2" x14ac:dyDescent="0.25">
      <c r="A393" s="26" t="s">
        <v>362</v>
      </c>
      <c r="B393" s="5">
        <v>0</v>
      </c>
    </row>
    <row r="394" spans="1:2" x14ac:dyDescent="0.25">
      <c r="A394" s="21" t="s">
        <v>327</v>
      </c>
      <c r="B394" s="5">
        <v>0</v>
      </c>
    </row>
    <row r="395" spans="1:2" x14ac:dyDescent="0.25">
      <c r="A395" s="26" t="s">
        <v>363</v>
      </c>
      <c r="B395" s="5">
        <v>0</v>
      </c>
    </row>
    <row r="396" spans="1:2" x14ac:dyDescent="0.25">
      <c r="A396" s="21" t="s">
        <v>328</v>
      </c>
      <c r="B396" s="5">
        <v>0</v>
      </c>
    </row>
    <row r="397" spans="1:2" x14ac:dyDescent="0.25">
      <c r="A397" s="26" t="s">
        <v>328</v>
      </c>
      <c r="B397" s="5">
        <v>0</v>
      </c>
    </row>
    <row r="398" spans="1:2" x14ac:dyDescent="0.25">
      <c r="A398" s="26" t="s">
        <v>364</v>
      </c>
      <c r="B398" s="5">
        <v>0</v>
      </c>
    </row>
    <row r="399" spans="1:2" x14ac:dyDescent="0.25">
      <c r="A399" s="19" t="s">
        <v>329</v>
      </c>
      <c r="B399" s="5">
        <v>19058186806</v>
      </c>
    </row>
    <row r="400" spans="1:2" x14ac:dyDescent="0.25">
      <c r="A400" s="21" t="s">
        <v>330</v>
      </c>
      <c r="B400" s="5">
        <v>218000000</v>
      </c>
    </row>
    <row r="401" spans="1:2" x14ac:dyDescent="0.25">
      <c r="A401" s="21" t="s">
        <v>331</v>
      </c>
      <c r="B401" s="5">
        <v>97483078</v>
      </c>
    </row>
    <row r="402" spans="1:2" x14ac:dyDescent="0.25">
      <c r="A402" s="21" t="s">
        <v>332</v>
      </c>
      <c r="B402" s="5">
        <v>300000000</v>
      </c>
    </row>
    <row r="403" spans="1:2" x14ac:dyDescent="0.25">
      <c r="A403" s="21" t="s">
        <v>333</v>
      </c>
      <c r="B403" s="5">
        <v>18442703728</v>
      </c>
    </row>
    <row r="404" spans="1:2" x14ac:dyDescent="0.25">
      <c r="A404" s="19" t="s">
        <v>334</v>
      </c>
      <c r="B404" s="5">
        <v>16783737264</v>
      </c>
    </row>
    <row r="405" spans="1:2" x14ac:dyDescent="0.25">
      <c r="A405" s="21" t="s">
        <v>334</v>
      </c>
      <c r="B405" s="5">
        <v>16783737264</v>
      </c>
    </row>
    <row r="406" spans="1:2" ht="15.75" thickBot="1" x14ac:dyDescent="0.3">
      <c r="A406" s="14" t="s">
        <v>9</v>
      </c>
      <c r="B406" s="10">
        <v>69773621686.999512</v>
      </c>
    </row>
    <row r="407" spans="1:2" ht="15.75" thickTop="1" x14ac:dyDescent="0.25"/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2020-01-23T13:18:26Z</dcterms:created>
  <dcterms:modified xsi:type="dcterms:W3CDTF">2020-01-23T13:18:26Z</dcterms:modified>
  <revision>0</revision>
</coreProperties>
</file>