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CTA CONSOLIDADA\INF_SIRECI VIGENCIA 2020\"/>
    </mc:Choice>
  </mc:AlternateContent>
  <xr:revisionPtr revIDLastSave="0" documentId="8_{43CDD1F6-6A88-4A50-9E90-0D8AA4B6B89B}" xr6:coauthVersionLast="46" xr6:coauthVersionMax="46" xr10:uidLastSave="{00000000-0000-0000-0000-000000000000}"/>
  <bookViews>
    <workbookView xWindow="-120" yWindow="-120" windowWidth="21840" windowHeight="13140" firstSheet="13" activeTab="15" xr2:uid="{00000000-000D-0000-FFFF-FFFF00000000}"/>
  </bookViews>
  <sheets>
    <sheet name="F1.1  INGRESOS DE ORIGEN DI (2)" sheetId="25" r:id="rId1"/>
    <sheet name="F2  PLAN ANUAL DE COMPRAS A (2)" sheetId="24" r:id="rId2"/>
    <sheet name="F4  PLANES DE ACCIÓN Y EJECU..." sheetId="34" r:id="rId3"/>
    <sheet name="F6  INDICADORES DE GESTIÓN (2)" sheetId="30" r:id="rId4"/>
    <sheet name="F7.1  RELACIÓN PROYECTOS FI (2)" sheetId="19" r:id="rId5"/>
    <sheet name="F7.2  RELACIÓN PROYECTOS DE (2)" sheetId="20" r:id="rId6"/>
    <sheet name="F8.1  COMPROMISOS PRESUPUES (2)" sheetId="23" r:id="rId7"/>
    <sheet name="F9  RELACIÓN DE PROCESOS JUDICI" sheetId="28" r:id="rId8"/>
    <sheet name="F11  PLAN DE INVERSIÓN Y EJ (2)" sheetId="32" r:id="rId9"/>
    <sheet name="F25  PROG PPTAL GASTOS EMPR (2)" sheetId="35" r:id="rId10"/>
    <sheet name="F25.2  TRANSFERENCIAS PRESU (2)" sheetId="36" r:id="rId11"/>
    <sheet name="F25.3  AUTORIZACIÓN DE NOTIF..." sheetId="12" r:id="rId12"/>
    <sheet name="F30  GESTIÓN MISIONAL ENTID (2)" sheetId="33" r:id="rId13"/>
    <sheet name="F39.1.1  ACTIVIDADES DE LA P..." sheetId="14" r:id="rId14"/>
    <sheet name="F39.1.2  ACTIVIDADES Y RESUL..." sheetId="15" r:id="rId15"/>
    <sheet name="F39.1.3  RESULTADOS DE LA P (2)" sheetId="31" r:id="rId16"/>
  </sheets>
  <externalReferences>
    <externalReference r:id="rId17"/>
  </externalReferences>
  <definedNames>
    <definedName name="_xlnm._FilterDatabase" localSheetId="1" hidden="1">'F2  PLAN ANUAL DE COMPRAS A (2)'!$A$10:$IV$539</definedName>
    <definedName name="_xlnm._FilterDatabase" localSheetId="2" hidden="1">'F4  PLANES DE ACCIÓN Y EJECU...'!$A$10:$IV$123</definedName>
    <definedName name="_xlnm._FilterDatabase" localSheetId="3" hidden="1">'F6  INDICADORES DE GESTIÓN (2)'!$A$10:$IV$23</definedName>
    <definedName name="_xlnm._FilterDatabase" localSheetId="7" hidden="1">'F9  RELACIÓN DE PROCESOS JUDICI'!$A$10:$IV$188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35" l="1"/>
  <c r="D15" i="35"/>
  <c r="K11" i="33"/>
  <c r="I11" i="33"/>
  <c r="B29" i="20"/>
</calcChain>
</file>

<file path=xl/sharedStrings.xml><?xml version="1.0" encoding="utf-8"?>
<sst xmlns="http://schemas.openxmlformats.org/spreadsheetml/2006/main" count="13370" uniqueCount="5767">
  <si>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</si>
  <si>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</si>
  <si>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</si>
  <si>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</si>
  <si>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</si>
  <si>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</si>
  <si>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</si>
  <si>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</si>
  <si>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</si>
  <si>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</si>
  <si>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</si>
  <si>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</si>
  <si>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</si>
  <si>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</si>
  <si>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</si>
  <si>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</si>
  <si>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</si>
  <si>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</si>
  <si>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</si>
  <si>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</si>
  <si>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</si>
  <si>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</si>
  <si>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</si>
  <si>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</si>
  <si>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</si>
  <si>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</si>
  <si>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</si>
  <si>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</si>
  <si>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</si>
  <si>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</si>
  <si>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</si>
  <si>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</si>
  <si>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</si>
  <si>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</si>
  <si>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</si>
  <si>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</si>
  <si>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</si>
  <si>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</si>
  <si>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</si>
  <si>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</si>
  <si>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</si>
  <si>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</si>
  <si>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</si>
  <si>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</si>
  <si>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</si>
  <si>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</si>
  <si>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</si>
  <si>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</si>
  <si>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</si>
  <si>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</si>
  <si>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</si>
  <si>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</si>
  <si>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</si>
  <si>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</si>
  <si>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</si>
  <si>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</si>
  <si>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</si>
  <si>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</si>
  <si>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</si>
  <si>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</si>
  <si>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</si>
  <si>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</si>
  <si>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</si>
  <si>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</si>
  <si>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</si>
  <si>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</si>
  <si>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</si>
  <si>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</si>
  <si>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</si>
  <si>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</si>
  <si>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</si>
  <si>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</si>
  <si>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</si>
  <si>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</si>
  <si>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</si>
  <si>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</si>
  <si>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</si>
  <si>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</si>
  <si>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</si>
  <si>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</si>
  <si>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</si>
  <si>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</si>
  <si>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</si>
  <si>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</si>
  <si>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</si>
  <si>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</si>
  <si>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</si>
  <si>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</si>
  <si>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</si>
  <si>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</si>
  <si>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</si>
  <si>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</si>
  <si>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</si>
  <si>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</si>
  <si>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</si>
  <si>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</si>
  <si>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</si>
  <si>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</si>
  <si>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</si>
  <si>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</si>
  <si>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</si>
  <si>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</si>
  <si>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</si>
  <si>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</si>
  <si>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</si>
  <si>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</si>
  <si>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</si>
  <si>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</si>
  <si>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</si>
  <si>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</si>
  <si>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</si>
  <si>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</si>
  <si>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</si>
  <si>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</si>
  <si>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</si>
  <si>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</si>
  <si>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</si>
  <si>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</si>
  <si>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</si>
  <si>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</si>
  <si>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</si>
  <si>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</si>
  <si>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</si>
  <si>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</si>
  <si>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</si>
  <si>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</si>
  <si>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</si>
  <si>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</si>
  <si>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</si>
  <si>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</si>
  <si>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</si>
  <si>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</si>
  <si>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</si>
  <si>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</si>
  <si>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</si>
  <si>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</si>
  <si>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</si>
  <si>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</si>
  <si>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</si>
  <si>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</si>
  <si>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</si>
  <si>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</si>
  <si>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</si>
  <si>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</si>
  <si>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</si>
  <si>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</si>
  <si>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</si>
  <si>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</si>
  <si>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</si>
  <si>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</si>
  <si>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</si>
  <si>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</si>
  <si>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</si>
  <si>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</si>
  <si>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</si>
  <si>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</si>
  <si>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</si>
  <si>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</si>
  <si>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</si>
  <si>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</si>
  <si>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</si>
  <si>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</si>
  <si>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</si>
  <si>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</si>
  <si>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</si>
  <si>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</si>
  <si>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</si>
  <si>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</si>
  <si>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</si>
  <si>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</si>
  <si>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</si>
  <si>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</si>
  <si>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</si>
  <si>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</si>
  <si>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</si>
  <si>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</si>
  <si>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</si>
  <si>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</si>
  <si>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</si>
  <si>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</si>
  <si>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</si>
  <si>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</si>
  <si>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</si>
  <si>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</si>
  <si>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</si>
  <si>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</si>
  <si>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</si>
  <si>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</si>
  <si>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</si>
  <si>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</si>
  <si>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</si>
  <si>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</si>
  <si>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</si>
  <si>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</si>
  <si>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</si>
  <si>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</si>
  <si>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</si>
  <si>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</si>
  <si>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</si>
  <si>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</si>
  <si>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</si>
  <si>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</si>
  <si>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</si>
  <si>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</si>
  <si>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</si>
  <si>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</si>
  <si>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</si>
  <si>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</si>
  <si>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</si>
  <si>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</si>
  <si>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</si>
  <si>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</si>
  <si>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</si>
  <si>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</si>
  <si>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</si>
  <si>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</si>
  <si>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</si>
  <si>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</si>
  <si>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</si>
  <si>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</si>
  <si>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</si>
  <si>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</si>
  <si>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</si>
  <si>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</si>
  <si>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</si>
  <si>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</si>
  <si>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</si>
  <si>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</si>
  <si>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</si>
  <si>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</si>
  <si>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</si>
  <si>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</si>
  <si>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</si>
  <si>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</si>
  <si>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</si>
  <si>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</si>
  <si>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</si>
  <si>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</si>
  <si>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</si>
  <si>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</si>
  <si>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</si>
  <si>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</si>
  <si>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</si>
  <si>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</si>
  <si>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</si>
  <si>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</si>
  <si>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</si>
  <si>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</si>
  <si>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</si>
  <si>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</si>
  <si>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</si>
  <si>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</si>
  <si>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</si>
  <si>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</si>
  <si>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</si>
  <si>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</si>
  <si>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</si>
  <si>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</si>
  <si>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</si>
  <si>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</si>
  <si>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</si>
  <si>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</si>
  <si>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</si>
  <si>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</si>
  <si>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</si>
  <si>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</si>
  <si>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</si>
  <si>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</si>
  <si>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</si>
  <si>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</si>
  <si>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</si>
  <si>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</si>
  <si>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</si>
  <si>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</si>
  <si>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</si>
  <si>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</si>
  <si>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</si>
  <si>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</si>
  <si>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</si>
  <si>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</si>
  <si>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</si>
  <si>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</si>
  <si>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</si>
  <si>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</si>
  <si>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</si>
  <si>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</si>
  <si>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</si>
  <si>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</si>
  <si>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</si>
  <si>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</si>
  <si>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</si>
  <si>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</si>
  <si>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</si>
  <si>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</si>
  <si>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</si>
  <si>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</si>
  <si>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</si>
  <si>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</si>
  <si>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</si>
  <si>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</si>
  <si>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</si>
  <si>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</si>
  <si>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</si>
  <si>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</si>
  <si>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</si>
  <si>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</si>
  <si>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</si>
  <si>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</si>
  <si>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</si>
  <si>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</si>
  <si>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</si>
  <si>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</si>
  <si>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</si>
  <si>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</si>
  <si>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</si>
  <si>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</si>
  <si>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</si>
  <si>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</si>
  <si>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</si>
  <si>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</si>
  <si>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</si>
  <si>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</si>
  <si>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</si>
  <si>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</si>
  <si>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</si>
  <si>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</si>
  <si>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</si>
  <si>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</si>
  <si>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</si>
  <si>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</si>
  <si>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</si>
  <si>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</si>
  <si>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</si>
  <si>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</si>
  <si>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</si>
  <si>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</si>
  <si>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</si>
  <si>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</si>
  <si>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</si>
  <si>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</si>
  <si>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</si>
  <si>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</si>
  <si>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</si>
  <si>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</si>
  <si>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</si>
  <si>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</si>
  <si>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</si>
  <si>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</si>
  <si>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</si>
  <si>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</si>
  <si>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</si>
  <si>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</si>
  <si>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</si>
  <si>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</si>
  <si>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</si>
  <si>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</si>
  <si>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</si>
  <si>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</si>
  <si>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</si>
  <si>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</si>
  <si>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</si>
  <si>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</si>
  <si>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</si>
  <si>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</si>
  <si>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</si>
  <si>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</si>
  <si>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</si>
  <si>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</si>
  <si>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</si>
  <si>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</si>
  <si>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</si>
  <si>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</si>
  <si>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</si>
  <si>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</si>
  <si>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</si>
  <si>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</si>
  <si>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</si>
  <si>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</si>
  <si>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</si>
  <si>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</si>
  <si>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</si>
  <si>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</si>
  <si>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</si>
  <si>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</si>
  <si>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</si>
  <si>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</si>
  <si>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</si>
  <si>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</si>
  <si>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</si>
  <si>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</si>
  <si>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</si>
  <si>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</si>
  <si>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</si>
  <si>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</si>
  <si>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</si>
  <si>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</si>
  <si>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</si>
  <si>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</si>
  <si>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</si>
  <si>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</si>
  <si>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</si>
  <si>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</si>
  <si>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</si>
  <si>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</si>
  <si>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</si>
  <si>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</si>
  <si>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</si>
  <si>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</si>
  <si>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</si>
  <si>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</si>
  <si>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</si>
  <si>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</si>
  <si>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</si>
  <si>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</si>
  <si>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</si>
  <si>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</si>
  <si>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</si>
  <si>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</si>
  <si>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</si>
  <si>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</si>
  <si>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</si>
  <si>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</si>
  <si>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</si>
  <si>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</si>
  <si>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</si>
  <si>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</si>
  <si>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</si>
  <si>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</si>
  <si>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</si>
  <si>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</si>
  <si>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</si>
  <si>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</si>
  <si>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</si>
  <si>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</si>
  <si>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</si>
  <si>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</si>
  <si>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</si>
  <si>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</si>
  <si>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</si>
  <si>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</si>
  <si>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</si>
  <si>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</si>
  <si>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</si>
  <si>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</si>
  <si>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</si>
  <si>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</si>
  <si>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</si>
  <si>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</si>
  <si>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</si>
  <si>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</si>
  <si>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</si>
  <si>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</si>
  <si>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</si>
  <si>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</si>
  <si>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</si>
  <si>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</si>
  <si>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</si>
  <si>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</si>
  <si>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</si>
  <si>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</si>
  <si>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</si>
  <si>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</si>
  <si>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</si>
  <si>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</si>
  <si>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</si>
  <si>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</si>
  <si>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</si>
  <si>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</si>
  <si>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</si>
  <si>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</si>
  <si>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</si>
  <si>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</si>
  <si>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</si>
  <si>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</si>
  <si>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</si>
  <si>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</si>
  <si>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</si>
  <si>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</si>
  <si>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</si>
  <si>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</si>
  <si>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</si>
  <si>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</si>
  <si>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</si>
  <si>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</si>
  <si>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</si>
  <si>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</si>
  <si>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</si>
  <si>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</si>
  <si>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</si>
  <si>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</si>
  <si>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</si>
  <si>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</si>
  <si>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</si>
  <si>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</si>
  <si>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</si>
  <si>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</si>
  <si>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</si>
  <si>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</si>
  <si>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</si>
  <si>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</si>
  <si>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</si>
  <si>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</si>
  <si>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</si>
  <si>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</si>
  <si>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</si>
  <si>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</si>
  <si>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</si>
  <si>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</si>
  <si>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</si>
  <si>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</si>
  <si>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</si>
  <si>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</si>
  <si>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</si>
  <si>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</si>
  <si>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</si>
  <si>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</si>
  <si>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</si>
  <si>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</si>
  <si>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</si>
  <si>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</si>
  <si>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</si>
  <si>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</si>
  <si>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</si>
  <si>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</si>
  <si>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</si>
  <si>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</si>
  <si>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</si>
  <si>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</si>
  <si>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</si>
  <si>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</si>
  <si>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</si>
  <si>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</si>
  <si>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</si>
  <si>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</si>
  <si>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</si>
  <si>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</si>
  <si>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</si>
  <si>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</si>
  <si>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</si>
  <si>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</si>
  <si>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</si>
  <si>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</si>
  <si>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</si>
  <si>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</si>
  <si>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</si>
  <si>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</si>
  <si>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</si>
  <si>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</si>
  <si>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</si>
  <si>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</si>
  <si>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</si>
  <si>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</si>
  <si>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</si>
  <si>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</si>
  <si>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</si>
  <si>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</si>
  <si>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</si>
  <si>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</si>
  <si>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</si>
  <si>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</si>
  <si>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</si>
  <si>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</si>
  <si>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</si>
  <si>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</si>
  <si>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</si>
  <si>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</si>
  <si>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</si>
  <si>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</si>
  <si>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</si>
  <si>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</si>
  <si>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</si>
  <si>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</si>
  <si>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</si>
  <si>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</si>
  <si>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</si>
  <si>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</si>
  <si>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</si>
  <si>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</si>
  <si>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</si>
  <si>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</si>
  <si>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</si>
  <si>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</si>
  <si>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</si>
  <si>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</si>
  <si>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</si>
  <si>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</si>
  <si>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</si>
  <si>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</si>
  <si>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</si>
  <si>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</si>
  <si>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</si>
  <si>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</si>
  <si>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</si>
  <si>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</si>
  <si>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</si>
  <si>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</si>
  <si>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</si>
  <si>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</si>
  <si>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</si>
  <si>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</si>
  <si>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</si>
  <si>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</si>
  <si>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</si>
  <si>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</si>
  <si>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</si>
  <si>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</si>
  <si>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</si>
  <si>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</si>
  <si>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</si>
  <si>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</si>
  <si>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</si>
  <si>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</si>
  <si>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</si>
  <si>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</si>
  <si>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</si>
  <si>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</si>
  <si>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</si>
  <si>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</si>
  <si>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</si>
  <si>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</si>
  <si>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</si>
  <si>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</si>
  <si>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</si>
  <si>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</si>
  <si>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</si>
  <si>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</si>
  <si>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</si>
  <si>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</si>
  <si>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</si>
  <si>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</si>
  <si>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</si>
  <si>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</si>
  <si>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</si>
  <si>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</si>
  <si>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</si>
  <si>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</si>
  <si>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</si>
  <si>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</si>
  <si>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</si>
  <si>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</si>
  <si>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</si>
  <si>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</si>
  <si>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</si>
  <si>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</si>
  <si>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</si>
  <si>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</si>
  <si>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</si>
  <si>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</si>
  <si>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</si>
  <si>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</si>
  <si>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</si>
  <si>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</si>
  <si>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</si>
  <si>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</si>
  <si>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</si>
  <si>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</si>
  <si>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</si>
  <si>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</si>
  <si>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</si>
  <si>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</si>
  <si>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</si>
  <si>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</si>
  <si>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</si>
  <si>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</si>
  <si>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</si>
  <si>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</si>
  <si>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</si>
  <si>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</si>
  <si>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</si>
  <si>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</si>
  <si>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</si>
  <si>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</si>
  <si>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</si>
  <si>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</si>
  <si>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</si>
  <si>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</si>
  <si>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</si>
  <si>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</si>
  <si>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</si>
  <si>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</si>
  <si>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</si>
  <si>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</si>
  <si>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</si>
  <si>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</si>
  <si>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</si>
  <si>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</si>
  <si>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</si>
  <si>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</si>
  <si>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</si>
  <si>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</si>
  <si>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</si>
  <si>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</si>
  <si>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</si>
  <si>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</si>
  <si>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</si>
  <si>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</si>
  <si>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</si>
  <si>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</si>
  <si>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</si>
  <si>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</si>
  <si>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</si>
  <si>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</si>
  <si>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</si>
  <si>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</si>
  <si>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</si>
  <si>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</si>
  <si>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</si>
  <si>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</si>
  <si>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</si>
  <si>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</si>
  <si>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</si>
  <si>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</si>
  <si>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</si>
  <si>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</si>
  <si>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</si>
  <si>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</si>
  <si>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</si>
  <si>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</si>
  <si>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</si>
  <si>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</si>
  <si>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</si>
  <si>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</si>
  <si>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</si>
  <si>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</si>
  <si>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</si>
  <si>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</si>
  <si>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</si>
  <si>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</si>
  <si>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</si>
  <si>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</si>
  <si>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</si>
  <si>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</si>
  <si>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</si>
  <si>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</si>
  <si>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</si>
  <si>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</si>
  <si>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</si>
  <si>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</si>
  <si>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</si>
  <si>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</si>
  <si>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</si>
  <si>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</si>
  <si>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</si>
  <si>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</si>
  <si>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</si>
  <si>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</si>
  <si>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</si>
  <si>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</si>
  <si>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</si>
  <si>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</si>
  <si>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</si>
  <si>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</si>
  <si>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</si>
  <si>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</si>
  <si>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</si>
  <si>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</si>
  <si>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</si>
  <si>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</si>
  <si>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</si>
  <si>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</si>
  <si>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</si>
  <si>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</si>
  <si>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</si>
  <si>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</si>
  <si>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</si>
  <si>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</si>
  <si>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</si>
  <si>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</si>
  <si>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</si>
  <si>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</si>
  <si>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</si>
  <si>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</si>
  <si>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</si>
  <si>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</si>
  <si>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</si>
  <si>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</si>
  <si>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</si>
  <si>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</si>
  <si>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</si>
  <si>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</si>
  <si>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</si>
  <si>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</si>
  <si>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</si>
  <si>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</si>
  <si>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</si>
  <si>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</si>
  <si>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</si>
  <si>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</si>
  <si>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</si>
  <si>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</si>
  <si>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</si>
  <si>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</si>
  <si>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</si>
  <si>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</si>
  <si>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</si>
  <si>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</si>
  <si>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</si>
  <si>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</si>
  <si>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</si>
  <si>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</si>
  <si>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</si>
  <si>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</si>
  <si>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</si>
  <si>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</si>
  <si>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</si>
  <si>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</si>
  <si>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</si>
  <si>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</si>
  <si>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</si>
  <si>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</si>
  <si>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</si>
  <si>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</si>
  <si>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</si>
  <si>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</si>
  <si>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</si>
  <si>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</si>
  <si>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</si>
  <si>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</si>
  <si>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</si>
  <si>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</si>
  <si>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</si>
  <si>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</si>
  <si>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</si>
  <si>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</si>
  <si>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</si>
  <si>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</si>
  <si>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</si>
  <si>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</si>
  <si>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</si>
  <si>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</si>
  <si>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</si>
  <si>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</si>
  <si>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</si>
  <si>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</si>
  <si>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</si>
  <si>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</si>
  <si>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</si>
  <si>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</si>
  <si>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</si>
  <si>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</si>
  <si>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</si>
  <si>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</si>
  <si>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</si>
  <si>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</si>
  <si>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</si>
  <si>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</si>
  <si>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</si>
  <si>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</si>
  <si>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</si>
  <si>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</si>
  <si>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</si>
  <si>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</si>
  <si>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</si>
  <si>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</si>
  <si>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</si>
  <si>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</si>
  <si>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</si>
  <si>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</si>
  <si>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</si>
  <si>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</si>
  <si>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</si>
  <si>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</si>
  <si>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</si>
  <si>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</si>
  <si>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</si>
  <si>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</si>
  <si>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</si>
  <si>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</si>
  <si>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</si>
  <si>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</si>
  <si>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</si>
  <si>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</si>
  <si>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</si>
  <si>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</si>
  <si>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</si>
  <si>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</si>
  <si>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</si>
  <si>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</si>
  <si>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</si>
  <si>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</si>
  <si>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</si>
  <si>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</si>
  <si>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</si>
  <si>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</si>
  <si>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</si>
  <si>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</si>
  <si>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</si>
  <si>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</si>
  <si>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</si>
  <si>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</si>
  <si>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</si>
  <si>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</si>
  <si>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</si>
  <si>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</si>
  <si>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</si>
  <si>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</si>
  <si>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</si>
  <si>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</si>
  <si>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</si>
  <si>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</si>
  <si>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</si>
  <si>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</si>
  <si>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</si>
  <si>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</si>
  <si>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</si>
  <si>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</si>
  <si>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</si>
  <si>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</si>
  <si>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</si>
  <si>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</si>
  <si>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</si>
  <si>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</si>
  <si>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</si>
  <si>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</si>
  <si>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</si>
  <si>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</si>
  <si>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</si>
  <si>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</si>
  <si>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</si>
  <si>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</si>
  <si>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</si>
  <si>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</si>
  <si>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</si>
  <si>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</si>
  <si>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</si>
  <si>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</si>
  <si>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</si>
  <si>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</si>
  <si>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</si>
  <si>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</si>
  <si>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</si>
  <si>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</si>
  <si>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</si>
  <si>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</si>
  <si>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</si>
  <si>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</si>
  <si>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</si>
  <si>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</si>
  <si>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</si>
  <si>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</si>
  <si>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</si>
  <si>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</si>
  <si>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</si>
  <si>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</si>
  <si>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</si>
  <si>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</si>
  <si>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</si>
  <si>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</si>
  <si>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</si>
  <si>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</si>
  <si>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</si>
  <si>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</si>
  <si>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</si>
  <si>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</si>
  <si>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</si>
  <si>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</si>
  <si>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</si>
  <si>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</si>
  <si>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</si>
  <si>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</si>
  <si>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</si>
  <si>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</si>
  <si>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</si>
  <si>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</si>
  <si>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</si>
  <si>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</si>
  <si>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</si>
  <si>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</si>
  <si>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</si>
  <si>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</si>
  <si>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</si>
  <si>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</si>
  <si>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</si>
  <si>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</si>
  <si>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</si>
  <si>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</si>
  <si>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</si>
  <si>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</si>
  <si>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</si>
  <si>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</si>
  <si>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</si>
  <si>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</si>
  <si>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</si>
  <si>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</si>
  <si>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</si>
  <si>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</si>
  <si>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</si>
  <si>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</si>
  <si>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</si>
  <si>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</si>
  <si>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</si>
  <si>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</si>
  <si>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</si>
  <si>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</si>
  <si>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</si>
  <si>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</si>
  <si>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</si>
  <si>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</si>
  <si>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</si>
  <si>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</si>
  <si>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</si>
  <si>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</si>
  <si>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</si>
  <si>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</si>
  <si>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</si>
  <si>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</si>
  <si>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</si>
  <si>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</si>
  <si>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</si>
  <si>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</si>
  <si>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</si>
  <si>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</si>
  <si>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</si>
  <si>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</si>
  <si>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</si>
  <si>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</si>
  <si>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</si>
  <si>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</si>
  <si>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</si>
  <si>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</si>
  <si>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</si>
  <si>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</si>
  <si>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</si>
  <si>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</si>
  <si>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</si>
  <si>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</si>
  <si>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</si>
  <si>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</si>
  <si>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</si>
  <si>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</si>
  <si>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</si>
  <si>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</si>
  <si>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</si>
  <si>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</si>
  <si>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</si>
  <si>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</si>
  <si>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</si>
  <si>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</si>
  <si>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</si>
  <si>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</si>
  <si>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</si>
  <si>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</si>
  <si>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</si>
  <si>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</si>
  <si>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</si>
  <si>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</si>
  <si>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</si>
  <si>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</si>
  <si>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</si>
  <si>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</si>
  <si>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</si>
  <si>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</si>
  <si>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</si>
  <si>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</si>
  <si>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</si>
  <si>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</si>
  <si>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</si>
  <si>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</si>
  <si>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</si>
  <si>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</si>
  <si>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</si>
  <si>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</si>
  <si>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</si>
  <si>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</si>
  <si>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</si>
  <si>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</si>
  <si>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</si>
  <si>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</si>
  <si>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</si>
  <si>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</si>
  <si>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</si>
  <si>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</si>
  <si>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</si>
  <si>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</si>
  <si>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</si>
  <si>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</si>
  <si>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</si>
  <si>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</si>
  <si>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</si>
  <si>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</si>
  <si>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</si>
  <si>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</si>
  <si>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</si>
  <si>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</si>
  <si>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</si>
  <si>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</si>
  <si>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</si>
  <si>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</si>
  <si>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</si>
  <si>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</si>
  <si>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</si>
  <si>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</si>
  <si>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</si>
  <si>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</si>
  <si>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</si>
  <si>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</si>
  <si>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</si>
  <si>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</si>
  <si>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</si>
  <si>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</si>
  <si>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</si>
  <si>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</si>
  <si>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</si>
  <si>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</si>
  <si>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</si>
  <si>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</si>
  <si>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</si>
  <si>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</si>
  <si>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</si>
  <si>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</si>
  <si>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</si>
  <si>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</si>
  <si>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</si>
  <si>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</si>
  <si>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</si>
  <si>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</si>
  <si>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</si>
  <si>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</si>
  <si>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</si>
  <si>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</si>
  <si>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</si>
  <si>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</si>
  <si>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</si>
  <si>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</si>
  <si>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</si>
  <si>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</si>
  <si>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</si>
  <si>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</si>
  <si>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</si>
  <si>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</si>
  <si>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</si>
  <si>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</si>
  <si>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</si>
  <si>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</si>
  <si>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</si>
  <si>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</si>
  <si>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</si>
  <si>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</si>
  <si>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</si>
  <si>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</si>
  <si>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</si>
  <si>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</si>
  <si>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</si>
  <si>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</si>
  <si>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</si>
  <si>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</si>
  <si>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</si>
  <si>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</si>
  <si>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</si>
  <si>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</si>
  <si>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</si>
  <si>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</si>
  <si>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</si>
  <si>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</si>
  <si>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</si>
  <si>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</si>
  <si>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</si>
  <si>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</si>
  <si>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</si>
  <si>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</si>
  <si>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</si>
  <si>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</si>
  <si>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</si>
  <si>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</si>
  <si>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</si>
  <si>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</si>
  <si>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</si>
  <si>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</si>
  <si>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</si>
  <si>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</si>
  <si>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</si>
  <si>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</si>
  <si>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</si>
  <si>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</si>
  <si>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</si>
  <si>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</si>
  <si>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</si>
  <si>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</si>
  <si>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</si>
  <si>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</si>
  <si>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</si>
  <si>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</si>
  <si>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</si>
  <si>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</si>
  <si>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</si>
  <si>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</si>
  <si>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</si>
  <si>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</si>
  <si>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</si>
  <si>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</si>
  <si>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</si>
  <si>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</si>
  <si>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</si>
  <si>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</si>
  <si>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</si>
  <si>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</si>
  <si>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</si>
  <si>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</si>
  <si>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</si>
  <si>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</si>
  <si>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</si>
  <si>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</si>
  <si>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</si>
  <si>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</si>
  <si>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</si>
  <si>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</si>
  <si>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</si>
  <si>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</si>
  <si>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</si>
  <si>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</si>
  <si>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</si>
  <si>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</si>
  <si>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</si>
  <si>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</si>
  <si>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</si>
  <si>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</si>
  <si>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</si>
  <si>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</si>
  <si>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</si>
  <si>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</si>
  <si>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</si>
  <si>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</si>
  <si>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</si>
  <si>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</si>
  <si>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</si>
  <si>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</si>
  <si>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</si>
  <si>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</si>
  <si>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</si>
  <si>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</si>
  <si>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</si>
  <si>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</si>
  <si>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</si>
  <si>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</si>
  <si>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</si>
  <si>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</si>
  <si>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</si>
  <si>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</si>
  <si>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</si>
  <si>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</si>
  <si>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</si>
  <si>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</si>
  <si>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</si>
  <si>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</si>
  <si>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</si>
  <si>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</si>
  <si>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</si>
  <si>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</si>
  <si>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</si>
  <si>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</si>
  <si>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</si>
  <si>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</si>
  <si>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</si>
  <si>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</si>
  <si>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</si>
  <si>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</si>
  <si>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</si>
  <si>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</si>
  <si>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</si>
  <si>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</si>
  <si>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</si>
  <si>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</si>
  <si>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</si>
  <si>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</si>
  <si>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</si>
  <si>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</si>
  <si>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</si>
  <si>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</si>
  <si>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</si>
  <si>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</si>
  <si>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</si>
  <si>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</si>
  <si>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</si>
  <si>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</si>
  <si>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</si>
  <si>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</si>
  <si>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</si>
  <si>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</si>
  <si>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</si>
  <si>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</si>
  <si>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</si>
  <si>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</si>
  <si>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</si>
  <si>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</si>
  <si>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</si>
  <si>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</si>
  <si>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</si>
  <si>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</si>
  <si>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</si>
  <si>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</si>
  <si>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</si>
  <si>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</si>
  <si>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</si>
  <si>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</si>
  <si>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</si>
  <si>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</si>
  <si>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</si>
  <si>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</si>
  <si>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</si>
  <si>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</si>
  <si>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</si>
  <si>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</si>
  <si>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</si>
  <si>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</si>
  <si>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</si>
  <si>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</si>
  <si>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</si>
  <si>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</si>
  <si>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</si>
  <si>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</si>
  <si>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</si>
  <si>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</si>
  <si>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</si>
  <si>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</si>
  <si>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</si>
  <si>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</si>
  <si>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</si>
  <si>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</si>
  <si>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</si>
  <si>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</si>
  <si>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</si>
  <si>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</si>
  <si>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</si>
  <si>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</si>
  <si>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</si>
  <si>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</si>
  <si>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</si>
  <si>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</si>
  <si>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</si>
  <si>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</si>
  <si>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</si>
  <si>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</si>
  <si>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</si>
  <si>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</si>
  <si>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</si>
  <si>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</si>
  <si>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</si>
  <si>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</si>
  <si>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</si>
  <si>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</si>
  <si>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</si>
  <si>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</si>
  <si>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</si>
  <si>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</si>
  <si>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</si>
  <si>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</si>
  <si>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</si>
  <si>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</si>
  <si>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</si>
  <si>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</si>
  <si>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</si>
  <si>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</si>
  <si>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</si>
  <si>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</si>
  <si>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</si>
  <si>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</si>
  <si>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</si>
  <si>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</si>
  <si>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</si>
  <si>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</si>
  <si>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</si>
  <si>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</si>
  <si>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</si>
  <si>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</si>
  <si>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</si>
  <si>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</si>
  <si>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</si>
  <si>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</si>
  <si>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</si>
  <si>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</si>
  <si>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</si>
  <si>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</si>
  <si>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</si>
  <si>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</si>
  <si>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</si>
  <si>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</si>
  <si>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</si>
  <si>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</si>
  <si>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</si>
  <si>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</si>
  <si>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</si>
  <si>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</si>
  <si>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</si>
  <si>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</si>
  <si>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</si>
  <si>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</si>
  <si>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</si>
  <si>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</si>
  <si>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</si>
  <si>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</si>
  <si>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</si>
  <si>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</si>
  <si>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</si>
  <si>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</si>
  <si>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</si>
  <si>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</si>
  <si>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</si>
  <si>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</si>
  <si>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</si>
  <si>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</si>
  <si>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</si>
  <si>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</si>
  <si>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</si>
  <si>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</si>
  <si>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</si>
  <si>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</si>
  <si>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</si>
  <si>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</si>
  <si>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</si>
  <si>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</si>
  <si>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</si>
  <si>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</si>
  <si>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</si>
  <si>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</si>
  <si>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</si>
  <si>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</si>
  <si>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</si>
  <si>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</si>
  <si>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</si>
  <si>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</si>
  <si>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</si>
  <si>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</si>
  <si>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</si>
  <si>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</si>
  <si>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</si>
  <si>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</si>
  <si>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</si>
  <si>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</si>
  <si>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</si>
  <si>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</si>
  <si>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</si>
  <si>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</si>
  <si>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</si>
  <si>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</si>
  <si>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</si>
  <si>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</si>
  <si>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</si>
  <si>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</si>
  <si>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</si>
  <si>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</si>
  <si>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</si>
  <si>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</si>
  <si>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</si>
  <si>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</si>
  <si>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</si>
  <si>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</si>
  <si>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</si>
  <si>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</si>
  <si>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</si>
  <si>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</si>
  <si>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</si>
  <si>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</si>
  <si>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</si>
  <si>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</si>
  <si>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</si>
  <si>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</si>
  <si>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</si>
  <si>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</si>
  <si>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</si>
  <si>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</si>
  <si>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</si>
  <si>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</si>
  <si>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</si>
  <si>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</si>
  <si>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</si>
  <si>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</si>
  <si>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</si>
  <si>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</si>
  <si>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</si>
  <si>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</si>
  <si>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</si>
  <si>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</si>
  <si>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</si>
  <si>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</si>
  <si>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</si>
  <si>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</si>
  <si>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</si>
  <si>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</si>
  <si>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</si>
  <si>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</si>
  <si>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</si>
  <si>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</si>
  <si>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</si>
  <si>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</si>
  <si>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</si>
  <si>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</si>
  <si>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</si>
  <si>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</si>
  <si>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</si>
  <si>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</si>
  <si>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</si>
  <si>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</si>
  <si>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</si>
  <si>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</si>
  <si>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</si>
  <si>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</si>
  <si>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</si>
  <si>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</si>
  <si>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</si>
  <si>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</si>
  <si>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</si>
  <si>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</si>
  <si>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</si>
  <si>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</si>
  <si>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</si>
  <si>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</si>
  <si>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</si>
  <si>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</si>
  <si>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</si>
  <si>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</si>
  <si>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</si>
  <si>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</si>
  <si>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</si>
  <si>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</si>
  <si>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</si>
  <si>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</si>
  <si>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</si>
  <si>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</si>
  <si>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</si>
  <si>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</si>
  <si>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</si>
  <si>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</si>
  <si>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</si>
  <si>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</si>
  <si>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</si>
  <si>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</si>
  <si>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</si>
  <si>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</si>
  <si>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</si>
  <si>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</si>
  <si>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</si>
  <si>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</si>
  <si>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</si>
  <si>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</si>
  <si>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</si>
  <si>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</si>
  <si>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</si>
  <si>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</si>
  <si>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</si>
  <si>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</si>
  <si>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</si>
  <si>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</si>
  <si>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</si>
  <si>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</si>
  <si>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</si>
  <si>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</si>
  <si>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</si>
  <si>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</si>
  <si>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</si>
  <si>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</si>
  <si>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</si>
  <si>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</si>
  <si>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</si>
  <si>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</si>
  <si>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</si>
  <si>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</si>
  <si>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</si>
  <si>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</si>
  <si>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</si>
  <si>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</si>
  <si>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</si>
  <si>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</si>
  <si>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</si>
  <si>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</si>
  <si>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</si>
  <si>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</si>
  <si>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</si>
  <si>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</si>
  <si>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</si>
  <si>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</si>
  <si>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</si>
  <si>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</si>
  <si>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</si>
  <si>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</si>
  <si>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</si>
  <si>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</si>
  <si>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</si>
  <si>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</si>
  <si>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</si>
  <si>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</si>
  <si>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</si>
  <si>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</si>
  <si>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</si>
  <si>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</si>
  <si>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</si>
  <si>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</si>
  <si>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</si>
  <si>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</si>
  <si>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</si>
  <si>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</si>
  <si>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</si>
  <si>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</si>
  <si>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</si>
  <si>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</si>
  <si>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</si>
  <si>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</si>
  <si>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</si>
  <si>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</si>
  <si>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</si>
  <si>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</si>
  <si>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</si>
  <si>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</si>
  <si>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</si>
  <si>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</si>
  <si>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</si>
  <si>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</si>
  <si>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</si>
  <si>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</si>
  <si>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</si>
  <si>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</si>
  <si>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</si>
  <si>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</si>
  <si>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</si>
  <si>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</si>
  <si>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</si>
  <si>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</si>
  <si>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</si>
  <si>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</si>
  <si>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</si>
  <si>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</si>
  <si>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</si>
  <si>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</si>
  <si>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</si>
  <si>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</si>
  <si>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</si>
  <si>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</si>
  <si>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</si>
  <si>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</si>
  <si>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</si>
  <si>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</si>
  <si>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</si>
  <si>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</si>
  <si>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</si>
  <si>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</si>
  <si>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</si>
  <si>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</si>
  <si>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</si>
  <si>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</si>
  <si>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</si>
  <si>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</si>
  <si>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</si>
  <si>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</si>
  <si>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</si>
  <si>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</si>
  <si>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</si>
  <si>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</si>
  <si>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</si>
  <si>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</si>
  <si>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</si>
  <si>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</si>
  <si>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</si>
  <si>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</si>
  <si>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</si>
  <si>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</si>
  <si>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</si>
  <si>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</si>
  <si>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</si>
  <si>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</si>
  <si>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</si>
  <si>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</si>
  <si>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</si>
  <si>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</si>
  <si>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</si>
  <si>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</si>
  <si>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</si>
  <si>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</si>
  <si>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</si>
  <si>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</si>
  <si>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</si>
  <si>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</si>
  <si>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</si>
  <si>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</si>
  <si>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</si>
  <si>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</si>
  <si>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</si>
  <si>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</si>
  <si>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</si>
  <si>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</si>
  <si>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</si>
  <si>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</si>
  <si>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</si>
  <si>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</si>
  <si>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</si>
  <si>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</si>
  <si>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</si>
  <si>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</si>
  <si>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</si>
  <si>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</si>
  <si>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</si>
  <si>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</si>
  <si>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</si>
  <si>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</si>
  <si>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</si>
  <si>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</si>
  <si>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</si>
  <si>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</si>
  <si>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</si>
  <si>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</si>
  <si>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</si>
  <si>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</si>
  <si>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</si>
  <si>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</si>
  <si>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</si>
  <si>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</si>
  <si>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</si>
  <si>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</si>
  <si>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</si>
  <si>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</si>
  <si>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</si>
  <si>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</si>
  <si>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</si>
  <si>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</si>
  <si>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</si>
  <si>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</si>
  <si>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</si>
  <si>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</si>
  <si>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</si>
  <si>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</si>
  <si>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</si>
  <si>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</si>
  <si>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</si>
  <si>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</si>
  <si>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</si>
  <si>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</si>
  <si>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</si>
  <si>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</si>
  <si>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</si>
  <si>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</si>
  <si>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</si>
  <si>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</si>
  <si>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</si>
  <si>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</si>
  <si>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</si>
  <si>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</si>
  <si>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</si>
  <si>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</si>
  <si>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</si>
  <si>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</si>
  <si>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</si>
  <si>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</si>
  <si>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</si>
  <si>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</si>
  <si>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</si>
  <si>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</si>
  <si>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</si>
  <si>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</si>
  <si>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</si>
  <si>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</si>
  <si>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</si>
  <si>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</si>
  <si>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</si>
  <si>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</si>
  <si>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</si>
  <si>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</si>
  <si>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</si>
  <si>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</si>
  <si>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</si>
  <si>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</si>
  <si>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</si>
  <si>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</si>
  <si>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</si>
  <si>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</si>
  <si>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</si>
  <si>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</si>
  <si>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</si>
  <si>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</si>
  <si>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</si>
  <si>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</si>
  <si>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</si>
  <si>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</si>
  <si>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</si>
  <si>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</si>
  <si>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</si>
  <si>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</si>
  <si>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</si>
  <si>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</si>
  <si>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</si>
  <si>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</si>
  <si>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</si>
  <si>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</si>
  <si>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</si>
  <si>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</si>
  <si>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</si>
  <si>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</si>
  <si>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</si>
  <si>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</si>
  <si>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</si>
  <si>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</si>
  <si>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</si>
  <si>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</si>
  <si>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</si>
  <si>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</si>
  <si>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</si>
  <si>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</si>
  <si>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</si>
  <si>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</si>
  <si>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</si>
  <si>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</si>
  <si>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</si>
  <si>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</si>
  <si>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</si>
  <si>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</si>
  <si>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</si>
  <si>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</si>
  <si>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</si>
  <si>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</si>
  <si>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</si>
  <si>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</si>
  <si>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</si>
  <si>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</si>
  <si>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</si>
  <si>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</si>
  <si>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</si>
  <si>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</si>
  <si>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</si>
  <si>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</si>
  <si>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</si>
  <si>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</si>
  <si>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</si>
  <si>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</si>
  <si>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</si>
  <si>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</si>
  <si>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</si>
  <si>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</si>
  <si>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</si>
  <si>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</si>
  <si>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</si>
  <si>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</si>
  <si>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</si>
  <si>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</si>
  <si>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</si>
  <si>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</si>
  <si>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</si>
  <si>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</si>
  <si>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</si>
  <si>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</si>
  <si>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</si>
  <si>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</si>
  <si>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</si>
  <si>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</si>
  <si>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</si>
  <si>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</si>
  <si>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</si>
  <si>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</si>
  <si>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</si>
  <si>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</si>
  <si>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</si>
  <si>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</si>
  <si>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</si>
  <si>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</si>
  <si>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</si>
  <si>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</si>
  <si>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</si>
  <si>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</si>
  <si>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</si>
  <si>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</si>
  <si>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</si>
  <si>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</si>
  <si>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</si>
  <si>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</si>
  <si>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</si>
  <si>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</si>
  <si>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</si>
  <si>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</si>
  <si>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</si>
  <si>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</si>
  <si>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</si>
  <si>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</si>
  <si>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</si>
  <si>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</si>
  <si>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</si>
  <si>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</si>
  <si>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</si>
  <si>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</si>
  <si>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</si>
  <si>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</si>
  <si>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</si>
  <si>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</si>
  <si>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</si>
  <si>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</si>
  <si>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</si>
  <si>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</si>
  <si>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</si>
  <si>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</si>
  <si>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</si>
  <si>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</si>
  <si>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</si>
  <si>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</si>
  <si>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</si>
  <si>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</si>
  <si>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</si>
  <si>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</si>
  <si>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</si>
  <si>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</si>
  <si>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</si>
  <si>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</si>
  <si>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</si>
  <si>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</si>
  <si>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</si>
  <si>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</si>
  <si>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</si>
  <si>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</si>
  <si>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</si>
  <si>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</si>
  <si>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</si>
  <si>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</si>
  <si>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</si>
  <si>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</si>
  <si>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</si>
  <si>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</si>
  <si>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</si>
  <si>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</si>
  <si>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</si>
  <si>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</si>
  <si>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</si>
  <si>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</si>
  <si>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</si>
  <si>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</si>
  <si>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</si>
  <si>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</si>
  <si>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</si>
  <si>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</si>
  <si>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</si>
  <si>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</si>
  <si>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</si>
  <si>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</si>
  <si>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</si>
  <si>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</si>
  <si>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</si>
  <si>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</si>
  <si>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</si>
  <si>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</si>
  <si>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</si>
  <si>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</si>
  <si>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</si>
  <si>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</si>
  <si>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</si>
  <si>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</si>
  <si>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</si>
  <si>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</si>
  <si>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</si>
  <si>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</si>
  <si>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</si>
  <si>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</si>
  <si>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</si>
  <si>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</si>
  <si>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</si>
  <si>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</si>
  <si>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</si>
  <si>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</si>
  <si>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</si>
  <si>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</si>
  <si>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</si>
  <si>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</si>
  <si>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</si>
  <si>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</si>
  <si>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</si>
  <si>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</si>
  <si>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</si>
  <si>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</si>
  <si>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</si>
  <si>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</si>
  <si>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</si>
  <si>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</si>
  <si>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</si>
  <si>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</si>
  <si>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</si>
  <si>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</si>
  <si>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</si>
  <si>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</si>
  <si>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</si>
  <si>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</si>
  <si>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</si>
  <si>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</si>
  <si>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</si>
  <si>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</si>
  <si>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</si>
  <si>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</si>
  <si>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</si>
  <si>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</si>
  <si>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</si>
  <si>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</si>
  <si>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</si>
  <si>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</si>
  <si>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</si>
  <si>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</si>
  <si>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</si>
  <si>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</si>
  <si>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</si>
  <si>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</si>
  <si>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</si>
  <si>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</si>
  <si>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</si>
  <si>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</si>
  <si>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</si>
  <si>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</si>
  <si>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</si>
  <si>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</si>
  <si>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</si>
  <si>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</si>
  <si>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</si>
  <si>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</si>
  <si>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</si>
  <si>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</si>
  <si>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</si>
  <si>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</si>
  <si>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</si>
  <si>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</si>
  <si>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</si>
  <si>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</si>
  <si>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</si>
  <si>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</si>
  <si>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</si>
  <si>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</si>
  <si>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</si>
  <si>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</si>
  <si>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</si>
  <si>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</si>
  <si>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</si>
  <si>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</si>
  <si>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</si>
  <si>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</si>
  <si>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</si>
  <si>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</si>
  <si>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</si>
  <si>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</si>
  <si>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</si>
  <si>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</si>
  <si>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</si>
  <si>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</si>
  <si>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</si>
  <si>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</si>
  <si>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</si>
  <si>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</si>
  <si>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</si>
  <si>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</si>
  <si>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</si>
  <si>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</si>
  <si>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</si>
  <si>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</si>
  <si>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</si>
  <si>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</si>
  <si>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</si>
  <si>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</si>
  <si>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</si>
  <si>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</si>
  <si>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</si>
  <si>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</si>
  <si>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</si>
  <si>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</si>
  <si>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</si>
  <si>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</si>
  <si>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</si>
  <si>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</si>
  <si>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</si>
  <si>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</si>
  <si>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</si>
  <si>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</si>
  <si>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</si>
  <si>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</si>
  <si>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</si>
  <si>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</si>
  <si>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</si>
  <si>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</si>
  <si>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</si>
  <si>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</si>
  <si>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</si>
  <si>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</si>
  <si>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</si>
  <si>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</si>
  <si>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</si>
  <si>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</si>
  <si>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</si>
  <si>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</si>
  <si>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</si>
  <si>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</si>
  <si>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</si>
  <si>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</si>
  <si>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</si>
  <si>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</si>
  <si>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</si>
  <si>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</si>
  <si>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</si>
  <si>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</si>
  <si>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</si>
  <si>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</si>
  <si>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</si>
  <si>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</si>
  <si>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</si>
  <si>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</si>
  <si>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</si>
  <si>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</si>
  <si>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</si>
  <si>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</si>
  <si>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</si>
  <si>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</si>
  <si>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</si>
  <si>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</si>
  <si>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</si>
  <si>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</si>
  <si>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</si>
  <si>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</si>
  <si>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</si>
  <si>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</si>
  <si>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</si>
  <si>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</si>
  <si>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</si>
  <si>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</si>
  <si>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</si>
  <si>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</si>
  <si>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</si>
  <si>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</si>
  <si>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</si>
  <si>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</si>
  <si>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</si>
  <si>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</si>
  <si>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</si>
  <si>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</si>
  <si>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</si>
  <si>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</si>
  <si>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</si>
  <si>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</si>
  <si>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</si>
  <si>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</si>
  <si>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</si>
  <si>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</si>
  <si>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</si>
  <si>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</si>
  <si>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</si>
  <si>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</si>
  <si>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</si>
  <si>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</si>
  <si>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</si>
  <si>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</si>
  <si>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</si>
  <si>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</si>
  <si>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</si>
  <si>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</si>
  <si>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</si>
  <si>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</si>
  <si>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</si>
  <si>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</si>
  <si>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</si>
  <si>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</si>
  <si>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</si>
  <si>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</si>
  <si>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</si>
  <si>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</si>
  <si>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</si>
  <si>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</si>
  <si>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</si>
  <si>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</si>
  <si>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</si>
  <si>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</si>
  <si>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</si>
  <si>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</si>
  <si>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</si>
  <si>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</si>
  <si>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</si>
  <si>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</si>
  <si>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</si>
  <si>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</si>
  <si>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</si>
  <si>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</si>
  <si>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</si>
  <si>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</si>
  <si>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</si>
  <si>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</si>
  <si>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</si>
  <si>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</si>
  <si>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</si>
  <si>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</si>
  <si>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</si>
  <si>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</si>
  <si>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</si>
  <si>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</si>
  <si>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</si>
  <si>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</si>
  <si>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</si>
  <si>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</si>
  <si>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</si>
  <si>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</si>
  <si>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</si>
  <si>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</si>
  <si>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</si>
  <si>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</si>
  <si>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</si>
  <si>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</si>
  <si>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</si>
  <si>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</si>
  <si>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</si>
  <si>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</si>
  <si>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</si>
  <si>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</si>
  <si>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</si>
  <si>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</si>
  <si>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</si>
  <si>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</si>
  <si>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</si>
  <si>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</si>
  <si>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</si>
  <si>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</si>
  <si>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</si>
  <si>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</si>
  <si>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</si>
  <si>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</si>
  <si>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</si>
  <si>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</si>
  <si>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</si>
  <si>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</si>
  <si>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</si>
  <si>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</si>
  <si>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</si>
  <si>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</si>
  <si>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</si>
  <si>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</si>
  <si>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</si>
  <si>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</si>
  <si>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</si>
  <si>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</si>
  <si>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</si>
  <si>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</si>
  <si>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</si>
  <si>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</si>
  <si>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</si>
  <si>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</si>
  <si>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</si>
  <si>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</si>
  <si>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</si>
  <si>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</si>
  <si>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</si>
  <si>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</si>
  <si>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</si>
  <si>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</si>
  <si>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</si>
  <si>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</si>
  <si>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</si>
  <si>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</si>
  <si>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</si>
  <si>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</si>
  <si>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</si>
  <si>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</si>
  <si>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</si>
  <si>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</si>
  <si>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</si>
  <si>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</si>
  <si>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</si>
  <si>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</si>
  <si>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</si>
  <si>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</si>
  <si>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</si>
  <si>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</si>
  <si>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</si>
  <si>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</si>
  <si>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</si>
  <si>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</si>
  <si>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</si>
  <si>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</si>
  <si>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</si>
  <si>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</si>
  <si>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</si>
  <si>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</si>
  <si>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</si>
  <si>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</si>
  <si>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</si>
  <si>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</si>
  <si>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</si>
  <si>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</si>
  <si>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</si>
  <si>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</si>
  <si>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</si>
  <si>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</si>
  <si>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</si>
  <si>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</si>
  <si>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</si>
  <si>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</si>
  <si>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</si>
  <si>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</si>
  <si>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</si>
  <si>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</si>
  <si>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</si>
  <si>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</si>
  <si>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</si>
  <si>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</si>
  <si>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</si>
  <si>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</si>
  <si>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</si>
  <si>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</si>
  <si>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</si>
  <si>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</si>
  <si>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</si>
  <si>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</si>
  <si>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</si>
  <si>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</si>
  <si>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</si>
  <si>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</si>
  <si>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</si>
  <si>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</si>
  <si>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</si>
  <si>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</si>
  <si>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</si>
  <si>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</si>
  <si>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</si>
  <si>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</si>
  <si>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</si>
  <si>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</si>
  <si>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</si>
  <si>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</si>
  <si>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</si>
  <si>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</si>
  <si>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</si>
  <si>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</si>
  <si>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</si>
  <si>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</si>
  <si>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</si>
  <si>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</si>
  <si>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</si>
  <si>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</si>
  <si>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</si>
  <si>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</si>
  <si>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</si>
  <si>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</si>
  <si>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</si>
  <si>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</si>
  <si>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</si>
  <si>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</si>
  <si>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</si>
  <si>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</si>
  <si>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</si>
  <si>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</si>
  <si>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</si>
  <si>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</si>
  <si>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</si>
  <si>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</si>
  <si>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</si>
  <si>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</si>
  <si>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</si>
  <si>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</si>
  <si>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</si>
  <si>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</si>
  <si>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</si>
  <si>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</si>
  <si>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</si>
  <si>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</si>
  <si>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</si>
  <si>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</si>
  <si>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</si>
  <si>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</si>
  <si>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</si>
  <si>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</si>
  <si>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</si>
  <si>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</si>
  <si>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</si>
  <si>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</si>
  <si>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</si>
  <si>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</si>
  <si>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</si>
  <si>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</si>
  <si>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</si>
  <si>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</si>
  <si>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</si>
  <si>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</si>
  <si>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</si>
  <si>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</si>
  <si>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</si>
  <si>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</si>
  <si>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</si>
  <si>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</si>
  <si>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</si>
  <si>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</si>
  <si>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</si>
  <si>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</si>
  <si>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</si>
  <si>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</si>
  <si>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</si>
  <si>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</si>
  <si>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</si>
  <si>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</si>
  <si>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</si>
  <si>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</si>
  <si>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</si>
  <si>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</si>
  <si>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</si>
  <si>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</si>
  <si>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</si>
  <si>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</si>
  <si>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</si>
  <si>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</si>
  <si>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</si>
  <si>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</si>
  <si>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</si>
  <si>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</si>
  <si>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</si>
  <si>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</si>
  <si>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</si>
  <si>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</si>
  <si>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</si>
  <si>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</si>
  <si>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</si>
  <si>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</si>
  <si>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</si>
  <si>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</si>
  <si>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</si>
  <si>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</si>
  <si>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</si>
  <si>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</si>
  <si>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</si>
  <si>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</si>
  <si>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</si>
  <si>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</si>
  <si>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</si>
  <si>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</si>
  <si>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</si>
  <si>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</si>
  <si>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</si>
  <si>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</si>
  <si>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</si>
  <si>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</si>
  <si>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</si>
  <si>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</si>
  <si>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</si>
  <si>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</si>
  <si>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</si>
  <si>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</si>
  <si>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</si>
  <si>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</si>
  <si>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</si>
  <si>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</si>
  <si>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</si>
  <si>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</si>
  <si>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</si>
  <si>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</si>
  <si>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</si>
  <si>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</si>
  <si>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</si>
  <si>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</si>
  <si>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</si>
  <si>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</si>
  <si>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</si>
  <si>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</si>
  <si>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</si>
  <si>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</si>
  <si>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</si>
  <si>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</si>
  <si>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</si>
  <si>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</si>
  <si>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</si>
  <si>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</si>
  <si>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</si>
  <si>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</si>
  <si>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</si>
  <si>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</si>
  <si>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</si>
  <si>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</si>
  <si>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</si>
  <si>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</si>
  <si>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</si>
  <si>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</si>
  <si>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</si>
  <si>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</si>
  <si>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</si>
  <si>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</si>
  <si>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</si>
  <si>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</si>
  <si>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</si>
  <si>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</si>
  <si>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</si>
  <si>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</si>
  <si>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</si>
  <si>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</si>
  <si>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</si>
  <si>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</si>
  <si>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</si>
  <si>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</si>
  <si>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</si>
  <si>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</si>
  <si>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</si>
  <si>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</si>
  <si>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</si>
  <si>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</si>
  <si>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</si>
  <si>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</si>
  <si>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</si>
  <si>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</si>
  <si>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</si>
  <si>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</si>
  <si>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</si>
  <si>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</si>
  <si>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</si>
  <si>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</si>
  <si>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</si>
  <si>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</si>
  <si>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</si>
  <si>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</si>
  <si>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</si>
  <si>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</si>
  <si>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</si>
  <si>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</si>
  <si>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</si>
  <si>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</si>
  <si>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</si>
  <si>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</si>
  <si>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</si>
  <si>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</si>
  <si>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</si>
  <si>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</si>
  <si>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</si>
  <si>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</si>
  <si>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</si>
  <si>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</si>
  <si>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</si>
  <si>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</si>
  <si>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</si>
  <si>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</si>
  <si>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</si>
  <si>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</si>
  <si>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</si>
  <si>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</si>
  <si>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</si>
  <si>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</si>
  <si>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</si>
  <si>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</si>
  <si>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</si>
  <si>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</si>
  <si>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</si>
  <si>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</si>
  <si>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</si>
  <si>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</si>
  <si>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</si>
  <si>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</si>
  <si>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</si>
  <si>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</si>
  <si>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</si>
  <si>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</si>
  <si>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</si>
  <si>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</si>
  <si>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</si>
  <si>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</si>
  <si>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</si>
  <si>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</si>
  <si>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</si>
  <si>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</si>
  <si>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</si>
  <si>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</si>
  <si>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</si>
  <si>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</si>
  <si>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</si>
  <si>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</si>
  <si>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</si>
  <si>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</si>
  <si>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</si>
  <si>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</si>
  <si>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</si>
  <si>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</si>
  <si>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</si>
  <si>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</si>
  <si>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</si>
  <si>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</si>
  <si>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</si>
  <si>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</si>
  <si>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</si>
  <si>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</si>
  <si>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</si>
  <si>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</si>
  <si>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</si>
  <si>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</si>
  <si>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</si>
  <si>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</si>
  <si>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</si>
  <si>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</si>
  <si>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</si>
  <si>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</si>
  <si>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</si>
  <si>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</si>
  <si>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</si>
  <si>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</si>
  <si>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</si>
  <si>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</si>
  <si>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</si>
  <si>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</si>
  <si>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</si>
  <si>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</si>
  <si>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</si>
  <si>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</si>
  <si>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</si>
  <si>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</si>
  <si>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</si>
  <si>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</si>
  <si>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</si>
  <si>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</si>
  <si>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</si>
  <si>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</si>
  <si>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</si>
  <si>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</si>
  <si>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</si>
  <si>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</si>
  <si>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</si>
  <si>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</si>
  <si>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</si>
  <si>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</si>
  <si>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</si>
  <si>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</si>
  <si>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</si>
  <si>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</si>
  <si>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</si>
  <si>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</si>
  <si>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</si>
  <si>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</si>
  <si>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</si>
  <si>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</si>
  <si>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</si>
  <si>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</si>
  <si>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</si>
  <si>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</si>
  <si>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</si>
  <si>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</si>
  <si>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</si>
  <si>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</si>
  <si>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</si>
  <si>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</si>
  <si>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</si>
  <si>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</si>
  <si>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</si>
  <si>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</si>
  <si>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</si>
  <si>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</si>
  <si>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</si>
  <si>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</si>
  <si>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</si>
  <si>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</si>
  <si>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</si>
  <si>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</si>
  <si>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</si>
  <si>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</si>
  <si>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</si>
  <si>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</si>
  <si>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</si>
  <si>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</si>
  <si>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</si>
  <si>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</si>
  <si>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</si>
  <si>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</si>
  <si>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</si>
  <si>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</si>
  <si>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</si>
  <si>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</si>
  <si>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</si>
  <si>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</si>
  <si>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</si>
  <si>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</si>
  <si>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</si>
  <si>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</si>
  <si>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</si>
  <si>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</si>
  <si>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</si>
  <si>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</si>
  <si>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</si>
  <si>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</si>
  <si>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</si>
  <si>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</si>
  <si>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</si>
  <si>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</si>
  <si>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</si>
  <si>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</si>
  <si>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</si>
  <si>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</si>
  <si>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</si>
  <si>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</si>
  <si>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</si>
  <si>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</si>
  <si>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</si>
  <si>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</si>
  <si>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</si>
  <si>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</si>
  <si>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</si>
  <si>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</si>
  <si>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</si>
  <si>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</si>
  <si>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</si>
  <si>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</si>
  <si>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</si>
  <si>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</si>
  <si>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</si>
  <si>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</si>
  <si>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</si>
  <si>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</si>
  <si>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</si>
  <si>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</si>
  <si>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</si>
  <si>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</si>
  <si>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</si>
  <si>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</si>
  <si>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</si>
  <si>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</si>
  <si>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</si>
  <si>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</si>
  <si>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</si>
  <si>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</si>
  <si>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</si>
  <si>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</si>
  <si>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</si>
  <si>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</si>
  <si>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</si>
  <si>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</si>
  <si>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</si>
  <si>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</si>
  <si>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</si>
  <si>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</si>
  <si>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</si>
  <si>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</si>
  <si>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</si>
  <si>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</si>
  <si>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</si>
  <si>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</si>
  <si>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</si>
  <si>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</si>
  <si>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</si>
  <si>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</si>
  <si>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</si>
  <si>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</si>
  <si>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</si>
  <si>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</si>
  <si>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</si>
  <si>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</si>
  <si>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</si>
  <si>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</si>
  <si>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</si>
  <si>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</si>
  <si>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</si>
  <si>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</si>
  <si>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</si>
  <si>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</si>
  <si>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</si>
  <si>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</si>
  <si>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</si>
  <si>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</si>
  <si>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</si>
  <si>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</si>
  <si>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</si>
  <si>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</si>
  <si>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</si>
  <si>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</si>
  <si>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</si>
  <si>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</si>
  <si>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</si>
  <si>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</si>
  <si>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</si>
  <si>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</si>
  <si>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</si>
  <si>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</si>
  <si>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</si>
  <si>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</si>
  <si>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</si>
  <si>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</si>
  <si>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</si>
  <si>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</si>
  <si>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</si>
  <si>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</si>
  <si>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</si>
  <si>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</si>
  <si>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</si>
  <si>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</si>
  <si>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</si>
  <si>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</si>
  <si>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</si>
  <si>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</si>
  <si>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</si>
  <si>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</si>
  <si>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</si>
  <si>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</si>
  <si>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</si>
  <si>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</si>
  <si>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</si>
  <si>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</si>
  <si>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</si>
  <si>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</si>
  <si>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</si>
  <si>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</si>
  <si>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</si>
  <si>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</si>
  <si>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</si>
  <si>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</si>
  <si>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</si>
  <si>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</si>
  <si>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</si>
  <si>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</si>
  <si>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</si>
  <si>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</si>
  <si>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</si>
  <si>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</si>
  <si>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</si>
  <si>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</si>
  <si>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</si>
  <si>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</si>
  <si>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</si>
  <si>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</si>
  <si>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</si>
  <si>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</si>
  <si>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</si>
  <si>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</si>
  <si>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</si>
  <si>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</si>
  <si>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</si>
  <si>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</si>
  <si>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</si>
  <si>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</si>
  <si>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</si>
  <si>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</si>
  <si>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</si>
  <si>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</si>
  <si>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</si>
  <si>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</si>
  <si>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</si>
  <si>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</si>
  <si>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</si>
  <si>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</si>
  <si>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</si>
  <si>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</si>
  <si>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</si>
  <si>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</si>
  <si>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</si>
  <si>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</si>
  <si>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</si>
  <si>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</si>
  <si>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</si>
  <si>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</si>
  <si>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</si>
  <si>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</si>
  <si>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</si>
  <si>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</si>
  <si>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</si>
  <si>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</si>
  <si>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</si>
  <si>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</si>
  <si>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</si>
  <si>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</si>
  <si>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</si>
  <si>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</si>
  <si>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</si>
  <si>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</si>
  <si>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</si>
  <si>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</si>
  <si>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</si>
  <si>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</si>
  <si>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</si>
  <si>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</si>
  <si>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</si>
  <si>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</si>
  <si>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</si>
  <si>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</si>
  <si>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</si>
  <si>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</si>
  <si>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</si>
  <si>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</si>
  <si>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</si>
  <si>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</si>
  <si>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</si>
  <si>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</si>
  <si>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</si>
  <si>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</si>
  <si>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</si>
  <si>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</si>
  <si>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</si>
  <si>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</si>
  <si>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</si>
  <si>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</si>
  <si>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</si>
  <si>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</si>
  <si>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</si>
  <si>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</si>
  <si>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</si>
  <si>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</si>
  <si>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</si>
  <si>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</si>
  <si>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</si>
  <si>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</si>
  <si>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</si>
  <si>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</si>
  <si>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</si>
  <si>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</si>
  <si>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</si>
  <si>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</si>
  <si>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</si>
  <si>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</si>
  <si>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</si>
  <si>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</si>
  <si>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</si>
  <si>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</si>
  <si>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</si>
  <si>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</si>
  <si>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</si>
  <si>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</si>
  <si>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</si>
  <si>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</si>
  <si>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</si>
  <si>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</si>
  <si>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</si>
  <si>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</si>
  <si>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</si>
  <si>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</si>
  <si>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</si>
  <si>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</si>
  <si>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</si>
  <si>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</si>
  <si>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</si>
  <si>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</si>
  <si>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</si>
  <si>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</si>
  <si>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</si>
  <si>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</si>
  <si>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</si>
  <si>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</si>
  <si>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</si>
  <si>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</si>
  <si>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</si>
  <si>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</si>
  <si>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</si>
  <si>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</si>
  <si>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</si>
  <si>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</si>
  <si>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</si>
  <si>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</si>
  <si>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</si>
  <si>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</si>
  <si>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</si>
  <si>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</si>
  <si>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</si>
  <si>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</si>
  <si>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</si>
  <si>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</si>
  <si>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</si>
  <si>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</si>
  <si>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</si>
  <si>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</si>
  <si>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</si>
  <si>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</si>
  <si>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</si>
  <si>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</si>
  <si>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</si>
  <si>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</si>
  <si>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</si>
  <si>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</si>
  <si>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</si>
  <si>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</si>
  <si>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</si>
  <si>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</si>
  <si>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</si>
  <si>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</si>
  <si>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</si>
  <si>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</si>
  <si>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</si>
  <si>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</si>
  <si>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</si>
  <si>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</si>
  <si>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</si>
  <si>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</si>
  <si>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</si>
  <si>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</si>
  <si>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</si>
  <si>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</si>
  <si>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</si>
  <si>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</si>
  <si>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</si>
  <si>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</si>
  <si>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</si>
  <si>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</si>
  <si>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</si>
  <si>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</si>
  <si>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</si>
  <si>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</si>
  <si>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</si>
  <si>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</si>
  <si>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</si>
  <si>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</si>
  <si>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</si>
  <si>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</si>
  <si>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</si>
  <si>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</si>
  <si>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</si>
  <si>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</si>
  <si>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</si>
  <si>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</si>
  <si>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</si>
  <si>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</si>
  <si>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</si>
  <si>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</si>
  <si>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</si>
  <si>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</si>
  <si>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</si>
  <si>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</si>
  <si>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</si>
  <si>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</si>
  <si>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</si>
  <si>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</si>
  <si>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</si>
  <si>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</si>
  <si>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</si>
  <si>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</si>
  <si>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</si>
  <si>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</si>
  <si>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</si>
  <si>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</si>
  <si>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</si>
  <si>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</si>
  <si>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</si>
  <si>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</si>
  <si>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</si>
  <si>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</si>
  <si>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</si>
  <si>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</si>
  <si>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</si>
  <si>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</si>
  <si>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</si>
  <si>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</si>
  <si>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</si>
  <si>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</si>
  <si>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</si>
  <si>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</si>
  <si>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</si>
  <si>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</si>
  <si>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</si>
  <si>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</si>
  <si>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</si>
  <si>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</si>
  <si>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</si>
  <si>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</si>
  <si>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</si>
  <si>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</si>
  <si>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</si>
  <si>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</si>
  <si>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</si>
  <si>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</si>
  <si>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</si>
  <si>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</si>
  <si>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</si>
  <si>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</si>
  <si>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</si>
  <si>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</si>
  <si>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</si>
  <si>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</si>
  <si>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</si>
  <si>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</si>
  <si>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</si>
  <si>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</si>
  <si>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</si>
  <si>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</si>
  <si>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</si>
  <si>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</si>
  <si>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</si>
  <si>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</si>
  <si>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</si>
  <si>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</si>
  <si>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</si>
  <si>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</si>
  <si>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</si>
  <si>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</si>
  <si>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</si>
  <si>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</si>
  <si>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</si>
  <si>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</si>
  <si>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</si>
  <si>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</si>
  <si>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</si>
  <si>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</si>
  <si>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</si>
  <si>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</si>
  <si>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</si>
  <si>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</si>
  <si>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</si>
  <si>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</si>
  <si>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</si>
  <si>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</si>
  <si>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</si>
  <si>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</si>
  <si>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</si>
  <si>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</si>
  <si>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</si>
  <si>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</si>
  <si>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</si>
  <si>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</si>
  <si>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</si>
  <si>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</si>
  <si>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</si>
  <si>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</si>
  <si>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</si>
  <si>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</si>
  <si>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</si>
  <si>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</si>
  <si>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</si>
  <si>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</si>
  <si>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</si>
  <si>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</si>
  <si>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</si>
  <si>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</si>
  <si>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</si>
  <si>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</si>
  <si>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</si>
  <si>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</si>
  <si>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</si>
  <si>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</si>
  <si>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</si>
  <si>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</si>
  <si>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</si>
  <si>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</si>
  <si>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</si>
  <si>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</si>
  <si>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</si>
  <si>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</si>
  <si>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</si>
  <si>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</si>
  <si>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</si>
  <si>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</si>
  <si>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</si>
  <si>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</si>
  <si>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</si>
  <si>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</si>
  <si>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</si>
  <si>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</si>
  <si>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</si>
  <si>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</si>
  <si>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</si>
  <si>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</si>
  <si>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</si>
  <si>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</si>
  <si>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</si>
  <si>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</si>
  <si>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</si>
  <si>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</si>
  <si>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</si>
  <si>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</si>
  <si>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</si>
  <si>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</si>
  <si>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</si>
  <si>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</si>
  <si>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</si>
  <si>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</si>
  <si>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</si>
  <si>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</si>
  <si>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</si>
  <si>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</si>
  <si>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</si>
  <si>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</si>
  <si>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</si>
  <si>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</si>
  <si>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</si>
  <si>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</si>
  <si>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</si>
  <si>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</si>
  <si>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</si>
  <si>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</si>
  <si>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</si>
  <si>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</si>
  <si>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</si>
  <si>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</si>
  <si>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</si>
  <si>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</si>
  <si>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</si>
  <si>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</si>
  <si>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</si>
  <si>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</si>
  <si>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</si>
  <si>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</si>
  <si>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</si>
  <si>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</si>
  <si>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</si>
  <si>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</si>
  <si>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</si>
  <si>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</si>
  <si>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</si>
  <si>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</si>
  <si>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</si>
  <si>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</si>
  <si>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</si>
  <si>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</si>
  <si>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</si>
  <si>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</si>
  <si>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</si>
  <si>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</si>
  <si>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</si>
  <si>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</si>
  <si>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</si>
  <si>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</si>
  <si>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</si>
  <si>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</si>
  <si>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</si>
  <si>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</si>
  <si>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</si>
  <si>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</si>
  <si>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</si>
  <si>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</si>
  <si>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</si>
  <si>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</si>
  <si>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</si>
  <si>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</si>
  <si>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</si>
  <si>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</si>
  <si>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</si>
  <si>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</si>
  <si>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</si>
  <si>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</si>
  <si>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</si>
  <si>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</si>
  <si>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</si>
  <si>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</si>
  <si>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</si>
  <si>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</si>
  <si>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</si>
  <si>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</si>
  <si>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</si>
  <si>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</si>
  <si>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</si>
  <si>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</si>
  <si>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</si>
  <si>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</si>
  <si>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</si>
  <si>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</si>
  <si>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</si>
  <si>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</si>
  <si>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</si>
  <si>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</si>
  <si>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</si>
  <si>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</si>
  <si>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</si>
  <si>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</si>
  <si>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</si>
  <si>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</si>
  <si>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</si>
  <si>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</si>
  <si>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</si>
  <si>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</si>
  <si>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</si>
  <si>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</si>
  <si>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</si>
  <si>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</si>
  <si>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</si>
  <si>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</si>
  <si>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</si>
  <si>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</si>
  <si>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</si>
  <si>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</si>
  <si>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</si>
  <si>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</si>
  <si>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</si>
  <si>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</si>
  <si>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</si>
  <si>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</si>
  <si>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</si>
  <si>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</si>
  <si>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</si>
  <si>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</si>
  <si>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</si>
  <si>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</si>
  <si>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</si>
  <si>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</si>
  <si>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</si>
  <si>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</si>
  <si>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</si>
  <si>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</si>
  <si>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</si>
  <si>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</si>
  <si>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</si>
  <si>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</si>
  <si>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</si>
  <si>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</si>
  <si>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</si>
  <si>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</si>
  <si>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</si>
  <si>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</si>
  <si>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</si>
  <si>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</si>
  <si>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</si>
  <si>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</si>
  <si>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</si>
  <si>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</si>
  <si>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</si>
  <si>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</si>
  <si>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</si>
  <si>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</si>
  <si>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</si>
  <si>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</si>
  <si>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</si>
  <si>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</si>
  <si>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</si>
  <si>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</si>
  <si>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</si>
  <si>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</si>
  <si>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</si>
  <si>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</si>
  <si>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</si>
  <si>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</si>
  <si>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</si>
  <si>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</si>
  <si>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</si>
  <si>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</si>
  <si>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</si>
  <si>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</si>
  <si>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</si>
  <si>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</si>
  <si>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</si>
  <si>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</si>
  <si>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</si>
  <si>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</si>
  <si>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</si>
  <si>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</si>
  <si>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</si>
  <si>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</si>
  <si>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</si>
  <si>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</si>
  <si>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</si>
  <si>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</si>
  <si>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</si>
  <si>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</si>
  <si>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</si>
  <si>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</si>
  <si>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</si>
  <si>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</si>
  <si>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</si>
  <si>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</si>
  <si>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</si>
  <si>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</si>
  <si>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</si>
  <si>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</si>
  <si>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</si>
  <si>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</si>
  <si>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</si>
  <si>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</si>
  <si>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</si>
  <si>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</si>
  <si>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</si>
  <si>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</si>
  <si>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</si>
  <si>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</si>
  <si>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</si>
  <si>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</si>
  <si>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</si>
  <si>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</si>
  <si>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</si>
  <si>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</si>
  <si>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</si>
  <si>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</si>
  <si>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</si>
  <si>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</si>
  <si>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</si>
  <si>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</si>
  <si>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</si>
  <si>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</si>
  <si>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</si>
  <si>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</si>
  <si>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</si>
  <si>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</si>
  <si>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</si>
  <si>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</si>
  <si>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</si>
  <si>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</si>
  <si>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</si>
  <si>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</si>
  <si>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</si>
  <si>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</si>
  <si>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 xml:space="preserve">Dentro del Plan Anticorrupción y Atención al Ciudadano se colocó a consideración de la ciudadania para observaciones; dicho Plan incluye el Mapa de Riesgos de Corrupción. En la Pagina web de la entidad se encuentra publicado Plan Anticorrupción y Atención al Ciudadano  https://portal.icetex.gov.co/Portal/Home/atencion-al-ciudadano/participaci%C3%B3n-ciudadana/mecanismos-de-participacion </t>
  </si>
  <si>
    <t xml:space="preserve">Estas actividades virtuales se realizaron con el personal y herramientas tecnológicas con que contaba la Oficina Asesora de Comunicaciones. 5 encuentro regionales, 5 ICETEX contigo y 1 rendición de cuentas vigencia 2019 y 2020-1 </t>
  </si>
  <si>
    <t>Estas actividades virtuales se realizaron con el personal y herramientas tecnológicas con que contaba la Oficina Asesora de Comunicaciones. 5 encuentros regionales, 5 ICETEX contigo y 8 mesas de reforma del ICETEX.</t>
  </si>
  <si>
    <t xml:space="preserve">Estas actividades virtuales se realizaron con el personal y herramientas tecnológicas con que contaba la Oficina Asesora de Comunicaciones. 5 encuentros regionales y 1 rendición de cuentas vigencia 2019 y 2020-1 </t>
  </si>
  <si>
    <t xml:space="preserve">Estas actividades virtuales se realizaron con el personal y herramientas tecnológicas con que contaba la Oficina Asesora de Comunicaciones. Se tuvieron en cuenta los 11 eventos virtuales relacionados con participación ciudadana </t>
  </si>
  <si>
    <t xml:space="preserve">Estas actividades virtuales se realizaron con el personal y herramientas tecnológicas con que contaba la Oficina Asesora de Comunicaciones. Se tuvo en cuenta la  rendición de cuentas vigencia 2019 y 2020-1 </t>
  </si>
  <si>
    <t>Se han identificado algunos  espacios virtuales como: Fondo de Indigenas realizado en el mes de octubre, Webinar sobre becas en el mes de octubre y Comunidades Negras en el mes de Agosto de 2020</t>
  </si>
  <si>
    <t>Dentro de los pliegos de condiciones en los procesos de selección abiertos, se invitan a las veedurias a hacer control ciudadano de acuerdo a la normatividad vigente</t>
  </si>
  <si>
    <t>Dentro de la información registrada dentro del grupo de contratación, no se evidencian vigilancía por parte de veedurías ciudadanas</t>
  </si>
  <si>
    <t>No se registran derechos de petición expedidos por veedurías ciudadana</t>
  </si>
  <si>
    <t>No se presenta observaciones por parte de las veedurías ciudadanas</t>
  </si>
  <si>
    <t>Ya que no se evidenciaron acciones por parte de veedurías ciudadanas, no se realizaron correctivos o mejoras frente a esta.</t>
  </si>
  <si>
    <t xml:space="preserve">8701-CO </t>
  </si>
  <si>
    <t>BANCO MUNDIAL</t>
  </si>
  <si>
    <t>el ICETEX suscribió con el Banco Internacional de Reconstrucción y Fomento – BIRF, el contrato de empréstito No. 8701-CO, por valor de USD 160 millones, para el financiamiento del Programa de Acceso y Calidad de la Educación Superior – PACES, 2017 - 2022</t>
  </si>
  <si>
    <t>Durante el año 2020 el Banco Mundial realizó tres desembolsos por  USD$ 14,131000.38, alcanzando los USD$ 127,832,499,49, la diferencia por USD$ 32,167,500,51 estan pendiente de desembolso.  Los valores en pesos del a columna 27 y 40 son referentes al momento de asunción del emprestito con el Banco Mundial con tasa promedio de 3000   y una tasa de cierre 2020 de $3432,50</t>
  </si>
  <si>
    <t>8836- CO</t>
  </si>
  <si>
    <t>el ICETEX suscribió con el Banco Internacional de Reconstrucción y Fomento – BIRF, el contrato de empréstito No. 8836-CO, por valor de USD 160 millones, para el financiamiento del Programa de Acceso y Calidad de la Educación Superior – PACES, 2018 - 2023</t>
  </si>
  <si>
    <t>Durante el año 2020 el Banco Mundial no realizó desembolsos. El valor pendiente de desembolso es de USD $146.076.507,33.   Los valores en pesos del a columna 27 y 40 son  referentes al momento de asunción del emprestito con el Banco Mundial con tasa promedio de 3200   y una tasa de cierre 2020 de $3432,50</t>
  </si>
  <si>
    <t>FILA_2</t>
  </si>
  <si>
    <t xml:space="preserve">EL ICETEX, PARA EL PERIODO INFORMADO  NO TIENE PROGRAMADO ALGÚN TIPO DE DONACION Y/O COOPERACION </t>
  </si>
  <si>
    <t>formulario sin información</t>
  </si>
  <si>
    <t>Prestar los servicios profesionales y de apoyo a la gestión de la Secretaría General , así como la administración y operación de las plataformas virtuales y  transaccionales propias de la gestión del área.</t>
  </si>
  <si>
    <t>IG312001020300012</t>
  </si>
  <si>
    <t>UNIDAD</t>
  </si>
  <si>
    <t>CDEF-2020-019</t>
  </si>
  <si>
    <t>Teniendo en cuenta el formato de publicación del PAA del secop II, la fecha estimada de la compra se solicita por mes, por lo tanto se registra el primer día de cada mes con el fin de consolidar la información, más sin embargo en el aplicativo no se solicita fecha exacta</t>
  </si>
  <si>
    <t>Prestar servicios técnicos  para el apoyo en el desarrollo de las actividades y procedimientos  relacionados con las gestiones administrativas propias de la Secretaría General y sus grupos internos de trabajo.</t>
  </si>
  <si>
    <t>IG312001020300014</t>
  </si>
  <si>
    <t>CDEF-2020-018</t>
  </si>
  <si>
    <t>FILA_3</t>
  </si>
  <si>
    <t>Prestar servicios profesionales y de apoyo a  la gestión contractual, brindando acompañamiento y asesoría en temas contractuales, conforme a las disposiciones legales vigentes</t>
  </si>
  <si>
    <t>CDEF-2020-020</t>
  </si>
  <si>
    <t>FILA_4</t>
  </si>
  <si>
    <t>CDEF-2020-021</t>
  </si>
  <si>
    <t>FILA_5</t>
  </si>
  <si>
    <t>CDEF-2020-022</t>
  </si>
  <si>
    <t>FILA_6</t>
  </si>
  <si>
    <t>CDEF-2020-023</t>
  </si>
  <si>
    <t>FILA_7</t>
  </si>
  <si>
    <t>Prestar los servicios profesionales a la Oficina de Relaciones Internacionales para adelantar y acompañar los diferentes procesos internos en el marco de la politica de internacionalización del ICETEX.</t>
  </si>
  <si>
    <t>IG312001020270012</t>
  </si>
  <si>
    <t>CDEF-2020-045</t>
  </si>
  <si>
    <t>FILA_8</t>
  </si>
  <si>
    <t>Prestar los servicios de apoyo a la gestión a la Vicepresidencia de Operaciones y Tecnología del ICETEX para atender las actividades administrativas propias del área.</t>
  </si>
  <si>
    <t>IG312001020510014</t>
  </si>
  <si>
    <t>CDEF-2020-052</t>
  </si>
  <si>
    <t>FILA_9</t>
  </si>
  <si>
    <t>Prestar los servicios profesionales en asesoría y orientación de procesos propios de la Operación de la Vicepresidencia de Operaciones y Tecnología del ICETEX</t>
  </si>
  <si>
    <t>IG312001020510012</t>
  </si>
  <si>
    <t>CDEF-2020-053</t>
  </si>
  <si>
    <t xml:space="preserve">Prestar los servicios profesionales en asesoría y orientación jurídica a la Vicepresidencia de Operaciones y Tecnología del ICETEX en asuntos propios del relacionamiento jurídico, administrativo y contractual de la Vicepresidencia.  </t>
  </si>
  <si>
    <t>CDEF-2020-054</t>
  </si>
  <si>
    <t>FILA_11</t>
  </si>
  <si>
    <t>Prestar los servicios profesionales a la Vicepresidencia de Operaciones y Tecnología en el apoyo a la formulación, revisión y consolidación de respuestas y de trámites presupuestales relacionados con las solicitudes, requerimientos e informes a cargo de la VOT.</t>
  </si>
  <si>
    <t>CDEF-2020-055</t>
  </si>
  <si>
    <t>FILA_12</t>
  </si>
  <si>
    <t>Prestar los servicios profesionales a la Vicepresidencia de Operaciones y Tecnología, para apoyar la gestión de requerimientos administrativos y judiciales relacionados con la generación de los desembolsos a cargo de la Entidad.</t>
  </si>
  <si>
    <t>CDEF-2020-057</t>
  </si>
  <si>
    <t>FILA_13</t>
  </si>
  <si>
    <t>Prestar los servicios profesionales para apoyar a la Dirección de Contabilidad en el registro y análisis de las operaciones contables de la información financiera de los recursos administrados por el ICETEX.</t>
  </si>
  <si>
    <t>IG312001020400012</t>
  </si>
  <si>
    <t>CDEF-2020-003</t>
  </si>
  <si>
    <t>FILA_14</t>
  </si>
  <si>
    <t>Asesorar a la Vicepresidencia Financiera en la articulación de las iniciativas que permita la optimización y sistematización de procesos, y la estructuración de servicios financieros innovadores, a partir de la implementación de un Sistema de Inteligencia de Negocios y Analítica de Datos (Big Data).</t>
  </si>
  <si>
    <t>CDEF-2020-010</t>
  </si>
  <si>
    <t>FILA_15</t>
  </si>
  <si>
    <t>Asesorar a la Vicepresidencia Financiera en el despliegue de proyectos que permitan la modernización de las funciones financieras del ICETEX, a través de la articulación de iniciativas de innovación, Fintech, eficiencia administrativa y optimización de procesos tendientes a la diversificación de productos, servicios y fuentes de fondeo.</t>
  </si>
  <si>
    <t>CDEF-2020-009</t>
  </si>
  <si>
    <t>FILA_16</t>
  </si>
  <si>
    <t>Prestar los servicios profesionales para apoyar la administración de los sistemas de gestión presupuestal, así como el manejo y actualización de las bases de datos relacionadas con los procesos presupuestales y demás actividades propias del Grupo de Presupuesto de la Vicepresidencia Financiera.</t>
  </si>
  <si>
    <t>CDEF-2020-007</t>
  </si>
  <si>
    <t>FILA_17</t>
  </si>
  <si>
    <t>Prestar los servicios profesionales especializados para apoyar en la planeación, diseño y desarrollo de políticas, procedimientos, mecanismos e instrumentos para el manejo presupuestal del Instituto que permitan la optimización de los procesos y procedimientos del Grupo de Presupuesto de la Vicepresidencia Financiera.</t>
  </si>
  <si>
    <t>CDEF-2020-006</t>
  </si>
  <si>
    <t>FILA_18</t>
  </si>
  <si>
    <t>Prestar los servicios profesionales para apoyar y plantear mejoras en el procesamiento de información que administra la Entidad respecto de los procesos soporte de cuentas abandonadas y portafolios de inversiones</t>
  </si>
  <si>
    <t>IG332903003</t>
  </si>
  <si>
    <t>CDEF-2020-005</t>
  </si>
  <si>
    <t>FILA_19</t>
  </si>
  <si>
    <t>Prestar los servicios profesionales en la administración, seguimiento y monitoreo  de las operaciones realizadas por parte de la Direccion de Tesoreria para la gestión de liquidez a partir de la información financiera reportada por entidades bancarias.</t>
  </si>
  <si>
    <t>CDEF-2020-004</t>
  </si>
  <si>
    <t>FILA_20</t>
  </si>
  <si>
    <t>Prestar los servicios técnicos para apoyar el manejo y actualización de los sistemas de gestión presupuestal, así como las bases de datos relacionadas con los procesos presupuestales y demás actividades propias del Grupo de Presupuesto de la Vicepresidencia Financiera.</t>
  </si>
  <si>
    <t>IG312001020400014</t>
  </si>
  <si>
    <t>CDEF-2020-008</t>
  </si>
  <si>
    <t>FILA_21</t>
  </si>
  <si>
    <t>Prestar los servicios profesionales de apoyo a la gestión propia de la Secretaría General, así como para la implementación y mejora de los componentes propios del Sistema de Seguridad y Salud en el Trabajo.</t>
  </si>
  <si>
    <t>CDEF-2020-030</t>
  </si>
  <si>
    <t>FILA_22</t>
  </si>
  <si>
    <t>Prestar sevicios profesionales y de apoyo a la gestión administrativa y contractual  propia de la Secretaría General y sus grupos internos de trabajo, así como el apoyo a la supervisión de los contratos que le sean asignados</t>
  </si>
  <si>
    <t>CDEF-2020-034</t>
  </si>
  <si>
    <t>FILA_23</t>
  </si>
  <si>
    <t>Prestar servicios técnicos para el desarrollo de las actividades y procedimientos propios del grupo de gestión documental.</t>
  </si>
  <si>
    <t>CDEF-2020-029</t>
  </si>
  <si>
    <t>FILA_24</t>
  </si>
  <si>
    <t>Prestar servicios técnicos  para el apoyo en el desarrollo de las actividades y prodedimientos  relacionados con las gestiones administrativas y documentales propias de la Secretaría General y sus grupos internos de trabajo.</t>
  </si>
  <si>
    <t>CDEF-2020-027</t>
  </si>
  <si>
    <t>FILA_25</t>
  </si>
  <si>
    <t>IG31200102030014</t>
  </si>
  <si>
    <t>CDEF-2020-028</t>
  </si>
  <si>
    <t>FILA_26</t>
  </si>
  <si>
    <t>IG312001020400032</t>
  </si>
  <si>
    <t>CDEF-2020-076
CDEF-2020-077</t>
  </si>
  <si>
    <t>FILA_27</t>
  </si>
  <si>
    <t>Prestar los servicios profesionales a la Oficina de Relaciones Internacionales, para brindar soporte y seguimiento a los programas internacionales misionales y proyectos especiales de cooperación internacional.</t>
  </si>
  <si>
    <t>CDEF-2020-058</t>
  </si>
  <si>
    <t>FILA_28</t>
  </si>
  <si>
    <t>CDEF-2020-049</t>
  </si>
  <si>
    <t>FILA_29</t>
  </si>
  <si>
    <t>Prestar los servicios profesionales a la Vicepresidencia de Operaciones y Tecnología en las actividades de gestión del proceso de Administración de Cartera y Terminación o cumplimiento de obligaciones de crédito, así como, análisis y atención de los requerimientos recibidos por la Entidad.</t>
  </si>
  <si>
    <t>CDEF-2020-051</t>
  </si>
  <si>
    <t>FILA_30</t>
  </si>
  <si>
    <t>Prestar los servicios profesionales de seguimiento y control de los procesos del sistema de gestión de calidad, riesgos, auditorias y contratación para la optimización y cumplimiento de la operación de la Vicepresidencia de Operaciones y Tecnología.</t>
  </si>
  <si>
    <t>CDEF-2020-050</t>
  </si>
  <si>
    <t>FILA_31</t>
  </si>
  <si>
    <t>Prestar los servicios profesionales para apoyar a la Dirección de Contabilidad en el registro y análisis de las operaciones contables de la información financiera remitida por Tesorería, Provisiones y Activos Fijos reflejada en los estados financieros de la entidad y gestionar la réplica contable en colgap.</t>
  </si>
  <si>
    <t>CDEF-2020-074</t>
  </si>
  <si>
    <t>FILA_32</t>
  </si>
  <si>
    <t>Prestar los servicios profesionales para apoyar a la Dirección de Contabilidad en el registro y análisis de las operaciones contables de la informacion financiera remitida por Tesorería, Inversiones y Cuentas Abandonadas administradas por el ICETEX.</t>
  </si>
  <si>
    <t>CDEF-2020-073</t>
  </si>
  <si>
    <t>FILA_33</t>
  </si>
  <si>
    <t>Apoyar técnicamente los procesos internos de las diferentes convocatorias y de atencion externa de la Oficina de Relaciones Internacionales.</t>
  </si>
  <si>
    <t>IG312001020270014</t>
  </si>
  <si>
    <t>CDEF-2020-059</t>
  </si>
  <si>
    <t>FILA_34</t>
  </si>
  <si>
    <t>Prestar los servicios técnicos para apoyar la gestión de registros operativos de información bancaria, publicaciones de actos administrativos y soportes de las transacciones operativas y administrativas de la Dirección de Tesorería.</t>
  </si>
  <si>
    <t>CDEF-2020-075</t>
  </si>
  <si>
    <t>FILA_35</t>
  </si>
  <si>
    <t>Prestar los servicios profesionales a la Dirección de Tecnología en el seguimiento, formulación, revisión y consolidación de solicitudes, requerimientos, informes y demás actividades administrativas que le sean asignados.</t>
  </si>
  <si>
    <t>CDEF-2020-070</t>
  </si>
  <si>
    <t>FILA_36</t>
  </si>
  <si>
    <t xml:space="preserve">Prestar los servicios profesionales para la validación, verificación, control y respuesta de los requerimientos internos y externos escalados al área de crédito, con base en las especificaciones requeridas conforme las disposiciones legales, aplicables y para el suministro de información a las diferentes áreas de la Entidad. </t>
  </si>
  <si>
    <t>IG312001020600012</t>
  </si>
  <si>
    <t>CDEF-2020-047</t>
  </si>
  <si>
    <t>FILA_37</t>
  </si>
  <si>
    <t xml:space="preserve">Prestar los servicios profesionales para dar seguimiento estadístico y financiero, a los procesos de otorgamiento, de legalización y renovación de créditos educativos; dar apoyo al proceso de verificación de títulos valores desmaterializados como revisión previa a las resoluciones de giro. </t>
  </si>
  <si>
    <t>CDEF-2020-046</t>
  </si>
  <si>
    <t>FILA_38</t>
  </si>
  <si>
    <t>Prestar Servicios Profesionales en la gestión de servicios de TI para la configuración, soporte funcional, tecnico de recursos de Infraestructura y telecomunicaciones</t>
  </si>
  <si>
    <t>CDEF-2020-071</t>
  </si>
  <si>
    <t>FILA_39</t>
  </si>
  <si>
    <t>CDEF-2020-024</t>
  </si>
  <si>
    <t>FILA_40</t>
  </si>
  <si>
    <t>Prestar los servicios técnicos a la Vicepresidencia de Operaciones y Tecnología para apoyar las actividades administrativas del área</t>
  </si>
  <si>
    <t>CDEF-2020-068</t>
  </si>
  <si>
    <t>FILA_41</t>
  </si>
  <si>
    <t>Prestar los servicios profesionales para el seguimiento y control de los requerimientos recibidos por la Entidad asociados a la Vicepresidencia de Operaciones y Tecnología; así mismo presentación de informes, planes de mejora y medición de indicadores.</t>
  </si>
  <si>
    <t>CDEF-2020-065</t>
  </si>
  <si>
    <t>FILA_42</t>
  </si>
  <si>
    <t>CDEF-2020-072</t>
  </si>
  <si>
    <t>FILA_43</t>
  </si>
  <si>
    <t>CDEF-2020-067</t>
  </si>
  <si>
    <t>FILA_44</t>
  </si>
  <si>
    <t>Prestar los servicios profesionales a la Vicepresidencia de Operaciones y Tecnología en la producción de insumos y demás documentos requeridos para la atención de acciones constitucionales y otros requerimientos</t>
  </si>
  <si>
    <t>CDEF-2020-066</t>
  </si>
  <si>
    <t>FILA_45</t>
  </si>
  <si>
    <t>Prestar los servicios profesionales de apoyo a la gestión documental, así como  en el levantamiento de los requerimientos funcionales para la implementación o mejora del sistema informático de gestión de documental de la entidad  y en el apoyo a la supervisión de los contratos que le sean asignados.</t>
  </si>
  <si>
    <t>CDEF-2020-026</t>
  </si>
  <si>
    <t>FILA_46</t>
  </si>
  <si>
    <t>Apoyar a la Vicepresidencia Financiera en el seguimiento financiero del Programa de Acceso y Calidad de la Educación Superior - PACES (BIRF 8701-CO) y al Convenio Especial de Cooperación 2017-0356 para la producción, y consolidación de la información contable y financiera (IFR) de acuerdo con las normas, regulaciones y prácticas del Banco Mundial.</t>
  </si>
  <si>
    <t>IG332902002</t>
  </si>
  <si>
    <t>CDEF-2020-120</t>
  </si>
  <si>
    <t>FILA_47</t>
  </si>
  <si>
    <t>Prestar los servicios profesionales para apoyar en la gestión de peticiones quejas, reclamos y operativa que permitan la mitigación de riesgos y el oportuno traslado para la optimización y cumplimiento de las operaciones de la Dirección de Tesorería.</t>
  </si>
  <si>
    <t>CDEF-2020-118</t>
  </si>
  <si>
    <t>FILA_48</t>
  </si>
  <si>
    <t>Contratar los servicios profesionales para apoyar a la Oficina Asesora de Planeación del ICETEX,  para el sostenimiento del Sistema de Gestión de Calidad (SGC), en su requisitos de acuerdo a la  norma  ISO 9001:2015,  así como en el eje de Planeación Estratégica y las demás actividades concernientes a los proyectos del área</t>
  </si>
  <si>
    <t>IG332031004010</t>
  </si>
  <si>
    <t>CDEF-2020-043</t>
  </si>
  <si>
    <t>FILA_49</t>
  </si>
  <si>
    <t>Prestar los servicios técnicos de apoyo a la gestión en la Vicepresidencia Financiera en lo referente al manejo del archivo y demás sistemas de información para la oportuna gestión administrativa del área.</t>
  </si>
  <si>
    <t>CDEF-2020-119</t>
  </si>
  <si>
    <t>FILA_50</t>
  </si>
  <si>
    <t>Prestar servicios profesionales para apoyar a la Dirección de Contabilidad en la oportuna  validación, consolidacion y seguimiento de las obligaciones tributarias de la Entidad.</t>
  </si>
  <si>
    <t>CDEF-2020-117</t>
  </si>
  <si>
    <t>FILA_51</t>
  </si>
  <si>
    <t>Prestación de servicios de apoyo a la gestión a la Oficina Asesora Jurídica de ICETEX en el control administrativo y técnico de la documentación y demás procesos de competencia que le sean asignados.</t>
  </si>
  <si>
    <t>IG312001020220014</t>
  </si>
  <si>
    <t>CDEF-2020-097</t>
  </si>
  <si>
    <t>FILA_52</t>
  </si>
  <si>
    <t>Prestar los servicios profesionales en la Oficina Asesora Jurídica de ICETEX en temas relacionados con atención a acciones constitucionales y demás requerimientos que le sean asignados</t>
  </si>
  <si>
    <t>IG312001020220012</t>
  </si>
  <si>
    <t>CDEF-2020-096</t>
  </si>
  <si>
    <t>FILA_53</t>
  </si>
  <si>
    <t>Prestar servicios  asistenciales en el desarrollo de las actividades y prodedimientos  relacionados con la gestión de correspondencia de la entidad.</t>
  </si>
  <si>
    <t>CDEF-2020-123</t>
  </si>
  <si>
    <t>FILA_54</t>
  </si>
  <si>
    <t xml:space="preserve">Prestar los servicios profesionales especializados a la Oficina de Comercial y Mercadeo para la propuesta, implementación y seguimiento de la estrategia comercial, desde la perspectiva táctica y técnica, aplicada a la página web del ICETEX; así como apoyar la supervisión de los contratos que le sean asignados.  </t>
  </si>
  <si>
    <t>IG312001020240012</t>
  </si>
  <si>
    <t>CDEF-2020-104</t>
  </si>
  <si>
    <t>FILA_55</t>
  </si>
  <si>
    <t>Prestar los servicios profesionales para la validación, verificación, control y respuesta de los requerimientos internos y externos escalados al área de crédito, con base en las especificaciones requeridas por el área y conforme las disposiciones legales aplicables a la Entidad.</t>
  </si>
  <si>
    <t>CDEF-2020-061</t>
  </si>
  <si>
    <t>FILA_56</t>
  </si>
  <si>
    <t>Prestar los servicios de apoyo a la gestión para realizar a la validación de la publicación de resultados de comité de crédito del ICETEX.</t>
  </si>
  <si>
    <t>IG312001020600014</t>
  </si>
  <si>
    <t>CDEF-2020-062</t>
  </si>
  <si>
    <t>FILA_57</t>
  </si>
  <si>
    <t>Prestación de servicios de apoyo a la gestión para la ejecución de procesos operativos y administrativos relacionados con la atención a los grupos de interés; así como apoyar la supervisión de los contratos que le sean asignados</t>
  </si>
  <si>
    <t>IG312001020240014</t>
  </si>
  <si>
    <t>CDEF-2020-103</t>
  </si>
  <si>
    <t>FILA_58</t>
  </si>
  <si>
    <t>Contratar los Servicios Profesionales de Apoyo para el diseño, estructuración e implementación del Plan de Alivios del Icetex, establecido dentro de los cinco ejes de la transformación institucional.</t>
  </si>
  <si>
    <t>CDEF-2020-106</t>
  </si>
  <si>
    <t>FILA_59</t>
  </si>
  <si>
    <t>Prestación de servicios profesionales especializados para la ejecución de actividades asociadas a la implementación de metodologías ágiles focalizadas en el aseguramiento de la calidad, desarrollo del modelo de servicio y procesos relacionados con la operación de atención a grupos de interés; así como apoyar la supervisión de los contratos que le sean asignados</t>
  </si>
  <si>
    <t>CDEF-2020-101</t>
  </si>
  <si>
    <t>FILA_60</t>
  </si>
  <si>
    <t>Contratar los servicios profesionales a la Oficina Asesora de Planeación del ICETEX para apoyar la implementación, trazabilidad y medición de la Planeación Estratégica de la entidad definida en el marco del Sistema Integrado de Planeación y Gestión</t>
  </si>
  <si>
    <t>CDEF-2020-044</t>
  </si>
  <si>
    <t>FILA_61</t>
  </si>
  <si>
    <t xml:space="preserve">Prestar los servicios profesionales especializados para la implementación y desarrollo del módulo comercial y de marketing y de servicio del CRM del ICETEX respectivamente, así como la estructuración y automatización de reportes analíticos de la operación de atención a grupos de interés; y apoyar la supervisión de los contratos que le sean asignados. </t>
  </si>
  <si>
    <t>CDEF-2020-124</t>
  </si>
  <si>
    <t>FILA_62</t>
  </si>
  <si>
    <t>Prestar los servicios profesionales para la ejecución de las actividades asociadas a las Alianzas Estratégicas a cargo de la VCC.</t>
  </si>
  <si>
    <t>CDEF-2020-164</t>
  </si>
  <si>
    <t>FILA_63</t>
  </si>
  <si>
    <t>Prestar servicios profesionales en la gestión de servicios de TI orientados al diseño, desarrollo, implementación y mejoras de sistemas información.</t>
  </si>
  <si>
    <t>IG332903001</t>
  </si>
  <si>
    <t>CDEF-2020-112</t>
  </si>
  <si>
    <t>FILA_64</t>
  </si>
  <si>
    <t>Prestar servicios profesionales para articular actividades de ejecución, monitoreo y mejora continua en los servicios de Operacionales de la Plataforma de Core Bancario y el apoyo a la supervisión del contrato 2016-0402</t>
  </si>
  <si>
    <t>CDEF-2020-115</t>
  </si>
  <si>
    <t>FILA_65</t>
  </si>
  <si>
    <t>CDEF-2020-113</t>
  </si>
  <si>
    <t>FILA_66</t>
  </si>
  <si>
    <t>Prestar servicios profesionales para asesorar en la aplicación de prácticas y metodologías de planificación, evaluación y seguimiento en los proyectos de inversión de la Vicepresidencia de Operaciones y Tecnología del ICETEX.</t>
  </si>
  <si>
    <t>CDEF-2020-114</t>
  </si>
  <si>
    <t>FILA_67</t>
  </si>
  <si>
    <t>Apoyar a la Vicepresidencia Financiera en el seguimiento, monitoreo y control a la ejecución de los empréstitos BIRF 8701-CO y BIRF 8836-CO,  de acuerdo con lo establecido en  las regulaciones, normas y prácticas del Banco Mundial.</t>
  </si>
  <si>
    <t>CDEF-2020-139</t>
  </si>
  <si>
    <t>FILA_68</t>
  </si>
  <si>
    <t>CDEF-2020-098</t>
  </si>
  <si>
    <t>FILA_69</t>
  </si>
  <si>
    <t>Apoyar a la Vicepresidencia Financiera en la estructuración y apropiación de mecanismos e instrumentos basados en tecnologías de la información  que permitan simplificar, optimizar y sistematizar los procesos del área en el marco de la modernización de las funciones financieras del ICETEX.</t>
  </si>
  <si>
    <t>IG332902001</t>
  </si>
  <si>
    <t>CDEF-2020-121</t>
  </si>
  <si>
    <t>FILA_70</t>
  </si>
  <si>
    <t>Prestar los servicios profesionales para apoyar a la Dirección de Tesarería en la optimización de procesos y en la gestión de información financiera reportada a grupos de valor del ICETEX</t>
  </si>
  <si>
    <t>CDEF-2020-138</t>
  </si>
  <si>
    <t>FILA_71</t>
  </si>
  <si>
    <t>Prestar servicios profesionales para apoyar a la Dirección de Contabilidad en la gestión de requerimientos y en la preparación, validación y oportuna presentación de las obligaciones tributarias de la Entidad.</t>
  </si>
  <si>
    <t>IG3120010204000012</t>
  </si>
  <si>
    <t>CDEF-2020-136</t>
  </si>
  <si>
    <t>FILA_72</t>
  </si>
  <si>
    <t>Prestar servicios profesionales para apoyar a la Dirección de Contabilidad en la preparación, validación y oportuna presentación de las obligaciones tributarias de la Entidad.</t>
  </si>
  <si>
    <t>CDEF-2020-137</t>
  </si>
  <si>
    <t>FILA_73</t>
  </si>
  <si>
    <t>Prestar los servicios profesionales a la Vicepresidencia de Operaciones y Tecnología, para apoyar las gestiones necesarias en la generación de los desembolsos a cargo de la Entidad.</t>
  </si>
  <si>
    <t>CDEF-2020-116</t>
  </si>
  <si>
    <t>FILA_74</t>
  </si>
  <si>
    <t>CDEF-2020-108</t>
  </si>
  <si>
    <t>FILA_75</t>
  </si>
  <si>
    <t>Prestar los servicios profesionales a la Vicepresidencia de Operaciones y Tecnología para gestionar y ejecutar las actividades de conciliación para el cierre de cartera de la Entidad</t>
  </si>
  <si>
    <t>CDEF-2020-109</t>
  </si>
  <si>
    <t>FILA_76</t>
  </si>
  <si>
    <t>CDEF-2020-110</t>
  </si>
  <si>
    <t>FILA_77</t>
  </si>
  <si>
    <t>CDEF-2020-135</t>
  </si>
  <si>
    <t>FILA_78</t>
  </si>
  <si>
    <t>Prestar los servicios profesionales que requiera la gestión del subcomponente "Pasaporte a la Ciencia" del Proyecto Colombia Científica.</t>
  </si>
  <si>
    <t>CDEF-2020-060</t>
  </si>
  <si>
    <t>FILA_79</t>
  </si>
  <si>
    <t>Prestar Servicios Profesionales para el desarrollo e implementación de los procesos propios de la Secretaría general  y  de sus grupos internos de trabajo.</t>
  </si>
  <si>
    <t>CDEF-2020-160</t>
  </si>
  <si>
    <t>FILA_80</t>
  </si>
  <si>
    <t>Prestar los sevicios profesionales  y de apoyo a la gestión administrativa frente a los procesos de talento humano.</t>
  </si>
  <si>
    <t>CDEF-2020-162</t>
  </si>
  <si>
    <t>FILA_81</t>
  </si>
  <si>
    <t>Prestar los servicios profesionales a la Vicepresidencia de Operaciones y Tecnología para apoyar las actividades de depuración de las obligaciones crediticias, generación y validación de información de los productos del ICETEX.</t>
  </si>
  <si>
    <t>CDEF-2020-129</t>
  </si>
  <si>
    <t>FILA_82</t>
  </si>
  <si>
    <t>Prestar los servicios profesionales para gestionar y ejecutar las actividades asociadas a la Administración de la Cartera instaurando mejoras en la operación de la Vicepresidencia de Operaciones y Tecnología</t>
  </si>
  <si>
    <t>CDEF-2020-128</t>
  </si>
  <si>
    <t>FILA_83</t>
  </si>
  <si>
    <t>Prestar los servicios profesionales a la Vicepresidencia de Operaciones y Tecnología en las actividades de estabilización de la cartera, conforme con la normatividad del ICETEX.</t>
  </si>
  <si>
    <t>CDEF-2020-130</t>
  </si>
  <si>
    <t>FILA_84</t>
  </si>
  <si>
    <t>Prestar los servicios profesionales para la implementación y mantenimiento especializado del sistema de gestión de seguridad y salud en el trabajo del ICETEX, así como en los demás temas de talento humano que le sean requeridos.</t>
  </si>
  <si>
    <t>IG31200102030012</t>
  </si>
  <si>
    <t>CDEF-2020-161</t>
  </si>
  <si>
    <t>FILA_85</t>
  </si>
  <si>
    <t>CDEF-2020-099</t>
  </si>
  <si>
    <t>FILA_86</t>
  </si>
  <si>
    <t>Prestar los servicios profesionales especializados para la planeación, implementación, ejecución, control y seguimiento de estrategias de servicio y/o comerciales dentro del canal de atención destinado a las Instituciones de Educación Superior; así, como apoyar la supervisión de los contratos que le sean asignados.</t>
  </si>
  <si>
    <t>CDEF-2020-176</t>
  </si>
  <si>
    <t>FILA_87</t>
  </si>
  <si>
    <t>Prestar los servicios profesionales para apoyar la gestión administrativa de la Secretaría General y de sus grupos internos de trabajo, la implementación y mejora de los procesos a cargo del área y el apoyo a la supervisión de los contratos que le sean asignados.</t>
  </si>
  <si>
    <t>CDEF-2020-163</t>
  </si>
  <si>
    <t>FILA_88</t>
  </si>
  <si>
    <t>Prestar los servicios profesionales a la Vicepresidencia financiera en la generación de lineamientos  para la producción de información financiera y no financiera de forma clara, oportuna y relevante  que potencialice la modernización de la funciones financieras del ICETEX.</t>
  </si>
  <si>
    <t>CDEF-2020-187</t>
  </si>
  <si>
    <t>FILA_89</t>
  </si>
  <si>
    <t>Prestar los servicios profesionales para apoyar a la Dirección de Contabilidad en la sostenibilidad y calidad de la información financiera de los Fondos en Administración, considerando sus diferentes modalidades y teniendo en cuenta su estado de ejecución, en proceso de liquidación.</t>
  </si>
  <si>
    <t>IG332903002</t>
  </si>
  <si>
    <t>CDEF-2020-185</t>
  </si>
  <si>
    <t>FILA_90</t>
  </si>
  <si>
    <t>Prestar los servicios profesionales para apoyar a la Dirección de Contabilidad en la sostenibilidad y calidad de la información financiera de los Fondos en Administración, considerando sus diferentes modalidades y teniendo en cuenta su estado de ejecución,fondos activos.</t>
  </si>
  <si>
    <t>CDEF-2020-196</t>
  </si>
  <si>
    <t>FILA_91</t>
  </si>
  <si>
    <t>CDEF-2020-186</t>
  </si>
  <si>
    <t>FILA_92</t>
  </si>
  <si>
    <t>Prestar Servicios Profesionales en la gestión de servicios de TI para la configuración, soporte funcional y técnico de Sistemas de Información o Componentes tecnológicos</t>
  </si>
  <si>
    <t>CDEF-2020-069</t>
  </si>
  <si>
    <t>FILA_93</t>
  </si>
  <si>
    <t>Prestar Servicios profesionales en la definición y desarrollo de la metodología de soluciones informáticas para la Vicepresidencia de Operaciones y Tecnología.</t>
  </si>
  <si>
    <t>CDEF-2020-183</t>
  </si>
  <si>
    <t>FILA_94</t>
  </si>
  <si>
    <t>CDEF-2020-177</t>
  </si>
  <si>
    <t>FILA_95</t>
  </si>
  <si>
    <t>Prestar los servicios profesionales a la Vicepresidencia de Operaciones y Tecnología en la conciliación, depuración, integración de información de la cartera del ICETEX, a través de la articulación con las instancias correspondientes para la consolidación de la información contable y financiera de acuerdo con las normas y regulaciones.</t>
  </si>
  <si>
    <t>CDEF-2020-178</t>
  </si>
  <si>
    <t>FILA_96</t>
  </si>
  <si>
    <t>CDEF-2020-179</t>
  </si>
  <si>
    <t>FILA_97</t>
  </si>
  <si>
    <t xml:space="preserve">Prestar sus servicios profesionales especializados para el diseño, implementación y seguimiento de la estrategia de mercadeo digital desde la perspectiva táctica y técnica aplicada al ciclo del proceso comercial y de marketing; así como apoyar la supervisión de los contratos que le sean asignados. </t>
  </si>
  <si>
    <t>CDEF-2020-102</t>
  </si>
  <si>
    <t>FILA_98</t>
  </si>
  <si>
    <t>Prestar servicios profesionales en la gestión de servicios de TI para la configuración, soporte funcional y tecnico de procesos de migración, extracción y analitica de datos para soportar la toma de decisiones.</t>
  </si>
  <si>
    <t>CDEF-2020-131</t>
  </si>
  <si>
    <t>FILA_99</t>
  </si>
  <si>
    <t>Prestar los servicios profesionales para la revisión y análisis del estado de la Arquitectura Empresarial de la Dirección de Tecnología de la Vicepresidencia de Operaciones y Tecnología del ICETEX</t>
  </si>
  <si>
    <t>CDEF-2020-133</t>
  </si>
  <si>
    <t>FILA_100</t>
  </si>
  <si>
    <t>Prestar los servicios profesionales a la Vicepresidencia Financiera en la optimización de procesos y manejo de datos que permitan la generación de capacidades para satisfacer de manera oportuna las necesidades de las audiencias objetivo en el marco de la modernización de las funciones financieras del ICETEX.</t>
  </si>
  <si>
    <t>CDEF-2020-122</t>
  </si>
  <si>
    <t>FILA_101</t>
  </si>
  <si>
    <t>PRESTAR LOS SERVICIOS PROFESIONALES A LA VICEPRESIDENCIA DE FONDOS EN ADMINISTRACIÓN EN LA PLANEACIÓN FINANCIERA Y EJECUCIÓN DE LAS ACCIONES ASOCIADAS A LOS FONDOS Y CONVENIOS ADMINISTRADOS EN LA VICEPRESIDENCIA DE FONDOS EN ADMINISTRACIÓN DE ACUERDO CON LOS LINEAMIENTOS DEFINIDOS POR EL ÁREA PARA LA VIGENCIA 2020</t>
  </si>
  <si>
    <t>IG312001020700012</t>
  </si>
  <si>
    <t>CDEF-2020-063</t>
  </si>
  <si>
    <t>FILA_102</t>
  </si>
  <si>
    <t>CDEF-2020-079</t>
  </si>
  <si>
    <t>FILA_103</t>
  </si>
  <si>
    <t>PRESTAR SERVICIOS PROFESIONALES EN LA OFICINA ASESORA JURIDICA, PARA BRINDAR APOYO RESPECTO DE LAS NECESIDADES JURIDICAS Y CONTRACTUALES EN LA VICEPRESIDENCIA DE FONDOS PARA LA VIGENCIA 2020</t>
  </si>
  <si>
    <t>CDEF-2020-078</t>
  </si>
  <si>
    <t>FILA_104</t>
  </si>
  <si>
    <t>PRESTAR LOS SERVICIOS PROFESIONALES PARA APOYAR LA GESTIÓN DEL PORTAFOLIO DE FONDOS, MEJORAR EL SERVICIO PARA LOS CONSTITUYENTES Y GARANTIZAR EL CUMPLIMIENTO DE LAS OBLIGACIONES CONTRACTUALES DE LA VICEPRESIDENCIA DE FONDOS EN ADMINISTRACIÓN PARA LA VIGENCIA 2020</t>
  </si>
  <si>
    <t>CDEF-2020-080</t>
  </si>
  <si>
    <t>FILA_105</t>
  </si>
  <si>
    <t>CDEF-2020-081</t>
  </si>
  <si>
    <t>FILA_106</t>
  </si>
  <si>
    <t>PRESTAR SERVICIOS PROFESIONALES PARA GESTIONAR Y EJECUTAR LAS ACTIVIDADES ASOCIADAS A LAS CONVOCATORIAS DE CRÉDITOS Y LEGALIZACIONES DE LOS FONDOS ADMINISTRADOS EN LA VICEPRESIDENCIA DE FONDOS EN ADMINISTRACIÓN PARA LA VIGENCIA 2020</t>
  </si>
  <si>
    <t>CDEF-2020-064</t>
  </si>
  <si>
    <t>FILA_107</t>
  </si>
  <si>
    <t>Prestar servicios profesionales como analista de calidad de los requerimientos funcionales y no funcionales de los sistemas de información, procesos y soluciones tecnológicas del ICETEX</t>
  </si>
  <si>
    <t>CDEF-2020-134</t>
  </si>
  <si>
    <t>FILA_108</t>
  </si>
  <si>
    <t>CDEF-2020-204</t>
  </si>
  <si>
    <t>FILA_109</t>
  </si>
  <si>
    <t>Prestar los servicios profesionales para la realización de las auditorías de conformidad con el plan anual de auditorías de la Oficina de Control Interno para la vigencia 2020.</t>
  </si>
  <si>
    <t>IG312001020260012</t>
  </si>
  <si>
    <t>CDEF-2020-105</t>
  </si>
  <si>
    <t>FILA_110</t>
  </si>
  <si>
    <t>CDEF-2020-125</t>
  </si>
  <si>
    <t>FILA_111</t>
  </si>
  <si>
    <t>Prestar servicios profesionales en la gestión de servicios de TI orientados al diseño, desarrollo, implementación y mejoras de sistemas información y Otros componentes Tecnológicos</t>
  </si>
  <si>
    <t>CDEF-2020-180</t>
  </si>
  <si>
    <t>FILA_112</t>
  </si>
  <si>
    <t>PRESTAR LOS SERVICIOS PROFESIONALES A LA VICEPRESIDENCIA DE FONDOS EN ADMINISTRACIÓN EN LA IDENTIFICACIÓN Y EJECUCIÓN DE ACCIONES DE MEJORA EN LA ADMINISTRACIÓN DE FONDOS Y EN EL SERVICIO A LOS CONSTITUYENTES DE ACUERDO CON LOS LINEAMIENTOS DEFINIDOS POR EL ÁREA PARA LA VIGENCIA 2020</t>
  </si>
  <si>
    <t>CDEF-2020-188</t>
  </si>
  <si>
    <t>FILA_113</t>
  </si>
  <si>
    <t>CDEF-2020-127</t>
  </si>
  <si>
    <t>FILA_114</t>
  </si>
  <si>
    <t>CDEF-2020-156</t>
  </si>
  <si>
    <t>FILA_115</t>
  </si>
  <si>
    <t>CDEF-2020-153</t>
  </si>
  <si>
    <t>FILA_116</t>
  </si>
  <si>
    <t>CDEF-2020-189</t>
  </si>
  <si>
    <t>FILA_117</t>
  </si>
  <si>
    <t>CDEF-2020-155</t>
  </si>
  <si>
    <t>FILA_118</t>
  </si>
  <si>
    <t>CDEF-2020-152</t>
  </si>
  <si>
    <t>FILA_119</t>
  </si>
  <si>
    <t>CDEF-2020-192</t>
  </si>
  <si>
    <t>FILA_120</t>
  </si>
  <si>
    <t>CDEF-2020-126</t>
  </si>
  <si>
    <t>FILA_121</t>
  </si>
  <si>
    <t>PRESTACIÓN DE SERVICIOS PROFESIONALES PARA GESTIONAR Y EJECUTAR LAS ACTIVIDADES ASOCIADAS A LOS FONDOS Y CONVENIOS ADMINISTRADOS EN LA VICEPRESIDENCIA DE FONDOS EN ADMINISTRACIÓN PARA LA VIGENCIA 2020</t>
  </si>
  <si>
    <t>CDEF-2020-089</t>
  </si>
  <si>
    <t>FILA_122</t>
  </si>
  <si>
    <t>Prestar los servicios profesionales para apoyar la estrategia de comunicación en el desarrollo de contenidos escritos y periodísticos  de los diversos temas del ICETEX de acuerdo a las necesidades de sus diferentes grupos de interés.</t>
  </si>
  <si>
    <t>IG312001020230012</t>
  </si>
  <si>
    <t>CDEF-2020-095</t>
  </si>
  <si>
    <t>FILA_123</t>
  </si>
  <si>
    <t>Prestar los servicios profesionales especializados para la ejecución de actividades propias de la gestión comercial a través del planteamiento y ejecución de estrategias, seguimiento, control y acompañamiento al proceso de cumplimiento de metas comerciales; así como apoyar la supervisión de los contratos que le sean asignados</t>
  </si>
  <si>
    <t>IG31200020240012</t>
  </si>
  <si>
    <t>CDEF-2020-206</t>
  </si>
  <si>
    <t>FILA_124</t>
  </si>
  <si>
    <t>Prestación de servicios profesionales para la generación de estrategias de comunicación y conceptos creativos para la divulgación del portafolio de productos del ICETEX en el marco del plan comercial y de mercadeo; así como apoyar la supervisión de los contratos que le sean asignados</t>
  </si>
  <si>
    <t>CDEF-2020-212</t>
  </si>
  <si>
    <t>FILA_125</t>
  </si>
  <si>
    <t>Prestar servicios profesionales especializados para ejercer la gerencia de los proyectos asociados al aseguramiento, desarrollo del modelo de servicio y automatización de los procedimientos relacionados la operación de atención a los grupos de interés de la Oficina Comercial y de mercadeo; así como apoyar la supervisión de los contratos que le sean asignados.</t>
  </si>
  <si>
    <t>CDEF-2020-245</t>
  </si>
  <si>
    <t>FILA_126</t>
  </si>
  <si>
    <t>Prestación de servicios profesionales especializados para desarrollar oportunidades tácticas en la gestión y operatividad de la atención a los beneficiarios y ciudadanos del ICETEX; así como apoyar la supervisión de los contratos que le sean asignados.</t>
  </si>
  <si>
    <t>CDEF-2020-209</t>
  </si>
  <si>
    <t>FILA_127</t>
  </si>
  <si>
    <t>CDEF-2020-208</t>
  </si>
  <si>
    <t>FILA_128</t>
  </si>
  <si>
    <t>CDEF-2020-218</t>
  </si>
  <si>
    <t>FILA_129</t>
  </si>
  <si>
    <t>CDEF-2020-219</t>
  </si>
  <si>
    <t>FILA_130</t>
  </si>
  <si>
    <t>Prestar los servicios profesionales para apoyar a la Dirección de Contabilidad en la sostenibilidad y calidad de la información financiera de las Alianzas, considerando sus diferentes modalidades y teniendo en cuenta su estado de ejecución, en proceso de liquidación y activas.</t>
  </si>
  <si>
    <t>CDEF-2020-220</t>
  </si>
  <si>
    <t>FILA_131</t>
  </si>
  <si>
    <t>CDEF-2020-201</t>
  </si>
  <si>
    <t>FILA_132</t>
  </si>
  <si>
    <t>CDEF-2020-184</t>
  </si>
  <si>
    <t>FILA_133</t>
  </si>
  <si>
    <t>CDEF-2020-203</t>
  </si>
  <si>
    <t>FILA_134</t>
  </si>
  <si>
    <t>CDEF-2020-202</t>
  </si>
  <si>
    <t>FILA_135</t>
  </si>
  <si>
    <t>Prestar los servicios profesionales para el seguimiento y control de  los requerimientos recibidos por la Entidad, asociados a la Vicepresidencia de Operaciones y Tecnología y de los procesos del sistema de Calidad, riesgos y auditorias; así mismo la presentación de informes, planes de mejora y medición de indicadores, para el cumplimiento de las metas y objetivos del área.</t>
  </si>
  <si>
    <t>CDEF-2020-217</t>
  </si>
  <si>
    <t>FILA_136</t>
  </si>
  <si>
    <t>Fomentar y gestionar los programas cofinanciados de la Oficina de Relaciones Internacionales atendiendo los lineamientos y prioridades del Gobierno Nacional en el eje de la internacionalización de la Educación Superior Colombiana.</t>
  </si>
  <si>
    <t>CDEF-2020-243</t>
  </si>
  <si>
    <t>FILA_137</t>
  </si>
  <si>
    <t>Prestar los servicios profesionales para apoyar el desarrollo de las actividades que competen la gestión del Sistema de Administración de Riesgo de Crédito (SARC) del ICETEX</t>
  </si>
  <si>
    <t>IG312001020250012</t>
  </si>
  <si>
    <t>CDEF-2020-239</t>
  </si>
  <si>
    <t>FILA_138</t>
  </si>
  <si>
    <t>Prestar los servicios profesionales para apoyar el desarrollo de las actividades que competen a la gestión de los sistemas de riesgo de mercado SARM y riesgo de liquidez SARL del Icetex</t>
  </si>
  <si>
    <t>CDEF-2020-240</t>
  </si>
  <si>
    <t>FILA_139</t>
  </si>
  <si>
    <t>Prestar los servicios profesionales para la estructuración técnica de los proyectos de la OAC y apoyar desde el punto de vista administrativo en la implementación de las actividades asociadas a la estrategia de la oficina asesora de comunicaciones.</t>
  </si>
  <si>
    <t>CDEF-2020-244</t>
  </si>
  <si>
    <t>FILA_140</t>
  </si>
  <si>
    <t>Prestación de servicios profesionales para apoyar y asesorar al ICETEX en temas de relacionamiento interinstitucional y atención a los requerimientos que le sean asignados.</t>
  </si>
  <si>
    <t>CDEF-2020-241</t>
  </si>
  <si>
    <t>FILA_141</t>
  </si>
  <si>
    <t>CDEF-2020-249</t>
  </si>
  <si>
    <t>FILA_142</t>
  </si>
  <si>
    <t>CDEF-2020-251</t>
  </si>
  <si>
    <t>FILA_143</t>
  </si>
  <si>
    <t>CDEF-2020-250</t>
  </si>
  <si>
    <t>FILA_144</t>
  </si>
  <si>
    <t>CDEF-2020-091</t>
  </si>
  <si>
    <t>FILA_145</t>
  </si>
  <si>
    <t>CDEF-2020-158</t>
  </si>
  <si>
    <t>FILA_146</t>
  </si>
  <si>
    <t>CDEF-2020-191</t>
  </si>
  <si>
    <t>FILA_147</t>
  </si>
  <si>
    <t>CDEF-2020-197</t>
  </si>
  <si>
    <t>FILA_148</t>
  </si>
  <si>
    <t>CDEF-2020-190</t>
  </si>
  <si>
    <t>FILA_149</t>
  </si>
  <si>
    <t>CDEF-2020-154</t>
  </si>
  <si>
    <t>FILA_150</t>
  </si>
  <si>
    <t>CDEF-2020-157</t>
  </si>
  <si>
    <t>FILA_151</t>
  </si>
  <si>
    <t>CDEF-2020-092</t>
  </si>
  <si>
    <t>FILA_152</t>
  </si>
  <si>
    <t>CDEF-2020-083</t>
  </si>
  <si>
    <t>FILA_153</t>
  </si>
  <si>
    <t>CDEF-2020-093</t>
  </si>
  <si>
    <t>FILA_154</t>
  </si>
  <si>
    <t>CDEF-2020-094</t>
  </si>
  <si>
    <t>FILA_155</t>
  </si>
  <si>
    <t>PRESTAR LOS SERVICIOS PROFESIONALES A LA VICEPRESIDENCIA DE FONDOS EN ADMINISTRACIÓN EN LA ATENCIÓN, SEGUIMIENTO Y CONTROL DE LAS ACTIVIDADES RELACIONADAS CON LA ATENCIÓN DE PQR'S DE LOS BENEFICIARIOS DE FONDO DE ADMINISTRACIÓN DE ACUERDO CON LOS LINEAMIENTOS DEFINIDOS POR EL ÁREA PARA LA VIGENCIA 2020</t>
  </si>
  <si>
    <t>CDEF-2020-213</t>
  </si>
  <si>
    <t>FILA_156</t>
  </si>
  <si>
    <t>CDEF-2020-231</t>
  </si>
  <si>
    <t>FILA_157</t>
  </si>
  <si>
    <t>CDEF-2020-232</t>
  </si>
  <si>
    <t>FILA_158</t>
  </si>
  <si>
    <t>Prestar servicios  asistenciales en el desarrollo de las actividades propias del grupo de gestión documental.</t>
  </si>
  <si>
    <t>CDEF-2020-227</t>
  </si>
  <si>
    <t>FILA_159</t>
  </si>
  <si>
    <t>Contratar el soporte y mantenimiento del licenciamiento de Oracle</t>
  </si>
  <si>
    <t>IG311002004005003</t>
  </si>
  <si>
    <t>CDEF-2020-107</t>
  </si>
  <si>
    <t>FILA_160</t>
  </si>
  <si>
    <t>CDEF-2020-254</t>
  </si>
  <si>
    <t>FILA_161</t>
  </si>
  <si>
    <t>Prestar los servicios técnicos para apoyar a la Dirección de Contabilidad en la sostenibilidad y calidad de la información financiera de los Fondos en Administración, considerando sus diferentes modalidades y teniendo en cuenta su estado de ejecución,fondos activos.</t>
  </si>
  <si>
    <t>CDEF-2020-261</t>
  </si>
  <si>
    <t>FILA_162</t>
  </si>
  <si>
    <t>CDEF-2020-260</t>
  </si>
  <si>
    <t>FILA_163</t>
  </si>
  <si>
    <t>CDEF-2020-252</t>
  </si>
  <si>
    <t>FILA_164</t>
  </si>
  <si>
    <t>Prestar los servicios profesionales de apoyo al Grupo de Administración de Recursos Físicos en temas relacionados con la administración de activos e inventarios</t>
  </si>
  <si>
    <t>CDEF-2020-225</t>
  </si>
  <si>
    <t>FILA_165</t>
  </si>
  <si>
    <t>CDEF-2020-230</t>
  </si>
  <si>
    <t>FILA_166</t>
  </si>
  <si>
    <t>Prestar los Servicios profesionales para apoyar los procesos de implementación, sensibilización, actualización y seguimiento de los planes propios de la Secretaría General, así como de aquellos asuntos que le sean asignados</t>
  </si>
  <si>
    <t>CDEF-2020-235</t>
  </si>
  <si>
    <t>FILA_167</t>
  </si>
  <si>
    <t>Prestar servicios de apoyo a la gestión relacionados con la formulación, seguimiento, control, medición y desarrollo de planes formativos sobre asuntos relacionados con el modelo de servicio para el año 2020; así como apoyar la supervisión de los contratos que le sean asignados.</t>
  </si>
  <si>
    <t>CDEF-2020-210</t>
  </si>
  <si>
    <t>FILA_168</t>
  </si>
  <si>
    <t>CDEF-2020-211</t>
  </si>
  <si>
    <t>FILA_169</t>
  </si>
  <si>
    <t>Prestar servicios profesionales para el analisis y gestión de los requierimientos funcionales y no funcionales desde la Dirección de Tecnología, para atender nuevas necesidades de las areas misionales del Icetex.</t>
  </si>
  <si>
    <t>CDEF-2020-265</t>
  </si>
  <si>
    <t>FILA_170</t>
  </si>
  <si>
    <t>CDEF-2020-088</t>
  </si>
  <si>
    <t>FILA_171</t>
  </si>
  <si>
    <t>CDEF-2020-199</t>
  </si>
  <si>
    <t>FILA_172</t>
  </si>
  <si>
    <t>CDEF-2020-193</t>
  </si>
  <si>
    <t>FILA_173</t>
  </si>
  <si>
    <t>CDEF-2020-087</t>
  </si>
  <si>
    <t>FILA_174</t>
  </si>
  <si>
    <t>CDEF-2020-247</t>
  </si>
  <si>
    <t>FILA_175</t>
  </si>
  <si>
    <t>PREATAR LOS SERVICIOS TÉCNICOS A LA VICEPRESIDENCIA DE FONDOS EN ADMINISTRACIÓN EN LA EJECUCIÓN Y CONTROL DE LAS ACTIVIDADES OPERATIVAS RELACIONADAS CON LA ADMINISTRACIÓN DE FONDOS, DE ACUERDO CON LOS LINEAMIENTOS DEFINIDOS POR EL ÁREA PARA LA VIGENCIA 2020</t>
  </si>
  <si>
    <t>IG312001020700014</t>
  </si>
  <si>
    <t>CDEF-2020-267</t>
  </si>
  <si>
    <t>FILA_176</t>
  </si>
  <si>
    <t>IG312000102070014</t>
  </si>
  <si>
    <t>CDEF-2020-216</t>
  </si>
  <si>
    <t>FILA_177</t>
  </si>
  <si>
    <t>CDEF-2020-025</t>
  </si>
  <si>
    <t>FILA_178</t>
  </si>
  <si>
    <t>PRESTAR LOS SERVICIOS PROFESIONALES A LA VICEPRESIDENCIA DE FONDOS EN ADMINISTRACIÓN EN LA EJECUCIÓN Y SEGUIMIENTO DE LAS ACTIVIDADES RELACIONADAS CON EL PROCEDIMIENTO DE CONDONACIÓN DE OBLIGACIONES,  DE ACUERDO CON LOS LINEAMIENTOS DEFINIDOS POR EL ÁREA PARA LA VIGENCIA 2020</t>
  </si>
  <si>
    <t>CDEF-2020-198</t>
  </si>
  <si>
    <t>FILA_179</t>
  </si>
  <si>
    <t>Prestar los servicios profesionales para la gestión estratégica tendiente a ejecutar el desarrollo del programa “Colombia Científica” así como acompañar el proceso de vocería que el Programa requiera.</t>
  </si>
  <si>
    <t>CDEF-2020-292</t>
  </si>
  <si>
    <t>FILA_180</t>
  </si>
  <si>
    <t>CDEF-2020-264</t>
  </si>
  <si>
    <t>FILA_181</t>
  </si>
  <si>
    <t>CDEF-2020-296</t>
  </si>
  <si>
    <t>FILA_182</t>
  </si>
  <si>
    <t>Prestar los servicios profesionales a la Vicepresidencia de Operaciones y Tecnología para gestionar las actividades establecidas en los procesaos registrados en el sistema de gestión de calidad tendiente a la atención de requerimientos.</t>
  </si>
  <si>
    <t>CDEF-2020-295</t>
  </si>
  <si>
    <t>FILA_183</t>
  </si>
  <si>
    <t>PRESTAR LOS SERVICIOS PROFESIONALES A LA VICEPRESIDENCIA DE FONDOS EN ADMINISTRACIÓN EN LA IDENTIFICACIÓN, SISTEMATIZACIÓN Y EJECUCIÓN DE LAS ACTIVIDADE DE ANÁLISIS DE DATOS DE ACUERDO CON LOS LINEAMIENTOS DEFINIDOS POR EL ÁREA</t>
  </si>
  <si>
    <t>CDEF-2020-266</t>
  </si>
  <si>
    <t>FILA_184</t>
  </si>
  <si>
    <t>Prestar los servicios profesionales a la Vicepresidencia de Operaciones y Tecnología en la actividad de depuración y estabilización de la cartera, realizando ajustes de la liquidación de los créditos propios, fondos y alianzas de acuerdo con los lineamientos estipulados en la normatividad del ICETEX</t>
  </si>
  <si>
    <t>CDEF-2020-297</t>
  </si>
  <si>
    <t>FILA_185</t>
  </si>
  <si>
    <t>CDEF-2020-302</t>
  </si>
  <si>
    <t>FILA_186</t>
  </si>
  <si>
    <t>Prestar los Servicios Profesionales para el apoyo a la Oficina Asesora Jurídica del ICETEX en los asuntos relacionados con la orientación y conceptualización jurídica en temas laborales y administrativos según la asignación que se haga de los mismos</t>
  </si>
  <si>
    <t>CDEF-2020-271</t>
  </si>
  <si>
    <t>FILA_187</t>
  </si>
  <si>
    <t>Prestar los Servicios Profesionales a la Oficina Asesora Jurídica del ICETEX en representación judicial y asesoría en temas administrativos y financieros propios del área, según la asignación que se haga de los mismos</t>
  </si>
  <si>
    <t>CDEF-2020-272</t>
  </si>
  <si>
    <t>FILA_188</t>
  </si>
  <si>
    <t>PRESTAR LOS SERVICIOS PROFESIONALES A LA VICEPRESIDENCIA DE FONDOS EN ADMINISTRACIÓN EN LA IDENTIFICACIÓN, EJECUCIÓN Y SEGUIMIENTO DE LAS ACTIVIDADES RELACIONADAS CON LA OPTIMIZACIÓN Y ACTUALIZACIÓN DE PROCESOS Y PROCEDIMIENTOS DE ACUERDO CON LOS LINEAMIENTOS DEFINIDOS POR EL ÁREA PARA LA VIGENCIA 2020</t>
  </si>
  <si>
    <t>CDEF-2020-303</t>
  </si>
  <si>
    <t>FILA_189</t>
  </si>
  <si>
    <t>Prestar los servicios técnicos para la ejecución de las actividades asociadas a la condonación por graduación a cargo de la VCC.</t>
  </si>
  <si>
    <t>CDEF-2020-313</t>
  </si>
  <si>
    <t>FILA_190</t>
  </si>
  <si>
    <t>CDEF-2020-311</t>
  </si>
  <si>
    <t>FILA_191</t>
  </si>
  <si>
    <t>Prestar los servicios profesionales para la implementación y despliegue de una estrategia de responsabilidad social institucional, que permita la generación de valor económico y social a los grupos de valor del ICETEX a partir implementación de prácticas financieras responsables y la generación de incentivos para la inserción laboral de los beneficiarios.</t>
  </si>
  <si>
    <t>IG332903004</t>
  </si>
  <si>
    <t>CDEF-2020-221</t>
  </si>
  <si>
    <t>FILA_192</t>
  </si>
  <si>
    <t>Prestar servicios profesionales especializados a la Oficina Asesora de Planeación para apoyar la definición, gestión, implementación y seguimiento de estrategias de desarrollo institucional de alto impacto alineadas con la transformación integral de la Entidad</t>
  </si>
  <si>
    <t>IG332031004011</t>
  </si>
  <si>
    <t>CDEF-2020-316</t>
  </si>
  <si>
    <t>FILA_193</t>
  </si>
  <si>
    <t>CDEF-2020-299</t>
  </si>
  <si>
    <t>FILA_194</t>
  </si>
  <si>
    <t>Prestar servicios profesionales en usabilidad y accesibilidad de aplicaciones web para los sistemas de información de ICETEX</t>
  </si>
  <si>
    <t>CDEF-2020-301</t>
  </si>
  <si>
    <t>FILA_195</t>
  </si>
  <si>
    <t>CDEF-2020-269</t>
  </si>
  <si>
    <t>FILA_196</t>
  </si>
  <si>
    <t>CDEF-2020-312</t>
  </si>
  <si>
    <t>FILA_197</t>
  </si>
  <si>
    <t>CDEF-2020-200</t>
  </si>
  <si>
    <t>FILA_198</t>
  </si>
  <si>
    <t>CDEF-2020-215</t>
  </si>
  <si>
    <t>FILA_199</t>
  </si>
  <si>
    <t>Prestar los servicios profesionales especializados para el apoyo en el diseño, la implementación  y el seguimiento de la estrategia de comunicación de la entidad, así como en la coordinación del comité editorial con miras a la generación articulada de contenidos para las diferentes plataformas definidas.</t>
  </si>
  <si>
    <t>CDEF-2020-315</t>
  </si>
  <si>
    <t>FILA_200</t>
  </si>
  <si>
    <t>PRESTAR LOS SERVICIOS TÉCNICOS A LA VICEPRESIDENCIA DE FONDOS EN ADMINISTRACIÓN EN LA EJECUCIÓN Y CONTROL DE LAS ACTIVIDADES OPERATIVAS RELACIONADAS CON LA ADMINISTRACIÓN DE FONDOS, DE ACUERDO CON LOS LINEAMIENTOS DEFINIDOS POR EL ÁREA PARA LA VIGENCIA 2020</t>
  </si>
  <si>
    <t>CDEF-2020-270</t>
  </si>
  <si>
    <t>FILA_201</t>
  </si>
  <si>
    <t>Prestar los servicios profesionales para identificación de estrategias que contribuyan a la optimización de los tiempos de respuesta generados por los procesos bancarios y de administración financiera.</t>
  </si>
  <si>
    <t>CDEF-2020-306</t>
  </si>
  <si>
    <t>FILA_202</t>
  </si>
  <si>
    <t>Apoyar técnicamente las convocatorias y atención los beneficiarios de los programas del portafolio internacional de la Oficina de Relaciones Internacionales.</t>
  </si>
  <si>
    <t>CDEF-2020-291</t>
  </si>
  <si>
    <t>FILA_203</t>
  </si>
  <si>
    <t>Prestar los servicios profesionales a la Vicepresidencia de Operaciones y Tecnología en las actividades relacionadas con gestión de solicitudes escaladas al área</t>
  </si>
  <si>
    <t>CDEF-2020-320</t>
  </si>
  <si>
    <t>FILA_204</t>
  </si>
  <si>
    <t>CDEF-2020-318</t>
  </si>
  <si>
    <t>FILA_205</t>
  </si>
  <si>
    <t>Prestar los servicios profesionales a la Vicepresidencia de Operaciones y Tecnología en las actividades relacionadas con gestión de peticiones, quejas, reclamos y solicitudes escaladas</t>
  </si>
  <si>
    <t>CDEF-2020-317</t>
  </si>
  <si>
    <t>FILA_206</t>
  </si>
  <si>
    <t>Prestar los servicios profesionales para  asesorar y apoyar a la Presidencia del ICETEX en temas  inherentes al manejo de las relaciones interinstitucionales, el implementación y seguimiento de políticas institucionales  y el cumplimiento de las funciones propias del Despacho</t>
  </si>
  <si>
    <t>IG312001020200012</t>
  </si>
  <si>
    <t>CDEF-2020-340</t>
  </si>
  <si>
    <t>FILA_207</t>
  </si>
  <si>
    <t>PRESTAR LOS SERVICIOS TÉCNICOS A LA VICEPRESIDENCIA DE FONDOS EN ADMINISTRACIÓN EN EL DESARROLLO DE ACTIVIDADES DE COMUNICACIÓN, PUBLICIDAD Y ADMINISTRATIVOS REQUERIDOS EN EL ÁREA, DE ACUERDO CON LOS LINEAMIENTOS DEFINIDOS PARA LA VIGENCIA 2020</t>
  </si>
  <si>
    <t>CDEF-2020-246</t>
  </si>
  <si>
    <t>FILA_208</t>
  </si>
  <si>
    <t>Prestar los servicios profesionales especializados para apoyar a la Oficina Asesora de Planeación del ICETEX en la ejecución de evaluaciones internas, estudios económicos y/o estadísticos de programas y/o proyectos relacionados con misionalidad de la entidad; así como las demás actividades concernientes a los proyectos del área</t>
  </si>
  <si>
    <t>IG332031004007</t>
  </si>
  <si>
    <t>CDEF-2020-330</t>
  </si>
  <si>
    <t>FILA_209</t>
  </si>
  <si>
    <t>CDEF-2020-304</t>
  </si>
  <si>
    <t>FILA_210</t>
  </si>
  <si>
    <t>CDEF-2020-298</t>
  </si>
  <si>
    <t>FILA_211</t>
  </si>
  <si>
    <t xml:space="preserve">Prestar los servicios profesionales a la Vicepresidencia de Operaciones y Tecnología en las actividades de conciliación de la cartera del ICETEX. </t>
  </si>
  <si>
    <t>CDEF-2020-321</t>
  </si>
  <si>
    <t>FILA_212</t>
  </si>
  <si>
    <t>CDEF-2020-322</t>
  </si>
  <si>
    <t>FILA_213</t>
  </si>
  <si>
    <t>Prestar los servicios profesionales para la ejecución de la estrategia comercial y de mercadeo de la zona territorial Centro, en el marco del plan de mercadeo 2020 elaborado por la Oficina Comercial y de Mercadeo; así como apoyar la supervisión de los contratos que le sean asignados.</t>
  </si>
  <si>
    <t>CDEF-2020-280</t>
  </si>
  <si>
    <t>FILA_214</t>
  </si>
  <si>
    <t>CDEF-2020-285</t>
  </si>
  <si>
    <t>FILA_215</t>
  </si>
  <si>
    <t>CDEF-2020-283</t>
  </si>
  <si>
    <t>FILA_216</t>
  </si>
  <si>
    <t>CDEF-2020-282</t>
  </si>
  <si>
    <t>FILA_217</t>
  </si>
  <si>
    <t>Prestar los servicios profesionales para la ejecución de la estrategia comercial y de mercadeo de la Territorial Suroccidente, en el marco del plan de mercadeo 2020 elaborado  por la Oficina Comercial y de Mercadeo; así como apoyar la supervisión de los contratos que le sean asignados.</t>
  </si>
  <si>
    <t>CDEF-2020-276</t>
  </si>
  <si>
    <t>FILA_218</t>
  </si>
  <si>
    <t>CDEF-2020-281</t>
  </si>
  <si>
    <t>FILA_219</t>
  </si>
  <si>
    <t>Prestar los servicios profesionales para la ejecución de la estrategia comercial y de mercadeo de la zona territorial Oriente, en el marco del plan de mercadeo 2020 elaborado  por la Oficina Comercial y de Mercadeo; así como apoyar la supervisión de los contratos que le sean asignados.</t>
  </si>
  <si>
    <t>CDEF-2020-274</t>
  </si>
  <si>
    <t>FILA_220</t>
  </si>
  <si>
    <t>CDEF-2020-284</t>
  </si>
  <si>
    <t>FILA_221</t>
  </si>
  <si>
    <t>Prestar servicios de apoyo a la gestión en la ejecución de la estrategia comercial y de mercadeo de la zona territorial Norte, en el marco del plan de mercadeo 2020 elaborado por la Oficina Comercial y de Mercadeo; así como apoyar la supervisión de los contratos que le sean asignados.</t>
  </si>
  <si>
    <t>CDEF-2020-290</t>
  </si>
  <si>
    <t>FILA_222</t>
  </si>
  <si>
    <t>CDEF-2020-279</t>
  </si>
  <si>
    <t>FILA_223</t>
  </si>
  <si>
    <t>Prestar los servicios profesionales para la ejecución de la estrategia comercial y de mercadeo de la zona territorial Norte, en el marco del plan de mercadeo 2020 elaborado por la Oficina Comercial y de Mercadeo; así como apoyar la supervisión de los contratos que le sean asignados.</t>
  </si>
  <si>
    <t>CDEF-2020-289</t>
  </si>
  <si>
    <t>FILA_224</t>
  </si>
  <si>
    <t>Prestar los servicios profesionales a la Vicepresidencia de Operaciones y Tecnología, para apoyar la gestión de mejoras en el proceso de generación de los desembolsos a cargo de la Entidad.</t>
  </si>
  <si>
    <t>CDEF-2020-339</t>
  </si>
  <si>
    <t>FILA_225</t>
  </si>
  <si>
    <t>CDEF-2020-300</t>
  </si>
  <si>
    <t>FILA_226</t>
  </si>
  <si>
    <t>Prestar servicios de apoyo a la gestión en la ejecución de la estrategia comercial y de mercadeo de la zona territorial Oriente, en el marco del plan de mercadeo 2020 elaborado por la Oficina Comercial y de Mercadeo; así como apoyar la supervisión de los contratos que le sean asignados.</t>
  </si>
  <si>
    <t>CDEF-2020-275</t>
  </si>
  <si>
    <t>FILA_227</t>
  </si>
  <si>
    <t>Prestar los servicios profesionales especializados para apoyar a la Oficina Asesora de Planeación del ICETEX en el análisis de la infomación estadística de la entidad y la ejecución de evaluaciones internas, estudios económicos y/o estadísticos de programas y/o proyectos relacionados con la misionalidad del ICETEX; así como las demás actividades concernientes a los proyectos del área</t>
  </si>
  <si>
    <t>CDEF-2020-342</t>
  </si>
  <si>
    <t>FILA_228</t>
  </si>
  <si>
    <t>Prestar los servicios para el procesamiento de datos y seguimiento de solicitudes para comité de crédito hasta la aprobación y apoyar el área de crédito en la gestión y respuesta de PQRS.</t>
  </si>
  <si>
    <t>CDEF-2020-352</t>
  </si>
  <si>
    <t>FILA_229</t>
  </si>
  <si>
    <t>CDEF-2020-319</t>
  </si>
  <si>
    <t>FILA_230</t>
  </si>
  <si>
    <t>CDEF-2020-326</t>
  </si>
  <si>
    <t>FILA_231</t>
  </si>
  <si>
    <t>CDEF-2020-327</t>
  </si>
  <si>
    <t>FILA_232</t>
  </si>
  <si>
    <t>Suministrar tiquetes aéreos en rutas nacionales e internacionales para los funcionarios y contratistas del ICETEX, cuando el ejercicio de sus funciones u obligaciones así lo exija, y para los beneficiarios de los programas del portafolio internacional del ICETEX.</t>
  </si>
  <si>
    <t>IG311002004011003
IG332620001001001</t>
  </si>
  <si>
    <t>CDEF-2020-032
CDEF-2020-195</t>
  </si>
  <si>
    <t>FILA_233</t>
  </si>
  <si>
    <t xml:space="preserve">Prestar los servicios profesionales a la Vicepresidencia de Operaciones y Tecnología en las actividades de depuración, estabilización de la cartera de todos los productos que posee el ICETEX, de acuerdo con los procedimientos establecidos en calidad y normatividad de la Entidad. </t>
  </si>
  <si>
    <t>CDEF-2020-325</t>
  </si>
  <si>
    <t>FILA_234</t>
  </si>
  <si>
    <t>Prestar los Servicios Profesionales a la Oficina Asesora Jurídica del ICETEX en representación judicial y asesoría en temas penales propios del área, según la asignación que se haga de los mismos</t>
  </si>
  <si>
    <t>CDEF-2020-307</t>
  </si>
  <si>
    <t>FILA_235</t>
  </si>
  <si>
    <t xml:space="preserve">Prestar los Servicios Profesionales a la Oficina Asesora Jurídica del ICETEX en representación judicial y asesoría en temas civiles y de jurisdicción coactiva propios del área, según la asignación que se haga de los mismos </t>
  </si>
  <si>
    <t>CDEF-2020-273</t>
  </si>
  <si>
    <t>FILA_236</t>
  </si>
  <si>
    <t>Prestar los servicios profesionales para desarrollar y gestionar actividades tendientes a la consolidación de ColombiaCientífica, mediante el relacionamiento interistitucional, apoyando las actividades de la gestión del componente Ecosistema cientifíco.</t>
  </si>
  <si>
    <t>CDEF-2020-293</t>
  </si>
  <si>
    <t>FILA_237</t>
  </si>
  <si>
    <t xml:space="preserve">Prestar los servicios profesionales para coordinar el diseño, el desarrollo y la implementación del ecosistema digital de ICETEX y sus actividades relacionadas, en articulación con las áreas involucradas y en línea con la estrategia de la Oficina de Comunicaciones del ICETEX. </t>
  </si>
  <si>
    <t>CDEF-2020-329</t>
  </si>
  <si>
    <t>FILA_238</t>
  </si>
  <si>
    <t>Contrato de arrendamiento del inmueble comercial en el Municipio de Quibdó - Chocó</t>
  </si>
  <si>
    <t>IG311002004010002</t>
  </si>
  <si>
    <t>CDEF-2020-165</t>
  </si>
  <si>
    <t>FILA_239</t>
  </si>
  <si>
    <t>CDEF-2020-309</t>
  </si>
  <si>
    <t>FILA_240</t>
  </si>
  <si>
    <t>Prestar los servicios profesionales y de apoyo que requiera la gestión del subcomponente "Pasaporte a la Ciencia" del Proyecto Colombia Científica.</t>
  </si>
  <si>
    <t>CDEF-2020-294</t>
  </si>
  <si>
    <t>FILA_241</t>
  </si>
  <si>
    <t>Prestar los servicios profesionales a la Vicepresidencia Financiera en el despliegue de iniciativas diversificación de productos y servicios financieros que permitan fortalecer la sostenibilidad financiera y la modernización de las funciones financieras del ICETEX.</t>
  </si>
  <si>
    <t>CDEF-2020-223</t>
  </si>
  <si>
    <t>FILA_242</t>
  </si>
  <si>
    <t>Contratar la prestación de servicios para la administración y el procesamiento de datos estadísticos de la entidad, así como para apoyar la implemantación de la Norma Técnica de la Calidad del Proceso Estadístico NTCPE 1000:2017 requerida en el Plan Nacional de Estadísticas definido en el Plan Nacional de Desarrollo</t>
  </si>
  <si>
    <t>CDEF-2020-353</t>
  </si>
  <si>
    <t>FILA_243</t>
  </si>
  <si>
    <t>CDEF-2020-337</t>
  </si>
  <si>
    <t>FILA_244</t>
  </si>
  <si>
    <t>IG 312001020510012</t>
  </si>
  <si>
    <t>CDEF-2020-338</t>
  </si>
  <si>
    <t>FILA_245</t>
  </si>
  <si>
    <t>Prestar los servicios profesionales a la Vicepresidencia de Operaciones y Tecnología para la revisión, análisis, diseño e implementación de la Arquitectura de datos del Icetex</t>
  </si>
  <si>
    <t>CDEF-2020-181</t>
  </si>
  <si>
    <t>FILA_246</t>
  </si>
  <si>
    <t>Prestar los servicios profesionales a la Vicepresidencia de Operaciones y Tecnología para la revisión, análisis, diseño e implementación de la Arquitectura de Sistemas de Información y Componentes de Integración del Icetex</t>
  </si>
  <si>
    <t>CDEF-2020-182</t>
  </si>
  <si>
    <t>FILA_247</t>
  </si>
  <si>
    <t>CDEF-2020-336</t>
  </si>
  <si>
    <t>FILA_248</t>
  </si>
  <si>
    <t>Prestar los servicios profesionales para la ejecución de la estrategia comercial y de mercadeo de la zona territorial Noroccidente, en el marco del plan de mercadeo 2020 elaborado por la Oficina Comercial y de Mercadeo; así como apoyar la supervisión de los contratos que le sean asignados.</t>
  </si>
  <si>
    <t>CDEF-2020-366</t>
  </si>
  <si>
    <t>FILA_249</t>
  </si>
  <si>
    <t>CDEF-2020-367</t>
  </si>
  <si>
    <t>FILA_250</t>
  </si>
  <si>
    <t>Prestar servicios de apoyo a la gestión en la ejecución de la estrategia comercial y de mercadeo de la zona territorial Noroccidente, en el marco del plan de mercadeo 2020 elaborado por la Oficina Comercial y de Mercadeo; así como apoyar la supervisión de los contratos que le sean asignados.</t>
  </si>
  <si>
    <t>CDEF-2020-288</t>
  </si>
  <si>
    <t>FILA_251</t>
  </si>
  <si>
    <t>Prestar los servicios profesionales para apoyar la gestión del sarlaft del ICETEX asignadas al Oficial de Cumplimiento así como apoyar la supervisión de los contratos que le sean asignados.</t>
  </si>
  <si>
    <t>CDEF-2020-310</t>
  </si>
  <si>
    <t>FILA_252</t>
  </si>
  <si>
    <t>PRESTAR LOS SERVICIOS PROFESIONALES A LA VICEPRESIDENCIA DE FONDOS EN ADMINISTRACIÓN EN LA IDENTIFICACIÓN, EJECUCIÓN Y SEGUIMIENTO DE LAS ACTIVIDADES RELACIONADAS CON LA LIQUIDACIÓN DE FONDOS EN ADMINISTRACIÓN, DE ACUERDO CON LOS LINEAMIENTOS DEFINIDOS POR EL ÁREA PARA LA VIGENCIA 2020</t>
  </si>
  <si>
    <t>CDEF-2020-257</t>
  </si>
  <si>
    <t>FILA_253</t>
  </si>
  <si>
    <t>CDEF-2020-324</t>
  </si>
  <si>
    <t>FILA_254</t>
  </si>
  <si>
    <t>Prestar el servicio de plataforma tecnológica para realizar subastas ascendentes electrónicas en el ICETEX que cuente con el mecanismo de firma digital, estampado cronológico y almacenamiento de toda la evidencia digital generada durante la realización de los eventos de subasta.</t>
  </si>
  <si>
    <t>CDEF-2020-263</t>
  </si>
  <si>
    <t>FILA_255</t>
  </si>
  <si>
    <t>Prestar los servicios profesionales a la Vicepresidencia de Operaciones y Tecnología en la conciliación de IES, depuración, integración de información de la cartera del ICETEX, a través de la articulación con las instancias correspondientes para la consolidación de la información contable y financiera de acuerdo con las normas y regulaciones.</t>
  </si>
  <si>
    <t>CDEF-2020-323</t>
  </si>
  <si>
    <t>FILA_256</t>
  </si>
  <si>
    <t>CDEF-2020-344</t>
  </si>
  <si>
    <t>FILA_257</t>
  </si>
  <si>
    <t>CDEF-2020-345</t>
  </si>
  <si>
    <t>FILA_258</t>
  </si>
  <si>
    <t>Prestar servicios profesionales especializados para la ejecución de actividades asociadas al aseguramiento, desarrollo del modelo de servicio y automatización continua de los procesos y procedimientos relacionadas con la operación de atención al usuario; así como apoyar la supervisión de los contratos que le sean asignados</t>
  </si>
  <si>
    <t>CDEF-2020-242</t>
  </si>
  <si>
    <t>FILA_259</t>
  </si>
  <si>
    <t>CDEF-2020-253</t>
  </si>
  <si>
    <t>FILA_260</t>
  </si>
  <si>
    <t>CDEF-2020-343</t>
  </si>
  <si>
    <t>FILA_261</t>
  </si>
  <si>
    <t>CDEF-2020-346</t>
  </si>
  <si>
    <t>FILA_262</t>
  </si>
  <si>
    <t xml:space="preserve">Apoyo a la gestión de la Oficina de Planeación para la Gerencia de Proyectos dirigidos a la transformación del ICETEX.  </t>
  </si>
  <si>
    <t>CDEF-2020-305</t>
  </si>
  <si>
    <t>FILA_263</t>
  </si>
  <si>
    <t>Prestar los servicios profesionales a la Vicepresidencia Financiera en actividades relacionadas con la producción de insumos para la optimización de procesos y generación capacidades que permitan generar ventajas competitivas para la toma de decisiones.</t>
  </si>
  <si>
    <t>CDEF-2020-222</t>
  </si>
  <si>
    <t>FILA_264</t>
  </si>
  <si>
    <t>CDEF-2020-332</t>
  </si>
  <si>
    <t>FILA_265</t>
  </si>
  <si>
    <t>CDEF-2020-335</t>
  </si>
  <si>
    <t>FILA_266</t>
  </si>
  <si>
    <t>Prestar los servicios profesionales a la Oficina Asesora de Comunicaciones en la conceptualización, planeación, coordinación y ejecucción de las actividades y eventos enmarcados en la estrategia de comunicaciones así como acompañar y fortalecer las capacidades de los territorios para aumentar la visibilidad y el reposicionamiento de la entidad a nivel externo e interno.</t>
  </si>
  <si>
    <t>CDEF-2020-328</t>
  </si>
  <si>
    <t>FILA_267</t>
  </si>
  <si>
    <t>CDEF-2020-090</t>
  </si>
  <si>
    <t>FILA_268</t>
  </si>
  <si>
    <t>Prestar servicios técnicos  para el desarrollo de actividades administrativas  y de apoyo a la gestión, relacionadas con las funciones propias  de la Secretaria General del ICETEX</t>
  </si>
  <si>
    <t>CDEF-2020-039</t>
  </si>
  <si>
    <t>FILA_269</t>
  </si>
  <si>
    <t>Prestar los servicios profesionales para apoyar y atender oportunamente los requerimientos que competen a la gestión del sistema de riesgo operativo (SARO) y Corrupción del ICETEX</t>
  </si>
  <si>
    <t>CDEF-2020-369</t>
  </si>
  <si>
    <t>FILA_270</t>
  </si>
  <si>
    <t>Prestar servicios profesionales a la Vicepresidencia de Operaciones y Tecnología brindando asesoría para la gestión de riesgos, la optimización de procesos de seguridad y el seguimiento e implementación de la política de gobierno digital en el área.</t>
  </si>
  <si>
    <t>CDEF-2020-368</t>
  </si>
  <si>
    <t>FILA_271</t>
  </si>
  <si>
    <t>Prestar los servicios profesionales como articulador de procesos encaminados al desarrollo de actividades de planeación, ejecución, monitoreo y cierre de iniciativas.</t>
  </si>
  <si>
    <t>CDEF-2020-363</t>
  </si>
  <si>
    <t>FILA_272</t>
  </si>
  <si>
    <t>PRESTAR LOS SERVICIOS TÉCNICOS A LA VICEPRESIDENCIA DE FONDOS EN ADMINISTRACIÓN EN LA EJECUCIÓN DE LAS ACTIVIDADES OPERATIVAS Y ADMINISTRATIVAS REQUERIDAS PARA EL DESARROLLO DE LOS PROYECTOS DEL ÁREA Y DE ACUERDO CON LOS LINEAMIENTOS DEFINIDOS POR EL ÁREA PARA LA VIGENCIA 2020</t>
  </si>
  <si>
    <t>CDEF-2020-082</t>
  </si>
  <si>
    <t>FILA_273</t>
  </si>
  <si>
    <t>CDEF-2020-365</t>
  </si>
  <si>
    <t>FILA_274</t>
  </si>
  <si>
    <t>CDEF-2020-334</t>
  </si>
  <si>
    <t>FILA_275</t>
  </si>
  <si>
    <t>CDEF-2020-333</t>
  </si>
  <si>
    <t>FILA_276</t>
  </si>
  <si>
    <t>CDEF-2020-207</t>
  </si>
  <si>
    <t>FILA_277</t>
  </si>
  <si>
    <t>Prestar los servicios profesionales para estructuración, tanto del programa metoring virtual, como de las herramientas necesarias para la articulación integral de la estrategia "Comunidad ICETEX" y sus actividades relacionadas</t>
  </si>
  <si>
    <t>CDEF-2020-357</t>
  </si>
  <si>
    <t>FILA_278</t>
  </si>
  <si>
    <t>CDEF-2020-360</t>
  </si>
  <si>
    <t>FILA_279</t>
  </si>
  <si>
    <t>Prestar los servicios profesionales a la Vicepresidencia de Operaciones y Tecnología para apoyar las actividades de verificación del estado actual de la cartera para identificar liquidaciones, novedades, partidas conciliatorias y demás situaciones para ajustar y estabilizar la cartera de la Entidad</t>
  </si>
  <si>
    <t>CDEF-2020-362</t>
  </si>
  <si>
    <t>FILA_280</t>
  </si>
  <si>
    <t>CDEF-2020-084</t>
  </si>
  <si>
    <t>FILA_281</t>
  </si>
  <si>
    <t>CDEF-2020-228</t>
  </si>
  <si>
    <t>FILA_282</t>
  </si>
  <si>
    <t>Prestar servicios profesionales de apoyo ena cargo de la Sa cargo de la Secretaría General.</t>
  </si>
  <si>
    <t>CDEF-2020-234</t>
  </si>
  <si>
    <t>FILA_283</t>
  </si>
  <si>
    <t>CDEF-2020-255</t>
  </si>
  <si>
    <t>FILA_284</t>
  </si>
  <si>
    <t xml:space="preserve">Prestar  los servicios médicos para la realización de los exámenes médicos ocupacionales, pre-ocupacional o pre-ingreso, periódicos, cambio de ocupación, post incapacidad o por reintegro y post -ocupacional (egreso) a los funcionarios del ICETEX.  </t>
  </si>
  <si>
    <t>CDEF-2020-031</t>
  </si>
  <si>
    <t>FILA_285</t>
  </si>
  <si>
    <t>Prestar servicios profesionales para el análisis y propuesta de estrategias en el marco de las observaciones recibidas por los grupos de interés respecto a la Reforma Integral del ICETEX</t>
  </si>
  <si>
    <t>CDEF-2020-406</t>
  </si>
  <si>
    <t>FILA_286</t>
  </si>
  <si>
    <t>Prestar servicios profesionales orientados al control, monitoreo y mejora continua de los procesos de operación y tecnología de la Vicepresidencia de Operaciones y Tecnología del Icetex.</t>
  </si>
  <si>
    <t>CDEF-2020-392</t>
  </si>
  <si>
    <t>FILA_287</t>
  </si>
  <si>
    <t>CDEF-2020-388</t>
  </si>
  <si>
    <t>FILA_288</t>
  </si>
  <si>
    <t>CDEF-2020-391</t>
  </si>
  <si>
    <t>FILA_289</t>
  </si>
  <si>
    <t>CDEF-2020-390</t>
  </si>
  <si>
    <t>FILA_290</t>
  </si>
  <si>
    <t>CDEF-2020-394</t>
  </si>
  <si>
    <t>FILA_291</t>
  </si>
  <si>
    <t>CDEF-2020-389</t>
  </si>
  <si>
    <t>FILA_292</t>
  </si>
  <si>
    <t>CDEF-2020-393</t>
  </si>
  <si>
    <t>FILA_293</t>
  </si>
  <si>
    <t>Prestar servicios profesionales de apoyo en el desarrollo de las actividades relacionadas con la elaboración, actualización e implementación de los instrumentos archivísticos, para dar cumplimiento a la normatividad vigente en el marco del proceso de gestión documental.</t>
  </si>
  <si>
    <t>CDEF-2020-418</t>
  </si>
  <si>
    <t>FILA_294</t>
  </si>
  <si>
    <t>Prestar los servicios profesionales para la definición e  implementación de un nuevo estilo de diseño del contenido gráfico y multimedia para la entidad, y apoyar las actividades en esta materia de acuerdo con los lineamientos de la Oficina Asesora de comunicaciones.</t>
  </si>
  <si>
    <t>CDEF-2020-407</t>
  </si>
  <si>
    <t>FILA_295</t>
  </si>
  <si>
    <t>Prestar los servicios profesionales especializados para realizar el estudio de seguridad de los candidatos a desempeñar los cargos vacantes de la planta de personal del  ICETEX y en los demás eventos que así lo determine.</t>
  </si>
  <si>
    <t>IG311002004020003</t>
  </si>
  <si>
    <t>CDEF-2020-033</t>
  </si>
  <si>
    <t>FILA_296</t>
  </si>
  <si>
    <t>Prestar los servicios profesionales especializados para la coordinación e implementación del proyecto “Comunidad ICETEX”.</t>
  </si>
  <si>
    <t>CDEF-2020-408</t>
  </si>
  <si>
    <t>FILA_297</t>
  </si>
  <si>
    <t>Prestar los servicios profesionales para brindar asesoria y apoyar el desarrollo de las actividades relacionadas con el mantenimiento y mejora de la Infraestructura de las Sedes del ICETEX a nivel nacional, así como servir de apoyo a la supervisión de los contratos que le sean asignados.</t>
  </si>
  <si>
    <t>CDEF-2020-420</t>
  </si>
  <si>
    <t>FILA_298</t>
  </si>
  <si>
    <t>CDEF-2020-358</t>
  </si>
  <si>
    <t>FILA_299</t>
  </si>
  <si>
    <t>Prestar los servicios para el soporte, mantenimiento, actualización del Sistema de Gestión Documental Mercurio del ICETEX.</t>
  </si>
  <si>
    <t>CDEF-2020-111</t>
  </si>
  <si>
    <t>FILA_300</t>
  </si>
  <si>
    <t>Prestar los servicios profesionales a la Vicepresidencia de Operaciones y Tecnología en la aplicación de ajustes y novedades en la cartera, asegurando la estabilización de las obligaciones</t>
  </si>
  <si>
    <t>CDEF-2020-361</t>
  </si>
  <si>
    <t>FILA_301</t>
  </si>
  <si>
    <t>Prestar servicios de apoyo al desarrollo de las actividades y procedimientos relacionados con las gestiones administrativas propias de la Presidencia del ICETEX.</t>
  </si>
  <si>
    <t>IG312001020200014</t>
  </si>
  <si>
    <t>CDEF-2020-427</t>
  </si>
  <si>
    <t>FILA_302</t>
  </si>
  <si>
    <t>Prestar los servicios de asesoría legal especializada a la Vicepresidencia Financiera en la estructuración de los instrumentos necesarios para la diversificación del portafolio de productos y servicios, y de fuentes de Fondeo que permitan fortalecer la sostenibilidad financiera y la modernización de las funciones financieras.</t>
  </si>
  <si>
    <t>IG332901001</t>
  </si>
  <si>
    <t>CDEF-2020-262</t>
  </si>
  <si>
    <t>FILA_303</t>
  </si>
  <si>
    <t>CDEF-2020-416</t>
  </si>
  <si>
    <t>FILA_304</t>
  </si>
  <si>
    <t>Prestar los servicios profesionales para el relacionamiento con medios de comunicación, apoyar a la Oficina de Comunicaciones del ICETEX en la generación de contenidos multiformato para rendir cuentas y dar adecuada difusión a los proyectos  de la entidad en línea con su transformación.</t>
  </si>
  <si>
    <t>CDEF-2020-426</t>
  </si>
  <si>
    <t>FILA_305</t>
  </si>
  <si>
    <t>CDEF-2020-397</t>
  </si>
  <si>
    <t>FILA_306</t>
  </si>
  <si>
    <t>Prestar servicios profesionales en la gestión de servicios de TI para monitorear, controlar y mejorar la atención de inicidentes, requerimientos y solucion de problemas asociados a la operación de sistemas de información y otros componentes tecnológicos</t>
  </si>
  <si>
    <t>CDEF-2020-396</t>
  </si>
  <si>
    <t>FILA_307</t>
  </si>
  <si>
    <t>Contratar los servicios de centro de contacto para la cartera en cobro administrativo</t>
  </si>
  <si>
    <t>IG312001020600081</t>
  </si>
  <si>
    <t>CDEF-2020-399</t>
  </si>
  <si>
    <t>FILA_308</t>
  </si>
  <si>
    <t>Implementación y desarrollo de los módulos de servicio, y de comercial y de marketing del Customer Relationship Management (CRM) del ICETEX o Gestión de relaciones con el cliente.</t>
  </si>
  <si>
    <t>IG332550004</t>
  </si>
  <si>
    <t>CDEF-2020-423</t>
  </si>
  <si>
    <t>FILA_309</t>
  </si>
  <si>
    <t>CDEF-2020-398</t>
  </si>
  <si>
    <t>FILA_310</t>
  </si>
  <si>
    <t>CDEF-2020-415</t>
  </si>
  <si>
    <t>FILA_311</t>
  </si>
  <si>
    <t>Adquisión de hornos microondas industriales para uso de los funcionarios y contratistas de ICETEX</t>
  </si>
  <si>
    <t>IG311002004001009</t>
  </si>
  <si>
    <t>CDEF-2020-419</t>
  </si>
  <si>
    <t>FILA_312</t>
  </si>
  <si>
    <t>Suministro de elementos de ferretería para el sostenimiento y correcto funcionamiento de las diferentes sedes de ICETEX a nivel nacional.</t>
  </si>
  <si>
    <t>IG311002004004023</t>
  </si>
  <si>
    <t>CDEF-2020-013</t>
  </si>
  <si>
    <t>FILA_313</t>
  </si>
  <si>
    <t>Prestar lo servicios para realizar la administración, operación y seguimiento a la gestión documental administrativas y técnica de la Oficina Asesora de Comunicaciones.</t>
  </si>
  <si>
    <t>IG312001020230014</t>
  </si>
  <si>
    <t>CDEF-2020-442</t>
  </si>
  <si>
    <t>FILA_314</t>
  </si>
  <si>
    <t>Prestar servicios profesionales especializados para la ejecución de actividades asociadas al aseguramiento, desarrollo del modelo de servicio y automatización continua de los procesos y procedimientos relacionadas con la operación de atención al usuario; así como apoyar la supervisión de los contratos que le sean asignados.</t>
  </si>
  <si>
    <t>CDEF-2020-378</t>
  </si>
  <si>
    <t>FILA_315</t>
  </si>
  <si>
    <t>CDEF-2020-417</t>
  </si>
  <si>
    <t>FILA_316</t>
  </si>
  <si>
    <t>CDEF-2020-412</t>
  </si>
  <si>
    <t>FILA_317</t>
  </si>
  <si>
    <t>CDEF-2020-395</t>
  </si>
  <si>
    <t>FILA_318</t>
  </si>
  <si>
    <t>Prestar el servicio integral de catering que se requiera en el desarrollo de las reuniones de Junta Directiva, comités y demás reuniones determinadas por ICETEX.</t>
  </si>
  <si>
    <t>IG311002004041001</t>
  </si>
  <si>
    <t>CDEF-2020-017</t>
  </si>
  <si>
    <t>FILA_319</t>
  </si>
  <si>
    <t xml:space="preserve">Prestar los servicios profesionales para desarrollar la concientización de seguridad digital y adelantar los temas relacionados con mejoramiento continuo al sistema de gestión de seguridad digital. </t>
  </si>
  <si>
    <t>CDEF-2020-441</t>
  </si>
  <si>
    <t>FILA_320</t>
  </si>
  <si>
    <t>Suministro de papelería y cartón para ICETEX a nivel central y nacional, mediante el Acuerdo Marco - CCE-876-1-AMP-2019 para adquisición de productos derivados del papel, cartón y corrugado.</t>
  </si>
  <si>
    <t>IG311002004004015</t>
  </si>
  <si>
    <t>CDEF-2020-015</t>
  </si>
  <si>
    <t>FILA_321</t>
  </si>
  <si>
    <t>Prestar servicios de apoyo a la gestión en la ejecución de la estrategia comercial y de mercadeo de la Territorial Suroccidente, en el marco del plan de mercadeo 2020 elaborado por la Oficina Comercial y de Mercadeo; así como apoyar la supervisión de los contratos que le sean asignados.</t>
  </si>
  <si>
    <t>CDEF-2020-277</t>
  </si>
  <si>
    <t>FILA_322</t>
  </si>
  <si>
    <t>Contratar el Arrendamiento de un inmueble completamente adecuado para el punto de atención al usuario de ICETEX en Cali.</t>
  </si>
  <si>
    <t>CCVF-2020-007
CDEF-2020-449</t>
  </si>
  <si>
    <t>FILA_323</t>
  </si>
  <si>
    <t>Prestar los servicios profesionales apoyando la gestión del Riesgo de Crédito del ICETEX y realizar mejora de fatores del  modelo de selección  y la implementación del mismo, así como el análisis y construcción de  de modelos de proyección que requiere la Oficina de Riesgos para el fortalecimiento estrategia del ICETEX.</t>
  </si>
  <si>
    <t>CDEF-2020-379</t>
  </si>
  <si>
    <t>FILA_324</t>
  </si>
  <si>
    <t>Prestar los servicios profesionales a la Vicepresidencia Financiera en el despliegue de esquemas, mecanismos y sistemas basados en tecnologías de la información, que permitan la integración, y optimización de procesos y procedimientos del área acorde con estándares de calidad y normatividad vigente en el marco de la modernización de las funciones financieras del ICETEX.</t>
  </si>
  <si>
    <t>CDEF-2020-459</t>
  </si>
  <si>
    <t>FILA_325</t>
  </si>
  <si>
    <t>Contratar la prestación de servicios profesionales especializados para asesor, apoyar y emitir conceptos en materia tributaria al ICETEX, que incluya el acompañamiento a la entidad en los diferentes procesos administrativos y gubernamentales que se adelantan ante autoridades tributarias.</t>
  </si>
  <si>
    <t>CDEF-2020-456</t>
  </si>
  <si>
    <t>FILA_326</t>
  </si>
  <si>
    <t>CDEF-2020-359</t>
  </si>
  <si>
    <t>FILA_327</t>
  </si>
  <si>
    <t>Prestar los servicios profesionales para apoyar la supervisión de los componentes administrativos y jurídicos de los contratos suscritos por la vicepresidencia de operaciones y tecnología.</t>
  </si>
  <si>
    <t>CDEF-2020-413</t>
  </si>
  <si>
    <t>FILA_328</t>
  </si>
  <si>
    <t>Prestar los servicios profesionales para la asesoría y representación en procesos de insolvencia económica que se notifiquen al Icetex y asesorar y apoyar los procesos que en materia contractual desarrolle la Vicepresidencia de Crédito y Cobranza.</t>
  </si>
  <si>
    <t>CDEF-2020-454</t>
  </si>
  <si>
    <t>FILA_329</t>
  </si>
  <si>
    <t>Prestar el servicio de publicación de los actos administrativos del ICETEX, en el Diario Oficial de la Imprenta Nacional de Colombia.</t>
  </si>
  <si>
    <t>IG311002004007006</t>
  </si>
  <si>
    <t>CDEF-2020-467</t>
  </si>
  <si>
    <t>FILA_330</t>
  </si>
  <si>
    <t>Prestar el servicio de actualización, mantenimiento y soporte presencial del Sistema de Nomina Kactus-HR</t>
  </si>
  <si>
    <t>CDEF-2020-444</t>
  </si>
  <si>
    <t>FILA_331</t>
  </si>
  <si>
    <t xml:space="preserve">Prestar servicio de plataforma tecnológica para la realización de subastas Inversas electrónicas del ICETEX. </t>
  </si>
  <si>
    <t>CDEF-2020-447</t>
  </si>
  <si>
    <t>FILA_332</t>
  </si>
  <si>
    <t xml:space="preserve">Prestar los servicios profesionales especializados para la construcción y aplicación de la encuesta que mide el Clima Laboral para el fortalecimiento de la gestión del Talento Humano, dirigida al personal del ICETEX.  Desarrollo de jornada de divulgación de los resultados de la Encuesta de Ambiente Laboral </t>
  </si>
  <si>
    <t>IG311002004020006</t>
  </si>
  <si>
    <t>CDEF-2020-433</t>
  </si>
  <si>
    <t>FILA_333</t>
  </si>
  <si>
    <t>Contratar los servicios especializados para la Administración VMWARE</t>
  </si>
  <si>
    <t>CDEF-2020-446</t>
  </si>
  <si>
    <t>FILA_334</t>
  </si>
  <si>
    <t>Prestar los servicios profesionales a la Vicepresidencia de Operaciones y Tecnología para la revisión, análisis, diseño e implementación de la Arquitectura de Infraestructura y Seguridad del Icetex</t>
  </si>
  <si>
    <t>CDEF-2020-465</t>
  </si>
  <si>
    <t>FILA_335</t>
  </si>
  <si>
    <t xml:space="preserve">Prestar los servicios profesionales para gestionar los riesgos de seguridad digital, los incidentes, vulnerabilidades y los activos de información de acuerdo con los lineamientos normativos y brindar la asesoría técnica que se requiera para la mejora del sistema de gestión de seguridad digital. </t>
  </si>
  <si>
    <t>CDEF-2020-455</t>
  </si>
  <si>
    <t>FILA_336</t>
  </si>
  <si>
    <t>Contratar la prestacion de servicios para la recepción, configuración y distribución electrónica de recibos de pago y comunicaciones; asi mismo el envío de campañas por los diferentes medios electrónicos, bajo las políticas y párametros fijados por el ICETEX</t>
  </si>
  <si>
    <t>IG332550002
IG311002004007017</t>
  </si>
  <si>
    <t>CDEF-2020-374
CDEF-2020-436</t>
  </si>
  <si>
    <t>FILA_337</t>
  </si>
  <si>
    <t>Contratar los servicios especializados para el soporte a los sistemas  Microsoft</t>
  </si>
  <si>
    <t>CDEF-2020-438</t>
  </si>
  <si>
    <t>FILA_338</t>
  </si>
  <si>
    <t>Prestación del servicio de mantenimiento preventivo y correctivo, incluido mano de obra, suministro de repuestos originales nuevos y demás servicios requeridos para el parque automotor de ICETEX.</t>
  </si>
  <si>
    <t>IG311002004005006</t>
  </si>
  <si>
    <t>CONTRATOS</t>
  </si>
  <si>
    <t>CDEF-2020-011</t>
  </si>
  <si>
    <t>*SE REALIZA LA CONTRATACIÓN DE DOS  PRESTACIONES DE SERVICIOS POR GRUPOS, POR LO ANTERIOR SE TOMA EL VALOR TOTAL DE LAS 2 CONTRATACIONES Y SE DIVIDE POR LA CANTIDAD CONTRATADA; Y ESTE SE TOMA COMO VALOR UNITARIO. POR OTRA PARTE LA SEGUNDA CONTRATACIÓN SE REALIZÁ EL 13/05/2020</t>
  </si>
  <si>
    <t>FILA_339</t>
  </si>
  <si>
    <t>CDEF-2020-411</t>
  </si>
  <si>
    <t>FILA_340</t>
  </si>
  <si>
    <t>CDEF-2020-451</t>
  </si>
  <si>
    <t>FILA_341</t>
  </si>
  <si>
    <t>Prestar servicios asistenciales para el apoyo de las actividades y procesos relacionados con la gestión de la Secretaría General y de los grupos internos de trabajo</t>
  </si>
  <si>
    <t>CDEF-2020-475</t>
  </si>
  <si>
    <t>FILA_342</t>
  </si>
  <si>
    <t>CDEF-2020-466</t>
  </si>
  <si>
    <t>FILA_343</t>
  </si>
  <si>
    <t>Prestar el servicio diario de monitoreo, clasificación, análisis y seguimiento de las noticias y menciones del Icetex que se publican en los medios de comunicación a nivel nacional y regional (escritos, digitales, televisivos y radiales), así como redes sociales.</t>
  </si>
  <si>
    <t>IG312001020230100</t>
  </si>
  <si>
    <t>CDEF-2020-461</t>
  </si>
  <si>
    <t>FILA_344</t>
  </si>
  <si>
    <t>Prestar los servicios profesionales para la asesoría y representación judicial en procesos ejecutivos para la recuperación de cartera conforme a las políticas establecidas en los reglamentos de la entidad y coordinar el grupo de abogados contratados para ejecutar los procesos de cobro jurídico.</t>
  </si>
  <si>
    <t>CDEF-2020-453</t>
  </si>
  <si>
    <t>FILA_345</t>
  </si>
  <si>
    <t>Prestar servicios profesionales para apoyar al ICETEX en el relacionamiento con los actores que intervienen en la reforma y trasformación integral de la Entidad.</t>
  </si>
  <si>
    <t>CDEF-2020-492</t>
  </si>
  <si>
    <t>FILA_346</t>
  </si>
  <si>
    <t>CDEF-2020-214</t>
  </si>
  <si>
    <t>FILA_347</t>
  </si>
  <si>
    <t>Contratar la implementación, parametrización, puesta en funcionamiento, soporte técnico y funcional del sistema ORFEO para la gestión documental del ICETEX.</t>
  </si>
  <si>
    <t>IG332211003034</t>
  </si>
  <si>
    <t>CDEF-2020-259</t>
  </si>
  <si>
    <t>FILA_348</t>
  </si>
  <si>
    <t>CDEF-2020-268</t>
  </si>
  <si>
    <t>FILA_349</t>
  </si>
  <si>
    <t>CDEF-2020-256</t>
  </si>
  <si>
    <t>FILA_350</t>
  </si>
  <si>
    <t>CDEF-2020-258</t>
  </si>
  <si>
    <t>FILA_351</t>
  </si>
  <si>
    <t>Prestar los servicios profesionales a la Vicepresidencia De Fondos En Administración en la identificación y ejecución de acciones de mejora en la administración de fondos y en el servicio a los constituyentes de acuerdo con los lineamientos definidos por el área para la vigencia 2020</t>
  </si>
  <si>
    <t>CDEF-2020-248</t>
  </si>
  <si>
    <t>FILA_352</t>
  </si>
  <si>
    <t>CONTRATAR LA RENOVACIÓN ANUAL DEL SOPORTE Y ACTUALIZACIÓN DE VERSIONES DEL SISTEMA VIGIA EN SUS MÓDULOS DE: VIGIA RIESGO, VIGIA RIESGO CORRUPCIÓN Y VIGIA MONITOREO Y CONTROL, ADQUIRIDOS EN LA ENTIDAD</t>
  </si>
  <si>
    <t>CDEF-2020-458</t>
  </si>
  <si>
    <t>FILA_353</t>
  </si>
  <si>
    <t>Adquisición de nuevos certificados digitales, renovación de los certificados físicos y demás componentes tecnológicos necesarios para la implementación masiva del proceso de firmas digitales en ICETEX.</t>
  </si>
  <si>
    <t>IG311002004007002</t>
  </si>
  <si>
    <t>CDEF-2020-489</t>
  </si>
  <si>
    <t>FILA_354</t>
  </si>
  <si>
    <t>CDEF-2020-495</t>
  </si>
  <si>
    <t>FILA_355</t>
  </si>
  <si>
    <t>CDE-2020-496</t>
  </si>
  <si>
    <t>FILA_356</t>
  </si>
  <si>
    <t>Adquirir una solución que permita la administración, gestión y orquestación de contenedores y grupos de contenedores, para despliegue de aplicaciones y de servicios de negocio, e implementar una arquitectura de microservicios para la integración de los sistemas de información que proveen soporte a las necesidades de negocio del ICETEX.</t>
  </si>
  <si>
    <t>IG332211004042</t>
  </si>
  <si>
    <t>CDEF-2020-437</t>
  </si>
  <si>
    <t>FILA_357</t>
  </si>
  <si>
    <t>Prestar los servicios profesionales para apoyar técnica, jurídica y administrativamente a la Secretaría General en relación con los diferentes temas asociados con la gestión del área, así como de aquellos asuntos que le sean asignados</t>
  </si>
  <si>
    <t>CDEF-2020-035</t>
  </si>
  <si>
    <t>FILA_358</t>
  </si>
  <si>
    <t>Renovación del servicio de licenciamiento, mantenimiento y soporte técnico del sistema de gestión INPROCESS</t>
  </si>
  <si>
    <t>CDEF-2020-478</t>
  </si>
  <si>
    <t>FILA_359</t>
  </si>
  <si>
    <t>Suministrar los elementos de protección, emergencias y de seguridad industrial para dar cumplimiento al Sistema de Gestión de Seguridad y Salud en el Trabajo del ICETEX</t>
  </si>
  <si>
    <t>IG311002004021009</t>
  </si>
  <si>
    <t>CDEF-2020-506</t>
  </si>
  <si>
    <t>FILA_360</t>
  </si>
  <si>
    <t>Prestar los servicios profesionales en la Oficina Asesora Jurídica de ICETEX para la representación judicial en temas relacionados con atención a acciones constitucionales, conciliaciones prejudiciales y demás requerimientos que le sean asignados</t>
  </si>
  <si>
    <t>CDEF-2020-503</t>
  </si>
  <si>
    <t>FILA_361</t>
  </si>
  <si>
    <t>Contratar la prestación de servicios para los procesos de recepción, configuración, impresión y alistamiento de los recibos de pago y comunicaciones, así como los procesos de distribución o entrega física a nivel nacional e internacional, a través del servicio postal u otros servicios, bajo las políticas y parámetros fijados por el ICETEX</t>
  </si>
  <si>
    <t>IG311002004007017
IG311002004006002
IG311002004007017
IG311002004006002</t>
  </si>
  <si>
    <t>CDEF-2020-385
CDEF-2020-401
CCVF-2020-004
CCVF-2020-005</t>
  </si>
  <si>
    <t>FILA_362</t>
  </si>
  <si>
    <t>CDEF-2020-482
CCVF-2020-013</t>
  </si>
  <si>
    <t>FILA_363</t>
  </si>
  <si>
    <t>Contratar el servicio de mantenimiento preventivo y correctivo de las plantas eléctricas de emergencia ubicadas en el Edificio Sede Central de ICETEX y en la Sede de la Calle 57, así como el suministro de los repuestos que sean necesarios para la vigencia 2020.</t>
  </si>
  <si>
    <t>IG311002004005002</t>
  </si>
  <si>
    <t>CDEF-2020-012</t>
  </si>
  <si>
    <t>FILA_364</t>
  </si>
  <si>
    <t>CDEF-2020-512</t>
  </si>
  <si>
    <t>FILA_365</t>
  </si>
  <si>
    <t>Prestar el servicio de acceso y la utilización del sistema denominado SEBRA (Servicios Electrónicos del Banco de la República), el cual es necesario para acceder a los servicios de Cuentas de Deposito y Deposito Central de Valores ofrecidos por el Banco de la Republica</t>
  </si>
  <si>
    <t>CDEF-2020-484
CCVF-2020-014</t>
  </si>
  <si>
    <t>FILA_366</t>
  </si>
  <si>
    <t>Prestar servicios profesionales especializados a la Oficina Asesora de Planeación frente al rol estratégico y articulador en el marco de la reforma integral de ICETEX, formando los enlaces de comunicación y apoyo a la generación de información con las dependencias de la Entidad.</t>
  </si>
  <si>
    <t>CDEF-2020-520</t>
  </si>
  <si>
    <t>FILA_367</t>
  </si>
  <si>
    <t>CDEF-2020-504</t>
  </si>
  <si>
    <t>FILA_368</t>
  </si>
  <si>
    <t>IG311002004005010</t>
  </si>
  <si>
    <t>CDEF-2020-425
VF-2020-002</t>
  </si>
  <si>
    <t>FILA_369</t>
  </si>
  <si>
    <t>Adquirir una suscripción a EMIS PRO que permita la generación de información financiera, económica, sectorial y empresarial para la toma de decisiones y fortalecimiento financiero del ICETEX</t>
  </si>
  <si>
    <t>CDEF-2020-518</t>
  </si>
  <si>
    <t>FILA_370</t>
  </si>
  <si>
    <t>CDEF-2020-539</t>
  </si>
  <si>
    <t>FILA_371</t>
  </si>
  <si>
    <t>Adquirir el servicio de suscripción a una plataforma para la operación de facturación electrónica en los términos exigidos por la Dian</t>
  </si>
  <si>
    <t>IG332211003025</t>
  </si>
  <si>
    <t>CDEF-2020-488</t>
  </si>
  <si>
    <t>FILA_372</t>
  </si>
  <si>
    <t>Prestar servicios profesionales en el marco de los servicios de TI orientados a la estructuración y puesta en marcha de mejoras a los sistemas de información y otros componentes tecnológicos.</t>
  </si>
  <si>
    <t>CDEF-2020-507</t>
  </si>
  <si>
    <t>FILA_373</t>
  </si>
  <si>
    <t>Prestar servicios profesionales y de apoyo a la gestión contractual, brindando acompañamiento y asesoría en temas contractuales, conforme a las disposiciones legales vigentes</t>
  </si>
  <si>
    <t>CDEF-2020-542</t>
  </si>
  <si>
    <t>FILA_374</t>
  </si>
  <si>
    <t>Contratar el servicio de revisión y certificación de los equipos de transporte vertical (ascensores) de ICETEX; de conformidad con la normatividad vigente y la NTC 5926-1 del 24 de septiembre de 2012.</t>
  </si>
  <si>
    <t>CDEF-2020-487</t>
  </si>
  <si>
    <t>FILA_375</t>
  </si>
  <si>
    <t>Renovación suscripción soporte y licenciamiento sistemas operativos Linux RED HAT, en donde se alojan sistemas productivos del Icetex.</t>
  </si>
  <si>
    <t>CDEF-2020-445</t>
  </si>
  <si>
    <t>FILA_376</t>
  </si>
  <si>
    <t>Prestar los servicios profesionales a la Oficina de Relaciones Internacionales con el fin de apoyar el fortalecimiento de la ejecución y seguimiento de los programas que se adelantan en el marco de la internacionalización de la educación superior.</t>
  </si>
  <si>
    <t>CDEF-2020-544</t>
  </si>
  <si>
    <t>FILA_377</t>
  </si>
  <si>
    <t>Prestar los servicios profesionales para apoyar la creación, diseño y elaboración del material de difusión que se requiera para el posicionamiento de la política de internacionalización de la entidad.</t>
  </si>
  <si>
    <t>CDEF-2020-545</t>
  </si>
  <si>
    <t>FILA_378</t>
  </si>
  <si>
    <t>Prestar los Servicios Profesionales a la Oficina Asesora Jurídica del ICETEX en representación judicial y asesoría en temas administrativos, contractuales y financieros propios del área, según la asignación que se haga de los mismos.</t>
  </si>
  <si>
    <t>CDEF-2020-555</t>
  </si>
  <si>
    <t>FILA_379</t>
  </si>
  <si>
    <t>Prestar los servicios profesionales para la concepción, planeación, implementación y seguimiento de estrategias comerciales y de mercadeo, en el marco del ejercicio de estructuración, desarrollo y evolución del plan comercial y de mercadeo de la Oficina Comercial y de Mercadeo; así como apoyar la gestión comercial requerida por la supervisión del contrato.</t>
  </si>
  <si>
    <t>CDEF-2020-571</t>
  </si>
  <si>
    <t>FILA_380</t>
  </si>
  <si>
    <t>CDEF-2020-556</t>
  </si>
  <si>
    <t>FILA_381</t>
  </si>
  <si>
    <t>CDEF-2020-229</t>
  </si>
  <si>
    <t>FILA_382</t>
  </si>
  <si>
    <t>Prestar los servicios profesionales para adelantar actividades y acciones de seguimiento que permitan establecer el estado de las condonaciones de los programas de la oficina de relaciones internacionales que generen cartera.</t>
  </si>
  <si>
    <t>CDEF-2020-546</t>
  </si>
  <si>
    <t>FILA_383</t>
  </si>
  <si>
    <t>Definir el modelo de Gobierno de Datos del ICETEX, involucrando Etapas levantamiento de información, Definición de estrategia de Gobierno de datos, Calidad de datos y Gestión del cambio.</t>
  </si>
  <si>
    <t>IG332211007001</t>
  </si>
  <si>
    <t>CDEF-2020-505</t>
  </si>
  <si>
    <t>FILA_384</t>
  </si>
  <si>
    <t>CDEF-2020-569</t>
  </si>
  <si>
    <t>FILA_385</t>
  </si>
  <si>
    <t>CDEF-2020-570</t>
  </si>
  <si>
    <t>FILA_386</t>
  </si>
  <si>
    <t>CDEF-2020-561</t>
  </si>
  <si>
    <t>FILA_387</t>
  </si>
  <si>
    <t>CDEF-2020-562</t>
  </si>
  <si>
    <t>FILA_388</t>
  </si>
  <si>
    <t>Adquisición, Renovación y soporte de certificados digitales SSL para los servicios tipo web de ICETEX</t>
  </si>
  <si>
    <t>CDEF-2020-514</t>
  </si>
  <si>
    <t>FILA_389</t>
  </si>
  <si>
    <t>Prestar servicios de apoyo a la gestión para el desarrollo de las actividades y procedimientos relacionados con las gestiones administrativas propias de la secretaría general y sus grupos internos de trabajo</t>
  </si>
  <si>
    <t>CDEF-2020-574</t>
  </si>
  <si>
    <t>FILA_390</t>
  </si>
  <si>
    <t>Contratar los servicios profesionales para dictar las acciones formativas propuestas en el Plan Institucional de Capacitación para la vigencia 2020 dirigida a los funcionarios del ICETEX</t>
  </si>
  <si>
    <t>IG31100200402005</t>
  </si>
  <si>
    <t>CDEF-2020-432</t>
  </si>
  <si>
    <t>FILA_391</t>
  </si>
  <si>
    <t>Seleccionar el corredor o intermediario de seguros que construya el programa de seguros, ejerza la intermediación de las pólizas entre las aseguradoras e ICETEX; prestando asesoría en el manejo del programa de seguros de bienes, servidores públicos, intereses patrimoniales y riesgos asegurables de la Entidad</t>
  </si>
  <si>
    <t>FILA_392</t>
  </si>
  <si>
    <t>Prestar el servicio de actualización, mantenimiento y soporte técnico del sistema Financiero APOTEOSYS del ICETEX</t>
  </si>
  <si>
    <t>CDEF-2020-580</t>
  </si>
  <si>
    <t>FILA_393</t>
  </si>
  <si>
    <t>Prestar los servicios especializados para el diseño, ejecución y apropiación del modelo de inteligencia de negocios (BI) para el ICETEX  BUSINESS INTELLIGENCE</t>
  </si>
  <si>
    <t>IG332211003032</t>
  </si>
  <si>
    <t>CDEF-2020-510</t>
  </si>
  <si>
    <t>FILA_394</t>
  </si>
  <si>
    <t>CDEF-2020-085</t>
  </si>
  <si>
    <t>FILA_395</t>
  </si>
  <si>
    <t>Prestar servicios profesionales de apoyo en la proyección y control frente aspectos jurídicos a cargo de la Secretaría General.</t>
  </si>
  <si>
    <t>CDEF-2020-565</t>
  </si>
  <si>
    <t>FILA_396</t>
  </si>
  <si>
    <t>CDEF-2020-527
CCVF-2020-017</t>
  </si>
  <si>
    <t>FILA_397</t>
  </si>
  <si>
    <t>Prestar servicios profesionales de apoyo en el desarrollo de las actividades relacionadas con la elaboración, actualización e implementación de los instrumentos archivísticos, para dar cumplimiento a la normatividad vigente en el marco del proceso de gestión documental</t>
  </si>
  <si>
    <t>CDEF-2020-566</t>
  </si>
  <si>
    <t>FILA_398</t>
  </si>
  <si>
    <t>Prestar los servicios de desarrollo por medio del esquema de fábrica de software para el desarrollo de soluciones que permitan atender nuevos requerimientos para mejorar los servicios de TI con los que se soportan los procesos misionales del ICETEX</t>
  </si>
  <si>
    <t>IG332211003006</t>
  </si>
  <si>
    <t>CDEF-2020-448</t>
  </si>
  <si>
    <t>FILA_399</t>
  </si>
  <si>
    <t>Prestar la renovación de la licencia, soporte y actualizaciones del software de administración de contenidos SITEFINITY CMS en su versión profesional.</t>
  </si>
  <si>
    <t>CDEF-2020-513</t>
  </si>
  <si>
    <t>FILA_400</t>
  </si>
  <si>
    <t>Prestar los servicios de apoyo a la gestión para el manejo y seguimiento de información a cargo de la Vicepresidencia de Crédito y Cobranza, así como también manejo de archivo, correspondencia y gestión de registros técnicos del área.</t>
  </si>
  <si>
    <t>CDEF-2020-564</t>
  </si>
  <si>
    <t>FILA_401</t>
  </si>
  <si>
    <t>Prestar servicios profesionales para el análisis y gestión de los requerimientos funcionales y no funcionales desde la Dirección de Tecnología, para atender nuevas necesidades de las áreas misionales del Icetex.</t>
  </si>
  <si>
    <t>CDEF-2020-517</t>
  </si>
  <si>
    <t>FILA_402</t>
  </si>
  <si>
    <t>Contratar los servicios de acceso a la base de datos de listas de control on-line para consulta, actualización, soporte y cruces batch de los clientes de la Entidad.</t>
  </si>
  <si>
    <t>CDEF-2020-525</t>
  </si>
  <si>
    <t>FILA_403</t>
  </si>
  <si>
    <t>Contratar la adquisición y renovación del Software Assurance de licencias de los productos Microsoft para el ICETEX conforme a las especificaciones y características técnicas definidas en el Acuerdo Marco de Precios de Colombia Compra Eficiente.</t>
  </si>
  <si>
    <t>CDEF-2020-538</t>
  </si>
  <si>
    <t>FILA_404</t>
  </si>
  <si>
    <t>CDEF-2020-086</t>
  </si>
  <si>
    <t>FILA_405</t>
  </si>
  <si>
    <t>Contratar la renovación de la suscripción anual de la actualización y soporte del licenciamiento de Office 365</t>
  </si>
  <si>
    <t>CDEF-2020-592</t>
  </si>
  <si>
    <t>FILA_406</t>
  </si>
  <si>
    <t>Prestar los servicios de apoyo a la gestión a la Vicepresidencia de Operaciones y Tecnología para apoyar las actividades administrativas del área.</t>
  </si>
  <si>
    <t>CDEF-2020-543</t>
  </si>
  <si>
    <t>FILA_407</t>
  </si>
  <si>
    <t>Prestar los servicios de apoyo a la gestión a la Vicepresidencia de Operaciones y Tecnología para apoyar las actividades administrativas del área</t>
  </si>
  <si>
    <t>CDEF-2020-550</t>
  </si>
  <si>
    <t>FILA_408</t>
  </si>
  <si>
    <t>Prestar los servicios de asesoría para apoyar el Fondo Solidario para la Educación y sus diferentes líneas de crédito educativo, al igual que auxilio económico para los jóvenes en condición de vulnerabilidad, aplicando estrategias transversales que permitan a la vicepresidencia de fondos en administración la consecución de las metas y el cumplimiento de los acuerdos con las comunidades.</t>
  </si>
  <si>
    <t>CDEF-2020-596</t>
  </si>
  <si>
    <t>FILA_409</t>
  </si>
  <si>
    <t>CDEF-2020-537</t>
  </si>
  <si>
    <t>FILA_410</t>
  </si>
  <si>
    <t>Apoyar a la Vicepresidencia Financiera en el seguimiento, monitoreo y control a la ejecución financiera y técnica de los empréstitos BIRF 8701-CO y BIRF 8836-CO, y al Convenio Especial de Cooperación 2017-0356, de acuerdo con lo establecido en las regulaciones, normas y prácticas del Banco Mundial.</t>
  </si>
  <si>
    <t>CDEF-2020-576</t>
  </si>
  <si>
    <t>FILA_411</t>
  </si>
  <si>
    <t>CDEF-2020-516</t>
  </si>
  <si>
    <t>FILA_412</t>
  </si>
  <si>
    <t>Contratar la prestación de servicios profesionales especializados de Revisoría Fiscal para el periodo 2020-2022 del ICETEX</t>
  </si>
  <si>
    <t>IG313090002</t>
  </si>
  <si>
    <t>CDEF-2020-485
CCVF-2020-011</t>
  </si>
  <si>
    <t>FILA_413</t>
  </si>
  <si>
    <t>Adquirir el Derecho de conservación de uso del Sistema de Código de barras para ICETEX.</t>
  </si>
  <si>
    <t>CDEF-2020-549</t>
  </si>
  <si>
    <t>FILA_414</t>
  </si>
  <si>
    <t>Prestar los servicios de asesoría legal especializada al Instituto en la debida diligencia, estructuración de los instrumentos técnicos, y acompañamiento necesario para la inscripción, registro y emisión de títulos o bonos en el mercado local de acuerdo a la normatividad o regulación vigente, y aplicable y en pleno cumplimiento de las obligaciones y requisitos derivados.</t>
  </si>
  <si>
    <t>IG321001010</t>
  </si>
  <si>
    <t>CDEF-2020-541</t>
  </si>
  <si>
    <t>FILA_415</t>
  </si>
  <si>
    <t>CDEF-2020-540</t>
  </si>
  <si>
    <t>FILA_416</t>
  </si>
  <si>
    <t xml:space="preserve">Prestar los servicios profesionales para el apoyo en la implementación de las actividades y proyectos enmarcados en la estrategia de ‘Comunidad ICETEX’, así como la gestión de procesos y seguimiento de usuarios en las plataformas dispuestas para la estrategia.  </t>
  </si>
  <si>
    <t>CDEF-2020-559</t>
  </si>
  <si>
    <t>FILA_417</t>
  </si>
  <si>
    <t>Suministro de dotación de vestuario y calzado para los funcionarios del ICETEX para la vigencia 2020, a través del sistema de bonos redimibles.</t>
  </si>
  <si>
    <t>IG311002004004002</t>
  </si>
  <si>
    <t>CDEF-2020-490</t>
  </si>
  <si>
    <t>FILA_418</t>
  </si>
  <si>
    <t>Contratar los servicios de centro de contacto para la cartera en cobro pre jurídico.</t>
  </si>
  <si>
    <t>IG312001020600083</t>
  </si>
  <si>
    <t>CDEF-2020-563
CCVF-2020-021</t>
  </si>
  <si>
    <t>FILA_419</t>
  </si>
  <si>
    <t>Prestar los servicios profesionales de apoyo a la gestión comercial a través de la actualización y divulgación de contenidos de la página web de ICETEX y demás canales de comunicación requeridos por la supervisión del contrato.</t>
  </si>
  <si>
    <t>CDEF-2020-602</t>
  </si>
  <si>
    <t>FILA_420</t>
  </si>
  <si>
    <t xml:space="preserve">Prestar servicios profesionales para fortalecer el cumplimiento normativo y apoyar la gestión de verificación de la gestión de seguridad digital y brindar la asesoría técnica que se requiera para la mejora del sistema de gestión de seguridad digital. </t>
  </si>
  <si>
    <t>CDEF-2020-439</t>
  </si>
  <si>
    <t>FILA_421</t>
  </si>
  <si>
    <t>CDEF-2020-508</t>
  </si>
  <si>
    <t>FILA_422</t>
  </si>
  <si>
    <t>Apoyar a la gerencia del proyecto PACES en el seguimiento y gestión de actividades derivadas de la ejecución de los componentes de los empréstitos BIRF 8701-CO y BIRF 8836.</t>
  </si>
  <si>
    <t>IG332031004012</t>
  </si>
  <si>
    <t>CDEF-2020-605</t>
  </si>
  <si>
    <t>FILA_423</t>
  </si>
  <si>
    <t>Prestar los servicios profesionales para apoyar a la Oficina Asesora de Planeación del ICETEX en el manejo, procesamiento y análisis de información propia de la entidad y de otras fuentes de información, para el desarrollo de estudios económicos que permitan mejorar la toma de decisiones de política pública basadas en evidencia.</t>
  </si>
  <si>
    <t>CDEF-2020-604</t>
  </si>
  <si>
    <t>FILA_424</t>
  </si>
  <si>
    <t>Prestar los servicios profesionales para realizar análisis técnicos, referentes a productos, servicios, procesos de crédito educativo y alianzas estratégicas con terceros asociados a un nuevo portafolio de servicios del ICETEX, para la Vicepresidencia de Crédito y Cobranza en articulación con la Vicepresidencia de Fondos en Administración y la Oficina de Relaciones Internacionales.</t>
  </si>
  <si>
    <t>CDEF-2020-638</t>
  </si>
  <si>
    <t>FILA_425</t>
  </si>
  <si>
    <t>Contratar el mantenimiento, recarga, suministro e instalación, de los extintores necesarios en la sede central, en las sedes a nivel nacional y en los vehículos de ICETEX.</t>
  </si>
  <si>
    <t>IG311002004005001</t>
  </si>
  <si>
    <t>CDEF-2020-585</t>
  </si>
  <si>
    <t>FILA_426</t>
  </si>
  <si>
    <t>Prestar el servicio de custodia de los títulos valores desmaterializados confiados en depósito por el ICETEX y los que le sean transferidos como resultado de las operaciones con otros depositantes, a través del endoso de los físicos u orden de abono o cargo por anotación en cuenta de los títulos valores o valores desmaterializados u otros derechos financieros por parte del ICETEX.</t>
  </si>
  <si>
    <t>CDEF-2020-481
CCVF-2020-015</t>
  </si>
  <si>
    <t>FILA_427</t>
  </si>
  <si>
    <t>Prestación de servicios de asesoría, organización, acompañamiento y ejecución de actividades de carácter deportivo y recreativo enmarcadas en los eventos que se consideren pertinentes para mejorar y fortalecer el Bienestar, clima y cultura Organizacional de los funcionarios.</t>
  </si>
  <si>
    <t>IG311002004021004</t>
  </si>
  <si>
    <t>CDEF-2020-468</t>
  </si>
  <si>
    <t>FILA_428</t>
  </si>
  <si>
    <t>Prestar los servicios profesionales para la formulación, ejecución y seguimiento de los procesos de bienestar, clima organizacional y calidad de vida laboral de los funcionarios del ICETEX.</t>
  </si>
  <si>
    <t>CDEF-2020-624</t>
  </si>
  <si>
    <t>FILA_429</t>
  </si>
  <si>
    <t>CDEF-2020-515</t>
  </si>
  <si>
    <t>FILA_430</t>
  </si>
  <si>
    <t>Prestar servicios profesionales y de apoyo a la gestión administrativa y contractual propia de la secretaría general y sus grupos internos de trabajo, así como el apoyo a la supervisión de los contratos que le sean asignados</t>
  </si>
  <si>
    <t>CDEF-2020-634</t>
  </si>
  <si>
    <t>FILA_431</t>
  </si>
  <si>
    <t>CDEF-2020-617</t>
  </si>
  <si>
    <t>FILA_432</t>
  </si>
  <si>
    <t>Prestar servicios técnicos para el apoyo en el desarrollo de las actividades y procedimientos relacionados con las gestiones administrativas y documentales propias de la secretaría general y sus grupos internos de trabajo</t>
  </si>
  <si>
    <t>CDEF-2020-628</t>
  </si>
  <si>
    <t>FILA_433</t>
  </si>
  <si>
    <t>Prestar los servicios profesionales de apoyo para la implementación y mejora de los componentes propios del sistema de seguridad y salud en el trabajo.</t>
  </si>
  <si>
    <t>CDEF-2020-621</t>
  </si>
  <si>
    <t>FILA_434</t>
  </si>
  <si>
    <t>Prestar los servicios profesionales y de apoyo a la gestión de la secretaría general, así como la administración y operación de las plataformas virtuales y transaccionales propias de la gestión del área.</t>
  </si>
  <si>
    <t>CDEF-2020-615</t>
  </si>
  <si>
    <t>FILA_435</t>
  </si>
  <si>
    <t>Prestar servicios técnicos para el desarrollo de las actividades y procedimientos propios del grupo de gestión documental</t>
  </si>
  <si>
    <t>CDEF-2020-627</t>
  </si>
  <si>
    <t>FILA_436</t>
  </si>
  <si>
    <t>Prestar servicios técnicos para el apoyo en el desarrollo de las actividades y procedimientos relacionados con las gestiones administrativas y documentales propias de la secretaría general y sus grupos internos de trabajo.</t>
  </si>
  <si>
    <t>CDEF-2020-626</t>
  </si>
  <si>
    <t>FILA_437</t>
  </si>
  <si>
    <t>Prestar los servicios profesionales a la Vicepresidencia de Operaciones y Tecnología en la estabilización de la cartera, realizando la conciliación de fondos en administración y alianzas a través de la articulación para la consolidación de la información contable y financiera de acuerdo con las normas y regulaciones.</t>
  </si>
  <si>
    <t>CDEF-2020-598</t>
  </si>
  <si>
    <t>FILA_438</t>
  </si>
  <si>
    <t xml:space="preserve">Prestar servicios profesionales y de apoyo a la gestión contractual, brindando acompañamiento y asesoría en temas contractuales, conforme a las disposiciones legales vigentes
</t>
  </si>
  <si>
    <t>CDEF-2020-616</t>
  </si>
  <si>
    <t>FILA_439</t>
  </si>
  <si>
    <t>Prestar los servicios profesionales para la representación judicial en procesos ejecutivos para la recuperación de cartera conforme a la asignación efectuada por la Dirección de Cobranza de conformidad con la normatividad aplicable (CPACA y CGP).</t>
  </si>
  <si>
    <t>CDEF-2020-613</t>
  </si>
  <si>
    <t>FILA_440</t>
  </si>
  <si>
    <t>Prestar los servicios especializados de vigilancia y seguimiento de todos los procesos judiciales en los que sea parte el ICETEX.</t>
  </si>
  <si>
    <t>IG312001020600085</t>
  </si>
  <si>
    <t>CDEF-2020-584</t>
  </si>
  <si>
    <t>FILA_441</t>
  </si>
  <si>
    <t>Prestar servicios profesionales para apoyar el seguimiento y monitoreo del Plan de Pueblos Indígenas del proyecto PACES, de acuerdo con las obligaciones establecidas por  el Banco Mundial.</t>
  </si>
  <si>
    <t>CDEF-2020-575</t>
  </si>
  <si>
    <t>FILA_442</t>
  </si>
  <si>
    <t>Prestar los servicios profesionales para la implementación y mantenimiento especializado del sistema de gestión de seguridad y salud en el trabajo del icetex, así como en los demás temas de talento humano que le sean requeridos.</t>
  </si>
  <si>
    <t>CDEF-2020-623</t>
  </si>
  <si>
    <t>FILA_443</t>
  </si>
  <si>
    <t>CDEF-2020-599</t>
  </si>
  <si>
    <t>FILA_444</t>
  </si>
  <si>
    <t>Prestar servicios profesionales y de apoyo a la gestión contractual, brindando acompañamiento y asesoría en temas contractuales, conforme a las disposiciones legales vigentes.</t>
  </si>
  <si>
    <t>CDEF-2020-619</t>
  </si>
  <si>
    <t>FILA_445</t>
  </si>
  <si>
    <t xml:space="preserve">Prestar los servicios profesionales de apoyo a la gestión administrativa y estratégica en los procesos de talento humano.
</t>
  </si>
  <si>
    <t>CDEF-2020-622</t>
  </si>
  <si>
    <t>FILA_446</t>
  </si>
  <si>
    <t>Prestar los servicios profesionales para apoyar la gestión administrativa de la secretaría general y de sus grupos internos de trabajo, la implementación y mejora de los procesos a cargo del área y el apoyo a la supervisión de los contratos que le sean asignados</t>
  </si>
  <si>
    <t>CDEF-2020-633</t>
  </si>
  <si>
    <t>FILA_447</t>
  </si>
  <si>
    <t>CDEF-2020-618</t>
  </si>
  <si>
    <t>FILA_448</t>
  </si>
  <si>
    <t>Prestar servicios profesionales para el desarrollo e implementación de los procesos propios de la secretaría general y de sus grupos internos de trabajo.</t>
  </si>
  <si>
    <t>CDEF-2020-625</t>
  </si>
  <si>
    <t>FILA_449</t>
  </si>
  <si>
    <t>Prestar los servicios profesionales de apoyo a la gestión documental, así como en el levantamiento de los requerimientos funcionales para la implementación o mejora del sistema informático de gestión de documental de la entidad y en el apoyo a la supervisión de los contratos que le sean asignados.</t>
  </si>
  <si>
    <t>CDEF-2020-629</t>
  </si>
  <si>
    <t>FILA_450</t>
  </si>
  <si>
    <t>CDEF-2020-642</t>
  </si>
  <si>
    <t>FILA_451</t>
  </si>
  <si>
    <t>Prestación de servicios profesionales especializados para la calificación del riesgo crediticio de corto y largo plazo del Instituto, y la calificación de emisiones de Bonos Ordinarios a ser colocados en el mercado local colombiano a cargo del ICETEX, conforme a las metodologías debidamente aprobadas por la Calificadora y la regulación vigente.</t>
  </si>
  <si>
    <t>CDEF-2020-583</t>
  </si>
  <si>
    <t>FILA_452</t>
  </si>
  <si>
    <t>Prestar los servicios profesionales para el apoyo de la estructuración e implementación de las actividades, y proyectos que se establezcan en desarrollo de las diferentes líneas de acción definidas en la estrategia de “Comunidad ICETEX”</t>
  </si>
  <si>
    <t>CDEF-2020-558</t>
  </si>
  <si>
    <t>FILA_453</t>
  </si>
  <si>
    <t>CDEF-2020-630</t>
  </si>
  <si>
    <t>FILA_454</t>
  </si>
  <si>
    <t>CDEF-2020-631</t>
  </si>
  <si>
    <t>FILA_455</t>
  </si>
  <si>
    <t>CDEF-2020-659</t>
  </si>
  <si>
    <t>FILA_456</t>
  </si>
  <si>
    <t>Prestación de Servicios Profesionales para apoyar la Gestión Contractual y la liquidación de contratos, Convenios y Órdenes de Compra del ICETEX, según la normativa vigente.</t>
  </si>
  <si>
    <t>CDEF-2020-677</t>
  </si>
  <si>
    <t>FILA_457</t>
  </si>
  <si>
    <t>Prestación de Servicios Profesionales para apoyar la Gestión Contractual y la liquidación de contratos, Convenios y Órdenes de Compra del ICETEX, según la normativa vigente</t>
  </si>
  <si>
    <t>CDEF-2020-679</t>
  </si>
  <si>
    <t>FILA_458</t>
  </si>
  <si>
    <t>CDEF-2020-678</t>
  </si>
  <si>
    <t>FILA_459</t>
  </si>
  <si>
    <t>Prestar los servicios profesionales de apoyo en la gestión y operatividad de los canales de atención a los beneficiarios y ciudadanos del ICETEX; así como apoyar la supervisión de los contratos que le sean asignados.</t>
  </si>
  <si>
    <t>CDEF-2020-674</t>
  </si>
  <si>
    <t>FILA_460</t>
  </si>
  <si>
    <t>AUTOMATIZACION DE PROCESOS - Prestar los servcios tendientes a  la implementación de automatización de procesos por medio de software - RPA,  que permita la optimización de algunos procesos en el ICETEX.</t>
  </si>
  <si>
    <t>IG332211003029</t>
  </si>
  <si>
    <t>CDEF-2020-548</t>
  </si>
  <si>
    <t>FILA_461</t>
  </si>
  <si>
    <t>Prestación de Servicios Profesionales para asesorar y apoyar en las actividades propias de la Gestión Contractual a cargo del Grupo de Contratación</t>
  </si>
  <si>
    <t>CDEF-2020-676</t>
  </si>
  <si>
    <t>FILA_462</t>
  </si>
  <si>
    <t>Prestar los servicios profesionales para asesorar a la presidencia del ICETEX en materia de relaciones interinstitucionales, políticas institucionales y en actividades propias del despacho</t>
  </si>
  <si>
    <t>CDEF-2020-654</t>
  </si>
  <si>
    <t>FILA_463</t>
  </si>
  <si>
    <t>Prestar los servicios profesionales de apoyo al Grupo de Administración de Recursos Físicos en temas de administración de requerimientos y activos.</t>
  </si>
  <si>
    <t>CDEF-2020-675</t>
  </si>
  <si>
    <t>FILA_464</t>
  </si>
  <si>
    <t xml:space="preserve">Prestar los servicios técnicos de apoyo a la gestión operativa del Grupo de Correspondencia, en cuanto al desarrollo de las actividades requeridas para la gestión de las comunicaciones recibidas y generadas en la entidad, registro, direccionamiento y digitalización a través del sistema de gestión documental
</t>
  </si>
  <si>
    <t>CDEF-2020-652</t>
  </si>
  <si>
    <t>FILA_465</t>
  </si>
  <si>
    <t>CDEF-2020-632</t>
  </si>
  <si>
    <t>FILA_466</t>
  </si>
  <si>
    <t>Prestar los servicios profesionales especializados para los efectos de obtener un concepto profesional e independiente sobre el cumplimiento de los principios de Bonos Sociales (SBP, por sus siglas en Ingles) en el marco de la emisión y colocación de Bonos Sociales del ICETEX y su respectiva revisión anual.</t>
  </si>
  <si>
    <t>CDEF-2020-644</t>
  </si>
  <si>
    <t>FILA_467</t>
  </si>
  <si>
    <t>Prestar el servicio para acceder a los archivos de renta fija, necesarios para la valoración de los títulos valores que tiene vigentes el ICETEX, mediante el acceso a través de la pagina web del proveedor.</t>
  </si>
  <si>
    <t>IG312001020400033</t>
  </si>
  <si>
    <t>CCVF-2020-016
CDEF-2020-480</t>
  </si>
  <si>
    <t>FILA_468</t>
  </si>
  <si>
    <t>Prestar los servicios profesionales para la gestión de información del Fondo Solidario para la Educación y sus diferentes líneas de crédito educativo administrado en la Vicepresidencia de Fondos en Administración, en la identificación, ejecución de las actividades de análisis de datos e impacto de resultados de acuerdo con los lineamientos definidos por el área para la vigencia 2020</t>
  </si>
  <si>
    <t>CDEF-2020-666</t>
  </si>
  <si>
    <t>FILA_469</t>
  </si>
  <si>
    <t>Contratar la suscripción de Microsoft Azure para dar continuidad de los servicios Autogestionados que tiene el ICETEX desplegados en Azure.</t>
  </si>
  <si>
    <t>CDEF-2020-636</t>
  </si>
  <si>
    <t>FILA_470</t>
  </si>
  <si>
    <t>Contratar la adquisición de la licencia, servicios de implementación, configuración y soporte de una Plataforma de gestión integral de proyectos para el ICETEX.</t>
  </si>
  <si>
    <t>CDEF-2020-547</t>
  </si>
  <si>
    <t>FILA_471</t>
  </si>
  <si>
    <t>Prestar los servicios especializados de gestión documental para el depósito, custodia y administración del archivo del ICETEX</t>
  </si>
  <si>
    <t>IG31200102030092</t>
  </si>
  <si>
    <t>CDVF-2020-010
CDEF-2020-568</t>
  </si>
  <si>
    <t>FILA_472</t>
  </si>
  <si>
    <t>CDEF-2020-614</t>
  </si>
  <si>
    <t>FILA_473</t>
  </si>
  <si>
    <t>CDEF-2020-590</t>
  </si>
  <si>
    <t>FILA_474</t>
  </si>
  <si>
    <t>Seleccionar una o varias compañías de seguros para la contratación de las pólizas que conforman el programa de seguros que cubra los bienes e intereses patrimoniales del Instituto Colombiano de Crédito Educativo y Estudios Técnicos en el Exterior "Mariano Ospina Pérez" - Icetex y aquellos por los cuales sea o llegare a ser legalmente responsable dentro y fuera del territorio nacional.</t>
  </si>
  <si>
    <t>IG311002004009005</t>
  </si>
  <si>
    <t>CDEF-2020-668
CDEF-2020-606</t>
  </si>
  <si>
    <t>SE REALIZA LA CONTRATACIÓN DE TRES COMPAÑIAS DE SEGUROS POR GRUPOS, POR LO ANTERIOR SE TOMA EL VALOR TOTAL DE LAS TRES CONTRATACIONES Y SE DIVIDE POR LA CANTIDAD DE GRUPOS CONTRATADOS; Y ESTE SE TOMA COMO VALOR UNITARIO</t>
  </si>
  <si>
    <t>FILA_475</t>
  </si>
  <si>
    <t>Prestar los servicios profesionales para realizar la administración, seguimiento y control de los convenios de subfondos, que se encuentran a cargo de la Vicepresidencia de Crédito y Cobranza.</t>
  </si>
  <si>
    <t>CDEF-2020-612</t>
  </si>
  <si>
    <t>FILA_476</t>
  </si>
  <si>
    <t>Prestar los servicios de investigación de mercados para la realización de estudios de posicionamiento e imagen, experiencia de los usuarios, y caracterización de los grupos de interés desde la perspectiva de los procesos aplicados y portafolio de productos de ICETEX.</t>
  </si>
  <si>
    <t>IG332550001</t>
  </si>
  <si>
    <t>CDEF-2020-572</t>
  </si>
  <si>
    <t>FILA_477</t>
  </si>
  <si>
    <t>Contratar los servicios de Google Cloud Platform y servicios especializados para el diseño e implementación de un DataLake para la Entidad.</t>
  </si>
  <si>
    <t>CDEF-2020-639</t>
  </si>
  <si>
    <t>FILA_478</t>
  </si>
  <si>
    <t>Contratar el servicio de auditoria de seguimiento del Certificado No. SC7150-1, para el Sistema de Gestión de Calidad del ICETEX bajo la norma ISO 9001:2015, en la vigencia 2020</t>
  </si>
  <si>
    <t>CDEF-2020-672</t>
  </si>
  <si>
    <t>FILA_479</t>
  </si>
  <si>
    <t>CDEF-2020-660</t>
  </si>
  <si>
    <t>FILA_480</t>
  </si>
  <si>
    <t>Contratar la Implementación y Migración del Nuevo Portal Corporativo del ICETEX</t>
  </si>
  <si>
    <t>CCVF-2020-018
CDEF-2020-554</t>
  </si>
  <si>
    <t>FILA_481</t>
  </si>
  <si>
    <t>Contratar la adquisición de una herramienta de gestión y almacenamiento de contraseñas de sistemas de información, usuarios privilegiados, y administración de sistemas operativos, que permita realizar un seguimiento a las políticas de cambio de contraseña en sistemas sensibles en ICETEX.</t>
  </si>
  <si>
    <t>CDEF-2020-579</t>
  </si>
  <si>
    <t>FILA_482</t>
  </si>
  <si>
    <t>CDEF-2020-661</t>
  </si>
  <si>
    <t>FILA_483</t>
  </si>
  <si>
    <t>Prestar servicios asistenciales en el desarrollo de las actividades y procedimientos relacionados con la gestión de correspondencia de la entidad.</t>
  </si>
  <si>
    <t>CDEF-2020-620</t>
  </si>
  <si>
    <t>FILA_484</t>
  </si>
  <si>
    <t>Prestar los servicios de apoyo en la atención, seguimiento y control, en la gestión de las actividades relacionadas con las PQRSD.</t>
  </si>
  <si>
    <t>CDEF-2020-680</t>
  </si>
  <si>
    <t>FILA_485</t>
  </si>
  <si>
    <t>CDEF-2020-699
CCVF-2020-029</t>
  </si>
  <si>
    <t>FILA_486</t>
  </si>
  <si>
    <t>Prestar los servicios profesionales para la estructuración de los programas de orientación vocacional, bienestar y salud mental, establecidas dentro de la estrategia de “Comunidad ICETEX”.</t>
  </si>
  <si>
    <t>CDEF-2020-640</t>
  </si>
  <si>
    <t>FILA_487</t>
  </si>
  <si>
    <t>Suministro de papelería con características especiales que no se encuentran en el Acuerdo Marco de Colombia Compra Eficiente, equipos de oficina, útiles y accesorios, a precios unitarios fijos sin formula de reajuste, necesarios para el normal funcionamiento de ICETEX, de conformidad con las especificaciones técnicas mínimas.</t>
  </si>
  <si>
    <t>CDEF-2020-014</t>
  </si>
  <si>
    <t>FILA_488</t>
  </si>
  <si>
    <t xml:space="preserve">Prestación de Servicios Profesionales para asesorar y apoyar a la Secretaria General en la formulación, desarrollo, ejecución y seguimiento de estrategias, planes, programas y proyectos que permitan dar cumplimiento a las metas y objetivos del área.  
</t>
  </si>
  <si>
    <t>CDEF-2020-706</t>
  </si>
  <si>
    <t>FILA_489</t>
  </si>
  <si>
    <t xml:space="preserve">Prestar servicios profesionales y de apoyo a la gestión contractual, brindando acompañamiento y asesoría en temas contractuales, conforme a las disposiciones legales vigentes
</t>
  </si>
  <si>
    <t>CDEF-2020-704</t>
  </si>
  <si>
    <t>FILA_490</t>
  </si>
  <si>
    <t>Prestación de servicios para la ejecución de actividades propias de desarrollo y producción de branding para los centros de experiencia presencial a nivel nacional, de conformidad con el diseño y especificaciones técnicas definidas por el ICETEX.</t>
  </si>
  <si>
    <t>IG332550003</t>
  </si>
  <si>
    <t>CDEF-2020-600</t>
  </si>
  <si>
    <t>FILA_491</t>
  </si>
  <si>
    <t>Prestar el servicio para aplicar un mecanismo auditable y replicable de asignación aleatoria soportado en técnicas criptográficas, de anonimización y aleatorización, que garantice la transparencia del proceso de selección de los posibles beneficiarios de la Línea de crédito educativo para el pago de pensiones de jardines y colegios privados.</t>
  </si>
  <si>
    <t>IG312001020700100</t>
  </si>
  <si>
    <t>CDEF-2020-690</t>
  </si>
  <si>
    <t>FILA_492</t>
  </si>
  <si>
    <t>CDEF-2020-236</t>
  </si>
  <si>
    <t>FILA_493</t>
  </si>
  <si>
    <t>Contratar los servicios de consultoría de una firma con conocimientos especializados en asesoría en el diseño y generación de aportes que contribuyan a la consolidación de la iniciativa “Proyecto Ecosistema Digital del ICETEX”</t>
  </si>
  <si>
    <t>CDEF-2020-655
CCVF-2020-022</t>
  </si>
  <si>
    <t>FILA_494</t>
  </si>
  <si>
    <t>Prestar los Servicios profesionales para apoyar los procesos de implementación, sensibilización, actualización y seguimiento de los planes propios de la Secretaría General, así como de aquellos asuntos que le sean asignados.</t>
  </si>
  <si>
    <t>CDEF-2020-635</t>
  </si>
  <si>
    <t>FILA_495</t>
  </si>
  <si>
    <t>Prestar los servicios profesionales en el fortalecimiento de la estructuración e implementación de procesos y gestión de la información con calidad y eficiencia, que permita mejorar continuamente los servicios y productos de la Oficina de Relaciones Internacionales en articulación con la Vicepresidencia de Crédito y Cobranza y la Vicepresidencia de Fondos en Administración.</t>
  </si>
  <si>
    <t>CDEF-2020-664</t>
  </si>
  <si>
    <t>FILA_496</t>
  </si>
  <si>
    <t>Prestar los servicios profesionales para brindar asesoría y apoyar el desarrollo de las actividades relacionadas con el mantenimiento y mejora de la Infraestructura de las Sedes del ICETEX a nivel nacional, así como servir de apoyo a la supervisión de los contratos que le sean asignados</t>
  </si>
  <si>
    <t>CDEF-2020-697</t>
  </si>
  <si>
    <t>FILA_497</t>
  </si>
  <si>
    <t>CDEF-2020-665</t>
  </si>
  <si>
    <t>FILA_498</t>
  </si>
  <si>
    <t>Prestación de servicios para la elaboración de avalúos de los bienes inmuebles propiedad de ICETEX ubicados a nivel nacional.</t>
  </si>
  <si>
    <t>IG312001020300091</t>
  </si>
  <si>
    <t>CDEF-2020-603</t>
  </si>
  <si>
    <t>FILA_499</t>
  </si>
  <si>
    <t>CDEF-2020-663</t>
  </si>
  <si>
    <t>FILA_500</t>
  </si>
  <si>
    <t>Prestar los servicios profesionales a la Vicepresidencia Financiera en materia jurídica para adelantar procesos administrativos y contractuales propios del área, conforme a las disposiciones legales vigentes y que permitan fortalecer la sostenibilidad financiera y la modernización de las funciones financieras del Instituto.</t>
  </si>
  <si>
    <t>CDEF-2020-719</t>
  </si>
  <si>
    <t>FILA_501</t>
  </si>
  <si>
    <t>CDEF-2020-591</t>
  </si>
  <si>
    <t>FILA_502</t>
  </si>
  <si>
    <t xml:space="preserve">Prestación de servicios profesionales de apoyo a la Gestión Social en el marco del proyecto de apertura de una nueva sede en el Distrito especial de Buenaventura
</t>
  </si>
  <si>
    <t>CDEF-2020-707</t>
  </si>
  <si>
    <t>FILA_503</t>
  </si>
  <si>
    <t>Prestar los servicios profesionales de apoyo a la ejecución y seguimiento a las políticas, planes, programas del portafolio internacional de la Oficina de Relaciones Internacionales en articulación con la Vicepresidencia de Crédito y Cobranza y la Vicepresidencia de Fondos en Administración.</t>
  </si>
  <si>
    <t>CDEF-2020-662</t>
  </si>
  <si>
    <t>FILA_504</t>
  </si>
  <si>
    <t>Renovación soporte y licenciamiento sistema de tarificación y control de llamadas, con que cuenta el instituto para el servicio que presta el área de recursos físicos</t>
  </si>
  <si>
    <t>CDEF-2020-536</t>
  </si>
  <si>
    <t>FILA_505</t>
  </si>
  <si>
    <t>Adquisición y Renovación del licenciamiento suite herramienta de gestión T.I ARANDA y adquisición de licenciamiento para soportar los procesos del ICETEX.</t>
  </si>
  <si>
    <t>CDEF-2020-698</t>
  </si>
  <si>
    <t>FILA_506</t>
  </si>
  <si>
    <t>Adquisición de servicios integrales para la gestión digital y óptima bajo la modalidad de Fabrica de Crédito, de las líneas o productos de crédito que ofrece el ICETEX.</t>
  </si>
  <si>
    <t>CCVF-2020-019</t>
  </si>
  <si>
    <t>FILA_507</t>
  </si>
  <si>
    <t>Contratar el mantenimiento anual de la licencia del Software MODELER (PASW) utilizada por la Oficina de Riesgos</t>
  </si>
  <si>
    <t>CDEF-2020-721</t>
  </si>
  <si>
    <t>FILA_508</t>
  </si>
  <si>
    <t>Contratar el mantenimiento anual de la licencia del Software SPSS STATISTICS utilizada por la Oficina de Riesgos</t>
  </si>
  <si>
    <t>CDEF-2020-720</t>
  </si>
  <si>
    <t>FILA_509</t>
  </si>
  <si>
    <t>Contratar el servicio de mantenimiento preventivo y correctivo para los ascensores de la Entidad ubicados en la Carrera 3 N°. 18 – 32 de Bogotá D.C.</t>
  </si>
  <si>
    <t>CCVF-2020-032</t>
  </si>
  <si>
    <t>FILA_510</t>
  </si>
  <si>
    <t>Suministro de combustible con control por microchip para el parque automotor de ICETEX y las plantas eléctricas en el edificio sede principal y calle 57, a través del Acuerdo Marco de Precios No. CCE-715-1-AMP-2018 de Colombia Compra Eficiente.</t>
  </si>
  <si>
    <t>IG311002004004001</t>
  </si>
  <si>
    <t>CCVF-2020-031</t>
  </si>
  <si>
    <t>FILA_511</t>
  </si>
  <si>
    <t>CCVF-2020-030</t>
  </si>
  <si>
    <t>FILA_512</t>
  </si>
  <si>
    <t>Renovación soporte y licenciamiento plataforma de transferencia segura de archivos entre entidades (GOANYWHERE)</t>
  </si>
  <si>
    <t>CDEF-2020-695</t>
  </si>
  <si>
    <t>FILA_513</t>
  </si>
  <si>
    <t>Contratar servicios especializados para los servidores, plataformas y ambientes que soportan los servicios VMWARE del ICETEX</t>
  </si>
  <si>
    <t>CCVF-2020-024</t>
  </si>
  <si>
    <t>FILA_514</t>
  </si>
  <si>
    <t>Adquirir una suscripción para el suministro de informacion de los fondos de inversion a traves de la plataforma de carteras colectivas. -Suministro de informacion (Benchmark) de los fondos de inversion en Colombia (Carteras Colectivas)</t>
  </si>
  <si>
    <t>CDEF-2020-519</t>
  </si>
  <si>
    <t>FILA_515</t>
  </si>
  <si>
    <t>Renovación de licenciamiento FORTINET, para los equipos y software que presta el servicio de correlación de eventos, waf interno y autenticación de doble factor</t>
  </si>
  <si>
    <t>CDEF-2020-694</t>
  </si>
  <si>
    <t>FILA_516</t>
  </si>
  <si>
    <t>Renovación del servicio de suscripción a una plataforma para la operación de facturación electrónica en los términos exigidos por la DIAN</t>
  </si>
  <si>
    <t>CCVF-2020-046</t>
  </si>
  <si>
    <t>FILA_517</t>
  </si>
  <si>
    <t>Arrendar un inmueble en Quibdó – Chocó, el cual será exclusivamente destinado para la oficina del Punto de atención al Cliente de Icetex.</t>
  </si>
  <si>
    <t>CCVF-2020-036</t>
  </si>
  <si>
    <t>FILA_518</t>
  </si>
  <si>
    <t>Prestar los servicios profesionales especializados como defensor del consumidor financiero del ICETEX, de conformidad con la normatividad aplicable</t>
  </si>
  <si>
    <t>IG313090001</t>
  </si>
  <si>
    <t>CCVF-2020-035</t>
  </si>
  <si>
    <t>FILA_519</t>
  </si>
  <si>
    <t>Arrendar un inmueble en la ciudad de Yopal, el cual será exclusivamente destinado para la oficina del Punto de atención al Cliente de Icetex.</t>
  </si>
  <si>
    <t>IG31100200401002</t>
  </si>
  <si>
    <t>CCVF-2020-037</t>
  </si>
  <si>
    <t>FILA_520</t>
  </si>
  <si>
    <t>Contratación de la licencia a perpetuidad de una Solución Tecnológica, incluida la instalación, parametrización, implementación, pruebas, soporte y capacitación de uso y actualizaciones posteriores, para el desarrollo de las auditorías de la Oficina de Control Interno del ICETEX.</t>
  </si>
  <si>
    <t>IG332211003035</t>
  </si>
  <si>
    <t>CCVF-2020-033</t>
  </si>
  <si>
    <t>FILA_521</t>
  </si>
  <si>
    <t>Arrendar un inmueble en Leticia-Amazonas, el cual será exclusivamente destinado para la oficina del Punto de atención al Cliente de Icetex.</t>
  </si>
  <si>
    <t>CCVF-2020-039</t>
  </si>
  <si>
    <t>FILA_522</t>
  </si>
  <si>
    <t>Arrendar un inmueble en la ciudad de Chaparral, el cual será exclusivamente destinado para la oficina del Punto de atención al Cliente de Icetex.</t>
  </si>
  <si>
    <t>CCVF-2020-038</t>
  </si>
  <si>
    <t>FILA_523</t>
  </si>
  <si>
    <t>Arrendar un inmueble en la ciudad de Riohacha, el cual será exclusivamente destinado para la oficina del Punto de atención al Cliente de Icetex.</t>
  </si>
  <si>
    <t>CCVF-2020-041</t>
  </si>
  <si>
    <t>FILA_524</t>
  </si>
  <si>
    <t>Arrendar un inmueble ubicado en San Andrés Islas, el cual será exclusivamente destinado para la oficina del Punto de atención al Cliente de Icetex.</t>
  </si>
  <si>
    <t>IG311004004010002</t>
  </si>
  <si>
    <t>CCVF-2020-042</t>
  </si>
  <si>
    <t>FILA_525</t>
  </si>
  <si>
    <t>Arrendar un inmueble en la ciudad de Buenaventura, el cual será exclusivamente destinado para la oficina del Punto de atención al Cliente de Icetex en Buenaventura, Valle del Cauca.</t>
  </si>
  <si>
    <t>CCVF-2020-040</t>
  </si>
  <si>
    <t>FILA_526</t>
  </si>
  <si>
    <t>Contratar la prestación de servicios para la recepción, configuración y distribución del recibo de pago y comunicaciones por correo electrónico u otros medios digitales bajo las políticas y parámetros fijados por el ICETEX.</t>
  </si>
  <si>
    <t>IG311002004007017</t>
  </si>
  <si>
    <t>CCVF-2020-023</t>
  </si>
  <si>
    <t>FILA_527</t>
  </si>
  <si>
    <t>Prestar el servicio integral de aseo y cafetería en las sedes de ICETEX a nivel nacional, a través del Acuerdo Marco de Precios Aseo y cafetería III de Colombia Compra Eficiente. (Nota: el acuerdo se encuentra en aprobación de las garantías de ejecución del contrato 17/12/2019).</t>
  </si>
  <si>
    <t>IG311002004005008</t>
  </si>
  <si>
    <t>ORDENES DE COMPRA</t>
  </si>
  <si>
    <t>CCVF-2020-003
CDEF-2020-424</t>
  </si>
  <si>
    <t>ORDENES DE COMPRA DE ASEO Y CAFETERIA, EL PRECIO INDIVIDUAL VARIA POR CADA ZONA, TENIENDO EN CUENTA QUE SE REALIZARON 15 ORDENES DE COMPRA SE DIVIDE SOBRE EL VALOR TOTAL DE LA SUMATORIA DE TODAS Y ESTE SE TOMA COMO VALOR UNITARIO</t>
  </si>
  <si>
    <t>Acuerdo de Junta Directiva No. 16 de 2018 y Acuerdo de Junta Directiva No 035 de 2018</t>
  </si>
  <si>
    <t>Se implementó el servicio de videollamadas el cual atiende las solicitudes por medio del lenguaje de señas; lo anterior con el fin de atender las necesidades por la pandemia. 
En relación a los puntos de atención, el 88% de ellos se garantiza la atención de personas con movilidad reducida.</t>
  </si>
  <si>
    <t>Las
actividades
establecidas
en el Plan de
Gestión
Ambiental
Vigencia 2020,
no requirieron
de
compromisos
presupuestales
para su
desarrollo, se
utilizaron los
recursos con
que contaba la
Entidad.</t>
  </si>
  <si>
    <t>DECEVAL se obliga a prestar el servicio de administracion del proceso de emision de pagares desmaterializados que fungen como garantia de los creditos educativos que otorgue el ICETEX, asi como su custodia y administracion por cuenta propia y/o de terceros y registro de los titulos bajo el sistema de anotacion en cuenta, (...)</t>
  </si>
  <si>
    <t>Prestar los servicios profesionales a la VOT para gestionar y ejecutar las actividades asociadas del cierre de la cartera y conciliación de las cuentas de todos los productos del ICETEX, a través de la articulación con las instancias correspondientes para la consolidación de la información contable y financiera de acuerdo con las normas y regulaciones.</t>
  </si>
  <si>
    <t>Prestar los servicios profesionales a la OAJ del ICETEX de asesoría legal y representación en el curso de acciones de Protección al Consumidor, actuaciones administrativas y procesos judiciales ante la Superintendencia de Industria y Comercio y la Superintendencia Financiera en uso de sus facultades jurisdiccionales de conformidad con la normatividad aplicable (CPACA y CGP).</t>
  </si>
  <si>
    <t>Prestación de servicios profesionales en derecho para apoyar y asesorar a la Oficina de Control Interno del ICETEX en la observancia y aplicación de las normas jurídicas relacionadas con sus funciones legales, reglamentarias y todas aquellas relacionadas con las actuaciones de la entidad que sean objeto de revisión por la Oficina(...)</t>
  </si>
  <si>
    <t>Prestar los servicios profesionales para la administración de procesos relacionados con la ejecución del modelo estándar de control interno (MECI), sistema de gestión de calidad, plan anticorrupción y atención al ciudadano, y demás planes de gestión y autocontrol, aplicado al macroproceso de la Oficina Comercial y de Mercadeo(...)</t>
  </si>
  <si>
    <t>PRESTAR LOS SERVICIOS PROFESIONALES A LA VICEPRESIDENCIA DE FONDOS EN ADMINISTRACIÓN EN LA PLANEACIÓN FINANCIERA Y EJECUCIÓN DE LAS ACCIONES ASOCIADAS A LOS FONDOS Y CONVENIOS ADMINISTRADOS EN LA VICEPRESIDENCIA DE FONDOS EN ADMINISTRACIÓN ASI COMO GESTIONAR Y EJECUTAR LAS ACTIVIDADES ASOCIADAS AL PROCESO DE LEGALIZACIÓN (...)</t>
  </si>
  <si>
    <t>Contratar la prestación  de servicios  profesionales con experiencia en plan de continuidad de negocio y seguridad de la información, para apoyar y atender oportunamente los requerimientos y actividades relacionadas con el Plan de Continuidad del Negocio, de acuerdo con la normativa colombiana y buena práctica norma ISO 22301:2012(...)</t>
  </si>
  <si>
    <t>Prestar los servicios profesionales especializados mediante la identificación de oportunidades y el desarrollo de planes estratégicos, tácticos y operativos requeridos en el marco de las funciones propias de la Oficina Comercial y de Mercadeo, que apoyen el ciclo de calidad definido como: Planear, Hacer, Verificar y Actuar(...)</t>
  </si>
  <si>
    <t>PRESTAR LOS SERVICIOS DE ASESORIA PARA APOYAR LA PLANEACIÓN, COMERCIALIZACIÓN, ADMINISTRACIÓN Y CONSECUCIÓN DE RECURSOS, APLICANDO ESTRATEGIAS TRANSVERSALES QUE PERMITAN A LA VICEPRESIDENCIA LA DIVERSIFICACIÓN Y EL CRECIMIENTO DEL PORTAFOLIO, LA CONSECUCIÓN DE LAS METAS Y EL CUMPLIMIENTO DE LOS ACUERDOS CONLAS COMUNIDADES(...)</t>
  </si>
  <si>
    <t>Prestar los servicios de asesoría para apoyar los diferentes procesos de la Vicepresidencia de Crédito y Cobranza como lo son los relacionados con el otorgamiento de las diferentes modalidades de crédito con recursos propios y la gestión del recaudo y cobro de la cartera, y su interacción directa con las diferentes dependencias y grupos de interés de la entidad(...)</t>
  </si>
  <si>
    <t>Suscripción al suministro de información a través de la plataforma de Bloomberg Professional, con disponibilidad para tres (3) usuarios con el alquiler de los equipos para cada uno, con el propósito de acceder al servicio de noticias e información financiera a nivel local, regional y global(...)</t>
  </si>
  <si>
    <t>Prestar los servicios del Deposito Central de Valores del Banco de la Republica mediante el cual el ICETEX confiere la facultad expresa de realizar las operaciones que se derivan de un endoso en administración en relación con los valores representados en derechos que constituya primariamente(...)</t>
  </si>
  <si>
    <t>Prestar los servicios profesionales para el apoyo jurídico en la constitución, modificación, adición y liquidación de los convenios de alianzas que se suscriben con los distintos terceros (entidades públicas y/o privadas) y apoyar la estructuración, seguimiento y acompañamiento de los procesos de contratación, políticas, reglamentos y estudios técnicos a cargo de la VCC.</t>
  </si>
  <si>
    <t>Prestación del servicio especializado de vigilancia y seguridad privada armada bajo la modalidad fija, para la protección y custodia de los bienes muebles e inmuebles de propiedad de ICETEX y de aquellos por los cuales sea o llegare a ser legalmente responsable y de las personas que laboran en la planta o por contrato a nivel nacional y administración del centro de monitoreo (...)</t>
  </si>
  <si>
    <t>PRESTAR LOS SERVICIOS DE ASESORIA PARA APOYAR LA PLANEACIÓN, COMERCIALIZACIÓN, ADMINISTRACIÓN Y CONSECUCIÓN DE RECURSOS, APLICANDO ESTRATEGIAS TRANSVERSALES QUE PERMITAN A LA VICEPRESIDENCIA LA DIVERSIFICACIÓN Y EL CRECIMIENTO DEL PORTAFOLIO, LA CONSECUCIÓN DE LAS METAS Y EL CUMPLIMIENTO DE LOS ACUERDOS CONLAS COMUNIDADES,(...)</t>
  </si>
  <si>
    <t>En virtud del presente contrato, EL DEPOSITANTE adquiere la facultad de abrir y manejar cuentas de depósito en EL BANCO, para depositar en ellas sumas de dinero en moneda legal colombiana, a través de transferencias de fondos, consignaciones en efectivo sujetas a verificación de acuerdo con los procedimientos que establezca el BANCO (...)</t>
  </si>
  <si>
    <t>Prestar los servicios profesionales especializados al Instituto de agente estructurador y líder de colocación para la emisión de bonos sociales del ICETEX, y la coordinación de la oferta pública de Bonos en el mercado de capital local de acuerdo con la normatividad vigente y aplicable(...)</t>
  </si>
  <si>
    <t>Prestar los servicios profesionales para apoyar en la asesoría legal referente a la estructuración, análisis y elaboración de los conceptos y reglamentación respecto de la viabilidad legal, económica y operativa, así como de la negociación y regulación de las acciones (...)</t>
  </si>
  <si>
    <t>Prestar los servicios profesionales para fortalecer la generación de insumos para la capacitación, promoción y lanzamiento de las políticas, estrategias, procesos, procedimientos, mecanismos, instrumentos y demás acciones referentes a las líneas y  modalidades de crédito educativo(...)</t>
  </si>
  <si>
    <t>Prestar los servicios profesionales en las actividades de producción de material gráfico y educativo como apoyo a la capacitación, promoción y lanzamiento de las políticas, estrategias, procesos, procedimientos, mecanismos, instrumentos y demás acciones referentes a las líneas y  modalidades de crédito educativo(...)</t>
  </si>
  <si>
    <t>Prestar el servicio de depósito y administración desmaterializada de valores regulado en la Ley 27 de 1.990, Ley 964 de 2005, el Decreto 2555 de 2010, y las demás normas que se ocupen o se llegaren a ocupar del tema, para la emisión de Bonos que adelantará el ICETEX. (...)</t>
  </si>
  <si>
    <t>Prestar servicios profesionales en el marco de los servicios de TI orientados a la estructuración y puesta en marcha de mejoras a los sistemas de información y otros componentes tecnológicos en función de la ejecución de las políticas, planes, programas de servicios del portafolio internacional (...)</t>
  </si>
  <si>
    <t>Prestar Servicios Profesionales en la gestión de servicios de TI para la configuración, soporte funcional, soporte técnico y desarrollos a Sistemas de Información o componentes tecnológicos en función de la ejecución de las políticas, planes, programas de servicios del portafolio internacional (...)</t>
  </si>
  <si>
    <t>Prestar los servicios profesionales para fortalecer los análisis de tendencias e inteligencia de negocios que permitan la ejecución y mejora de las metodologías, procedimientos, mecanismos e instrumentos propios de los Fondos en Administración, así como apoyar la elaboración de estudios para proponer planes, programas y demás acciones,(...)</t>
  </si>
  <si>
    <t>Arrendamiento de una parte del inmueble ubicado en la Calle 79 A N°. 18-15 identificado como apto. 102 de la ciudad de Bogotá D.C., correspondiente al segundo sector o segundo piso con un área aproximada de 128 m2, para el funcionamiento de las oficinas de  APICE, en cumplimiento de lo establecido en el artículo 7 de la Ley 14 de 1980.</t>
  </si>
  <si>
    <t>El contrato 20200054 "Prestar los servicios profesionales especializados a la Oficina Comercial y de Mercadeo para la propuesta, implementación y seguimiento de la estrategia comercial desde la perspectiva táctica y técnica aplicada a la página WEB del ICETEX: así como apoyar la supervisión de los contratos que le sean asignados" realizó actualizaciones en la vigencia 2020.</t>
  </si>
  <si>
    <t>El contrato 2020-0514 cuyo objeto fue: "Prestar los servicios de investigación de mercados para la realización de estudios de posicionamiento e imagen, experiencia de los usuarios, y caracterización de los grupos de interés desde la perspectiva de los procesos aplicados y portafolio de productos de ICETEX" realizó el ejercicio de caracterización de ciudadanos y grupos de interés.</t>
  </si>
  <si>
    <t>Como ejercicio de participación e innovación abierta, la Entidad abre espacios de opinión, resolución de inquietudes y aportes por medio de Webinar o ferias virtuales para que sus grupos de interés conozcan el portafolio de ICETEX. En este sentido, la Oficina Comercial y de Mercadeo en cabeza de su jefatura y coordinación en servicio exponen el nuevo modelo de experiencia entre otros.</t>
  </si>
  <si>
    <t>La Oficina comercial y de Mercadeo ha realizado Programas y/o servicios institucionales organizados por la entidad administrados y ejecutados por la comunidad en los cuales los estudiantes exponen sus inquietudes frente a los procesos de la entidad.</t>
  </si>
  <si>
    <t>El equipo de proyectos de la OCM desarrolló proyectos para el fortalecimiento del procedimiento de atención de peticiones, quejas, reclamos, sugerencias y denuncias en los canales de atención.</t>
  </si>
  <si>
    <t>El equipo de proyectos de la OCM desarrolló proyectos para el fortalecimiento del procedimiento de atención de peticiones, quejas, reclamos, sugerencias y denuncias en los canales de atención.
Adicionalmente el equipo estratégico de PQRSD realizó sesiones, semanales, mensuales y particulares para el monitoreo y control de los indicadores relacionados a PQRSD de la entidad.</t>
  </si>
  <si>
    <t>Se definen en el estudio como arquetipos completos o limitados para el acceso a la educación superior.</t>
  </si>
  <si>
    <t>Se relaciona nuevamente el numero de eventos registrados en el aplicativo COSMOS. En la base no se detalla el número de asistentes por cada actividad y por ello se plantea que  al menos un participante estuvo presente en la ejecución de la actividad planteada.
Con relación a los webinar y mesas de reforma, la OCM no cuenta con esta información ya que no administra la plataforma.</t>
  </si>
  <si>
    <t>En la base activa de asesores remitida por el proveedor de atención al usuario se encuentran activos en el año 2020 cerca de 500 asesores de atención Front. Debe tenerse presente que algunos otros asesores gestionan casos de forma back tales como la mesa de legalización y unidad gestora.</t>
  </si>
  <si>
    <r>
      <t xml:space="preserve">Según lo descrito en los informes trimestrales realizados por la coordinación de Gestión del Servicio, en el año 2020 no se generaron radicaciones que hagan referencia a </t>
    </r>
    <r>
      <rPr>
        <u/>
        <sz val="11"/>
        <color rgb="FF000000"/>
        <rFont val="Calibri"/>
        <family val="2"/>
        <scheme val="minor"/>
      </rPr>
      <t xml:space="preserve">derechos de petición.
</t>
    </r>
    <r>
      <rPr>
        <sz val="11"/>
        <color rgb="FF000000"/>
        <rFont val="Calibri"/>
        <family val="2"/>
        <scheme val="minor"/>
      </rPr>
      <t xml:space="preserve">En cuanto a los casos tipificados como PETICIÓN, se encuentra un total de </t>
    </r>
    <r>
      <rPr>
        <sz val="11"/>
        <color indexed="8"/>
        <rFont val="Calibri"/>
        <family val="2"/>
        <scheme val="minor"/>
      </rPr>
      <t>3`242.193 peticiones.</t>
    </r>
  </si>
  <si>
    <t>El indicador de Oportunidad en la atención de servicio al cliente indica que dentro de los 15 días normativos de respuesta se mantuvo sobre un promedio del 99,28% se define que la entidad cumple con los tiempos. Sin embargo algunos casos escalados a las áreas requieren interrupción de términos para dar respuesta de fondo evitando así la reincidencia y la reiteratividad.</t>
  </si>
  <si>
    <t>La Oficina Comercial y de Mercadeo ha realizado Programas y/o servicios institucionales organizados por la entidad administrados y ejecutados por la comunidad en los cuales los estudiantes exponen sus inquietudes frente a los procesos de la entidad.</t>
  </si>
  <si>
    <r>
      <rPr>
        <sz val="11"/>
        <color rgb="FF000000"/>
        <rFont val="Calibri"/>
        <family val="2"/>
        <scheme val="minor"/>
      </rPr>
      <t>Rendición de cuentas y eventos Webinar.</t>
    </r>
    <r>
      <rPr>
        <sz val="11"/>
        <color indexed="8"/>
        <rFont val="Calibri"/>
        <family val="2"/>
        <scheme val="minor"/>
      </rPr>
      <t xml:space="preserve">
Con relación a los webinar y mesas de reforma, la OCM no cuenta con esta información ya que no administra la plataforma.</t>
    </r>
  </si>
  <si>
    <t>IF211 RECAUDO DIRECTO DE CARTERA: Recaudo Directo de Cartera</t>
  </si>
  <si>
    <t>IF212 INGRESOS POR FONDOS EN ADMINISTRACIÓN: Ingresos por Administración de Fondos</t>
  </si>
  <si>
    <t>IF213 RENDIMIENTOS FINANCIEROS: Rendimientos Portafolio de Inversiones, Intereses Cuentas Corrientes y de Ahorro</t>
  </si>
  <si>
    <t>IF214 OTROS INGRESOS OPERACIONALES: Condonaciones Crédito Icetex, Fondo de Sostenibilidad de Crédito Educativo</t>
  </si>
  <si>
    <t>IF1 DISPONIBILIDAD INICIAL: Disponible inicial proyectado</t>
  </si>
  <si>
    <t>IF221 RECURSOS DE CRÉDITO EXTERNO O INTERNO: Crédito Interno, Crédito Externo</t>
  </si>
  <si>
    <t>IF222 RECURSOS DE TERCEROS: Ingresos Otros Fondos, Reintegro Alianzas</t>
  </si>
  <si>
    <t>IF223 OTROS INGRESOS NO OPERACIONALES:  Cobro Prima de Garantías, Administración de Cuentas Abandonadas</t>
  </si>
  <si>
    <t>IF224 RESERVAS PATRIMONIALES: Reservas Patrimonilaes</t>
  </si>
  <si>
    <t>25000232600020100007500</t>
  </si>
  <si>
    <t>42098269-OLGA LUCIA GIRALDO DURAN</t>
  </si>
  <si>
    <t xml:space="preserve">83012566237-FRAMING LTDA </t>
  </si>
  <si>
    <t>25000232600020100007100</t>
  </si>
  <si>
    <t>2010/11/05</t>
  </si>
  <si>
    <t xml:space="preserve">8301317509-STRUCTURED PAOC </t>
  </si>
  <si>
    <t>76001333170120120016800</t>
  </si>
  <si>
    <t>2012/07/10</t>
  </si>
  <si>
    <t>890399029-5-DEPARTAMENTO DEL VALLE</t>
  </si>
  <si>
    <t>44650310500120130018000</t>
  </si>
  <si>
    <t>2013/09/05</t>
  </si>
  <si>
    <t>20381463-ANA RAQUEL VILLALOBOS</t>
  </si>
  <si>
    <t>84008195-LENIBETH CARRILLO RINCONES</t>
  </si>
  <si>
    <t>44650310500120140008300</t>
  </si>
  <si>
    <t>2014/03/26</t>
  </si>
  <si>
    <t>40801993-CLARA ROSA LOPEZ SAURITH</t>
  </si>
  <si>
    <t>44650310500120140008000</t>
  </si>
  <si>
    <t>40801291-ZAILA IBETH QUINTERO NIEVES</t>
  </si>
  <si>
    <t>44650310500120140008200</t>
  </si>
  <si>
    <t>40800590-RUBIELA ROJAS NAVARRO</t>
  </si>
  <si>
    <t>44650310500120140008100</t>
  </si>
  <si>
    <t>40801115-MARTHA CECILIA SIERRA NORIEGA</t>
  </si>
  <si>
    <t>11001333502820140056200</t>
  </si>
  <si>
    <t>2014/12/12</t>
  </si>
  <si>
    <t>52254221-ADRIANA ROCIO CRISTANCHO ROJAS</t>
  </si>
  <si>
    <t>44650310500120140018400</t>
  </si>
  <si>
    <t>2014/10/07</t>
  </si>
  <si>
    <t>49779050-DURLEY ALVAREZ SIERRA</t>
  </si>
  <si>
    <t>44650310500120140019000</t>
  </si>
  <si>
    <t>2014/10/10</t>
  </si>
  <si>
    <t>77187961-VICTOR CRISTOBAL MAESTRE MAESTRE</t>
  </si>
  <si>
    <t>44650310500120140019400</t>
  </si>
  <si>
    <t>49780908-SARA ELODIA ARIAS RODRIGUEZ</t>
  </si>
  <si>
    <t>44650310500120140018500</t>
  </si>
  <si>
    <t>77178270-MILTON JOSE DAZA MAESTRE</t>
  </si>
  <si>
    <t>44650310500120140018200</t>
  </si>
  <si>
    <t>39462119-MERLYS ISABEL CHINCHIA MORON</t>
  </si>
  <si>
    <t>44650310500120140019500</t>
  </si>
  <si>
    <t>49741055-MARISOL PISCIOTTI AVILES</t>
  </si>
  <si>
    <t>44650310500120140018900</t>
  </si>
  <si>
    <t>49782664-YANERIS GARCIA ACEVEDO</t>
  </si>
  <si>
    <t>44650310500120140018700</t>
  </si>
  <si>
    <t>49780617-MARIA MIDELVINA VILLERO ROMERO</t>
  </si>
  <si>
    <t>44650310500120140019300</t>
  </si>
  <si>
    <t>49792400-MAGALIS ESTHER PINTO CARRILLO</t>
  </si>
  <si>
    <t>44650310500120140023900</t>
  </si>
  <si>
    <t>2014/12/05</t>
  </si>
  <si>
    <t>49797242-ROSA MARIA DAZA MAESTRE</t>
  </si>
  <si>
    <t>11001310301220040012401</t>
  </si>
  <si>
    <t>2004/04/24</t>
  </si>
  <si>
    <t xml:space="preserve">8600429455-CENTRAL DE INVERSIONES SA CISA </t>
  </si>
  <si>
    <t>25000234200020150286500</t>
  </si>
  <si>
    <t>2015/08/05</t>
  </si>
  <si>
    <t>39749744-GLADYS PALACIOS ROMERO</t>
  </si>
  <si>
    <t>11001032400020150049500</t>
  </si>
  <si>
    <t>2015/10/28</t>
  </si>
  <si>
    <t>80873444-MANUEL JOSE SARMIENTO ARGUELLO</t>
  </si>
  <si>
    <t>52001333300620150029800</t>
  </si>
  <si>
    <t>2016/03/07</t>
  </si>
  <si>
    <t>30701632-GLADYS ENEIDA PALACIOS CITELI</t>
  </si>
  <si>
    <t>47001333300720150034200</t>
  </si>
  <si>
    <t>2016/02/11</t>
  </si>
  <si>
    <t>1128104758-ROBERTO LUIS CERDA CHARRIS</t>
  </si>
  <si>
    <t>76001333301220150035000</t>
  </si>
  <si>
    <t>2016/02/02</t>
  </si>
  <si>
    <t>10490507-RODRIGO MEZU MINA</t>
  </si>
  <si>
    <t>11001032500020150010400</t>
  </si>
  <si>
    <t>2016/07/29</t>
  </si>
  <si>
    <t>9000034097- COMISIÓN NACIONAL DEL SERVICIO CIVIL</t>
  </si>
  <si>
    <t>11001333603820150060500</t>
  </si>
  <si>
    <t>2016/01/19</t>
  </si>
  <si>
    <t>79733513-JORGE BAHAMON VELEZ</t>
  </si>
  <si>
    <t>Con sentencia de segunda instancia de diciembre de 2020, a la fecha no ha sido notificada a la entidad.</t>
  </si>
  <si>
    <t>11001334205020160037200</t>
  </si>
  <si>
    <t>2016/05/27</t>
  </si>
  <si>
    <t>41518533-MARIA ERNESTINA BOHORQUEZ RODRIGUEZ</t>
  </si>
  <si>
    <t>70001233300020160012200</t>
  </si>
  <si>
    <t>2016/06/01</t>
  </si>
  <si>
    <t>9040973-FELIPE NERIS AGRESOTH VALERO/9036147-ADOLFO ARIAS RODRÍGUEZ/64521590-DENIS AGRESOTH VALERO/64517093-DERLINA AGRESOTH VALERO/45549275-DEVIS PADILLA SILGADO/64518566-DIGNA AGRESOTH VALERO/9041747-ELIO AGRESOTH VALERO/903699-JOSE ROSARIO ANAYA CORREA-9039167/MANUEL MARIA OZUNA SILGADO-9038953/PEDRO HERAZO ZUÑIGA-9036241/PEDRO RIVERA LARES</t>
  </si>
  <si>
    <t>11001333603620150036000</t>
  </si>
  <si>
    <t>2016/02/26</t>
  </si>
  <si>
    <t>19160154-JESUS ADOLFO MARTINEZ CLAVIJO</t>
  </si>
  <si>
    <t>11001333603220150013500</t>
  </si>
  <si>
    <t>2016/05/18</t>
  </si>
  <si>
    <t>830021079-INTERCOBRANZAS LTDA</t>
  </si>
  <si>
    <t>13001333300320160000800</t>
  </si>
  <si>
    <t>2016/11/22</t>
  </si>
  <si>
    <t>10879771-NAIRO PRASCA AGUILAR</t>
  </si>
  <si>
    <t>11001333502020160049600</t>
  </si>
  <si>
    <t>2017/01/20</t>
  </si>
  <si>
    <t>41514878-ANA CLEOFE ORTIZ RIAÑO</t>
  </si>
  <si>
    <t>05001333302520170015300</t>
  </si>
  <si>
    <t>2017/05/18</t>
  </si>
  <si>
    <t>71667066-HÉCTOR LEON ARBOLEDA GARCIA</t>
  </si>
  <si>
    <t>52001418900220170050300</t>
  </si>
  <si>
    <t>2017/05/10</t>
  </si>
  <si>
    <t>52221584-LUZ MARY APONTE CASTELBLANCO</t>
  </si>
  <si>
    <t>13069078-JORGE ANDRES ARROYO GARZON</t>
  </si>
  <si>
    <t>23001233300020160044000</t>
  </si>
  <si>
    <t>2017/05/31</t>
  </si>
  <si>
    <t>6890294-RICARDO RUIZ BUELVAS/50926263-ANA VIVIANE CESPEDES SILGADO/6857313-EDILBERTO VICTORIO BRUNAL SOTO/19242439-GUSTAVO ARTURO CESPEDES RAMIREZ/1033372419-MARIA MERCEDES CESPEDES SILGADO-/1067842879-MARIA VICTORIA BRUNAL GUILLEN/25767104-NELVA RAQUEL SEGURA GOMEZ-6890294/34981823-SANDRA FECILIDAD GUILLEN DE BRUNAL</t>
  </si>
  <si>
    <t>11001333501720150001800</t>
  </si>
  <si>
    <t>2017/06/08</t>
  </si>
  <si>
    <t>51668565-NUBIA EDITH SALGADO QUINTERO</t>
  </si>
  <si>
    <t>11001333603520170009000</t>
  </si>
  <si>
    <t>2017/05/17</t>
  </si>
  <si>
    <t xml:space="preserve">8605159660-SOFTWARE TECNICO LTDA. SOFTEC LTDA. </t>
  </si>
  <si>
    <t>73001333300320170033900</t>
  </si>
  <si>
    <t>2017/12/15</t>
  </si>
  <si>
    <t>1110597583-PAOLA ANDREA SUAREZ CERVERA</t>
  </si>
  <si>
    <t>11001400301120170110800</t>
  </si>
  <si>
    <t>2018/03/15</t>
  </si>
  <si>
    <t>79892008-JORGE ERNESTO DURAN MONTAÑA</t>
  </si>
  <si>
    <t>1057571787-DIEGO GERARDO SANTOS MESA</t>
  </si>
  <si>
    <t>11001400307420170109700</t>
  </si>
  <si>
    <t>2017/10/25</t>
  </si>
  <si>
    <t>1013611911-KELLY JOHANA GUEVARA CORREAL</t>
  </si>
  <si>
    <t>76001333300320170028500</t>
  </si>
  <si>
    <t>2018/01/17</t>
  </si>
  <si>
    <t>16865821-CHRISTIAN DAVID CAÑAR RICAURTE</t>
  </si>
  <si>
    <t>25000233600020170089100</t>
  </si>
  <si>
    <t>2018/02/27</t>
  </si>
  <si>
    <t>9999999276863-JAIME ANDRES OCAMPO VILLEGAS</t>
  </si>
  <si>
    <t>11001333400120180004500</t>
  </si>
  <si>
    <t>2018/03/09</t>
  </si>
  <si>
    <t xml:space="preserve">860011285-UNIVERSIDAD INCCA DE COLOMBIA </t>
  </si>
  <si>
    <t>11001334104520170023000</t>
  </si>
  <si>
    <t>2018/03/20</t>
  </si>
  <si>
    <t>1140853370-ANA MILENA MURILLO CORONADO</t>
  </si>
  <si>
    <t>54001334000820170040700</t>
  </si>
  <si>
    <t>2018/04/04</t>
  </si>
  <si>
    <t>88283879-JHON JAIRO CASTILLA QUINTERO</t>
  </si>
  <si>
    <t>11001334306020180020100</t>
  </si>
  <si>
    <t>2018/08/03</t>
  </si>
  <si>
    <t xml:space="preserve">830106067-ACTIVABOGADOS LTDA </t>
  </si>
  <si>
    <t>25000234200020180099500</t>
  </si>
  <si>
    <t>2018/07/06</t>
  </si>
  <si>
    <t>52049675-INGRID GARAVITO URREA</t>
  </si>
  <si>
    <t>Con sentencia de primera instancia de diciembre de 2020, a la fecha no ha sido notificada a la entidad.</t>
  </si>
  <si>
    <t>11001400305520170107600</t>
  </si>
  <si>
    <t>2018/01/15</t>
  </si>
  <si>
    <t>41720968-JENNY TATIANA AVILA LIBERATO</t>
  </si>
  <si>
    <t>11001400303220170165000</t>
  </si>
  <si>
    <t>2017/11/20</t>
  </si>
  <si>
    <t>1053784423-SARA GABRIELA AVELLA CORDOBA</t>
  </si>
  <si>
    <t>11001400300420170079600</t>
  </si>
  <si>
    <t>2017/10/05</t>
  </si>
  <si>
    <t>1136881031-ZAIRA KATHERINE AMARILES MAHECHA</t>
  </si>
  <si>
    <t>11001400302620170068300</t>
  </si>
  <si>
    <t>2017/08/10</t>
  </si>
  <si>
    <t>1026252216-ANDRES EDUARDO ALVAREZ RIVERA</t>
  </si>
  <si>
    <t>11001400301520180075100</t>
  </si>
  <si>
    <t>2018/07/10</t>
  </si>
  <si>
    <t>20737505-BERTHA YOLANDA ROMERO ROMERO</t>
  </si>
  <si>
    <t>11001334306120180021100</t>
  </si>
  <si>
    <t>2018/08/29</t>
  </si>
  <si>
    <t>52787660-PILAR ANGELICA SARMIENTO MENDEZ</t>
  </si>
  <si>
    <t>11001400302320170106700</t>
  </si>
  <si>
    <t>2017/10/24</t>
  </si>
  <si>
    <t>52950301-CLARA ELVIRA DELGADO CALDERON</t>
  </si>
  <si>
    <t>11001400307420170098900</t>
  </si>
  <si>
    <t>2017/10/09</t>
  </si>
  <si>
    <t>41323179-CLADYS CANEVA VASQUEZ</t>
  </si>
  <si>
    <t>11001400302620170042000</t>
  </si>
  <si>
    <t>2017/05/23</t>
  </si>
  <si>
    <t>79055124-ALEXANDER MOJICA BARAJAS</t>
  </si>
  <si>
    <t>11001400302820170123900</t>
  </si>
  <si>
    <t>2017/11/27</t>
  </si>
  <si>
    <t>9531997-ARCADIO BELLO ACEVEDO</t>
  </si>
  <si>
    <t>11001400304120180082700</t>
  </si>
  <si>
    <t>2018/07/11</t>
  </si>
  <si>
    <t>28994243-EDELMIRA GONGORA GONZALEZ</t>
  </si>
  <si>
    <t>11001400305820170109300</t>
  </si>
  <si>
    <t>2017/08/28</t>
  </si>
  <si>
    <t>1019049070-CINTHYA QUINTERO RODRIGUEZ</t>
  </si>
  <si>
    <t>11001400307620170036000</t>
  </si>
  <si>
    <t>2017/06/15</t>
  </si>
  <si>
    <t>80198847-ANDRES ROSAS BARON</t>
  </si>
  <si>
    <t>11001400300820170149800</t>
  </si>
  <si>
    <t>79050396-CARLOS EDUARDO PORRAS DIAZ</t>
  </si>
  <si>
    <t>11001400302320170094600</t>
  </si>
  <si>
    <t>2017/09/05</t>
  </si>
  <si>
    <t>45495698-MARIA DE LOS ANGELES OROZCO LLAMAS</t>
  </si>
  <si>
    <t>11001400302520170134700</t>
  </si>
  <si>
    <t>2017/12/01</t>
  </si>
  <si>
    <t>4132589-JULIO ROBERTO ALFONSO CUESTA</t>
  </si>
  <si>
    <t>11001400308120180083200</t>
  </si>
  <si>
    <t>14978029-JAIME PAYAN CORDOBA</t>
  </si>
  <si>
    <t>11001400301220180034500</t>
  </si>
  <si>
    <t>2018/07/24</t>
  </si>
  <si>
    <t>27294965-LIRIA MUTIS</t>
  </si>
  <si>
    <t>11001400306120170080700</t>
  </si>
  <si>
    <t>2017/09/28</t>
  </si>
  <si>
    <t>20407891-MARIELA ALMONACID BERNAL</t>
  </si>
  <si>
    <t>76001333301020180009500</t>
  </si>
  <si>
    <t>2018/08/13</t>
  </si>
  <si>
    <t>66872141-ALEXANDRA LONDOÑO VAZQUES</t>
  </si>
  <si>
    <t>11001400304320170088900</t>
  </si>
  <si>
    <t>2017/08/15</t>
  </si>
  <si>
    <t>20953096-LUISA FERNANDA PULIDO ROZO</t>
  </si>
  <si>
    <t>11001400301320180074600</t>
  </si>
  <si>
    <t>2018/08/09</t>
  </si>
  <si>
    <t>11410340-LUIS ANTONIO MOSQUERA MEDINA</t>
  </si>
  <si>
    <t>11001400301720170101000</t>
  </si>
  <si>
    <t>2017/09/22</t>
  </si>
  <si>
    <t>32510066-AMANDA GAVIRIA ALVAREZ</t>
  </si>
  <si>
    <t>11001400306820170066000</t>
  </si>
  <si>
    <t>55234043-LISSETH ELENA PEÑA SOTO</t>
  </si>
  <si>
    <t>11001400308520180064900</t>
  </si>
  <si>
    <t>2018/07/19</t>
  </si>
  <si>
    <t>8161829-DANIEL DE HOYOS TRESPALACIOS</t>
  </si>
  <si>
    <t>11001400305520170065500</t>
  </si>
  <si>
    <t>2017/08/17</t>
  </si>
  <si>
    <t>39686986-CLAUDIA PATRICIA VARGAS TORRES</t>
  </si>
  <si>
    <t>11001400301520170109200</t>
  </si>
  <si>
    <t>2017/09/15</t>
  </si>
  <si>
    <t>19080276-ANTONIO JOSE IREGUI GUZMAN</t>
  </si>
  <si>
    <t>11001400304720170159700</t>
  </si>
  <si>
    <t>2017/09/26</t>
  </si>
  <si>
    <t>53000837-DIANA MARCELA HARTMAN</t>
  </si>
  <si>
    <t>11001400301620170120300</t>
  </si>
  <si>
    <t>2017/12/19</t>
  </si>
  <si>
    <t>80731049-DIEGO ANDRES MEDINA MONTOYA</t>
  </si>
  <si>
    <t>11001400308620170075200</t>
  </si>
  <si>
    <t>2017/10/13</t>
  </si>
  <si>
    <t>79406650-FELIX EDUARDO GALEANO CRUZ</t>
  </si>
  <si>
    <t>11001400306120180071500</t>
  </si>
  <si>
    <t>79157832-DIOMEDES ALEJANDRO ANGULO ANGULO</t>
  </si>
  <si>
    <t>11001400306020170059500</t>
  </si>
  <si>
    <t>2018/09/27</t>
  </si>
  <si>
    <t>10095590-HECTOR FABIO QUINTERO GUTIERREZ</t>
  </si>
  <si>
    <t>11001400307420170102900</t>
  </si>
  <si>
    <t>2017/10/18</t>
  </si>
  <si>
    <t>19098340-DANIEL TOCORA VARGAS</t>
  </si>
  <si>
    <t>11001400307020170064200</t>
  </si>
  <si>
    <t>2017/09/19</t>
  </si>
  <si>
    <t>22981873-EMMA ROSA CERVERA ANAYA</t>
  </si>
  <si>
    <t>11001400304920170125400</t>
  </si>
  <si>
    <t>40733230-NANCY PATRICIA RUEDA OCAMPO</t>
  </si>
  <si>
    <t>11001400304020170175200</t>
  </si>
  <si>
    <t>2017/12/06</t>
  </si>
  <si>
    <t>9530782-CARLOS ALFONSO DE JESUS LOPEZ TORRES</t>
  </si>
  <si>
    <t>11001400306320170125300</t>
  </si>
  <si>
    <t>2017/12/12</t>
  </si>
  <si>
    <t>53106756-ASTRID DAYANA ROJAS MIDEROS</t>
  </si>
  <si>
    <t>11001400306920170057600</t>
  </si>
  <si>
    <t>2018/08/10</t>
  </si>
  <si>
    <t>1010194851-LINA RODRIGUEZ FERNANDEZ</t>
  </si>
  <si>
    <t>11001333502320160015100</t>
  </si>
  <si>
    <t>2018/09/21</t>
  </si>
  <si>
    <t>93401005-RAUL NAVARRO JARAMILLO</t>
  </si>
  <si>
    <t>11001400304120170072400</t>
  </si>
  <si>
    <t>42080805-ELIZABETH RESTREPO PARRA</t>
  </si>
  <si>
    <t>11001400302120170137600</t>
  </si>
  <si>
    <t>2017/10/03</t>
  </si>
  <si>
    <t>79726745-LEANDRO BAENA TORRES</t>
  </si>
  <si>
    <t>11001400303820170076400</t>
  </si>
  <si>
    <t>2017/08/24</t>
  </si>
  <si>
    <t>1107039794-LUIS MIGUEL URREA ORTIZ</t>
  </si>
  <si>
    <t>11001400300320170116900</t>
  </si>
  <si>
    <t>2017/07/11</t>
  </si>
  <si>
    <t>80875658-EDWARD JEANPIERRE DULCEY MONSALVE</t>
  </si>
  <si>
    <t>11001400301320170118100</t>
  </si>
  <si>
    <t>2017/09/18</t>
  </si>
  <si>
    <t>80178411-MAURICIO ANDRES GUERRA PEÑA</t>
  </si>
  <si>
    <t>11001400300620160126300</t>
  </si>
  <si>
    <t>2017/01/19</t>
  </si>
  <si>
    <t>1023909978-DIANA CAROLINA GUERRERO ALDANA</t>
  </si>
  <si>
    <t>11001400307920170123900</t>
  </si>
  <si>
    <t>2018/10/18</t>
  </si>
  <si>
    <t>1020796290-FABIAN STIVEN ROMERO QUEVEDO</t>
  </si>
  <si>
    <t>11001400306020170092600</t>
  </si>
  <si>
    <t>2017/11/09</t>
  </si>
  <si>
    <t>8799407-CARLOS EDUARDO MERCADO ARROYO</t>
  </si>
  <si>
    <t>11001400300520170129100</t>
  </si>
  <si>
    <t>12106145-EDUARDO CIFUENTES URRIAGO</t>
  </si>
  <si>
    <t>11001400305620170083900</t>
  </si>
  <si>
    <t>1015408980-RICARDO PACHECO TRIANA</t>
  </si>
  <si>
    <t>11001400300520180046900</t>
  </si>
  <si>
    <t>2018/10/08</t>
  </si>
  <si>
    <t>1118802786-MIRIANGEL ORCASITA RODRIGUEZ</t>
  </si>
  <si>
    <t>11001400307520170103300</t>
  </si>
  <si>
    <t>53139718-DAVIANA LUCIA OVIEDO</t>
  </si>
  <si>
    <t>11001400301320170129800</t>
  </si>
  <si>
    <t>2017/10/19</t>
  </si>
  <si>
    <t>1012336112-ALEJANDRA GUTIERREZ CORTES</t>
  </si>
  <si>
    <t>11001400301320170162800</t>
  </si>
  <si>
    <t>2018/01/25</t>
  </si>
  <si>
    <t>1022384767-DAVID MATEO MONSALVE GUIO</t>
  </si>
  <si>
    <t>11001400301720170090900</t>
  </si>
  <si>
    <t>12116886-BENNY VARGAS MEDINA</t>
  </si>
  <si>
    <t>11001418900920170010000</t>
  </si>
  <si>
    <t>2017/12/18</t>
  </si>
  <si>
    <t>8507658-CARLOS JOSE JIMENEZ SEGOVIA</t>
  </si>
  <si>
    <t>11001400305020180062800</t>
  </si>
  <si>
    <t>19438192-DARIO SEPULVEDA RUBEN</t>
  </si>
  <si>
    <t>25000234100020190006100</t>
  </si>
  <si>
    <t>2019/02/13</t>
  </si>
  <si>
    <t>14704870-LUIS ALEJANDRO SATIZABAL BERNAL</t>
  </si>
  <si>
    <t>11001333400420180039500</t>
  </si>
  <si>
    <t>2019/02/21</t>
  </si>
  <si>
    <t>79953252-JOSE ALEJANDRO DIAZ CASTAÑO</t>
  </si>
  <si>
    <t>27001333300320190015300</t>
  </si>
  <si>
    <t>2019/06/06</t>
  </si>
  <si>
    <t>54253257-LESBIA LEONOR LILOY MURILLO</t>
  </si>
  <si>
    <t>41001333300220190034400</t>
  </si>
  <si>
    <t>2019/07/25</t>
  </si>
  <si>
    <t>7691552-MARCELO RODRÍGUEZ CORTÉS</t>
  </si>
  <si>
    <t>13001333300220190010100</t>
  </si>
  <si>
    <t>2019/09/13</t>
  </si>
  <si>
    <t xml:space="preserve">9005233511-CONSTRUCCIONES Y MONTAJES EMMI S.A.S </t>
  </si>
  <si>
    <t>11001310302920190057800</t>
  </si>
  <si>
    <t>2019/10/10</t>
  </si>
  <si>
    <t>55222040-VIVIANA MARGARITA CAMPO RODRIGUEZ</t>
  </si>
  <si>
    <t>81001408900120190030900</t>
  </si>
  <si>
    <t>2019/10/24</t>
  </si>
  <si>
    <t>80778077-CARLOS ANDRES VARGAS CRUZ</t>
  </si>
  <si>
    <t>08001333300220200000900</t>
  </si>
  <si>
    <t>2020/02/11</t>
  </si>
  <si>
    <t>1047359821-DEISY CAROLINA MORALES GUTIERREZ</t>
  </si>
  <si>
    <t>11001418901320180096400</t>
  </si>
  <si>
    <t>2019/06/24</t>
  </si>
  <si>
    <t>80122688-CAMILO ANDRES RESTREPO RUBIANO</t>
  </si>
  <si>
    <t>11001400308120170086200</t>
  </si>
  <si>
    <t>2018/09/07</t>
  </si>
  <si>
    <t>1072961511-CRHISTIAN FELIPE BEJARANO FRANCO</t>
  </si>
  <si>
    <t>25000233600020190090300</t>
  </si>
  <si>
    <t>2020/03/10</t>
  </si>
  <si>
    <t>79277369-CARLOS RODOLFO DAZA RAMIREZ</t>
  </si>
  <si>
    <t>11001310303720190005100</t>
  </si>
  <si>
    <t>2019/03/06</t>
  </si>
  <si>
    <t xml:space="preserve">8002201430-LEON &amp; ASOCIADOS S.A. </t>
  </si>
  <si>
    <t>11001400306720200009000</t>
  </si>
  <si>
    <t>2020/10/01</t>
  </si>
  <si>
    <t>1024544832-DIEGO FERNANDO ROJAS BAQUERO</t>
  </si>
  <si>
    <t>11001400307020200083700</t>
  </si>
  <si>
    <t>2020/11/10</t>
  </si>
  <si>
    <t>52737362-MONICA PATRICIA RODRIGUEZ SALCEDO</t>
  </si>
  <si>
    <t>1014245367-LORENA BARRERA RODRIGUEZ</t>
  </si>
  <si>
    <t>11001418903620200102600</t>
  </si>
  <si>
    <t>2020/11/05</t>
  </si>
  <si>
    <t>7163660-HENRY GONZALEZ MORENO</t>
  </si>
  <si>
    <t>11001418903920200103600</t>
  </si>
  <si>
    <t>99081707177-GERALDINE NATALIA GUASCA CASTILLO</t>
  </si>
  <si>
    <t>11001400305920200079800</t>
  </si>
  <si>
    <t>1143854915-ALEJANDRO LOAISA ARANGO</t>
  </si>
  <si>
    <t>11001400305920200080200</t>
  </si>
  <si>
    <t>1151943876-LUZ ADRIANA ROJAS MONTOYA</t>
  </si>
  <si>
    <t>11001400307020200088400</t>
  </si>
  <si>
    <t>1072661605-CATALINA VELASQUEZ MOLINA</t>
  </si>
  <si>
    <t>11001418901420200088000</t>
  </si>
  <si>
    <t>2020/11/11</t>
  </si>
  <si>
    <t>31375507-ESTELLA LEMOS CUERO</t>
  </si>
  <si>
    <t>11001418900820200072200</t>
  </si>
  <si>
    <t>2020/11/03</t>
  </si>
  <si>
    <t>1130596503-ALEJANDRO DURAN ZAMBRANO</t>
  </si>
  <si>
    <t>11001400305920200080300</t>
  </si>
  <si>
    <t>1019012754-CAMILO ANDRES CARDOSO CAMARGO</t>
  </si>
  <si>
    <t>11001418903920200104900</t>
  </si>
  <si>
    <t>2020/11/12</t>
  </si>
  <si>
    <t>80000088-CARLOS ALBERTO VELASCO IZQUIERDO</t>
  </si>
  <si>
    <t>11001400308520200073200</t>
  </si>
  <si>
    <t>2020/11/19</t>
  </si>
  <si>
    <t>1130670472-LINA MARCELA SALAZAR TRUJILLO</t>
  </si>
  <si>
    <t>11001400306520200083100</t>
  </si>
  <si>
    <t>1130623287-JORGE LUIS ZUÑIGA OCAMPO</t>
  </si>
  <si>
    <t>11001418902020200078600</t>
  </si>
  <si>
    <t>2020/11/24</t>
  </si>
  <si>
    <t>97121718670 - ZUÑIGA GOMEZ JULIANA</t>
  </si>
  <si>
    <t>11001418903620200194700</t>
  </si>
  <si>
    <t>2020/11/26</t>
  </si>
  <si>
    <t>51623889-BETTY LORENA MEJIA GUERRA</t>
  </si>
  <si>
    <t>11001400300120200077800</t>
  </si>
  <si>
    <t>2020/11/20</t>
  </si>
  <si>
    <t>1032369760-LAURA ROCIO CRUZ MONTAÑEZ</t>
  </si>
  <si>
    <t>11001400300920200066800</t>
  </si>
  <si>
    <t>34566390-MARIA ISABEL COBO</t>
  </si>
  <si>
    <t>11001400301620200072800</t>
  </si>
  <si>
    <t>2020/11/30</t>
  </si>
  <si>
    <t>1026302304-ANA MARIA ROBAYO SUAREZ</t>
  </si>
  <si>
    <t>11001418903620201043000</t>
  </si>
  <si>
    <t>2020/12/03</t>
  </si>
  <si>
    <t>79656114-MAURO GONZALEZ OLARTE</t>
  </si>
  <si>
    <t>11001400307820200086800</t>
  </si>
  <si>
    <t>1144101871-MARIANA ESCOBAR QUIROGA</t>
  </si>
  <si>
    <t>11001400307320200072900</t>
  </si>
  <si>
    <t>2020/11/23</t>
  </si>
  <si>
    <t>93372274-ARBEY TRIANA RODRIGUEZ</t>
  </si>
  <si>
    <t>11001400308620200081900</t>
  </si>
  <si>
    <t>1010168577-MARTHA JOHANNA VANEGAS AVILA</t>
  </si>
  <si>
    <t>11001400308620200081800</t>
  </si>
  <si>
    <t>2020/12/01</t>
  </si>
  <si>
    <t>37821713-MARY CELIS GARCIA</t>
  </si>
  <si>
    <t>11001400300220200068100</t>
  </si>
  <si>
    <t>2020/12/15</t>
  </si>
  <si>
    <t>63362797-LILIA PATRICIA ROJAS MORENO</t>
  </si>
  <si>
    <t>11001400300820200071700</t>
  </si>
  <si>
    <t>2020/12/11</t>
  </si>
  <si>
    <t>1006436618-DANIELA MENA BORRERO</t>
  </si>
  <si>
    <t>11001418901420200087700</t>
  </si>
  <si>
    <t>1110525490-DANIELA ROA RODRIGUEZ</t>
  </si>
  <si>
    <t>11001400301620200079600</t>
  </si>
  <si>
    <t>2020/12/07</t>
  </si>
  <si>
    <t>7716781-JORGE LUIS SALCEDO BAHAMON</t>
  </si>
  <si>
    <t>11001418903620200125200</t>
  </si>
  <si>
    <t>63308527-MYRIAM NELLY GOMEZ VELASQUEZ</t>
  </si>
  <si>
    <t>11001418903720200103800</t>
  </si>
  <si>
    <t>1659235-LUIS ALBERTO OCHOA ACEVEDO</t>
  </si>
  <si>
    <t>11001418903920200145200</t>
  </si>
  <si>
    <t>1118806836-CAROLINA ISABEL RIOS SILVA</t>
  </si>
  <si>
    <t>11001400305820200076100</t>
  </si>
  <si>
    <t>2020/12/14</t>
  </si>
  <si>
    <t>45464492-ELIZABETH DEL CARMEN CARDENAS GONZALEZ</t>
  </si>
  <si>
    <t>11001400307020200091400</t>
  </si>
  <si>
    <t>2020/12/10</t>
  </si>
  <si>
    <t>1020716070-ANGELA PATRICIA GONZALEZ LEAL</t>
  </si>
  <si>
    <t>11001400307720200082200</t>
  </si>
  <si>
    <t>6788139-ANTONIO DE JESUS PINEDA RINCON</t>
  </si>
  <si>
    <t>11001418900820200078800</t>
  </si>
  <si>
    <t>1047413434-EMMANUEL JHAIR IRIARTE SANTOYA</t>
  </si>
  <si>
    <t>11001400300420200063100</t>
  </si>
  <si>
    <t>1032460303-BRYAN RODRIGO ORDOÑEZ GLORIA</t>
  </si>
  <si>
    <t>11001400301020200069200</t>
  </si>
  <si>
    <t>2020/12/09</t>
  </si>
  <si>
    <t>1090367943-PEDRO ANDRES TORRES QUIÑONES</t>
  </si>
  <si>
    <t>11001418902020200086300</t>
  </si>
  <si>
    <t>51925575-ALEXANDRA MARLEN GAMBOA ROA</t>
  </si>
  <si>
    <t>11001400302220200069300</t>
  </si>
  <si>
    <t>1026577660-LUIS EDUARDO FRANCO CARDENAS</t>
  </si>
  <si>
    <t>11001418903720200103400</t>
  </si>
  <si>
    <t>1088318838-GUILLERMO ANDRES OCHOA ESTRADA</t>
  </si>
  <si>
    <t>11001418903720200105300</t>
  </si>
  <si>
    <t>41399881-BERTILDE MURCIA CANCELADO</t>
  </si>
  <si>
    <t>11001400306820200105400</t>
  </si>
  <si>
    <t>2020/11/13</t>
  </si>
  <si>
    <t>16267985-EDGAR ACOSTA PALOMINO</t>
  </si>
  <si>
    <t>11001400308220200094000</t>
  </si>
  <si>
    <t>29562056-GLORIA AMPARO PEREA GALLON</t>
  </si>
  <si>
    <t>11001400301520200068100</t>
  </si>
  <si>
    <t>2020/11/27</t>
  </si>
  <si>
    <t>79598909-JUAN ANDRES CEPEDA JIMENEZ</t>
  </si>
  <si>
    <t>52711851-MARIBELL RODRIGUEZ</t>
  </si>
  <si>
    <t>11001418903920200130900</t>
  </si>
  <si>
    <t>1144077642-CAMILO GOMEZ CRESPO</t>
  </si>
  <si>
    <t>11001333501320140018200</t>
  </si>
  <si>
    <t>2015/04/21</t>
  </si>
  <si>
    <t>52056113-ALEXANDRA RAMIREZ FORERO</t>
  </si>
  <si>
    <t>Si bien el proceso se reportó para el año 2019 como terminado con la aclaración que la condena no había sido liquidada, para el año 2020 fue debidamente liquidada y pagada a la demandante. El valor que se indica en la columna R hace referencia al monto de la última provisión del proceso registrada en 2019.</t>
  </si>
  <si>
    <t>76606408900120170018200</t>
  </si>
  <si>
    <t>2017/09/04</t>
  </si>
  <si>
    <t>Pendiente del retiro de títulos judiciales en favor del ICETEX producto de la venta de inmueble en común con CISA.</t>
  </si>
  <si>
    <t>73001333300420170031400</t>
  </si>
  <si>
    <t>2017/10/17</t>
  </si>
  <si>
    <t>1106395766-ERIKA CONSTANZA GUZMAN CABEZAS</t>
  </si>
  <si>
    <t>2020/08/24</t>
  </si>
  <si>
    <t>Obligación de hacer, que no implicó el pago por parte del ICETEX a la demandante, simplemente la aplicación de un  acuerdo de pago, el proceso siguió con demandado principal el Municipio de Purificación (Tolima), la condena en costas para el ICETEX fue desistida por la demandante.</t>
  </si>
  <si>
    <t>41001400300420170054700</t>
  </si>
  <si>
    <t>2018/03/21</t>
  </si>
  <si>
    <t>19078608-JAIME TOLEDO CUELLAR</t>
  </si>
  <si>
    <t>2020/07/15</t>
  </si>
  <si>
    <t>41306408900120170012500</t>
  </si>
  <si>
    <t>2017/06/07</t>
  </si>
  <si>
    <t>79434706-WILSON DURVIEL CASTAÑO CASTILLO</t>
  </si>
  <si>
    <t>Se desvincula al ICETEX</t>
  </si>
  <si>
    <t>11001400307920170102700</t>
  </si>
  <si>
    <t>80904082-DIEGO ARMANDO ALDANA PRIETO</t>
  </si>
  <si>
    <t>2020/07/21</t>
  </si>
  <si>
    <t>11001400300320170134400</t>
  </si>
  <si>
    <t>63431170-CARMEN LEONOR CHAPARRO GURRA</t>
  </si>
  <si>
    <t>2020/04/07</t>
  </si>
  <si>
    <t>El ICETEX fue condenado al pago de costas procesales, a la fecha no han sido liquidadas, con el fallo se fijó la suma de $ 2.500.000, sin embargo, está pendiente liquidación y su respectiva aprobación. De igual  manera, está en curso el incidente de indemnización de perjuicios, el cual con decisión de primera instancia ascenció a la suma de $ 150.000.</t>
  </si>
  <si>
    <t>11001400300120170086500</t>
  </si>
  <si>
    <t>2017/07/10</t>
  </si>
  <si>
    <t>13363119-NAPOLEON VARGAS PEÑARANDA</t>
  </si>
  <si>
    <t>2020/09/21</t>
  </si>
  <si>
    <t>11001400308320170102700</t>
  </si>
  <si>
    <t>2017/10/10</t>
  </si>
  <si>
    <t>1106890985-CHRISTIAN CAMILO BERMUDEZ QUEVEDO</t>
  </si>
  <si>
    <t>2020/01/30</t>
  </si>
  <si>
    <t>11001400305820170109200</t>
  </si>
  <si>
    <t>19437663-EDGAR ALFONSO PRADA VALENZUELA</t>
  </si>
  <si>
    <t>2020/07/09</t>
  </si>
  <si>
    <t>11001400301820180101700</t>
  </si>
  <si>
    <t>2018/08/08</t>
  </si>
  <si>
    <t>1047393068-ARIANA EVETH PORTO CORTES</t>
  </si>
  <si>
    <t>2020/01/24</t>
  </si>
  <si>
    <t>05001400302720180002500</t>
  </si>
  <si>
    <t>2018/03/16</t>
  </si>
  <si>
    <t>1037600609-LINA MARCELA MÚNERA BEDOYA</t>
  </si>
  <si>
    <t>2020/07/06</t>
  </si>
  <si>
    <t>11001400303220170092900</t>
  </si>
  <si>
    <t>2017/06/14</t>
  </si>
  <si>
    <t>1032430614-JUAN SEBASTIAN GODOY PELAEZ</t>
  </si>
  <si>
    <t>2020/02/21</t>
  </si>
  <si>
    <t>11001400302420170120400</t>
  </si>
  <si>
    <t>2017/09/25</t>
  </si>
  <si>
    <t>51650607-LUZ ELENA TORRES DE CASTRO</t>
  </si>
  <si>
    <t>2020/10/09</t>
  </si>
  <si>
    <t>11001400300720170123900</t>
  </si>
  <si>
    <t>2017/08/30</t>
  </si>
  <si>
    <t>80772127-DAVID ALONSO PESCADOR GOMEZ</t>
  </si>
  <si>
    <t>2020/02/26</t>
  </si>
  <si>
    <t>73001333300420170023900</t>
  </si>
  <si>
    <t>2017/08/09</t>
  </si>
  <si>
    <t>1015437635-MARIO ALEJANDRO RODRIGUEZ PACHON</t>
  </si>
  <si>
    <t>2020/12/18</t>
  </si>
  <si>
    <t>Desde la OAC se elaboraron mensajes sobre la gestión de ICETEX y se enviaron a través de Facebook, Twitter, Youtube, LinkedIN, Instagram y boletines a medios de comunicación. Tambien se divulgó a nivel interno esta información hacia la entidad. Adicionalmente la OCM relizó segun solicituyd la publicación de banner de invitación a la rendición de cuentas.</t>
  </si>
  <si>
    <t>La OAC realizó acciones de incetivos en medios de comunicación nacional, redes sociales, la publicación en su pagina web de la invitación a la participacion de rendición de cuentas. La Oficina Comercial y de Mercadeo realizó resumen de actividades a tener en cuenta para  presentar a la ciudadanía en la sesión de Rendición de Cuentas.</t>
  </si>
  <si>
    <t>Audiencia de Rendición de cuentas vigencias 2019 y 2020-1: 30 de octubre de 2020. Se realizaron los siguientes webinar internos:Hablemos de #ICETEXUnidos: 10 de junio. Hablemos de clima organizacional: 28 de octubre. Hablemos de transformación digital: 18 de noviembre. Hablemos de planeación financiera: 7 de octubre. Hablemos de nuevo plan estratégico: 2 de diciembre.</t>
  </si>
  <si>
    <t xml:space="preserve">Acuerdo 011 de  30 de marzo de  2016 por medio del cual se adopta el plan estratégico 2016-2025. </t>
  </si>
  <si>
    <t>Contribuir a la cobertura en la oferta y demanda y en la calidad de la educación del país
Innovar en el portafolio de productos orientados a activos, pasivos y patrimonio</t>
  </si>
  <si>
    <t>Liderar la implementación de un modelo de gestión que permita la modernización de las funciones financieras de la Entidad a partir de la generación de ventajas competitivas para la financiación de la Educación Superior en el País.</t>
  </si>
  <si>
    <t>Banca abierta y transparente / Modernización de las funciones Financieras</t>
  </si>
  <si>
    <t>IG332902001
IG332903003
IG332903002</t>
  </si>
  <si>
    <t>VICEPRESIDENCIA FINANCIERA</t>
  </si>
  <si>
    <t>1. Estructuración de nuevos productos y servicios</t>
  </si>
  <si>
    <t>El programa contaba con 4 actividades, actividades/programa. 1/4.</t>
  </si>
  <si>
    <t>2. Estrategia de Transformación, Tecnología e Innovación</t>
  </si>
  <si>
    <t>El programa contaba con 4 actividades, actividades/programa. 2/4.</t>
  </si>
  <si>
    <t>3. Optimización de Procesos y Procedimientos</t>
  </si>
  <si>
    <t>El programa contaba con 4 actividades, actividades/programa. 3/4.</t>
  </si>
  <si>
    <t>4. Implementación de herramientas de gestión Financiera basados en tecnologías de la Información</t>
  </si>
  <si>
    <t>El programa contaba con 4 actividades, actividades/programa. 4/4.</t>
  </si>
  <si>
    <t>Asegurar la sostenibilidad de los servicios manteniendo niveles competitivos de cartera y rentabilidad</t>
  </si>
  <si>
    <t>Depurar y estabilizar la información de la cartera de la Entidad optimizando la gestión en la administración de la cartera y conciliación de fondos y alianzas; a partir de la implementación de estrategias de depuración de créditos que permitan garantizar la consistencia de los movimientos de la cartera entregando información veraz y oportuna a clientes internos y externos.</t>
  </si>
  <si>
    <t>Depuración y estabilización de la cartera de la entidad</t>
  </si>
  <si>
    <t>GRUPO DE ADMINISTRACION DE CARTERA</t>
  </si>
  <si>
    <t xml:space="preserve">Las actividades definidas son desarrolladas por funcionarios de la dependencia y realizan monitoreo, ejecución o control de estas. No se asocia costo de nómina como inversión del proyecto.  %  avance corresponde ejecución programa. El cumplimiento se realiza por el proyecto de acuerdo al aplicativo del BSC de la Entidad. Fila de resumen del Programa. </t>
  </si>
  <si>
    <t>1. Depuración y Estabilización - ENERO</t>
  </si>
  <si>
    <t>El programa contaba con 12 actividades, actividades/programa. 1/12.</t>
  </si>
  <si>
    <t>10. Depuración y Estabilización - OCTUBRE</t>
  </si>
  <si>
    <t>El programa contaba con 12 actividades, actividades/programa. 2/12.</t>
  </si>
  <si>
    <t>11. Depuración y Estabilización - NOVIEMBRE</t>
  </si>
  <si>
    <t>El programa contaba con 12 actividades, actividades/programa. 3/12.</t>
  </si>
  <si>
    <t>12. Depuración y Estabilización - DICIEMBRE</t>
  </si>
  <si>
    <t>El programa contaba con 12 actividades, actividades/programa. 4/12.</t>
  </si>
  <si>
    <t>2. Depuración y Estabilización - FEBRERO</t>
  </si>
  <si>
    <t>El programa contaba con 12 actividades, actividades/programa. 5/12.</t>
  </si>
  <si>
    <t>3. Depuración y Estabilización - MARZO</t>
  </si>
  <si>
    <t>El programa contaba con 12 actividades, actividades/programa. 6/12.</t>
  </si>
  <si>
    <t>4. Depuración y Estabilización - ABRIL</t>
  </si>
  <si>
    <t>El programa contaba con 12 actividades, actividades/programa. 7/12.</t>
  </si>
  <si>
    <t>5. Depuración y Estabilización - MAYO</t>
  </si>
  <si>
    <t>El programa contaba con 12 actividades, actividades/programa. 8/12.</t>
  </si>
  <si>
    <t>6. Depuración y Estabilización - JUNIO</t>
  </si>
  <si>
    <t>El programa contaba con 12 actividades, actividades/programa. 9/12.</t>
  </si>
  <si>
    <t>7. Depuración y Estabilización - JULIO</t>
  </si>
  <si>
    <t>El programa contaba con 12 actividades, actividades/programa. 10/12.</t>
  </si>
  <si>
    <t>8. Depuración y Estabilización - AGOSTO</t>
  </si>
  <si>
    <t>El programa contaba con 12 actividades, actividades/programa. 11/12.</t>
  </si>
  <si>
    <t>9. Depuración y Estabilización - SEPTIEMBRE</t>
  </si>
  <si>
    <t>El programa contaba con 12 actividades, actividades/programa. 12/12.</t>
  </si>
  <si>
    <t>Diversificar las fuentes de fondos para responder a los retos de crecimiento</t>
  </si>
  <si>
    <t xml:space="preserve">Optimizar la estrategia de apalancamiento del ICETEX para la financiación de la demanda para el acceso, permanencia y graduación en Educación Superior de manera autónoma, rentable, eficiente y pertinente a las necesidades del país. </t>
  </si>
  <si>
    <t>Diversificación de fuentes de financiación y optimización de la estructura financiera</t>
  </si>
  <si>
    <t>IG332902002
IG321001010</t>
  </si>
  <si>
    <t xml:space="preserve">Las cifras corresponden a presupuesto definitivo del plan Diversificación de fuentes de financiación y optimización de la estructura financiera. El cumplimiento se realiza por el proyecto de acuerdo al aplicativo del BSC de la Entidad. Fila de resumen del Programa. </t>
  </si>
  <si>
    <t>1. Estructuración de Nuevas Alternativas de Financiación</t>
  </si>
  <si>
    <t>El programa contaba con 2 actividades, actividades/programa 1/2.</t>
  </si>
  <si>
    <t>2. Optimización de la estructura financiera</t>
  </si>
  <si>
    <t>El programa contaba con 2 actividades, actividades/programa 2/2.</t>
  </si>
  <si>
    <t>Contribuir a la internacionalización de la educación superior en Colombia</t>
  </si>
  <si>
    <t>Promover la internacionalización de la educación superior en Colombia a través de la ampliación de mecanismos y alianzas estratégicas de cooperación internacional.</t>
  </si>
  <si>
    <t>ICETEX Internacional</t>
  </si>
  <si>
    <t>OFICINA DE RELACIONES INTERNACIONALES</t>
  </si>
  <si>
    <t>1. Desarrollo de la consejería académica del portafolio de programas internacionales de ICETEX</t>
  </si>
  <si>
    <t>El programa contaba con 4 actividades, actividades/programa 1/4.</t>
  </si>
  <si>
    <t>2. Fortalecimiento de redes y alianzas estratégicas de cooperación nacional e internacional</t>
  </si>
  <si>
    <t>El programa contaba con 4 actividades, actividades/programa 2/4.</t>
  </si>
  <si>
    <t>3. Participación activa en la Mesa Intersectorial de Educación Superior</t>
  </si>
  <si>
    <t>El programa contaba con 4 actividades, actividades/programa 3/4.</t>
  </si>
  <si>
    <t>4.Transformación digital de programas internacionales</t>
  </si>
  <si>
    <t>El programa contaba con 4 actividades, actividades/programa 4/4.</t>
  </si>
  <si>
    <t>Armonizar los procesos de la entidad, acordes con la nueva estructura, enfocados en la excelencia</t>
  </si>
  <si>
    <t>Mejorar los procesos del Grupo de Crédito.</t>
  </si>
  <si>
    <t>Mejora de los procesos del grupo de crédito</t>
  </si>
  <si>
    <t>VICEPRESIDENCIA DE CREDITO Y COBRANZA</t>
  </si>
  <si>
    <t xml:space="preserve">Las actividades definidas son desarrolladas por funcionarios de la dependencia y realizan monitoreo, ejecución o control de estas. No se asocia costo de nómina como inversión del proyecto. El cumplimiento se realiza por el proyecto de acuerdo al aplicativo del BSC de la Entidad. Fila de resumen del Programa. </t>
  </si>
  <si>
    <t>1. ACTUALIZAR EL MODELO DE CONVENIO IES PARA REVISIÓN DE SECRETARÍA GENERAL Y GESTIONAR PARA LA FIRMA DE LOS NUEVOS CONTRATOS CON IES</t>
  </si>
  <si>
    <t>El programa contaba con 3 actividades, actividades/programa 1/3.</t>
  </si>
  <si>
    <t>2. IMPLEMENTAR LOS PARÁMETROS DE ORIGINACIÓN Y REGLAS DE NEGOCIO PARA EVALUAR LAS SOLICITUDES DE FORMA AUTOMÁTICA</t>
  </si>
  <si>
    <t>El programa contaba con 3 actividades, actividades/programa 2/3.</t>
  </si>
  <si>
    <t>3. ACTUALIZAR LOS FLUJOS DE CAMBIOS DE ESTADOS DEL CIERRE SEMESTRAL</t>
  </si>
  <si>
    <t>El programa contaba con 3 actividades, actividades/programa 3/3.</t>
  </si>
  <si>
    <t>Asegurar el talento humano de la organización</t>
  </si>
  <si>
    <t>Fortalecer la gestión del talento a través de la ejecución de actividades encaminadas a  proveer oportunamente  y adecuada las vacantes de la entidad.</t>
  </si>
  <si>
    <t>Plan anual de vacantes</t>
  </si>
  <si>
    <t>GRUPO DE TALENTO HUMANO</t>
  </si>
  <si>
    <t>1. Gestionar la provisión de vacantes</t>
  </si>
  <si>
    <t>El programa contaba con 1 actividades, actividades/programa 1/1.</t>
  </si>
  <si>
    <t>Optimizar los procesos clave y fortalecer el sistema de administración de riesgo</t>
  </si>
  <si>
    <t>Implementar estrategias que permitan a la Entidad tener lineamientos enmarcados en austeridad y desarrollo sostenible en su gestión ambiental.</t>
  </si>
  <si>
    <t>Plan de austeridad y gestión ambiental</t>
  </si>
  <si>
    <t>GRUPO ADMINISTRACION DE RECURSOS FISICOS</t>
  </si>
  <si>
    <t xml:space="preserve">Las cifras corresponden a presupuesto definitivo del plan Plan de austeridad y gestión ambiental . El cumplimiento se realiza por el proyecto de acuerdo al aplicativo del BSC de la Entidad. Fila de resumen del Programa. </t>
  </si>
  <si>
    <t>1. Optimización del plan corporativo de telefonía móvil y fija</t>
  </si>
  <si>
    <t>El programa contaba con 8 actividades, actividades/programa 1/8.</t>
  </si>
  <si>
    <t>2. Optimizar el consumo de servicios públicos en la sede central (agua)</t>
  </si>
  <si>
    <t>El programa contaba con 8 actividades, actividades/programa 2/8.</t>
  </si>
  <si>
    <t>3.Optimizar el consumo de servicios públicos en la sede central (energía eléctrica)</t>
  </si>
  <si>
    <t>El programa contaba con 8 actividades, actividades/programa 3/8.</t>
  </si>
  <si>
    <t>4. Reducir el consumo de papel - Estrategia cero papel</t>
  </si>
  <si>
    <t>El programa contaba con 8 actividades, actividades/programa 4/8.</t>
  </si>
  <si>
    <t>5. Implementación de compras sostenibles</t>
  </si>
  <si>
    <t>El programa contaba con 8 actividades, actividades/programa 5/8.</t>
  </si>
  <si>
    <t>6. Establecer un proceso para la recolección de residuos</t>
  </si>
  <si>
    <t>El programa contaba con 8 actividades, actividades/programa 6/8.</t>
  </si>
  <si>
    <t>7. Definir los protocolos ambientales que se articularán al Plan Operativo Normalizado (PON)</t>
  </si>
  <si>
    <t>El programa contaba con 8 actividades, actividades/programa 7/8.</t>
  </si>
  <si>
    <t>8. Actualización del plan ambiental de la Entidad</t>
  </si>
  <si>
    <t>El programa contaba con 8 actividades, actividades/programa 8/8.</t>
  </si>
  <si>
    <t>Planear, ejecutar y administrar las actividades que contribuyan  al desarrollo integral  de los funcionarios del ICETEX-Alineado con el macroproceso de gestión de talento humano y asegurar el talento humano en la organización.</t>
  </si>
  <si>
    <t>Plan de bienestar social e incentivos</t>
  </si>
  <si>
    <t>IG311002004021004
IG311002004020008
IG311002004020006</t>
  </si>
  <si>
    <t xml:space="preserve">Las cifras corresponden a presupuesto definitivo del plan Plan de bienestar social e incentivos. El cumplimiento se realiza por el proyecto de acuerdo al aplicativo del BSC de la Entidad. Fila de resumen del Programa. </t>
  </si>
  <si>
    <t>1. Aporte educativo</t>
  </si>
  <si>
    <t>2.Créditos para funcionarios del programa de Bienestar</t>
  </si>
  <si>
    <t>3.Actividades Deportivas, Recreativas, Artísticas y Culturales</t>
  </si>
  <si>
    <t>4. Clima Organizacional</t>
  </si>
  <si>
    <t>5. Incentivos</t>
  </si>
  <si>
    <t>6. Promoción de vivienda</t>
  </si>
  <si>
    <t>7. Desvinculación programa prepensionados</t>
  </si>
  <si>
    <t>8. Salario emocional</t>
  </si>
  <si>
    <t>Contribuir al fortalecimiento y mejoramiento continuo del proceso de Gestión Documental de la entidad.</t>
  </si>
  <si>
    <t>Plan de conservación de documentos</t>
  </si>
  <si>
    <t xml:space="preserve">IG312001020300012
IG312001020300014		</t>
  </si>
  <si>
    <t>GRUPO DE GESTIÓN DOCUMENTAL</t>
  </si>
  <si>
    <t xml:space="preserve">Las cifras corresponden a presupuesto definitivo  del  Plan de conservación de documentos.El cumplimiento se realiza por el proyecto de acuerdo al aplicativo del BSC de la Entidad. Fila de resumen del Programa. </t>
  </si>
  <si>
    <t>1. Capacitaciones conservación preventiva de documentos</t>
  </si>
  <si>
    <t>El programa contaba con 5 actividades, actividades/programa 1/5.</t>
  </si>
  <si>
    <t>2. Seguimiento contractual gestión documental</t>
  </si>
  <si>
    <t>El programa contaba con 5 actividades, actividades/programa 2/5.</t>
  </si>
  <si>
    <t>3. Actualizar y formular los planes de conservación documental</t>
  </si>
  <si>
    <t>El programa contaba con 5 actividades, actividades/programa 3/5.</t>
  </si>
  <si>
    <t>4. Actualizar el espacio de sensibilización sobre la gestión documental en el ICETEX.</t>
  </si>
  <si>
    <t>El programa contaba con 5 actividades, actividades/programa 4/5.</t>
  </si>
  <si>
    <t>5. Verificación del cumplimiento de las condiciones físicas y ambientales del depósito de archivo de gestión y mantenimiento preventivo</t>
  </si>
  <si>
    <t>El programa contaba con 5 actividades, actividades/programa 5/5.</t>
  </si>
  <si>
    <t>Convertir las tecnologías de información en una ventaja competitiva del negocio</t>
  </si>
  <si>
    <t>Implementar un plan de mantenimiento preventivo sobre la infraestructura y los servicios tecnológicos utilizados por funcionarios del ICETEX.</t>
  </si>
  <si>
    <t>Plan de mantenimiento de los servicios tecnológicos</t>
  </si>
  <si>
    <t>IG311002004005005</t>
  </si>
  <si>
    <t>DIRECCION DE TECNOLOGIA</t>
  </si>
  <si>
    <t xml:space="preserve">Las cifras corresponden a presupuesto definitivo del Plan de mantenimiento de los servicios tecnológicos. El cumplimiento se realiza por el proyecto de acuerdo al aplicativo del BSC de la Entidad. Fila de resumen del Programa. </t>
  </si>
  <si>
    <t>1. Generación de mantenimientos preventivos ICETEX</t>
  </si>
  <si>
    <t>El programa contaba con 1 actividad, actividades/programa. 1/1.</t>
  </si>
  <si>
    <t>Plan de preservación digital</t>
  </si>
  <si>
    <t>IG312001020300012
IG312001020300014</t>
  </si>
  <si>
    <t xml:space="preserve">Las cifras corresponden a presupuesto definitivo del Plan de preservación digital. El cumplimiento se realiza por el proyecto de acuerdo al aplicativo del BSC de la Entidad. Fila de resumen del Programa. </t>
  </si>
  <si>
    <t>1. Capacitaciones acerca del plan de preservación digital</t>
  </si>
  <si>
    <t>El programa contaba con 3 actividades, actividades/programa. 1/3.</t>
  </si>
  <si>
    <t>2. Elaboración y aprobación de la política de los lineamientos y técnicas de preservación digital de documentos</t>
  </si>
  <si>
    <t>El programa contaba con 3 actividades, actividades/programa. 2/3.</t>
  </si>
  <si>
    <t>3. Actualizar y formular el plan de preservación digital</t>
  </si>
  <si>
    <t>El programa contaba con 3 actividades, actividades/programa. 3/3.</t>
  </si>
  <si>
    <t>Fortalecer la gestión del talento a través de la ejecución de actividades encaminadas a optimizar la calidad de vida laboral de los funcionarios de la entidad y desarrollar habilidades y competencias requeridas para el cumplimiento de los objetivos institucionales</t>
  </si>
  <si>
    <t>Plan de previsión de recursos humanos</t>
  </si>
  <si>
    <t xml:space="preserve">Las actividades definidas son desarrolladas por funcionarios de la dependencia y realizan monitoreo, ejecución o control de estas. No se asocia costo de nómina como inversión del proyecto.  El cumplimiento se realiza por el proyecto de acuerdo al aplicativo del BSC de la Entidad. Fila de resumen del Programa. </t>
  </si>
  <si>
    <t>1.Gestionar el plan de previsión de recursos humanos</t>
  </si>
  <si>
    <t>Ejecutar la operación de todos los elementos que conforman el Sistema de Gestión de la Seguridad Digital y optimizarlo de acuerdo con las normas existentes en la materia y prepararnos para la Certificación en ISO 27001</t>
  </si>
  <si>
    <t>Plan de seguridad y privacidad de la información</t>
  </si>
  <si>
    <t>IG312001020250100</t>
  </si>
  <si>
    <t>OFICINA DE RIESGOS</t>
  </si>
  <si>
    <t xml:space="preserve">Las cifras corresponden a presupuesto definitivo del Plan de seguridad y privacidad de la información. El cumplimiento se realiza por el proyecto de acuerdo al aplicativo del BSC de la Entidad. Fila de resumen del Programa. </t>
  </si>
  <si>
    <t>1. Contratación de personal</t>
  </si>
  <si>
    <t>El programa contaba con 2 actividades, actividades/programa. 1/2.</t>
  </si>
  <si>
    <t>2. Desarrollo del sistema de seguridad digital</t>
  </si>
  <si>
    <t>El programa contaba con 2 actividades, actividades/programa. 2/2.</t>
  </si>
  <si>
    <t>Fortalecer la gestión del talento a través de la ejecución de actividades encaminadas a optimizar la calidad de vida laboral de los funcionarios de la entidad</t>
  </si>
  <si>
    <t>Plan de seguridad y salud en el trabajo</t>
  </si>
  <si>
    <t xml:space="preserve">Las cifras corresponden a presupuesto definitivo del Plan de seguridad y salud en el trabajo. El cumplimiento se realiza por el proyecto de acuerdo al aplicativo del BSC de la Entidad. Fila de resumen del Programa. </t>
  </si>
  <si>
    <t>1. Gestionar el plan de Seguridad y Salud en el Trabajo</t>
  </si>
  <si>
    <t>Gestionar los riesgos de seguridad digital</t>
  </si>
  <si>
    <t>Plan de tratamiento de riesgos de seguridad y privacidad de la información</t>
  </si>
  <si>
    <t xml:space="preserve">Las cifras corresponden a presupuesto definitivo del Plan de tratamiento de riesgos de seguridad y privacidad de la información.El cumplimiento se realiza por el proyecto de acuerdo al aplicativo del BSC de la Entidad. Fila de resumen del Programa. </t>
  </si>
  <si>
    <t>2. Desarrollo del tratamiento de riesgos</t>
  </si>
  <si>
    <t>Fortalecer la gestión del talento a través de la ejecución de actividades encaminadas a optimizar la calidad de vida laboral de los funcionarios de la entidad,  a desarrollar habilidades y competencias requeridas para el cumplimiento de los objetivos institucionales.</t>
  </si>
  <si>
    <t>Plan estratégico de talento humano</t>
  </si>
  <si>
    <t>1.Plan Estratégico del Talento Humano consolidado y documentado</t>
  </si>
  <si>
    <t>2.Plan Estratégico del Talento Humano publicado</t>
  </si>
  <si>
    <t>3. Plan Estratégico del Talento Humano divulgado</t>
  </si>
  <si>
    <t>4. Plan Estratégico del Talento Humano implementado</t>
  </si>
  <si>
    <t>Establecer los lineamientos y proyectos para la gestión, desarrollo,optimización e implementación efectiva de los Sistemas de Información, la Infraestructura de Hardware/Software y los servicios alineados con las mejores prácticas de Gestión de Servicios, Proyectos de TI y Arquitectura Empresarial.</t>
  </si>
  <si>
    <t>Plan estratégico de tecnologías de la información y las comunicaciones PETIC - Fase I</t>
  </si>
  <si>
    <t xml:space="preserve">332211003004
332211003012
332211003022
332211003017
332211003014
332211003006 
332211003019 
33290301
332211003006 
332211003020 
332211003010 </t>
  </si>
  <si>
    <t xml:space="preserve">Las cifras corresponden a presupuesto definitivo del Plan estratégico de tecnologías de la información y las comunicaciones - PETIC Fase I. El cumplimiento se realiza por el proyecto de acuerdo al aplicativo del BSC de la Entidad. Fila de resumen del Programa. </t>
  </si>
  <si>
    <t>1. PETIC Versión 1.3</t>
  </si>
  <si>
    <t>2. PETIC Versión 2.0</t>
  </si>
  <si>
    <t>3. Ejecución Proyectos PETIC 2.0</t>
  </si>
  <si>
    <t>Plan institucional de archivos PINAR</t>
  </si>
  <si>
    <t xml:space="preserve">IG 312061020300092
IG312001020300012
IG312001020300014
IG332211003034
</t>
  </si>
  <si>
    <t>1. Actualización de las tablas de retención documental</t>
  </si>
  <si>
    <t>El programa contaba con 7 actividades, actividades/programa. 1/7.</t>
  </si>
  <si>
    <t>El programa contaba con 7 actividades, actividades/programa. 2/7.</t>
  </si>
  <si>
    <t>3. Elaboración y actualización de los instrumentos archivísticos</t>
  </si>
  <si>
    <t>El programa contaba con 7 actividades, actividades/programa. 3/7.</t>
  </si>
  <si>
    <t>4. Transferencia al archivo general de la nación carpetas del archivo histórico ix periodo (1986-1992)</t>
  </si>
  <si>
    <t>El programa contaba con 7 actividades, actividades/programa. 4/7.</t>
  </si>
  <si>
    <t>5. Implementación del sistema de gestión documental electrónica de archivos</t>
  </si>
  <si>
    <t>El programa contaba con 7 actividades, actividades/programa. 5/7.</t>
  </si>
  <si>
    <t>6. Realizar el registro y control de las comunicaciones oficiales</t>
  </si>
  <si>
    <t>El programa contaba con 7 actividades, actividades/programa. 6/7.</t>
  </si>
  <si>
    <t>7. Realizar la devolución masiva de títulos valores de los créditos cancelados</t>
  </si>
  <si>
    <t>El programa contaba con 7 actividades, actividades/programa. 7/7.</t>
  </si>
  <si>
    <t>Fortalecer la gestión del talento a través de la ejecución de actividades  de formación interna y externa encaminadas a optimizar la calidad de vida laboral de los funcionarios de la entidad,  a desarrollar habilidades y competencias requeridas para el cumplimiento de los objetivos institucionales</t>
  </si>
  <si>
    <t>Plan institucional de capacitación</t>
  </si>
  <si>
    <t xml:space="preserve">Las cifras corresponden a presupuesto definitivo del Plan institucional de capacitación. El cumplimiento se realiza por el proyecto de acuerdo al aplicativo del BSC de la Entidad. Fila de resumen del Programa. </t>
  </si>
  <si>
    <t>1. Gestionar el plan de capacitación</t>
  </si>
  <si>
    <t>Captar, fidelizar, crecer y retener los clientes mediante segmentación adecuada
Crear una experiencia de servicio centrada en el cliente
Contribuir a la alta regionalización de la educación superior en Colombia</t>
  </si>
  <si>
    <t xml:space="preserve">Ajustar el modelo de Relacionamiento Institucional con los diferentes grupos de interes del ICETEX. </t>
  </si>
  <si>
    <t>Relacionamiento institucional</t>
  </si>
  <si>
    <t>IG332550004
IG332550003</t>
  </si>
  <si>
    <t>OFICINA COMERCIAL Y DE MERCADEO</t>
  </si>
  <si>
    <t xml:space="preserve">Las cifras corresponden a presupuesto definitivo del Plan relacionamiento Institucional. El cumplimiento se realiza por el proyecto de acuerdo al aplicativo del BSC de la Entidad.Fila de resumen del Programa. </t>
  </si>
  <si>
    <t>1. Mejorar la satisfacción consolidada de los canales de atencion dispuestos por la entidad apuntando al cumplimiento de política de servicio al ciudadano del DNP</t>
  </si>
  <si>
    <t>2. Impacto digital para la divulgación de productos y servicios especializados por regional</t>
  </si>
  <si>
    <t>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</si>
  <si>
    <t>Plan Anual de Adquisiciones</t>
  </si>
  <si>
    <t>Asociado a diferentes rubros</t>
  </si>
  <si>
    <t>SECRETARIA GENERAL</t>
  </si>
  <si>
    <t xml:space="preserve">Las cifras corresponden a presupuesto definitivo del Plan Anual de adquisiciones. El cumplimiento se realiza por el proyecto de acuerdo al aplicativo del BSC de la Entidad.  Fila de resumen del Programa. </t>
  </si>
  <si>
    <t>Liderar y contribuir en la articulación de la política pública</t>
  </si>
  <si>
    <t xml:space="preserve">Implementar las actividades en busca de contar con una gestión transparente y efectiva que contribuya al objetivo general de lograr un Estado moderno, eficiente y participativo. </t>
  </si>
  <si>
    <t>Plan de participación ciudadana</t>
  </si>
  <si>
    <t>Plan de Participación Ciudadana</t>
  </si>
  <si>
    <t>Oficina Asesora de Planeación</t>
  </si>
  <si>
    <t>1. Participación ciudadana en la identificación de necesidades o diagnóstico</t>
  </si>
  <si>
    <t>Oficina Comercial y de Mercadeo/Oficina Asesora de planeación</t>
  </si>
  <si>
    <t>El programa contaba con 5 actividad, actividades/programa. 1/5.</t>
  </si>
  <si>
    <t>2. Participación en la Formulación de Planes, Programa y Proyectos</t>
  </si>
  <si>
    <t>El programa contaba con 5 actividad, actividades/programa. 2/5.</t>
  </si>
  <si>
    <t>3. Participación ciudadana la Formulación de Normatividad</t>
  </si>
  <si>
    <t>Oficina Asesora de Planeación/Oficina Asesora Juridica</t>
  </si>
  <si>
    <t>El programa contaba con 5 actividad, actividades/programa. 3/5.</t>
  </si>
  <si>
    <t>Otras iniciativas: Estrategia de participación ciudadana</t>
  </si>
  <si>
    <t>Oficina Asesora de comunicaciones</t>
  </si>
  <si>
    <t>El programa contaba con 5 actividad, actividades/programa. 4/5.</t>
  </si>
  <si>
    <t>5. Evaluación de la Gestión institucional en espacios de Rendición de cuentas</t>
  </si>
  <si>
    <t>Oficina Asesora de Planeación/Oficina Asesora de comunicaciones/ Oficina Comercial y de Mercadeo</t>
  </si>
  <si>
    <t>El programa contaba con 5 actividad, actividades/programa. 5/5.</t>
  </si>
  <si>
    <t>2 SI</t>
  </si>
  <si>
    <t>Ubicar al sector entre lo tres primeros lugares en los resultados de la evaluación del desempeño institucional y sectorial que el Departamento Administrativo de la Función Pública mide anualmente, a través del  Formulario Único de Reporte de Avances de la Gestión (FURAG), con base en el Modelo Integrado de Gestión y planeación MIPG</t>
  </si>
  <si>
    <t>Mejorar la gestión y el desempeño del Ecosistema Sectorial en calidad del servicio y transparencia, con un proceso de transformación cultural que articule las dimensiones y los componentes de la gestión estratégica y operativa.</t>
  </si>
  <si>
    <t>Plan sectorial</t>
  </si>
  <si>
    <t>Oficina Asesora de Planeción</t>
  </si>
  <si>
    <t>3 SI</t>
  </si>
  <si>
    <t>1. Movilizar las políticas de gestión y desempeño clasificadas en el grupo 1 según sus resultados, al grupo 2 mediante procesos de intervención integral</t>
  </si>
  <si>
    <t>4 SI</t>
  </si>
  <si>
    <t>2. Diseñar estrategias transversales para el sector que apalanquen el proceso de transformación cultural y las políticas del grupo 2</t>
  </si>
  <si>
    <t>5 SI</t>
  </si>
  <si>
    <t>3. Movilizar las políticas de gestión y desempeño clasificadas en el grupo 3 según sus resultados, al grupo 4 mediante aplicación del ciclo completo de la gestión de conocimiento</t>
  </si>
  <si>
    <t>6 SI</t>
  </si>
  <si>
    <t>Plan anticorrupción y de atención al ciudadano</t>
  </si>
  <si>
    <t>7 SI</t>
  </si>
  <si>
    <t>Gestión de riesgos de corrupción</t>
  </si>
  <si>
    <t>Oficina de Riesgos</t>
  </si>
  <si>
    <t>El programa contaba con 6 actividades, actividades/programa. 1/6.</t>
  </si>
  <si>
    <t>8 SI</t>
  </si>
  <si>
    <t>Estrategia de racionalización de trámites</t>
  </si>
  <si>
    <t>Oficina Asesora de Planeación/Oficina de control interno/Oficina Comercial y de Mercadeo/Areas lideres de tramites</t>
  </si>
  <si>
    <t>El programa contaba con 6 actividades, actividades/programa. 2/6.</t>
  </si>
  <si>
    <t>9 SI</t>
  </si>
  <si>
    <t>Estrategia de rendición de cuentas</t>
  </si>
  <si>
    <t>Oficina Asesora de Planeación/Oficina de Comercial y Mercadeo/Oficina Asesora de Comunicaciones</t>
  </si>
  <si>
    <t>El programa contaba con 6 actividades, actividades/programa. 3/6.</t>
  </si>
  <si>
    <t>10 SI</t>
  </si>
  <si>
    <t>Fortalecimiento servicio al ciudadano</t>
  </si>
  <si>
    <t>Oficina Comercial  y de mercadeo</t>
  </si>
  <si>
    <t>El programa contaba con 6 actividades, actividades/programa. 4/6.</t>
  </si>
  <si>
    <t>11 SI</t>
  </si>
  <si>
    <t>Mecanismos para la transparencia y acceso a la información pública</t>
  </si>
  <si>
    <t>Areas del ICETEX</t>
  </si>
  <si>
    <t>El programa contaba con 6 actividades, actividades/programa. 5/6.</t>
  </si>
  <si>
    <t>12 SI</t>
  </si>
  <si>
    <t>Oficina Asesora de Planeación/Oficina Asesora de comunicaciones/ Oficina Comercial y de Mercadeo/Grupo de talento Humano</t>
  </si>
  <si>
    <t>El programa contaba con 6 actividades, actividades/programa. 6/6.</t>
  </si>
  <si>
    <t>Nuevos beneficiarios de crédito en la vigencia</t>
  </si>
  <si>
    <t>Contribuir a cobertura en la Oferta y Demanda y en la calidad de la educación del país: Nuevos beneficiarios de crédito en la vigencia = 42.100</t>
  </si>
  <si>
    <t>Para el cierre de la vigencia 2020, el ICETEX contó con 42.100 nuevos beneficiarios de crédito educativo. Evaluando el resultado frente a la meta se determina un cumplimiento del 70%.</t>
  </si>
  <si>
    <t>Recuento de beneficiarios de la base de datos con el detalle de beneficiarios por fechas de legalización y periodo a las que se presentaron</t>
  </si>
  <si>
    <t>Nuevos Beneficiarios Componente de Equidad de Generación E: Recuento de los beneficiarios legalizados del Programa Generación E en el componente Equidad = 80.001</t>
  </si>
  <si>
    <t>Para el cierre de la vigencia 2020, se realizó la legalización de 80.001 beneficiarios que equivalen al cumplimiento de la meta en un 100%.</t>
  </si>
  <si>
    <t>Medir el número de créditos aprobados en la vigencia a través de la Estrategia Digital</t>
  </si>
  <si>
    <t>Número de créditos aprobados a través de la estrategia digital: [Número de créditos aprobados/
Número de prospectos atraídos por la estretegia digital durante la convocatoria]*100% = [15.174 / 117.070]*100%</t>
  </si>
  <si>
    <t>Para el cierre de la vigencia 2020 se realizó la aprobación del 12,96% de créditos obtenidos a través de la estrategia digital, que equivalen al cumplimiento de la meta en un 76%.</t>
  </si>
  <si>
    <t>Analizar el servicio que se esta prestando a los usuarios de la entidad.</t>
  </si>
  <si>
    <t>Experiencia de Servicio en Canales de Contacto: [Encuestas contestadas como satisfactorias
(con calificación igual o superior a 7) /
Total de encuestas realizadas] *100% = [194.241 / 277.492] * 100%</t>
  </si>
  <si>
    <t xml:space="preserve">Para la vigencia 2020, la experiencia de servicio en canales de contacto en donde los usuarios calificaron entre excelente y bueno la atención en canales frente a la cantidad de usuarios encuestados, fue del 70% y una vez evaluado el resultado frente a la meta se determina un cumplimiento de la meta en un 90%. </t>
  </si>
  <si>
    <t>Medir el número de becas que se adjudican a los colombianos para realizar estudios de pregrado y posgrado en el exterior</t>
  </si>
  <si>
    <t>Número de Becas otorgadas para Colombianos en el exterior: Número de becas otorgadas para Colombianos en el Exterior = 626</t>
  </si>
  <si>
    <t>Para la vigencia 2020, el ICETEX a través de su gestión internacional, otorgó 626 becas para colombianos en el exterior, que equivale a un cumplimiento de la meta del 125%.</t>
  </si>
  <si>
    <t>Medir el cumplimiento del Plan de Acción "Diversificación de Fuentes de Financiación y Optimización de la Estructura Financiera" en la vigencia 2020.</t>
  </si>
  <si>
    <t>Diversificación de Fuentes de Financiación y Optimización de la Estructura Financiera: % de avance de actividades de plan de acción = 100%</t>
  </si>
  <si>
    <t>Para la vigencia 2020, se cumplieron las actividades relacionadas en el Plan "Diversificación de Fuentes de Financiación y Optimización de la Estructura Financiera" en un 100%.</t>
  </si>
  <si>
    <t>Medir el indice de riesgo de la cartera activa del Icetex</t>
  </si>
  <si>
    <t>13.28%</t>
  </si>
  <si>
    <t>Índice de cartera vencida: [Valor de cartera activa con mora mayor a 30 días / Valor Total de cartera activa]*100% = [$605.064.675.119 / $6.676.031.022.254] * 100%</t>
  </si>
  <si>
    <t>El indicador Índice de Cartera Vencida Mayor a 30 días de Mora cerro el año con un resultado del 9,06% , con un cumplimiento del 147%. El indicador presentó un comportamiento positivo frente a los históricos de años anteriores, esto obedece al seguimiento, a la implementación continua de estrategias y  la efectividad de cada uno de los planes de acción realizados.</t>
  </si>
  <si>
    <t>Medir el cumplimiento del Plan de Acción "Banca Abierta y Transparente / Modernización de las Funciones Financieras" para la vigencia 2020</t>
  </si>
  <si>
    <t>Banca Abierta y Transparente / Modernización de las Funciones Financieras: % de avance de actividades de plan de acción = 100%</t>
  </si>
  <si>
    <t>Para la vigencia 2020, se cumplieron las actividades relacionadas en el Plan "Banca Abierta y Transparente / Modernización de las Funciones Financieras" en un 100%.</t>
  </si>
  <si>
    <t>Hacer seguimiento a la gestión de la Oficina de Relaciones Internacionales respecto a los convenios de cooperación educativa que se suscriben con universidades extranjeras para el otorgamiento de becas para colombianos en el exterior</t>
  </si>
  <si>
    <t>Alianzas de cooperación generadas con países: Número de alianzas de cooperación generadas por países  = 14</t>
  </si>
  <si>
    <t>Durante la vigencia 2020, mediante la gestión de la Oficina de Relaciones Internacionales se logró la suscripción de 14 Alianzas de Cooperación con Países, que representa un cumplimiento del indicador con respecto a la meta del 200%.</t>
  </si>
  <si>
    <t>Medir el cumplimiento del Plan de Acción "Implementación Políticas de Gobierno Digital" para la vigencia 2020</t>
  </si>
  <si>
    <t>Implementación Políticas de Gobierno Digital: % de avance de actividades de plan de acción = 100%</t>
  </si>
  <si>
    <t>Para la vigencia 2020, se cumplieron las actividades relacionadas en el Plan "Implementación Políticas de Gobierno Digital" en un 100%.</t>
  </si>
  <si>
    <t>Se trata de la aplicación de un cuestionario semestral de opinión a través de los cuales se recoge la valoración, de las actividades realizadas en todos los planes de capacitación, bienestar e incentivos, SST e inducción. Y se medirá a través de una escala de satisfacción de 1 a 5 (1 muy insatisfecho 5 muy satisfecho)</t>
  </si>
  <si>
    <t>Indice de Satisfacción del Plan Estratégico de Talento Humano: Promedio de Calificación de las Encuestas recibidas en el Período = 4.3</t>
  </si>
  <si>
    <t>Durante la vigencia 2020, el Promedio de Calificación de las Encuestas recibidas por el Grupo de Talento Humano fue de 4.3, dando un cumplimiento del indicador en un 107,5%.</t>
  </si>
  <si>
    <t>Realizar monitoreo a los mapas de riesgo con la finalidad de determinar la ejecución de los procesos, procedimientos y controles de manera que se mitiguen los riesgos operacionales y se maximice la capacidad operativa de la entidad.</t>
  </si>
  <si>
    <t>Perfil de riesgo hasta TOLERABLE</t>
  </si>
  <si>
    <t>Perfil de Riesgo Operativo de la Entidad: Calificación riesgo del aplicativo VIGIA = Tolerable</t>
  </si>
  <si>
    <t>El perfil de riesgo operativo para la vigencia 2020 quedó en TOLERABLE,  por lo cual, la clasificación se encuentra dentro del rango de tolerancia establecido por la Junta Directiva, dando un cumplimiento del indicador del 100%</t>
  </si>
  <si>
    <t>Proporcionar un servicio oportuno a nuestros usuarios, cumpliendo con los tiempos establecidos por la ley</t>
  </si>
  <si>
    <t>Oportunidad en la atención de clientes: Número de peticiones, quejas, reclamos y solicitudes atendidas oportunamente
Total PQRS cerradas en el mes] * 100 = [363.634 / 368.656] * 100%</t>
  </si>
  <si>
    <t xml:space="preserve">Para la vigencia 2020, la oportunidad en la atención de clientes con relación a sus PQRS presento un cumplimiento del 98,64% con respecto a la meta establecida del 100%. </t>
  </si>
  <si>
    <t>Se realizó invitación a través de correo electrónico a veedurías para la Audiencia Pública de Rendición de Cuentas realizada el 30 de octubre de manera virtual.</t>
  </si>
  <si>
    <t>Se acogieron las siguientes:
- Ampliación de vigencia documentos crédito exterior.
- Cargue de documentos antes aprobación del crédito, para optimizar el proceso de las líneas de crédito.
- Cargue de documentos a través del sistema de atención virtual.
- Eliminación de documentos para las líneas de crédito pregrado y posgrado.
- Plan de alivios
- Fuentes de fondeo - Emisión de bonos</t>
  </si>
  <si>
    <t>Teniendo en cuenta que son experiencias exitosas, en las cuales se crearon estacios de participación pensado en los diferente grupos de interés que tiene la entidad identificados</t>
  </si>
  <si>
    <t>Hablemos del nuevo Plan Estratégico: 9 de septiembre. Hablemos del nuevo modelo de experiencia de usuarios: 27 de agosto. Reencontrémonos en nuestra casa ICETEX: 14 de septiembre. Hablemos de la Comunidad ICETEX: 18 de agosto.</t>
  </si>
  <si>
    <t>notificaciones@icetex.gov.co</t>
  </si>
  <si>
    <t>ccastillo@icetex.gov.co</t>
  </si>
  <si>
    <t>Otorgamiento y renovación de crédito</t>
  </si>
  <si>
    <t>Vicepresidencia de Crédito y Cobranza
Vicepresidencia Financiera
Oficina Asesora de Planeación</t>
  </si>
  <si>
    <t>Dr. Ramiro Augusto Forero Corzo y su equipo de trabajo; Dr. Edgar Antonio Gómez  y su equipo de trabajo; Dr. Iván Ernesto  Morales Celis y su equipo de trabajo.</t>
  </si>
  <si>
    <t xml:space="preserve">Col (16) financiación recursos propios y nación. Col (20) vr presupuesto apropiado. Ejecución reportada en col 48 es con base en presupuesto definitivo. Lugar ejecución (36) todo el país. El % de avance  proyecto (60) es de acuerdo con meta de adjudicaciones y renovaciones. </t>
  </si>
  <si>
    <t>largo(</t>
  </si>
  <si>
    <t>Otorgamiento y renovación de Crédito educativo</t>
  </si>
  <si>
    <t>Col 20 corresponde al costo promedio de los créditos vigentes a 31 de diciembre de 2020.</t>
  </si>
  <si>
    <t xml:space="preserve">Las cifras corresponden a presupuesto definitivo del Banca abierta y transparente / Modernización de las funciones Financieras. El cumplimiento se realiza por el proyecto de acuerdo al aplicativo del BSC de la Entidad. Fila de resumen del Programa. </t>
  </si>
  <si>
    <t>FORTALECIMIENTO CRÉDITO EDUCATIVO</t>
  </si>
  <si>
    <t>SUBSIDIOS SOSTENIMIENTO ICETEX</t>
  </si>
  <si>
    <t>PROYECTOS FONDOS LEY ICETEX</t>
  </si>
  <si>
    <t>PROYECTOS FONDOS MEN</t>
  </si>
  <si>
    <t>Actividades realizadas•Creación de comité interdisciplinario para el flujo de la publicación de Datos Abiertos•Actualización del proceso de Datos Abiertos según lineamientos definidos por MINTIC•Dos sesiones de sensibilización a las áreas de ICETEX sobre importancia de la apertura de Datos•Un Taller de identificación de nuevos conjuntos de datos para ser publicados en el portal 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</si>
</sst>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4" formatCode="_-&quot;$&quot;\ * #,##0.00_-;\-&quot;$&quot;\ * #,##0.00_-;_-&quot;$&quot;\ * &quot;-&quot;??_-;_-@_-"/>
    <numFmt numFmtId="164" formatCode="yyyy/mm/dd"/>
    <numFmt numFmtId="165" formatCode="_(* #,##0.00_);_(* \(#,##0.00\);_(* &quot;-&quot;??_);_(@_)"/>
    <numFmt numFmtId="166" formatCode="0_);\(0\)"/>
    <numFmt numFmtId="167" formatCode="0_ ;\-0\ "/>
    <numFmt numFmtId="168" formatCode="#,##0_ ;[Red]\-#,##0\ "/>
    <numFmt numFmtId="169" formatCode="#,##0.00_ ;\-#,##0.00\ "/>
  </numFmts>
  <fonts count="27"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9"/>
      <name val="Calibri"/>
      <family val="2"/>
    </font>
    <font>
      <b/>
      <sz val="11"/>
      <color indexed="8"/>
      <name val="Calibri"/>
      <family val="2"/>
    </font>
    <font>
      <sz val="11"/>
      <color rgb="FFFF0000"/>
      <name val="Calibri"/>
      <family val="2"/>
      <scheme val="minor"/>
    </font>
    <font>
      <sz val="9"/>
      <color indexed="8"/>
      <name val="Calibri"/>
      <family val="2"/>
      <scheme val="minor"/>
    </font>
    <font>
      <u/>
      <sz val="11"/>
      <color rgb="FF000000"/>
      <name val="Calibri"/>
      <family val="2"/>
      <scheme val="minor"/>
    </font>
    <font>
      <sz val="11"/>
      <color rgb="FF000000"/>
      <name val="Calibri"/>
      <family val="2"/>
      <scheme val="minor"/>
    </font>
    <font>
      <sz val="11"/>
      <color rgb="FF000000"/>
      <name val="Calibri"/>
      <family val="2"/>
    </font>
    <font>
      <b/>
      <sz val="11"/>
      <color theme="0"/>
      <name val="Calibri"/>
      <family val="2"/>
    </font>
    <font>
      <b/>
      <sz val="10"/>
      <color indexed="9"/>
      <name val="Calibri"/>
      <family val="2"/>
    </font>
    <font>
      <b/>
      <sz val="10"/>
      <color indexed="8"/>
      <name val="Calibri"/>
      <family val="2"/>
      <scheme val="minor"/>
    </font>
    <font>
      <b/>
      <sz val="10"/>
      <name val="Calibri"/>
      <family val="2"/>
      <scheme val="minor"/>
    </font>
    <font>
      <b/>
      <sz val="11"/>
      <color indexed="8"/>
      <name val="Calibri"/>
      <family val="2"/>
      <scheme val="minor"/>
    </font>
    <font>
      <sz val="10"/>
      <color indexed="8"/>
      <name val="Calibri"/>
      <family val="2"/>
      <scheme val="minor"/>
    </font>
    <font>
      <sz val="10"/>
      <color indexed="9"/>
      <name val="Calibri"/>
      <family val="2"/>
    </font>
    <font>
      <sz val="10"/>
      <name val="Calibri"/>
      <family val="2"/>
      <scheme val="minor"/>
    </font>
    <font>
      <b/>
      <sz val="10"/>
      <color theme="1"/>
      <name val="Calibri"/>
      <family val="2"/>
      <scheme val="minor"/>
    </font>
    <font>
      <b/>
      <sz val="11"/>
      <name val="Calibri"/>
      <family val="2"/>
      <scheme val="minor"/>
    </font>
    <font>
      <sz val="11"/>
      <name val="Calibri"/>
      <family val="2"/>
      <scheme val="minor"/>
    </font>
    <font>
      <sz val="11"/>
      <color rgb="FF000000"/>
      <name val="Calibri"/>
      <family val="2"/>
    </font>
    <font>
      <u/>
      <sz val="11"/>
      <color theme="10"/>
      <name val="Calibri"/>
      <family val="2"/>
      <scheme val="minor"/>
    </font>
    <font>
      <b/>
      <sz val="10"/>
      <color theme="0"/>
      <name val="Calibri"/>
      <family val="2"/>
    </font>
  </fonts>
  <fills count="11">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FF"/>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E7E6E6"/>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8"/>
      </left>
      <right style="medium">
        <color auto="1"/>
      </right>
      <top style="thin">
        <color indexed="8"/>
      </top>
      <bottom style="medium">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5" fillId="0" borderId="2"/>
    <xf numFmtId="165" fontId="5" fillId="0" borderId="2" applyFont="0" applyFill="0" applyBorder="0" applyAlignment="0" applyProtection="0"/>
    <xf numFmtId="44" fontId="5" fillId="0" borderId="0" applyFont="0" applyFill="0" applyBorder="0" applyAlignment="0" applyProtection="0"/>
    <xf numFmtId="0" fontId="5" fillId="0" borderId="2"/>
    <xf numFmtId="0" fontId="25" fillId="0" borderId="2" applyNumberFormat="0" applyFill="0" applyBorder="0" applyAlignment="0" applyProtection="0"/>
    <xf numFmtId="41" fontId="5" fillId="0" borderId="2" applyFont="0" applyFill="0" applyBorder="0" applyAlignment="0" applyProtection="0"/>
    <xf numFmtId="9" fontId="5" fillId="0" borderId="2" applyFont="0" applyFill="0" applyBorder="0" applyAlignment="0" applyProtection="0"/>
  </cellStyleXfs>
  <cellXfs count="229">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0" fillId="0" borderId="0" xfId="0"/>
    <xf numFmtId="0" fontId="5" fillId="3" borderId="2" xfId="1" applyFill="1" applyAlignment="1">
      <alignment horizontal="center" vertical="center"/>
    </xf>
    <xf numFmtId="0" fontId="0" fillId="0" borderId="0" xfId="0"/>
    <xf numFmtId="0" fontId="0" fillId="4" borderId="3" xfId="0" applyFill="1" applyBorder="1" applyAlignment="1" applyProtection="1">
      <alignment horizontal="center" vertical="center"/>
      <protection locked="0"/>
    </xf>
    <xf numFmtId="0" fontId="0" fillId="4" borderId="3" xfId="0" applyFill="1" applyBorder="1" applyAlignment="1" applyProtection="1">
      <alignment vertical="center" wrapText="1"/>
      <protection locked="0"/>
    </xf>
    <xf numFmtId="164" fontId="7" fillId="4" borderId="4"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5" fillId="0" borderId="2" xfId="1"/>
    <xf numFmtId="0" fontId="5" fillId="4" borderId="3" xfId="1" applyFill="1" applyBorder="1" applyAlignment="1" applyProtection="1">
      <alignment vertical="center"/>
      <protection locked="0"/>
    </xf>
    <xf numFmtId="164" fontId="5" fillId="4" borderId="3" xfId="1" applyNumberFormat="1" applyFill="1" applyBorder="1" applyAlignment="1" applyProtection="1">
      <alignment vertical="center"/>
      <protection locked="0"/>
    </xf>
    <xf numFmtId="0" fontId="0" fillId="0" borderId="0" xfId="0"/>
    <xf numFmtId="0" fontId="2" fillId="2" borderId="1" xfId="1" applyFont="1" applyFill="1" applyBorder="1" applyAlignment="1">
      <alignment horizontal="center" vertical="center"/>
    </xf>
    <xf numFmtId="164" fontId="3" fillId="4" borderId="4" xfId="1" applyNumberFormat="1" applyFont="1" applyFill="1" applyBorder="1" applyAlignment="1">
      <alignment horizontal="center" vertical="center"/>
    </xf>
    <xf numFmtId="0" fontId="5" fillId="4" borderId="3" xfId="1" applyFill="1" applyBorder="1" applyAlignment="1" applyProtection="1">
      <alignment vertical="center" wrapText="1"/>
      <protection locked="0"/>
    </xf>
    <xf numFmtId="166" fontId="0" fillId="4" borderId="3" xfId="2" applyNumberFormat="1" applyFont="1" applyFill="1" applyBorder="1" applyAlignment="1" applyProtection="1">
      <alignment vertical="center"/>
      <protection locked="0"/>
    </xf>
    <xf numFmtId="165" fontId="0" fillId="0" borderId="2" xfId="2" applyFont="1"/>
    <xf numFmtId="0" fontId="0" fillId="0" borderId="3" xfId="0" applyFill="1" applyBorder="1" applyAlignment="1" applyProtection="1">
      <alignment vertical="center"/>
      <protection locked="0"/>
    </xf>
    <xf numFmtId="0" fontId="6" fillId="2" borderId="1" xfId="0" applyFont="1" applyFill="1" applyBorder="1" applyAlignment="1">
      <alignment horizontal="center" vertical="center"/>
    </xf>
    <xf numFmtId="165" fontId="5" fillId="0" borderId="2" xfId="1" applyNumberFormat="1"/>
    <xf numFmtId="165" fontId="8" fillId="0" borderId="2" xfId="1" applyNumberFormat="1" applyFont="1"/>
    <xf numFmtId="0" fontId="3" fillId="5" borderId="3" xfId="1" applyFont="1" applyFill="1" applyBorder="1" applyAlignment="1">
      <alignment vertical="center"/>
    </xf>
    <xf numFmtId="0" fontId="5" fillId="4" borderId="2" xfId="1" applyFill="1" applyAlignment="1" applyProtection="1">
      <alignment vertical="center"/>
      <protection locked="0"/>
    </xf>
    <xf numFmtId="0" fontId="3" fillId="5" borderId="2" xfId="1" applyFont="1" applyFill="1" applyAlignment="1">
      <alignment vertical="center"/>
    </xf>
    <xf numFmtId="164" fontId="5" fillId="4" borderId="2" xfId="1" applyNumberFormat="1" applyFill="1" applyAlignment="1" applyProtection="1">
      <alignment vertical="center"/>
      <protection locked="0"/>
    </xf>
    <xf numFmtId="0" fontId="5" fillId="0" borderId="2" xfId="1" applyAlignment="1">
      <alignment vertical="center"/>
    </xf>
    <xf numFmtId="0" fontId="2" fillId="2" borderId="1" xfId="0" applyFont="1" applyFill="1" applyBorder="1" applyAlignment="1">
      <alignment horizontal="center" vertical="center"/>
    </xf>
    <xf numFmtId="0" fontId="0" fillId="0" borderId="0" xfId="0"/>
    <xf numFmtId="0" fontId="2" fillId="2" borderId="1" xfId="1" applyFont="1" applyFill="1" applyBorder="1" applyAlignment="1">
      <alignment horizontal="center" vertical="center"/>
    </xf>
    <xf numFmtId="0" fontId="5" fillId="0" borderId="2" xfId="1"/>
    <xf numFmtId="0" fontId="0" fillId="4" borderId="5" xfId="0" applyFill="1" applyBorder="1" applyAlignment="1" applyProtection="1">
      <alignment horizontal="center" vertical="center"/>
      <protection locked="0"/>
    </xf>
    <xf numFmtId="0" fontId="9" fillId="4" borderId="3" xfId="0" applyFont="1" applyFill="1" applyBorder="1" applyAlignment="1" applyProtection="1">
      <alignment vertical="center" wrapText="1"/>
      <protection locked="0"/>
    </xf>
    <xf numFmtId="0" fontId="8" fillId="0" borderId="0" xfId="0" applyFont="1"/>
    <xf numFmtId="167" fontId="0" fillId="4" borderId="3" xfId="3" applyNumberFormat="1"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1" fontId="0" fillId="0" borderId="5" xfId="0" applyNumberFormat="1" applyFill="1" applyBorder="1" applyAlignment="1" applyProtection="1">
      <alignment horizontal="right" vertical="center"/>
      <protection locked="0"/>
    </xf>
    <xf numFmtId="1" fontId="0" fillId="0" borderId="3" xfId="0" applyNumberFormat="1" applyFill="1" applyBorder="1" applyAlignment="1" applyProtection="1">
      <alignment horizontal="right" vertical="center"/>
      <protection locked="0"/>
    </xf>
    <xf numFmtId="1" fontId="0" fillId="0" borderId="3" xfId="0" applyNumberFormat="1" applyFill="1" applyBorder="1" applyAlignment="1" applyProtection="1">
      <alignment horizontal="right" vertical="center" wrapText="1"/>
      <protection locked="0"/>
    </xf>
    <xf numFmtId="0" fontId="8" fillId="0" borderId="0" xfId="0" applyFont="1" applyFill="1"/>
    <xf numFmtId="0" fontId="5" fillId="0" borderId="2" xfId="1"/>
    <xf numFmtId="0" fontId="6"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6" xfId="1" applyFont="1" applyFill="1" applyBorder="1" applyAlignment="1">
      <alignment horizontal="center" vertical="center"/>
    </xf>
    <xf numFmtId="0" fontId="5" fillId="0" borderId="4" xfId="1" applyBorder="1"/>
    <xf numFmtId="0" fontId="2" fillId="2" borderId="4" xfId="1" applyFont="1" applyFill="1" applyBorder="1" applyAlignment="1">
      <alignment horizontal="center" vertical="center"/>
    </xf>
    <xf numFmtId="0" fontId="5" fillId="0" borderId="4" xfId="1" applyBorder="1" applyAlignment="1">
      <alignment vertical="top"/>
    </xf>
    <xf numFmtId="0" fontId="2" fillId="2" borderId="4" xfId="1" applyFont="1" applyFill="1" applyBorder="1" applyAlignment="1">
      <alignment horizontal="center" vertical="top" wrapText="1"/>
    </xf>
    <xf numFmtId="0" fontId="2" fillId="2" borderId="4" xfId="1" applyFont="1" applyFill="1" applyBorder="1" applyAlignment="1">
      <alignment horizontal="center" vertical="top"/>
    </xf>
    <xf numFmtId="0" fontId="5" fillId="0" borderId="2" xfId="1" applyAlignment="1">
      <alignment vertical="top"/>
    </xf>
    <xf numFmtId="0" fontId="5" fillId="0" borderId="4" xfId="1" applyBorder="1" applyAlignment="1" applyProtection="1">
      <alignment vertical="top"/>
      <protection locked="0"/>
    </xf>
    <xf numFmtId="0" fontId="5" fillId="0" borderId="4" xfId="1" applyBorder="1" applyAlignment="1" applyProtection="1">
      <alignment vertical="center" wrapText="1"/>
      <protection locked="0"/>
    </xf>
    <xf numFmtId="0" fontId="0" fillId="0" borderId="4" xfId="1" applyFont="1" applyBorder="1" applyAlignment="1" applyProtection="1">
      <alignment vertical="center" wrapText="1"/>
      <protection locked="0"/>
    </xf>
    <xf numFmtId="168" fontId="5" fillId="0" borderId="4" xfId="1" applyNumberFormat="1" applyBorder="1" applyAlignment="1" applyProtection="1">
      <alignment vertical="center"/>
      <protection locked="0"/>
    </xf>
    <xf numFmtId="0" fontId="3" fillId="5" borderId="4" xfId="1" applyFont="1" applyFill="1" applyBorder="1" applyAlignment="1">
      <alignment vertical="center"/>
    </xf>
    <xf numFmtId="168" fontId="5" fillId="0" borderId="4" xfId="1" applyNumberFormat="1" applyBorder="1" applyAlignment="1" applyProtection="1">
      <alignment horizontal="right" vertical="center"/>
      <protection locked="0"/>
    </xf>
    <xf numFmtId="168" fontId="5" fillId="0" borderId="4" xfId="1" applyNumberFormat="1" applyBorder="1" applyAlignment="1">
      <alignment horizontal="right" vertical="center"/>
    </xf>
    <xf numFmtId="168" fontId="5" fillId="0" borderId="4" xfId="1" applyNumberFormat="1" applyBorder="1" applyAlignment="1">
      <alignment vertical="center"/>
    </xf>
    <xf numFmtId="0" fontId="2" fillId="2" borderId="4" xfId="1" applyFont="1" applyFill="1" applyBorder="1" applyAlignment="1">
      <alignment horizontal="center" vertical="center"/>
    </xf>
    <xf numFmtId="0" fontId="5" fillId="0" borderId="4" xfId="1" applyBorder="1"/>
    <xf numFmtId="0" fontId="2" fillId="2" borderId="4" xfId="1" applyFont="1" applyFill="1" applyBorder="1" applyAlignment="1">
      <alignment horizontal="center" vertical="center" wrapText="1"/>
    </xf>
    <xf numFmtId="0" fontId="5" fillId="4" borderId="4" xfId="1" applyFill="1" applyBorder="1" applyAlignment="1" applyProtection="1">
      <alignment vertical="center"/>
      <protection locked="0"/>
    </xf>
    <xf numFmtId="0" fontId="0" fillId="4" borderId="4" xfId="1" applyFont="1" applyFill="1" applyBorder="1" applyAlignment="1" applyProtection="1">
      <alignment vertical="center" wrapText="1"/>
      <protection locked="0"/>
    </xf>
    <xf numFmtId="168" fontId="5" fillId="4" borderId="4" xfId="1" applyNumberFormat="1" applyFill="1" applyBorder="1" applyAlignment="1" applyProtection="1">
      <alignment vertical="center"/>
      <protection locked="0"/>
    </xf>
    <xf numFmtId="0" fontId="5" fillId="0" borderId="4" xfId="1" applyBorder="1" applyAlignment="1">
      <alignment horizontal="center" vertical="center"/>
    </xf>
    <xf numFmtId="0" fontId="5" fillId="0" borderId="2" xfId="1"/>
    <xf numFmtId="0" fontId="6" fillId="2" borderId="1" xfId="1" applyFont="1" applyFill="1" applyBorder="1" applyAlignment="1">
      <alignment horizontal="center" vertical="center"/>
    </xf>
    <xf numFmtId="0" fontId="5" fillId="0" borderId="2" xfId="1" applyAlignment="1">
      <alignment wrapText="1"/>
    </xf>
    <xf numFmtId="164" fontId="3" fillId="4" borderId="4" xfId="1" applyNumberFormat="1" applyFont="1" applyFill="1" applyBorder="1" applyAlignment="1">
      <alignment horizontal="center" vertical="center" wrapText="1"/>
    </xf>
    <xf numFmtId="0" fontId="5" fillId="0" borderId="4" xfId="1" applyBorder="1" applyAlignment="1">
      <alignment wrapText="1"/>
    </xf>
    <xf numFmtId="0" fontId="0" fillId="4" borderId="4" xfId="1" applyFont="1" applyFill="1" applyBorder="1" applyAlignment="1" applyProtection="1">
      <alignment vertical="center"/>
      <protection locked="0"/>
    </xf>
    <xf numFmtId="49" fontId="0" fillId="4" borderId="4" xfId="1" applyNumberFormat="1" applyFont="1" applyFill="1" applyBorder="1" applyAlignment="1" applyProtection="1">
      <alignment vertical="center"/>
      <protection locked="0"/>
    </xf>
    <xf numFmtId="164" fontId="0" fillId="4" borderId="4" xfId="1" applyNumberFormat="1" applyFont="1" applyFill="1" applyBorder="1" applyAlignment="1" applyProtection="1">
      <alignment vertical="center"/>
      <protection locked="0"/>
    </xf>
    <xf numFmtId="0" fontId="12" fillId="6" borderId="4" xfId="1" applyFont="1" applyFill="1" applyBorder="1" applyAlignment="1">
      <alignment horizontal="left" vertical="top"/>
    </xf>
    <xf numFmtId="0" fontId="11" fillId="6" borderId="4" xfId="1" applyFont="1" applyFill="1" applyBorder="1" applyAlignment="1">
      <alignment horizontal="left" vertical="top"/>
    </xf>
    <xf numFmtId="164" fontId="0" fillId="4" borderId="4" xfId="1" applyNumberFormat="1" applyFont="1" applyFill="1" applyBorder="1" applyAlignment="1" applyProtection="1">
      <alignment horizontal="right" vertical="center"/>
      <protection locked="0"/>
    </xf>
    <xf numFmtId="0" fontId="12" fillId="0" borderId="4" xfId="1" applyFont="1" applyBorder="1" applyAlignment="1">
      <alignment horizontal="left" vertical="top"/>
    </xf>
    <xf numFmtId="0" fontId="0" fillId="0" borderId="4" xfId="1" applyFont="1" applyBorder="1" applyAlignment="1" applyProtection="1">
      <alignment vertical="center"/>
      <protection locked="0"/>
    </xf>
    <xf numFmtId="49" fontId="0" fillId="0" borderId="4" xfId="1" applyNumberFormat="1" applyFont="1" applyBorder="1" applyAlignment="1" applyProtection="1">
      <alignment vertical="center"/>
      <protection locked="0"/>
    </xf>
    <xf numFmtId="164" fontId="0" fillId="0" borderId="4" xfId="1" applyNumberFormat="1" applyFont="1" applyBorder="1" applyAlignment="1" applyProtection="1">
      <alignment horizontal="right" vertical="center"/>
      <protection locked="0"/>
    </xf>
    <xf numFmtId="0" fontId="11" fillId="0" borderId="4" xfId="1" applyFont="1" applyBorder="1" applyAlignment="1">
      <alignment horizontal="left" vertical="top" wrapText="1"/>
    </xf>
    <xf numFmtId="164" fontId="0" fillId="0" borderId="4" xfId="1" applyNumberFormat="1" applyFont="1" applyBorder="1" applyAlignment="1" applyProtection="1">
      <alignment vertical="center"/>
      <protection locked="0"/>
    </xf>
    <xf numFmtId="0" fontId="0" fillId="0" borderId="0" xfId="0" applyFill="1"/>
    <xf numFmtId="0" fontId="9" fillId="0" borderId="3" xfId="0" applyFont="1" applyBorder="1" applyAlignment="1" applyProtection="1">
      <alignment vertical="center" wrapText="1"/>
      <protection locked="0"/>
    </xf>
    <xf numFmtId="167" fontId="0" fillId="4" borderId="5" xfId="3" applyNumberFormat="1" applyFont="1" applyFill="1" applyBorder="1" applyAlignment="1" applyProtection="1">
      <alignment vertical="center"/>
      <protection locked="0"/>
    </xf>
    <xf numFmtId="0" fontId="5" fillId="0" borderId="2" xfId="1" applyAlignment="1">
      <alignment horizontal="center"/>
    </xf>
    <xf numFmtId="0" fontId="5" fillId="0" borderId="2" xfId="1" applyAlignment="1">
      <alignment horizontal="center" vertical="center"/>
    </xf>
    <xf numFmtId="0" fontId="8" fillId="0" borderId="2" xfId="1" applyFont="1" applyAlignment="1">
      <alignment horizontal="center" vertical="center"/>
    </xf>
    <xf numFmtId="0" fontId="6" fillId="2" borderId="1" xfId="1" applyFont="1" applyFill="1" applyBorder="1" applyAlignment="1">
      <alignment horizontal="center" vertical="center" wrapText="1"/>
    </xf>
    <xf numFmtId="0" fontId="13" fillId="2" borderId="1" xfId="1" applyFont="1" applyFill="1" applyBorder="1" applyAlignment="1">
      <alignment horizontal="center" vertical="center"/>
    </xf>
    <xf numFmtId="0" fontId="14" fillId="2" borderId="1" xfId="1" applyFont="1" applyFill="1" applyBorder="1" applyAlignment="1">
      <alignment horizontal="center" vertical="center"/>
    </xf>
    <xf numFmtId="0" fontId="15" fillId="7" borderId="3" xfId="1" applyFont="1" applyFill="1" applyBorder="1" applyAlignment="1" applyProtection="1">
      <alignment vertical="center"/>
      <protection locked="0"/>
    </xf>
    <xf numFmtId="0" fontId="15" fillId="7" borderId="3" xfId="1" applyFont="1" applyFill="1" applyBorder="1" applyAlignment="1" applyProtection="1">
      <alignment vertical="center" wrapText="1"/>
      <protection locked="0"/>
    </xf>
    <xf numFmtId="0" fontId="15" fillId="7" borderId="3" xfId="1" applyFont="1" applyFill="1" applyBorder="1" applyAlignment="1" applyProtection="1">
      <alignment horizontal="center" vertical="center"/>
      <protection locked="0"/>
    </xf>
    <xf numFmtId="0" fontId="15" fillId="7" borderId="3" xfId="1" applyFont="1" applyFill="1" applyBorder="1" applyAlignment="1" applyProtection="1">
      <alignment horizontal="center" vertical="center" wrapText="1"/>
      <protection locked="0"/>
    </xf>
    <xf numFmtId="0" fontId="16" fillId="7" borderId="3" xfId="1" applyFont="1" applyFill="1" applyBorder="1" applyAlignment="1" applyProtection="1">
      <alignment horizontal="center" vertical="center" wrapText="1"/>
      <protection locked="0"/>
    </xf>
    <xf numFmtId="0" fontId="17" fillId="7" borderId="3" xfId="1" applyFont="1" applyFill="1" applyBorder="1" applyAlignment="1" applyProtection="1">
      <alignment horizontal="center" vertical="center"/>
      <protection locked="0"/>
    </xf>
    <xf numFmtId="0" fontId="18" fillId="0" borderId="2" xfId="1" applyFont="1"/>
    <xf numFmtId="0" fontId="19" fillId="2" borderId="1" xfId="1" applyFont="1" applyFill="1" applyBorder="1" applyAlignment="1">
      <alignment horizontal="center" vertical="center"/>
    </xf>
    <xf numFmtId="0" fontId="18" fillId="7" borderId="3" xfId="1" applyFont="1" applyFill="1" applyBorder="1" applyAlignment="1" applyProtection="1">
      <alignment vertical="center"/>
      <protection locked="0"/>
    </xf>
    <xf numFmtId="0" fontId="18" fillId="7" borderId="3" xfId="1" applyFont="1" applyFill="1" applyBorder="1" applyAlignment="1" applyProtection="1">
      <alignment vertical="center" wrapText="1"/>
      <protection locked="0"/>
    </xf>
    <xf numFmtId="0" fontId="18" fillId="7" borderId="3" xfId="1" applyFont="1" applyFill="1" applyBorder="1" applyAlignment="1" applyProtection="1">
      <alignment horizontal="center" vertical="center"/>
      <protection locked="0"/>
    </xf>
    <xf numFmtId="0" fontId="20" fillId="7" borderId="3" xfId="1" applyFont="1" applyFill="1" applyBorder="1" applyAlignment="1" applyProtection="1">
      <alignment horizontal="center" vertical="center" wrapText="1"/>
      <protection locked="0"/>
    </xf>
    <xf numFmtId="0" fontId="0" fillId="7" borderId="3" xfId="1" applyFont="1" applyFill="1" applyBorder="1" applyAlignment="1" applyProtection="1">
      <alignment horizontal="center" vertical="center"/>
      <protection locked="0"/>
    </xf>
    <xf numFmtId="0" fontId="15" fillId="4" borderId="3" xfId="1" applyFont="1" applyFill="1" applyBorder="1" applyAlignment="1" applyProtection="1">
      <alignment vertical="center"/>
      <protection locked="0"/>
    </xf>
    <xf numFmtId="0" fontId="15" fillId="4" borderId="3" xfId="1" applyFont="1" applyFill="1" applyBorder="1" applyAlignment="1" applyProtection="1">
      <alignment vertical="center" wrapText="1"/>
      <protection locked="0"/>
    </xf>
    <xf numFmtId="0" fontId="15" fillId="4" borderId="3" xfId="1" applyFont="1" applyFill="1" applyBorder="1" applyAlignment="1" applyProtection="1">
      <alignment horizontal="center" vertical="center"/>
      <protection locked="0"/>
    </xf>
    <xf numFmtId="0" fontId="16" fillId="4" borderId="3" xfId="1" applyFont="1" applyFill="1" applyBorder="1" applyAlignment="1" applyProtection="1">
      <alignment horizontal="center" vertical="center" wrapText="1"/>
      <protection locked="0"/>
    </xf>
    <xf numFmtId="0" fontId="17" fillId="4" borderId="3" xfId="1" applyFont="1" applyFill="1" applyBorder="1" applyAlignment="1" applyProtection="1">
      <alignment horizontal="center" vertical="center"/>
      <protection locked="0"/>
    </xf>
    <xf numFmtId="0" fontId="15" fillId="0" borderId="2" xfId="1" applyFont="1"/>
    <xf numFmtId="0" fontId="18" fillId="4" borderId="3" xfId="1" applyFont="1" applyFill="1" applyBorder="1" applyAlignment="1" applyProtection="1">
      <alignment vertical="center"/>
      <protection locked="0"/>
    </xf>
    <xf numFmtId="0" fontId="18" fillId="4" borderId="3" xfId="1" applyFont="1" applyFill="1" applyBorder="1" applyAlignment="1" applyProtection="1">
      <alignment vertical="center" wrapText="1"/>
      <protection locked="0"/>
    </xf>
    <xf numFmtId="0" fontId="18" fillId="4" borderId="3" xfId="1" applyFont="1" applyFill="1" applyBorder="1" applyAlignment="1" applyProtection="1">
      <alignment horizontal="center" vertical="center"/>
      <protection locked="0"/>
    </xf>
    <xf numFmtId="0" fontId="20" fillId="4" borderId="3" xfId="1" applyFont="1" applyFill="1" applyBorder="1" applyAlignment="1" applyProtection="1">
      <alignment horizontal="center" vertical="center" wrapText="1"/>
      <protection locked="0"/>
    </xf>
    <xf numFmtId="0" fontId="0" fillId="4" borderId="3" xfId="1" applyFont="1" applyFill="1" applyBorder="1" applyAlignment="1" applyProtection="1">
      <alignment horizontal="center" vertical="center"/>
      <protection locked="0"/>
    </xf>
    <xf numFmtId="0" fontId="18" fillId="8" borderId="3" xfId="1" applyFont="1" applyFill="1" applyBorder="1" applyAlignment="1" applyProtection="1">
      <alignment vertical="center" wrapText="1"/>
      <protection locked="0"/>
    </xf>
    <xf numFmtId="1" fontId="20" fillId="4" borderId="3" xfId="1" applyNumberFormat="1" applyFont="1" applyFill="1" applyBorder="1" applyAlignment="1" applyProtection="1">
      <alignment horizontal="center" vertical="center" wrapText="1"/>
      <protection locked="0"/>
    </xf>
    <xf numFmtId="0" fontId="17" fillId="8" borderId="4" xfId="1" applyFont="1" applyFill="1" applyBorder="1" applyAlignment="1" applyProtection="1">
      <alignment vertical="center" wrapText="1"/>
      <protection locked="0"/>
    </xf>
    <xf numFmtId="0" fontId="15" fillId="4" borderId="3" xfId="1" applyFont="1" applyFill="1" applyBorder="1" applyAlignment="1" applyProtection="1">
      <alignment horizontal="center" vertical="center" wrapText="1"/>
      <protection locked="0"/>
    </xf>
    <xf numFmtId="0" fontId="15" fillId="8" borderId="3" xfId="1" applyFont="1" applyFill="1" applyBorder="1" applyAlignment="1" applyProtection="1">
      <alignment horizontal="center" vertical="center"/>
      <protection locked="0"/>
    </xf>
    <xf numFmtId="0" fontId="15" fillId="8" borderId="3" xfId="1" applyFont="1" applyFill="1" applyBorder="1" applyAlignment="1" applyProtection="1">
      <alignment vertical="center" wrapText="1"/>
      <protection locked="0"/>
    </xf>
    <xf numFmtId="0" fontId="15" fillId="7" borderId="3" xfId="1" quotePrefix="1" applyFont="1" applyFill="1" applyBorder="1" applyAlignment="1" applyProtection="1">
      <alignment horizontal="center" vertical="center" wrapText="1"/>
      <protection locked="0"/>
    </xf>
    <xf numFmtId="0" fontId="18" fillId="7" borderId="3" xfId="1" applyFont="1" applyFill="1" applyBorder="1" applyAlignment="1" applyProtection="1">
      <alignment horizontal="center" vertical="center" wrapText="1"/>
      <protection locked="0"/>
    </xf>
    <xf numFmtId="1" fontId="16" fillId="4" borderId="3" xfId="1" applyNumberFormat="1" applyFont="1" applyFill="1" applyBorder="1" applyAlignment="1" applyProtection="1">
      <alignment horizontal="center" vertical="center" wrapText="1"/>
      <protection locked="0"/>
    </xf>
    <xf numFmtId="0" fontId="21" fillId="7" borderId="3" xfId="1" applyFont="1" applyFill="1" applyBorder="1" applyAlignment="1" applyProtection="1">
      <alignment horizontal="center" vertical="center"/>
      <protection locked="0"/>
    </xf>
    <xf numFmtId="1" fontId="15" fillId="8" borderId="3" xfId="1" applyNumberFormat="1" applyFont="1" applyFill="1" applyBorder="1" applyAlignment="1" applyProtection="1">
      <alignment horizontal="center" vertical="center"/>
      <protection locked="0"/>
    </xf>
    <xf numFmtId="0" fontId="17" fillId="8" borderId="3" xfId="1" applyFont="1" applyFill="1" applyBorder="1" applyAlignment="1" applyProtection="1">
      <alignment horizontal="center" vertical="center"/>
      <protection locked="0"/>
    </xf>
    <xf numFmtId="0" fontId="18" fillId="8" borderId="3" xfId="1" applyFont="1" applyFill="1" applyBorder="1" applyAlignment="1" applyProtection="1">
      <alignment horizontal="center" vertical="center"/>
      <protection locked="0"/>
    </xf>
    <xf numFmtId="0" fontId="0" fillId="8" borderId="3" xfId="1" applyFont="1" applyFill="1" applyBorder="1" applyAlignment="1" applyProtection="1">
      <alignment horizontal="center" vertical="center"/>
      <protection locked="0"/>
    </xf>
    <xf numFmtId="0" fontId="21" fillId="7" borderId="3" xfId="1" applyFont="1" applyFill="1" applyBorder="1" applyAlignment="1" applyProtection="1">
      <alignment vertical="center"/>
      <protection locked="0"/>
    </xf>
    <xf numFmtId="0" fontId="21" fillId="7" borderId="3" xfId="1" applyFont="1" applyFill="1" applyBorder="1" applyAlignment="1" applyProtection="1">
      <alignment vertical="center" wrapText="1"/>
      <protection locked="0"/>
    </xf>
    <xf numFmtId="0" fontId="21" fillId="0" borderId="2" xfId="1" applyFont="1"/>
    <xf numFmtId="0" fontId="0" fillId="0" borderId="3" xfId="1" applyFont="1" applyBorder="1" applyAlignment="1" applyProtection="1">
      <alignment horizontal="center" vertical="center"/>
      <protection locked="0"/>
    </xf>
    <xf numFmtId="0" fontId="17" fillId="8" borderId="3" xfId="1" applyFont="1" applyFill="1" applyBorder="1" applyAlignment="1" applyProtection="1">
      <alignment vertical="center" wrapText="1"/>
      <protection locked="0"/>
    </xf>
    <xf numFmtId="0" fontId="5" fillId="4" borderId="3" xfId="1" applyFill="1" applyBorder="1" applyAlignment="1" applyProtection="1">
      <alignment horizontal="center" vertical="center"/>
      <protection locked="0"/>
    </xf>
    <xf numFmtId="0" fontId="17" fillId="7" borderId="3" xfId="1" applyFont="1" applyFill="1" applyBorder="1" applyAlignment="1" applyProtection="1">
      <alignment vertical="center"/>
      <protection locked="0"/>
    </xf>
    <xf numFmtId="0" fontId="17" fillId="7" borderId="3" xfId="1" applyFont="1" applyFill="1" applyBorder="1" applyAlignment="1" applyProtection="1">
      <alignment vertical="center" wrapText="1"/>
      <protection locked="0"/>
    </xf>
    <xf numFmtId="1" fontId="17" fillId="7" borderId="3" xfId="1" applyNumberFormat="1" applyFont="1" applyFill="1" applyBorder="1" applyAlignment="1" applyProtection="1">
      <alignment horizontal="center" vertical="center"/>
      <protection locked="0"/>
    </xf>
    <xf numFmtId="0" fontId="17" fillId="0" borderId="2" xfId="1" applyFont="1"/>
    <xf numFmtId="0" fontId="5" fillId="7" borderId="3" xfId="1" applyFill="1" applyBorder="1" applyAlignment="1" applyProtection="1">
      <alignment vertical="center"/>
      <protection locked="0"/>
    </xf>
    <xf numFmtId="0" fontId="5" fillId="7" borderId="3" xfId="1" applyFill="1" applyBorder="1" applyAlignment="1" applyProtection="1">
      <alignment vertical="center" wrapText="1"/>
      <protection locked="0"/>
    </xf>
    <xf numFmtId="0" fontId="5" fillId="7" borderId="3" xfId="1" applyFill="1" applyBorder="1" applyAlignment="1" applyProtection="1">
      <alignment horizontal="center" vertical="center"/>
      <protection locked="0"/>
    </xf>
    <xf numFmtId="0" fontId="17" fillId="4" borderId="3" xfId="1" applyFont="1" applyFill="1" applyBorder="1" applyAlignment="1" applyProtection="1">
      <alignment vertical="center"/>
      <protection locked="0"/>
    </xf>
    <xf numFmtId="0" fontId="17" fillId="4" borderId="3" xfId="1" applyFont="1" applyFill="1" applyBorder="1" applyAlignment="1" applyProtection="1">
      <alignment vertical="center" wrapText="1"/>
      <protection locked="0"/>
    </xf>
    <xf numFmtId="0" fontId="17" fillId="4" borderId="3" xfId="1" applyFont="1" applyFill="1" applyBorder="1" applyAlignment="1" applyProtection="1">
      <alignment horizontal="center" vertical="center" wrapText="1"/>
      <protection locked="0"/>
    </xf>
    <xf numFmtId="0" fontId="17" fillId="7" borderId="4" xfId="1" applyFont="1" applyFill="1" applyBorder="1" applyAlignment="1" applyProtection="1">
      <alignment vertical="center" wrapText="1"/>
      <protection locked="0"/>
    </xf>
    <xf numFmtId="0" fontId="21" fillId="7" borderId="3" xfId="1" applyFont="1" applyFill="1" applyBorder="1" applyAlignment="1" applyProtection="1">
      <alignment horizontal="center" vertical="center" wrapText="1"/>
      <protection locked="0"/>
    </xf>
    <xf numFmtId="0" fontId="0" fillId="7" borderId="4" xfId="1" applyFont="1" applyFill="1" applyBorder="1" applyAlignment="1" applyProtection="1">
      <alignment vertical="center" wrapText="1"/>
      <protection locked="0"/>
    </xf>
    <xf numFmtId="0" fontId="22" fillId="4" borderId="3" xfId="1" applyFont="1" applyFill="1" applyBorder="1" applyAlignment="1" applyProtection="1">
      <alignment horizontal="center" vertical="center"/>
      <protection locked="0"/>
    </xf>
    <xf numFmtId="0" fontId="5" fillId="0" borderId="4" xfId="1" applyBorder="1" applyAlignment="1">
      <alignment vertical="center" wrapText="1"/>
    </xf>
    <xf numFmtId="0" fontId="23" fillId="4" borderId="3" xfId="1" applyFont="1" applyFill="1" applyBorder="1" applyAlignment="1" applyProtection="1">
      <alignment horizontal="center" vertical="center"/>
      <protection locked="0"/>
    </xf>
    <xf numFmtId="0" fontId="5" fillId="8" borderId="3" xfId="1" applyFill="1" applyBorder="1" applyAlignment="1" applyProtection="1">
      <alignment vertical="center" wrapText="1"/>
      <protection locked="0"/>
    </xf>
    <xf numFmtId="0" fontId="17" fillId="7" borderId="3" xfId="1" applyFont="1" applyFill="1" applyBorder="1" applyAlignment="1" applyProtection="1">
      <alignment horizontal="center" vertical="center" wrapText="1"/>
      <protection locked="0"/>
    </xf>
    <xf numFmtId="0" fontId="0" fillId="7" borderId="3" xfId="1" applyFont="1" applyFill="1" applyBorder="1" applyAlignment="1" applyProtection="1">
      <alignment horizontal="center" vertical="center" wrapText="1"/>
      <protection locked="0"/>
    </xf>
    <xf numFmtId="0" fontId="17" fillId="0" borderId="4" xfId="1" applyFont="1" applyBorder="1" applyAlignment="1">
      <alignment vertical="center" wrapText="1"/>
    </xf>
    <xf numFmtId="0" fontId="5" fillId="0" borderId="4" xfId="1" applyBorder="1" applyAlignment="1">
      <alignment horizontal="left" vertical="center" wrapText="1"/>
    </xf>
    <xf numFmtId="0" fontId="5" fillId="0" borderId="4" xfId="1" applyBorder="1" applyAlignment="1" applyProtection="1">
      <alignment horizontal="left" vertical="center" wrapText="1"/>
      <protection locked="0"/>
    </xf>
    <xf numFmtId="0" fontId="5" fillId="0" borderId="2" xfId="1" applyAlignment="1">
      <alignment vertical="center" wrapText="1"/>
    </xf>
    <xf numFmtId="0" fontId="5" fillId="0" borderId="2" xfId="1" applyAlignment="1">
      <alignment horizontal="center" vertical="center" wrapText="1"/>
    </xf>
    <xf numFmtId="164" fontId="7" fillId="4" borderId="4" xfId="1" applyNumberFormat="1" applyFont="1" applyFill="1" applyBorder="1" applyAlignment="1">
      <alignment horizontal="center" vertical="center" wrapText="1"/>
    </xf>
    <xf numFmtId="0" fontId="5" fillId="4" borderId="3" xfId="1" applyFill="1" applyBorder="1" applyAlignment="1" applyProtection="1">
      <alignment horizontal="center" vertical="center" wrapText="1"/>
      <protection locked="0"/>
    </xf>
    <xf numFmtId="9" fontId="5" fillId="4" borderId="3" xfId="1" applyNumberFormat="1" applyFill="1" applyBorder="1" applyAlignment="1" applyProtection="1">
      <alignment horizontal="center" vertical="center" wrapText="1"/>
      <protection locked="0"/>
    </xf>
    <xf numFmtId="0" fontId="24" fillId="9" borderId="4" xfId="1" applyFont="1" applyFill="1" applyBorder="1" applyAlignment="1">
      <alignment vertical="center" wrapText="1"/>
    </xf>
    <xf numFmtId="0" fontId="5" fillId="10" borderId="2" xfId="1" applyFill="1" applyAlignment="1">
      <alignment vertical="center" wrapText="1"/>
    </xf>
    <xf numFmtId="0" fontId="5" fillId="10" borderId="3" xfId="1" applyFill="1" applyBorder="1" applyAlignment="1" applyProtection="1">
      <alignment horizontal="center" vertical="center" wrapText="1"/>
      <protection locked="0"/>
    </xf>
    <xf numFmtId="0" fontId="5" fillId="10" borderId="3" xfId="1" applyFill="1" applyBorder="1" applyAlignment="1" applyProtection="1">
      <alignment vertical="center" wrapText="1"/>
      <protection locked="0"/>
    </xf>
    <xf numFmtId="9" fontId="5" fillId="10" borderId="3" xfId="1" applyNumberFormat="1" applyFill="1" applyBorder="1" applyAlignment="1" applyProtection="1">
      <alignment horizontal="center" vertical="center" wrapText="1"/>
      <protection locked="0"/>
    </xf>
    <xf numFmtId="0" fontId="24" fillId="10" borderId="4" xfId="1" applyFont="1" applyFill="1" applyBorder="1" applyAlignment="1">
      <alignment vertical="center" wrapText="1"/>
    </xf>
    <xf numFmtId="0" fontId="6" fillId="10" borderId="1" xfId="1" applyFont="1" applyFill="1" applyBorder="1" applyAlignment="1">
      <alignment horizontal="center" vertical="center" wrapText="1"/>
    </xf>
    <xf numFmtId="0" fontId="11" fillId="10" borderId="3" xfId="1" applyFont="1" applyFill="1" applyBorder="1" applyAlignment="1" applyProtection="1">
      <alignment vertical="center" wrapText="1"/>
      <protection locked="0"/>
    </xf>
    <xf numFmtId="9" fontId="11" fillId="10" borderId="3" xfId="1" applyNumberFormat="1" applyFont="1" applyFill="1" applyBorder="1" applyAlignment="1" applyProtection="1">
      <alignment horizontal="center" vertical="center" wrapText="1"/>
      <protection locked="0"/>
    </xf>
    <xf numFmtId="10" fontId="5" fillId="4" borderId="3" xfId="1" applyNumberFormat="1" applyFill="1" applyBorder="1" applyAlignment="1" applyProtection="1">
      <alignment horizontal="center" vertical="center" wrapText="1"/>
      <protection locked="0"/>
    </xf>
    <xf numFmtId="0" fontId="0" fillId="4" borderId="3" xfId="0" applyFill="1" applyBorder="1" applyAlignment="1" applyProtection="1">
      <alignment horizontal="right" vertical="center"/>
      <protection locked="0"/>
    </xf>
    <xf numFmtId="0" fontId="5" fillId="0" borderId="2" xfId="1"/>
    <xf numFmtId="0" fontId="2" fillId="2" borderId="1" xfId="1" applyFont="1" applyFill="1" applyBorder="1" applyAlignment="1">
      <alignment horizontal="center" vertical="center"/>
    </xf>
    <xf numFmtId="0" fontId="6" fillId="2" borderId="1" xfId="1" applyFont="1" applyFill="1" applyBorder="1" applyAlignment="1">
      <alignment horizontal="center" vertical="center"/>
    </xf>
    <xf numFmtId="0" fontId="25" fillId="4" borderId="3" xfId="5" applyFill="1" applyBorder="1" applyAlignment="1" applyProtection="1">
      <alignment vertical="center"/>
      <protection locked="0"/>
    </xf>
    <xf numFmtId="9" fontId="5" fillId="4" borderId="3" xfId="1" applyNumberFormat="1" applyFill="1" applyBorder="1" applyAlignment="1" applyProtection="1">
      <alignment vertical="center"/>
      <protection locked="0"/>
    </xf>
    <xf numFmtId="10" fontId="0" fillId="4" borderId="3" xfId="7" applyNumberFormat="1" applyFont="1" applyFill="1" applyBorder="1" applyAlignment="1" applyProtection="1">
      <alignment vertical="center"/>
      <protection locked="0"/>
    </xf>
    <xf numFmtId="167" fontId="0" fillId="4" borderId="3" xfId="6" applyNumberFormat="1" applyFont="1" applyFill="1" applyBorder="1" applyAlignment="1" applyProtection="1">
      <alignment vertical="center"/>
      <protection locked="0"/>
    </xf>
    <xf numFmtId="169" fontId="0" fillId="4" borderId="3" xfId="6" applyNumberFormat="1" applyFont="1" applyFill="1" applyBorder="1" applyAlignment="1" applyProtection="1">
      <alignment vertical="center"/>
      <protection locked="0"/>
    </xf>
    <xf numFmtId="0" fontId="5" fillId="0" borderId="2" xfId="1"/>
    <xf numFmtId="0" fontId="2" fillId="2" borderId="1"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5" fillId="0" borderId="2" xfId="1" applyAlignment="1">
      <alignment vertical="center" wrapText="1"/>
    </xf>
    <xf numFmtId="0" fontId="14" fillId="2" borderId="7" xfId="1" applyFont="1" applyFill="1" applyBorder="1" applyAlignment="1">
      <alignment horizontal="center" vertical="center"/>
    </xf>
    <xf numFmtId="0" fontId="14" fillId="2" borderId="8" xfId="1" applyFont="1" applyFill="1" applyBorder="1" applyAlignment="1">
      <alignment horizontal="center" vertical="center"/>
    </xf>
    <xf numFmtId="0" fontId="26" fillId="2" borderId="1" xfId="1" applyFont="1" applyFill="1" applyBorder="1" applyAlignment="1">
      <alignment horizontal="center" vertical="center"/>
    </xf>
    <xf numFmtId="0" fontId="1" fillId="7" borderId="3" xfId="1" applyFont="1" applyFill="1" applyBorder="1" applyAlignment="1" applyProtection="1">
      <alignment horizontal="center" vertical="center"/>
      <protection locked="0"/>
    </xf>
    <xf numFmtId="0" fontId="2" fillId="2" borderId="6" xfId="1" applyFont="1" applyFill="1" applyBorder="1" applyAlignment="1">
      <alignment horizontal="center" vertical="center"/>
    </xf>
    <xf numFmtId="0" fontId="5" fillId="0" borderId="2" xfId="1"/>
    <xf numFmtId="0" fontId="2" fillId="2" borderId="1" xfId="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168" fontId="5" fillId="4" borderId="3" xfId="1" applyNumberFormat="1" applyFill="1" applyBorder="1" applyAlignment="1" applyProtection="1">
      <alignment vertical="center"/>
      <protection locked="0"/>
    </xf>
    <xf numFmtId="168" fontId="3" fillId="5" borderId="3" xfId="1" applyNumberFormat="1" applyFont="1" applyFill="1" applyBorder="1" applyAlignment="1">
      <alignment vertical="center"/>
    </xf>
    <xf numFmtId="0" fontId="2" fillId="2" borderId="6" xfId="1" applyFont="1" applyFill="1" applyBorder="1" applyAlignment="1">
      <alignment horizontal="center" vertical="center" wrapText="1"/>
    </xf>
    <xf numFmtId="0" fontId="5" fillId="0" borderId="9" xfId="1" applyBorder="1" applyAlignment="1" applyProtection="1">
      <alignment vertical="center"/>
      <protection locked="0"/>
    </xf>
    <xf numFmtId="0" fontId="5" fillId="4" borderId="10" xfId="1" applyFill="1" applyBorder="1" applyAlignment="1" applyProtection="1">
      <alignment vertical="center"/>
      <protection locked="0"/>
    </xf>
    <xf numFmtId="0" fontId="3" fillId="5" borderId="9" xfId="1" applyFont="1" applyFill="1" applyBorder="1" applyAlignment="1">
      <alignment vertical="center"/>
    </xf>
    <xf numFmtId="168" fontId="5" fillId="0" borderId="11" xfId="1" applyNumberFormat="1" applyBorder="1" applyAlignment="1" applyProtection="1">
      <alignment horizontal="right" vertical="center"/>
      <protection locked="0"/>
    </xf>
    <xf numFmtId="0" fontId="5" fillId="0" borderId="9" xfId="1" applyBorder="1" applyAlignment="1" applyProtection="1">
      <alignment horizontal="left" vertical="center"/>
      <protection locked="0"/>
    </xf>
    <xf numFmtId="0" fontId="5" fillId="0" borderId="9" xfId="1" applyBorder="1" applyAlignment="1">
      <alignment horizontal="center" vertical="center"/>
    </xf>
    <xf numFmtId="168" fontId="5" fillId="0" borderId="11" xfId="1" applyNumberFormat="1" applyBorder="1" applyAlignment="1">
      <alignment horizontal="right" vertical="center"/>
    </xf>
    <xf numFmtId="0" fontId="5" fillId="0" borderId="9" xfId="1" applyBorder="1" applyAlignment="1">
      <alignment horizontal="left" vertical="center"/>
    </xf>
    <xf numFmtId="168" fontId="5" fillId="0" borderId="11" xfId="1" applyNumberFormat="1" applyBorder="1" applyAlignment="1">
      <alignment horizontal="right"/>
    </xf>
    <xf numFmtId="0" fontId="5" fillId="0" borderId="2" xfId="1"/>
    <xf numFmtId="0" fontId="3" fillId="0" borderId="4" xfId="1" applyFont="1" applyFill="1" applyBorder="1" applyAlignment="1">
      <alignment vertical="center"/>
    </xf>
    <xf numFmtId="0" fontId="5" fillId="0" borderId="4" xfId="1" applyFill="1" applyBorder="1" applyAlignment="1">
      <alignment horizontal="center" vertical="center"/>
    </xf>
    <xf numFmtId="165" fontId="8" fillId="0" borderId="2" xfId="2" applyFont="1" applyFill="1"/>
    <xf numFmtId="165" fontId="0" fillId="0" borderId="2" xfId="2" applyFont="1" applyFill="1"/>
    <xf numFmtId="168" fontId="5" fillId="0" borderId="2" xfId="1" applyNumberFormat="1"/>
    <xf numFmtId="0" fontId="2" fillId="2" borderId="6" xfId="1" applyFont="1" applyFill="1" applyBorder="1" applyAlignment="1">
      <alignment horizontal="center" vertical="center"/>
    </xf>
    <xf numFmtId="0" fontId="5" fillId="0" borderId="2" xfId="1"/>
    <xf numFmtId="0" fontId="2" fillId="2" borderId="4" xfId="1" applyFont="1" applyFill="1" applyBorder="1" applyAlignment="1">
      <alignment horizontal="center" vertical="center"/>
    </xf>
    <xf numFmtId="0" fontId="5" fillId="0" borderId="4" xfId="1" applyBorder="1"/>
    <xf numFmtId="0" fontId="2" fillId="2" borderId="1"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5" fillId="0" borderId="2" xfId="1" applyAlignment="1">
      <alignment vertical="center" wrapText="1"/>
    </xf>
    <xf numFmtId="0" fontId="2" fillId="2" borderId="4" xfId="1" applyFont="1" applyFill="1" applyBorder="1" applyAlignment="1">
      <alignment horizontal="center" vertical="center" wrapText="1"/>
    </xf>
    <xf numFmtId="0" fontId="5" fillId="0" borderId="4" xfId="1" applyBorder="1" applyAlignment="1">
      <alignment wrapText="1"/>
    </xf>
    <xf numFmtId="0" fontId="2" fillId="2" borderId="1" xfId="0" applyFont="1" applyFill="1" applyBorder="1" applyAlignment="1">
      <alignment horizontal="center" vertical="center"/>
    </xf>
    <xf numFmtId="0" fontId="0" fillId="0" borderId="0" xfId="0"/>
  </cellXfs>
  <cellStyles count="8">
    <cellStyle name="Hipervínculo 2" xfId="5" xr:uid="{B6AEE86F-C12D-4822-9338-00FF0A0D6710}"/>
    <cellStyle name="Millares [0] 2" xfId="6" xr:uid="{78ECB900-9D13-4A18-B10B-7FEBF4793BF1}"/>
    <cellStyle name="Millares 2" xfId="2" xr:uid="{0BD55B49-367A-4762-AF11-1059AA27C364}"/>
    <cellStyle name="Moneda" xfId="3" builtinId="4"/>
    <cellStyle name="Normal" xfId="0" builtinId="0"/>
    <cellStyle name="Normal 2" xfId="1" xr:uid="{749194AD-243D-444A-86E8-7A2ECC3AF416}"/>
    <cellStyle name="Normal 3" xfId="4" xr:uid="{155BC434-5833-4DE7-A0F3-4D00055B3856}"/>
    <cellStyle name="Porcentaje 2" xfId="7" xr:uid="{6C214D63-C9F3-46C8-A1E7-00177B2A9C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638284</xdr:colOff>
      <xdr:row>1</xdr:row>
      <xdr:rowOff>43</xdr:rowOff>
    </xdr:to>
    <xdr:pic>
      <xdr:nvPicPr>
        <xdr:cNvPr id="2" name="Picture 1" descr="Picture">
          <a:extLst>
            <a:ext uri="{FF2B5EF4-FFF2-40B4-BE49-F238E27FC236}">
              <a16:creationId xmlns:a16="http://schemas.microsoft.com/office/drawing/2014/main" id="{27CE6FD2-5F2A-4497-9488-C4A4A3DA0B75}"/>
            </a:ext>
          </a:extLst>
        </xdr:cNvPr>
        <xdr:cNvPicPr>
          <a:picLocks noChangeAspect="1"/>
        </xdr:cNvPicPr>
      </xdr:nvPicPr>
      <xdr:blipFill>
        <a:blip xmlns:r="http://schemas.openxmlformats.org/officeDocument/2006/relationships" r:embed="rId1"/>
        <a:stretch>
          <a:fillRect/>
        </a:stretch>
      </xdr:blipFill>
      <xdr:spPr>
        <a:xfrm>
          <a:off x="0" y="0"/>
          <a:ext cx="1247884"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20667FE5-FCA2-4D78-9487-B52E237D585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1A1DA89-3BEC-4C60-8AC5-41476C74158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AE39251-7808-47AC-A2B9-10B45B39596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7876F3EB-1F94-446D-A67F-CC5F5596497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18392370-D3D6-4A66-B59D-26BECC53DE5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69D9F71A-EC65-44D6-933F-3F442B2DF68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6FC90845-4C56-480B-B5D2-F095C4215D73}"/>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607500</xdr:colOff>
      <xdr:row>3</xdr:row>
      <xdr:rowOff>43</xdr:rowOff>
    </xdr:to>
    <xdr:pic>
      <xdr:nvPicPr>
        <xdr:cNvPr id="2" name="Picture 1" descr="Picture">
          <a:extLst>
            <a:ext uri="{FF2B5EF4-FFF2-40B4-BE49-F238E27FC236}">
              <a16:creationId xmlns:a16="http://schemas.microsoft.com/office/drawing/2014/main" id="{6E01018C-24DB-47BD-B382-88F1FC592BF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E5BEE53-1C2E-4622-98E6-591982C8592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56322B22-B9B4-4C9E-8CE2-4DAB040DAB2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0</xdr:rowOff>
    </xdr:to>
    <xdr:pic>
      <xdr:nvPicPr>
        <xdr:cNvPr id="2" name="Picture 1" descr="Picture">
          <a:extLst>
            <a:ext uri="{FF2B5EF4-FFF2-40B4-BE49-F238E27FC236}">
              <a16:creationId xmlns:a16="http://schemas.microsoft.com/office/drawing/2014/main" id="{BFD81EBE-A585-439E-92C2-20C2BE0DD30B}"/>
            </a:ext>
          </a:extLst>
        </xdr:cNvPr>
        <xdr:cNvPicPr>
          <a:picLocks noChangeAspect="1"/>
        </xdr:cNvPicPr>
      </xdr:nvPicPr>
      <xdr:blipFill>
        <a:blip xmlns:r="http://schemas.openxmlformats.org/officeDocument/2006/relationships" r:embed="rId1"/>
        <a:stretch>
          <a:fillRect/>
        </a:stretch>
      </xdr:blipFill>
      <xdr:spPr>
        <a:xfrm>
          <a:off x="0" y="0"/>
          <a:ext cx="609709"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B784D3D7-AB00-4AFE-A8B3-47939D0DFE3A}"/>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11%20y%20F30%20Of.%20Plane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PLANES DE ACCIÓN Y EJECU..."/>
      <sheetName val="F6  INDICADORES DE GESTIÓN"/>
      <sheetName val="F11  PLAN DE INVERSIÓN Y EJE..."/>
      <sheetName val="F30  GESTIÓN MISIONAL ENTIDA..."/>
    </sheetNames>
    <sheetDataSet>
      <sheetData sheetId="0"/>
      <sheetData sheetId="1"/>
      <sheetData sheetId="2">
        <row r="11">
          <cell r="O11">
            <v>1628817166458.8999</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ccastillo@icetex.gov.co" TargetMode="External"/><Relationship Id="rId1" Type="http://schemas.openxmlformats.org/officeDocument/2006/relationships/hyperlink" Target="mailto:notificaciones@icetex.gov.co"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A03A9-DE03-4C6E-AE76-C270492DE71D}">
  <dimension ref="A1:M351011"/>
  <sheetViews>
    <sheetView topLeftCell="D4" zoomScale="89" zoomScaleNormal="89" workbookViewId="0">
      <selection activeCell="F6" sqref="F5:K6"/>
    </sheetView>
  </sheetViews>
  <sheetFormatPr baseColWidth="10" defaultColWidth="9.140625" defaultRowHeight="15" x14ac:dyDescent="0.25"/>
  <cols>
    <col min="1" max="1" width="9.140625" style="34"/>
    <col min="2" max="2" width="31" style="34" customWidth="1"/>
    <col min="3" max="3" width="16.140625" style="34" customWidth="1"/>
    <col min="4" max="4" width="19.28515625" style="34" customWidth="1"/>
    <col min="5" max="5" width="38.85546875" style="34" customWidth="1"/>
    <col min="6" max="13" width="18.7109375" style="34" customWidth="1"/>
    <col min="14" max="16384" width="9.140625" style="34"/>
  </cols>
  <sheetData>
    <row r="1" spans="1:13" ht="45" x14ac:dyDescent="0.25">
      <c r="B1" s="33" t="s">
        <v>0</v>
      </c>
      <c r="C1" s="33">
        <v>51</v>
      </c>
      <c r="D1" s="46" t="s">
        <v>1</v>
      </c>
    </row>
    <row r="2" spans="1:13" ht="75" x14ac:dyDescent="0.25">
      <c r="B2" s="33" t="s">
        <v>2</v>
      </c>
      <c r="C2" s="33">
        <v>51</v>
      </c>
      <c r="D2" s="46" t="s">
        <v>3</v>
      </c>
    </row>
    <row r="3" spans="1:13" x14ac:dyDescent="0.25">
      <c r="B3" s="33" t="s">
        <v>4</v>
      </c>
      <c r="C3" s="33">
        <v>1</v>
      </c>
    </row>
    <row r="4" spans="1:13" x14ac:dyDescent="0.25">
      <c r="B4" s="33" t="s">
        <v>5</v>
      </c>
      <c r="C4" s="33">
        <v>405</v>
      </c>
    </row>
    <row r="5" spans="1:13" x14ac:dyDescent="0.25">
      <c r="B5" s="33" t="s">
        <v>6</v>
      </c>
      <c r="C5" s="18">
        <v>44196</v>
      </c>
    </row>
    <row r="6" spans="1:13" x14ac:dyDescent="0.25">
      <c r="B6" s="33" t="s">
        <v>7</v>
      </c>
      <c r="C6" s="33">
        <v>12</v>
      </c>
      <c r="D6" s="33" t="s">
        <v>8</v>
      </c>
      <c r="F6" s="216"/>
      <c r="G6" s="216"/>
      <c r="H6" s="216"/>
      <c r="I6" s="216"/>
      <c r="J6" s="216"/>
    </row>
    <row r="8" spans="1:13" x14ac:dyDescent="0.25">
      <c r="A8" s="47" t="s">
        <v>9</v>
      </c>
      <c r="B8" s="217" t="s">
        <v>10</v>
      </c>
      <c r="C8" s="218"/>
      <c r="D8" s="218"/>
      <c r="E8" s="218"/>
      <c r="F8" s="218"/>
      <c r="G8" s="218"/>
      <c r="H8" s="218"/>
      <c r="I8" s="218"/>
      <c r="J8" s="218"/>
      <c r="K8" s="218"/>
      <c r="L8" s="218"/>
      <c r="M8" s="218"/>
    </row>
    <row r="9" spans="1:13" x14ac:dyDescent="0.25">
      <c r="A9" s="48"/>
      <c r="B9" s="48"/>
      <c r="C9" s="49">
        <v>2</v>
      </c>
      <c r="D9" s="49">
        <v>3</v>
      </c>
      <c r="E9" s="49">
        <v>4</v>
      </c>
      <c r="F9" s="49">
        <v>7</v>
      </c>
      <c r="G9" s="49">
        <v>8</v>
      </c>
      <c r="H9" s="49">
        <v>12</v>
      </c>
      <c r="I9" s="49">
        <v>16</v>
      </c>
      <c r="J9" s="49">
        <v>20</v>
      </c>
      <c r="K9" s="49">
        <v>24</v>
      </c>
      <c r="L9" s="49">
        <v>28</v>
      </c>
      <c r="M9" s="49">
        <v>32</v>
      </c>
    </row>
    <row r="10" spans="1:13" s="53" customFormat="1" ht="90" x14ac:dyDescent="0.25">
      <c r="A10" s="50"/>
      <c r="B10" s="50"/>
      <c r="C10" s="51" t="s">
        <v>11</v>
      </c>
      <c r="D10" s="52" t="s">
        <v>12</v>
      </c>
      <c r="E10" s="52" t="s">
        <v>13</v>
      </c>
      <c r="F10" s="51" t="s">
        <v>14</v>
      </c>
      <c r="G10" s="51" t="s">
        <v>15</v>
      </c>
      <c r="H10" s="51" t="s">
        <v>16</v>
      </c>
      <c r="I10" s="51" t="s">
        <v>17</v>
      </c>
      <c r="J10" s="51" t="s">
        <v>18</v>
      </c>
      <c r="K10" s="51" t="s">
        <v>19</v>
      </c>
      <c r="L10" s="51" t="s">
        <v>20</v>
      </c>
      <c r="M10" s="52" t="s">
        <v>21</v>
      </c>
    </row>
    <row r="11" spans="1:13" ht="30" x14ac:dyDescent="0.25">
      <c r="A11" s="49">
        <v>1</v>
      </c>
      <c r="B11" s="50" t="s">
        <v>22</v>
      </c>
      <c r="C11" s="54" t="s">
        <v>30</v>
      </c>
      <c r="D11" s="55"/>
      <c r="E11" s="56" t="s">
        <v>4922</v>
      </c>
      <c r="F11" s="57">
        <v>920569507780.05005</v>
      </c>
      <c r="G11" s="57">
        <v>983789760550</v>
      </c>
      <c r="H11" s="58"/>
      <c r="I11" s="59">
        <v>932636169745.48999</v>
      </c>
      <c r="J11" s="59">
        <v>1019795118382</v>
      </c>
      <c r="K11" s="58"/>
      <c r="L11" s="58"/>
      <c r="M11" s="212"/>
    </row>
    <row r="12" spans="1:13" ht="45" x14ac:dyDescent="0.25">
      <c r="A12" s="49">
        <v>2</v>
      </c>
      <c r="B12" s="50" t="s">
        <v>3377</v>
      </c>
      <c r="C12" s="54" t="s">
        <v>30</v>
      </c>
      <c r="D12" s="55"/>
      <c r="E12" s="56" t="s">
        <v>4923</v>
      </c>
      <c r="F12" s="57">
        <v>28128136679.98</v>
      </c>
      <c r="G12" s="57">
        <v>22787988515</v>
      </c>
      <c r="H12" s="58"/>
      <c r="I12" s="59">
        <v>36492965344.110001</v>
      </c>
      <c r="J12" s="59">
        <v>33369723378</v>
      </c>
      <c r="K12" s="58"/>
      <c r="L12" s="58"/>
      <c r="M12" s="213"/>
    </row>
    <row r="13" spans="1:13" ht="45" x14ac:dyDescent="0.25">
      <c r="A13" s="49">
        <v>3</v>
      </c>
      <c r="B13" s="50" t="s">
        <v>3388</v>
      </c>
      <c r="C13" s="54" t="s">
        <v>30</v>
      </c>
      <c r="D13" s="55"/>
      <c r="E13" s="56" t="s">
        <v>4924</v>
      </c>
      <c r="F13" s="60">
        <v>11538690073.290001</v>
      </c>
      <c r="G13" s="60">
        <v>12154594754</v>
      </c>
      <c r="H13" s="58" t="s">
        <v>23</v>
      </c>
      <c r="I13" s="60">
        <v>12252283122.860001</v>
      </c>
      <c r="J13" s="60">
        <v>15827280174</v>
      </c>
      <c r="K13" s="58" t="s">
        <v>23</v>
      </c>
      <c r="L13" s="58" t="s">
        <v>23</v>
      </c>
      <c r="M13" s="212" t="s">
        <v>23</v>
      </c>
    </row>
    <row r="14" spans="1:13" ht="45" x14ac:dyDescent="0.25">
      <c r="A14" s="49">
        <v>4</v>
      </c>
      <c r="B14" s="50" t="s">
        <v>3391</v>
      </c>
      <c r="C14" s="54" t="s">
        <v>30</v>
      </c>
      <c r="D14" s="56"/>
      <c r="E14" s="56" t="s">
        <v>4925</v>
      </c>
      <c r="F14" s="61">
        <v>89399098790.309998</v>
      </c>
      <c r="G14" s="61">
        <v>66385867233</v>
      </c>
      <c r="H14" s="58"/>
      <c r="I14" s="60">
        <v>89399098789.339996</v>
      </c>
      <c r="J14" s="60">
        <v>77129390289</v>
      </c>
      <c r="K14" s="58"/>
      <c r="L14" s="58"/>
      <c r="M14" s="213"/>
    </row>
    <row r="15" spans="1:13" s="32" customFormat="1" ht="15.75" thickBot="1" x14ac:dyDescent="0.3">
      <c r="A15" s="31">
        <v>-1</v>
      </c>
      <c r="C15" s="2" t="s">
        <v>23</v>
      </c>
      <c r="D15" s="2" t="s">
        <v>23</v>
      </c>
      <c r="E15" s="2" t="s">
        <v>23</v>
      </c>
      <c r="F15" s="2" t="s">
        <v>23</v>
      </c>
      <c r="G15" s="2" t="s">
        <v>23</v>
      </c>
      <c r="H15" s="2" t="s">
        <v>23</v>
      </c>
      <c r="I15" s="2" t="s">
        <v>23</v>
      </c>
      <c r="J15" s="2" t="s">
        <v>23</v>
      </c>
      <c r="K15" s="2" t="s">
        <v>23</v>
      </c>
      <c r="L15" s="2" t="s">
        <v>23</v>
      </c>
      <c r="M15" s="2" t="s">
        <v>23</v>
      </c>
    </row>
    <row r="16" spans="1:13" s="32" customFormat="1" ht="15.75" thickBot="1" x14ac:dyDescent="0.3">
      <c r="A16" s="31">
        <v>999999</v>
      </c>
      <c r="B16" s="32" t="s">
        <v>24</v>
      </c>
      <c r="C16" s="2" t="s">
        <v>23</v>
      </c>
      <c r="D16" s="2" t="s">
        <v>23</v>
      </c>
      <c r="E16" s="2" t="s">
        <v>23</v>
      </c>
      <c r="H16" s="5"/>
      <c r="K16" s="5"/>
      <c r="L16" s="5"/>
      <c r="M16" s="2" t="s">
        <v>23</v>
      </c>
    </row>
    <row r="18" spans="1:13" x14ac:dyDescent="0.25">
      <c r="A18" s="49" t="s">
        <v>25</v>
      </c>
      <c r="B18" s="219" t="s">
        <v>26</v>
      </c>
      <c r="C18" s="220"/>
      <c r="D18" s="220"/>
      <c r="E18" s="220"/>
      <c r="F18" s="220"/>
      <c r="G18" s="220"/>
      <c r="H18" s="220"/>
      <c r="I18" s="220"/>
      <c r="J18" s="220"/>
      <c r="K18" s="220"/>
      <c r="L18" s="220"/>
      <c r="M18" s="220"/>
    </row>
    <row r="19" spans="1:13" x14ac:dyDescent="0.25">
      <c r="A19" s="48"/>
      <c r="B19" s="48"/>
      <c r="C19" s="49">
        <v>2</v>
      </c>
      <c r="D19" s="49">
        <v>3</v>
      </c>
      <c r="E19" s="49">
        <v>4</v>
      </c>
      <c r="F19" s="49">
        <v>7</v>
      </c>
      <c r="G19" s="49">
        <v>8</v>
      </c>
      <c r="H19" s="49">
        <v>12</v>
      </c>
      <c r="I19" s="49">
        <v>16</v>
      </c>
      <c r="J19" s="49">
        <v>20</v>
      </c>
      <c r="K19" s="49">
        <v>24</v>
      </c>
      <c r="L19" s="49">
        <v>28</v>
      </c>
      <c r="M19" s="49">
        <v>32</v>
      </c>
    </row>
    <row r="20" spans="1:13" ht="90" x14ac:dyDescent="0.25">
      <c r="A20" s="48"/>
      <c r="B20" s="48"/>
      <c r="C20" s="64" t="s">
        <v>11</v>
      </c>
      <c r="D20" s="49" t="s">
        <v>12</v>
      </c>
      <c r="E20" s="49" t="s">
        <v>13</v>
      </c>
      <c r="F20" s="51" t="s">
        <v>14</v>
      </c>
      <c r="G20" s="51" t="s">
        <v>15</v>
      </c>
      <c r="H20" s="51" t="s">
        <v>16</v>
      </c>
      <c r="I20" s="51" t="s">
        <v>17</v>
      </c>
      <c r="J20" s="51" t="s">
        <v>18</v>
      </c>
      <c r="K20" s="49" t="s">
        <v>19</v>
      </c>
      <c r="L20" s="49" t="s">
        <v>20</v>
      </c>
      <c r="M20" s="49" t="s">
        <v>21</v>
      </c>
    </row>
    <row r="21" spans="1:13" ht="30" x14ac:dyDescent="0.25">
      <c r="A21" s="49">
        <v>1</v>
      </c>
      <c r="B21" s="48" t="s">
        <v>22</v>
      </c>
      <c r="C21" s="65" t="s">
        <v>30</v>
      </c>
      <c r="D21" s="65" t="s">
        <v>23</v>
      </c>
      <c r="E21" s="66" t="s">
        <v>4926</v>
      </c>
      <c r="F21" s="67">
        <v>197014058719</v>
      </c>
      <c r="G21" s="67">
        <v>255212438985</v>
      </c>
      <c r="H21" s="58"/>
      <c r="I21" s="67">
        <v>197014058719</v>
      </c>
      <c r="J21" s="67">
        <v>255212438985</v>
      </c>
      <c r="K21" s="58"/>
      <c r="L21" s="58"/>
      <c r="M21" s="212"/>
    </row>
    <row r="22" spans="1:13" ht="45" x14ac:dyDescent="0.25">
      <c r="A22" s="49">
        <v>2</v>
      </c>
      <c r="B22" s="48" t="s">
        <v>3377</v>
      </c>
      <c r="C22" s="65" t="s">
        <v>30</v>
      </c>
      <c r="D22" s="65"/>
      <c r="E22" s="66" t="s">
        <v>4927</v>
      </c>
      <c r="F22" s="67">
        <v>653423181388.82996</v>
      </c>
      <c r="G22" s="67">
        <v>131179039400</v>
      </c>
      <c r="H22" s="58" t="s">
        <v>23</v>
      </c>
      <c r="I22" s="67">
        <v>617376798946.07996</v>
      </c>
      <c r="J22" s="67">
        <v>103932287359</v>
      </c>
      <c r="K22" s="58" t="s">
        <v>23</v>
      </c>
      <c r="L22" s="58" t="s">
        <v>23</v>
      </c>
      <c r="M22" s="213" t="s">
        <v>23</v>
      </c>
    </row>
    <row r="23" spans="1:13" ht="30" x14ac:dyDescent="0.25">
      <c r="A23" s="49">
        <v>3</v>
      </c>
      <c r="B23" s="48" t="s">
        <v>3388</v>
      </c>
      <c r="C23" s="65" t="s">
        <v>30</v>
      </c>
      <c r="D23" s="65"/>
      <c r="E23" s="66" t="s">
        <v>4928</v>
      </c>
      <c r="F23" s="67">
        <v>96073136439.259995</v>
      </c>
      <c r="G23" s="67">
        <v>47866908914</v>
      </c>
      <c r="H23" s="58"/>
      <c r="I23" s="67">
        <v>85575506616.259995</v>
      </c>
      <c r="J23" s="67">
        <v>25104287144</v>
      </c>
      <c r="K23" s="58"/>
      <c r="L23" s="58"/>
      <c r="M23" s="212"/>
    </row>
    <row r="24" spans="1:13" ht="60" x14ac:dyDescent="0.25">
      <c r="A24" s="49">
        <v>4</v>
      </c>
      <c r="B24" s="48" t="s">
        <v>3391</v>
      </c>
      <c r="C24" s="65" t="s">
        <v>30</v>
      </c>
      <c r="D24" s="68" t="s">
        <v>23</v>
      </c>
      <c r="E24" s="66" t="s">
        <v>4929</v>
      </c>
      <c r="F24" s="67">
        <v>58938876562.540001</v>
      </c>
      <c r="G24" s="67">
        <v>53759679181</v>
      </c>
      <c r="H24" s="58"/>
      <c r="I24" s="67">
        <v>63144260304.440002</v>
      </c>
      <c r="J24" s="67">
        <v>54356800665</v>
      </c>
      <c r="K24" s="58"/>
      <c r="L24" s="58"/>
      <c r="M24" s="213"/>
    </row>
    <row r="25" spans="1:13" ht="30" x14ac:dyDescent="0.25">
      <c r="A25" s="49">
        <v>5</v>
      </c>
      <c r="B25" s="48" t="s">
        <v>3393</v>
      </c>
      <c r="C25" s="65" t="s">
        <v>30</v>
      </c>
      <c r="D25" s="68"/>
      <c r="E25" s="66" t="s">
        <v>4930</v>
      </c>
      <c r="F25" s="67">
        <v>0</v>
      </c>
      <c r="G25" s="67">
        <v>44602324533</v>
      </c>
      <c r="H25" s="58"/>
      <c r="I25" s="67">
        <v>0</v>
      </c>
      <c r="J25" s="67">
        <v>26616986300</v>
      </c>
      <c r="K25" s="58"/>
      <c r="L25" s="58"/>
      <c r="M25" s="212"/>
    </row>
    <row r="26" spans="1:13" s="32" customFormat="1" ht="15.75" thickBot="1" x14ac:dyDescent="0.3">
      <c r="A26" s="31">
        <v>-1</v>
      </c>
      <c r="C26" s="2" t="s">
        <v>23</v>
      </c>
      <c r="D26" s="2" t="s">
        <v>23</v>
      </c>
      <c r="E26" s="2" t="s">
        <v>23</v>
      </c>
      <c r="F26" s="2" t="s">
        <v>23</v>
      </c>
      <c r="G26" s="2" t="s">
        <v>23</v>
      </c>
      <c r="H26" s="2" t="s">
        <v>23</v>
      </c>
      <c r="I26" s="2" t="s">
        <v>23</v>
      </c>
      <c r="J26" s="2" t="s">
        <v>23</v>
      </c>
      <c r="K26" s="2" t="s">
        <v>23</v>
      </c>
      <c r="L26" s="2" t="s">
        <v>23</v>
      </c>
      <c r="M26" s="2" t="s">
        <v>23</v>
      </c>
    </row>
    <row r="27" spans="1:13" s="32" customFormat="1" ht="15.75" thickBot="1" x14ac:dyDescent="0.3">
      <c r="A27" s="31">
        <v>999999</v>
      </c>
      <c r="B27" s="32" t="s">
        <v>24</v>
      </c>
      <c r="C27" s="2" t="s">
        <v>23</v>
      </c>
      <c r="D27" s="2" t="s">
        <v>23</v>
      </c>
      <c r="E27" s="2" t="s">
        <v>23</v>
      </c>
      <c r="H27" s="5"/>
      <c r="K27" s="5"/>
      <c r="L27" s="5"/>
      <c r="M27" s="2" t="s">
        <v>23</v>
      </c>
    </row>
    <row r="29" spans="1:13" x14ac:dyDescent="0.25">
      <c r="A29" s="33" t="s">
        <v>27</v>
      </c>
      <c r="B29" s="221" t="s">
        <v>28</v>
      </c>
      <c r="C29" s="218"/>
      <c r="D29" s="218"/>
      <c r="E29" s="218"/>
      <c r="F29" s="218"/>
      <c r="G29" s="218"/>
      <c r="H29" s="218"/>
      <c r="I29" s="218"/>
      <c r="J29" s="218"/>
      <c r="K29" s="218"/>
      <c r="L29" s="218"/>
      <c r="M29" s="218"/>
    </row>
    <row r="30" spans="1:13" x14ac:dyDescent="0.25">
      <c r="C30" s="33">
        <v>2</v>
      </c>
      <c r="D30" s="33">
        <v>3</v>
      </c>
      <c r="E30" s="33">
        <v>4</v>
      </c>
      <c r="F30" s="33">
        <v>7</v>
      </c>
      <c r="G30" s="33">
        <v>8</v>
      </c>
      <c r="H30" s="33">
        <v>12</v>
      </c>
      <c r="I30" s="33">
        <v>16</v>
      </c>
      <c r="J30" s="33">
        <v>20</v>
      </c>
      <c r="K30" s="33">
        <v>24</v>
      </c>
      <c r="L30" s="33">
        <v>28</v>
      </c>
      <c r="M30" s="33">
        <v>32</v>
      </c>
    </row>
    <row r="31" spans="1:13" ht="15.75" thickBot="1" x14ac:dyDescent="0.3">
      <c r="C31" s="33" t="s">
        <v>11</v>
      </c>
      <c r="D31" s="33" t="s">
        <v>12</v>
      </c>
      <c r="E31" s="33" t="s">
        <v>13</v>
      </c>
      <c r="F31" s="33" t="s">
        <v>14</v>
      </c>
      <c r="G31" s="33" t="s">
        <v>15</v>
      </c>
      <c r="H31" s="33" t="s">
        <v>16</v>
      </c>
      <c r="I31" s="33" t="s">
        <v>17</v>
      </c>
      <c r="J31" s="33" t="s">
        <v>18</v>
      </c>
      <c r="K31" s="33" t="s">
        <v>19</v>
      </c>
      <c r="L31" s="33" t="s">
        <v>20</v>
      </c>
      <c r="M31" s="33" t="s">
        <v>21</v>
      </c>
    </row>
    <row r="32" spans="1:13" ht="15.75" thickBot="1" x14ac:dyDescent="0.3">
      <c r="A32" s="33">
        <v>10</v>
      </c>
      <c r="B32" s="34" t="s">
        <v>29</v>
      </c>
      <c r="C32" s="7" t="s">
        <v>23</v>
      </c>
      <c r="D32" s="7" t="s">
        <v>23</v>
      </c>
      <c r="E32" s="7" t="s">
        <v>23</v>
      </c>
      <c r="F32" s="26"/>
      <c r="G32" s="26"/>
      <c r="H32" s="26"/>
      <c r="I32" s="26"/>
      <c r="J32" s="26"/>
      <c r="K32" s="26"/>
      <c r="L32" s="26"/>
      <c r="M32" s="7" t="s">
        <v>23</v>
      </c>
    </row>
    <row r="351010" spans="1:1" x14ac:dyDescent="0.25">
      <c r="A351010" s="34" t="s">
        <v>30</v>
      </c>
    </row>
    <row r="351011" spans="1:1" x14ac:dyDescent="0.25">
      <c r="A351011" s="34" t="s">
        <v>31</v>
      </c>
    </row>
  </sheetData>
  <mergeCells count="3">
    <mergeCell ref="B8:M8"/>
    <mergeCell ref="B18:M18"/>
    <mergeCell ref="B29:M29"/>
  </mergeCells>
  <dataValidations count="12">
    <dataValidation type="textLength" allowBlank="1" showInputMessage="1" error="Escriba un texto  Maximo 390 Caracteres" promptTitle="Cualquier contenido Maximo 390 Caracteres" prompt=" Registre el origen de los INGRESOS NO OPERACIONALES." sqref="E21:E25" xr:uid="{29516D77-AEEC-44EA-98A1-4E0EC12D5DBB}">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1:J23" xr:uid="{814BC723-52B2-4C65-9168-C2520AE4EFAE}">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1:D23" xr:uid="{E18ACCFA-356C-420A-BCD3-F536E2AA3B8A}">
      <formula1>0</formula1>
      <formula2>290</formula2>
    </dataValidation>
    <dataValidation type="textLength" allowBlank="1" showInputMessage="1" error="Escriba un texto  Maximo 390 Caracteres" promptTitle="Cualquier contenido Maximo 390 Caracteres" prompt=" Registre el origen de los INGRESOS OPERACIONALES." sqref="D11:E14" xr:uid="{258A7880-8CCF-4C82-A83A-64A65078F6EC}">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2" xr:uid="{E4EF34F9-13CB-4DF7-8D1F-A15BAFD24B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2 H32:L32" xr:uid="{DBABD026-E222-4475-96C7-D038D299D6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2" xr:uid="{A63F0788-E33C-4D5A-BBD9-E50186C062D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21:I23 I11:I12" xr:uid="{8EBFFC55-C15C-4967-B02B-81ABE71DE84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2 H14 H21 H24:H25 K21:M21 K24:M25 K11:M12 K14:M14 K16:L16 H16 K27:L27 H27" xr:uid="{52322600-6391-4772-A866-FECD276EA07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21:G23 G11:G12" xr:uid="{522D8FB7-A8D8-4946-82CC-F93CA970550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21:F23 F11:F12" xr:uid="{5F4AF81C-A7EE-4598-82BA-BA574F8DDE9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4 C21:C25" xr:uid="{0211EB9A-BCF8-468C-A90A-79510392CEAE}">
      <formula1>$A$351009:$A$351011</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05DEF-82C8-4AD0-A76C-AE96FE36D2FB}">
  <dimension ref="A1:F20"/>
  <sheetViews>
    <sheetView zoomScale="84" zoomScaleNormal="84" workbookViewId="0">
      <selection activeCell="H12" sqref="H12"/>
    </sheetView>
  </sheetViews>
  <sheetFormatPr baseColWidth="10" defaultColWidth="9.140625" defaultRowHeight="15" x14ac:dyDescent="0.25"/>
  <cols>
    <col min="1" max="1" width="9.140625" style="195"/>
    <col min="2" max="2" width="50.7109375" style="195" bestFit="1" customWidth="1"/>
    <col min="3" max="6" width="30.7109375" style="195" customWidth="1"/>
    <col min="7" max="16384" width="9.140625" style="195"/>
  </cols>
  <sheetData>
    <row r="1" spans="1:6" ht="30" x14ac:dyDescent="0.25">
      <c r="B1" s="196" t="s">
        <v>0</v>
      </c>
      <c r="C1" s="196">
        <v>51</v>
      </c>
      <c r="D1" s="46" t="s">
        <v>1</v>
      </c>
    </row>
    <row r="2" spans="1:6" ht="60" x14ac:dyDescent="0.25">
      <c r="B2" s="196" t="s">
        <v>2</v>
      </c>
      <c r="C2" s="196">
        <v>451</v>
      </c>
      <c r="D2" s="46" t="s">
        <v>2636</v>
      </c>
    </row>
    <row r="3" spans="1:6" x14ac:dyDescent="0.25">
      <c r="B3" s="196" t="s">
        <v>4</v>
      </c>
      <c r="C3" s="196">
        <v>1</v>
      </c>
    </row>
    <row r="4" spans="1:6" x14ac:dyDescent="0.25">
      <c r="B4" s="196" t="s">
        <v>5</v>
      </c>
      <c r="C4" s="196">
        <v>405</v>
      </c>
    </row>
    <row r="5" spans="1:6" x14ac:dyDescent="0.25">
      <c r="B5" s="196" t="s">
        <v>6</v>
      </c>
      <c r="C5" s="18">
        <v>44196</v>
      </c>
    </row>
    <row r="6" spans="1:6" x14ac:dyDescent="0.25">
      <c r="B6" s="196" t="s">
        <v>7</v>
      </c>
      <c r="C6" s="196">
        <v>12</v>
      </c>
      <c r="D6" s="196" t="s">
        <v>8</v>
      </c>
    </row>
    <row r="8" spans="1:6" x14ac:dyDescent="0.25">
      <c r="A8" s="196" t="s">
        <v>9</v>
      </c>
      <c r="B8" s="221" t="s">
        <v>2637</v>
      </c>
      <c r="C8" s="218"/>
      <c r="D8" s="218"/>
      <c r="E8" s="218"/>
      <c r="F8" s="218"/>
    </row>
    <row r="9" spans="1:6" x14ac:dyDescent="0.25">
      <c r="C9" s="196">
        <v>3</v>
      </c>
      <c r="D9" s="196">
        <v>4</v>
      </c>
      <c r="E9" s="196">
        <v>7</v>
      </c>
      <c r="F9" s="196">
        <v>8</v>
      </c>
    </row>
    <row r="10" spans="1:6" ht="60.75" thickBot="1" x14ac:dyDescent="0.3">
      <c r="C10" s="196" t="s">
        <v>2638</v>
      </c>
      <c r="D10" s="46" t="s">
        <v>2639</v>
      </c>
      <c r="E10" s="196" t="s">
        <v>2640</v>
      </c>
      <c r="F10" s="46" t="s">
        <v>2641</v>
      </c>
    </row>
    <row r="11" spans="1:6" ht="15.75" thickBot="1" x14ac:dyDescent="0.3">
      <c r="A11" s="196">
        <v>10</v>
      </c>
      <c r="B11" s="195" t="s">
        <v>2642</v>
      </c>
      <c r="C11" s="26">
        <v>2020</v>
      </c>
      <c r="D11" s="199">
        <v>62385196288</v>
      </c>
      <c r="E11" s="26">
        <v>2021</v>
      </c>
      <c r="F11" s="199">
        <v>70502170547</v>
      </c>
    </row>
    <row r="12" spans="1:6" ht="15.75" thickBot="1" x14ac:dyDescent="0.3">
      <c r="A12" s="196">
        <v>20</v>
      </c>
      <c r="B12" s="195" t="s">
        <v>2643</v>
      </c>
      <c r="C12" s="26">
        <v>2020</v>
      </c>
      <c r="D12" s="199">
        <v>34407954423</v>
      </c>
      <c r="E12" s="26">
        <v>2021</v>
      </c>
      <c r="F12" s="199">
        <v>51818089408</v>
      </c>
    </row>
    <row r="13" spans="1:6" ht="15.75" thickBot="1" x14ac:dyDescent="0.3">
      <c r="A13" s="196">
        <v>30</v>
      </c>
      <c r="B13" s="195" t="s">
        <v>2644</v>
      </c>
      <c r="C13" s="26">
        <v>2020</v>
      </c>
      <c r="D13" s="199">
        <v>161865917041</v>
      </c>
      <c r="E13" s="26">
        <v>2021</v>
      </c>
      <c r="F13" s="199">
        <v>543723280831</v>
      </c>
    </row>
    <row r="14" spans="1:6" ht="15.75" thickBot="1" x14ac:dyDescent="0.3">
      <c r="A14" s="196">
        <v>40</v>
      </c>
      <c r="B14" s="195" t="s">
        <v>2645</v>
      </c>
      <c r="C14" s="26">
        <v>2020</v>
      </c>
      <c r="D14" s="199">
        <v>3067795451404</v>
      </c>
      <c r="E14" s="26">
        <v>2021</v>
      </c>
      <c r="F14" s="199">
        <v>3679590704431</v>
      </c>
    </row>
    <row r="15" spans="1:6" ht="15.75" thickBot="1" x14ac:dyDescent="0.3">
      <c r="A15" s="196">
        <v>50</v>
      </c>
      <c r="B15" s="195" t="s">
        <v>2646</v>
      </c>
      <c r="C15" s="26" t="s">
        <v>23</v>
      </c>
      <c r="D15" s="200">
        <f>SUM(D11:D14)</f>
        <v>3326454519156</v>
      </c>
      <c r="E15" s="26" t="s">
        <v>23</v>
      </c>
      <c r="F15" s="200">
        <f>SUM(F11:F14)</f>
        <v>4345634245217</v>
      </c>
    </row>
    <row r="16" spans="1:6" x14ac:dyDescent="0.25">
      <c r="A16" s="196">
        <v>60</v>
      </c>
      <c r="B16" s="195" t="s">
        <v>2647</v>
      </c>
      <c r="C16" s="7" t="s">
        <v>23</v>
      </c>
      <c r="D16" s="7" t="s">
        <v>2648</v>
      </c>
      <c r="E16" s="7" t="s">
        <v>23</v>
      </c>
      <c r="F16" s="7" t="s">
        <v>2648</v>
      </c>
    </row>
    <row r="17" spans="1:6" x14ac:dyDescent="0.25">
      <c r="A17" s="196">
        <v>70</v>
      </c>
      <c r="B17" s="195" t="s">
        <v>23</v>
      </c>
      <c r="C17" s="7" t="s">
        <v>23</v>
      </c>
      <c r="D17" s="7" t="s">
        <v>2649</v>
      </c>
      <c r="E17" s="7" t="s">
        <v>23</v>
      </c>
      <c r="F17" s="7" t="s">
        <v>2649</v>
      </c>
    </row>
    <row r="18" spans="1:6" x14ac:dyDescent="0.25">
      <c r="A18" s="196">
        <v>80</v>
      </c>
      <c r="B18" s="195" t="s">
        <v>23</v>
      </c>
      <c r="C18" s="7" t="s">
        <v>23</v>
      </c>
      <c r="D18" s="7" t="s">
        <v>2650</v>
      </c>
      <c r="E18" s="7" t="s">
        <v>23</v>
      </c>
      <c r="F18" s="7" t="s">
        <v>2651</v>
      </c>
    </row>
    <row r="19" spans="1:6" x14ac:dyDescent="0.25">
      <c r="A19" s="196">
        <v>90</v>
      </c>
      <c r="B19" s="195" t="s">
        <v>23</v>
      </c>
      <c r="C19" s="7" t="s">
        <v>23</v>
      </c>
      <c r="D19" s="7" t="s">
        <v>2652</v>
      </c>
      <c r="E19" s="7" t="s">
        <v>23</v>
      </c>
      <c r="F19" s="7" t="s">
        <v>2653</v>
      </c>
    </row>
    <row r="20" spans="1:6" x14ac:dyDescent="0.25">
      <c r="A20" s="196">
        <v>110</v>
      </c>
      <c r="B20" s="195" t="s">
        <v>23</v>
      </c>
      <c r="C20" s="7" t="s">
        <v>23</v>
      </c>
      <c r="D20" s="7" t="s">
        <v>2654</v>
      </c>
      <c r="E20" s="7" t="s">
        <v>23</v>
      </c>
      <c r="F20" s="7" t="s">
        <v>2655</v>
      </c>
    </row>
  </sheetData>
  <mergeCells count="1">
    <mergeCell ref="B8:F8"/>
  </mergeCells>
  <dataValidations count="11">
    <dataValidation type="decimal" allowBlank="1" showInputMessage="1" showErrorMessage="1" errorTitle="Entrada no válida" error="Por favor escriba un número" promptTitle="Escriba un número en esta casilla" prompt=" NO DILIGENCIE INFORMACION EN ESTA CELDA - CAMPO FORMULADO." sqref="D15 F15" xr:uid="{1C8C99EC-AC54-450A-BE66-4EF39DE5A09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xr:uid="{424A5C62-803F-44AE-9C48-0958E17C1FF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xr:uid="{92292499-2994-46DE-8CC4-F225299AA49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xr:uid="{F765B35F-4568-4146-B29C-F9B4128D84B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xr:uid="{8A0AA4B3-4006-4AB1-B82D-EE40D4089A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xr:uid="{445E1196-57AE-48A0-8F30-DE392999803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xr:uid="{02CB6207-6F3D-4FD4-9C44-41133FB266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xr:uid="{9CB87455-83A1-419D-8795-29B291ABE40D}">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890A7873-84C5-4629-B3E0-2EF3C580E82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xr:uid="{D7A0F72B-7A62-45DC-9EB0-89D163F917B2}">
      <formula1>-999999999999999</formula1>
      <formula2>999999999999999</formula2>
    </dataValidation>
    <dataValidation type="textLength" allowBlank="1" showInputMessage="1" showErrorMessage="1" errorTitle="Entrada no válida" error="Escriba un texto " promptTitle="Cualquier contenido" prompt=" Vigencia Anterior" sqref="C11:C15" xr:uid="{54C39B45-205E-4B9E-909B-739D99274994}">
      <formula1>0</formula1>
      <formula2>4000</formula2>
    </dataValidation>
  </dataValidation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9FE8F-F164-47B9-A259-D4199D6FB877}">
  <dimension ref="A1:H351617"/>
  <sheetViews>
    <sheetView zoomScale="84" zoomScaleNormal="84" workbookViewId="0">
      <selection activeCell="G18" sqref="G18"/>
    </sheetView>
  </sheetViews>
  <sheetFormatPr baseColWidth="10" defaultColWidth="9.140625" defaultRowHeight="15" x14ac:dyDescent="0.25"/>
  <cols>
    <col min="1" max="1" width="9.140625" style="195"/>
    <col min="2" max="2" width="17.5703125" style="195" customWidth="1"/>
    <col min="3" max="3" width="16.28515625" style="195" customWidth="1"/>
    <col min="4" max="4" width="15.42578125" style="195" customWidth="1"/>
    <col min="5" max="5" width="49.5703125" style="195" customWidth="1"/>
    <col min="6" max="6" width="17.85546875" style="195" customWidth="1"/>
    <col min="7" max="7" width="20.7109375" style="195" customWidth="1"/>
    <col min="8" max="8" width="37" style="195" bestFit="1" customWidth="1"/>
    <col min="9" max="16384" width="9.140625" style="195"/>
  </cols>
  <sheetData>
    <row r="1" spans="1:8" x14ac:dyDescent="0.25">
      <c r="B1" s="196" t="s">
        <v>0</v>
      </c>
      <c r="C1" s="196">
        <v>51</v>
      </c>
      <c r="D1" s="196" t="s">
        <v>1</v>
      </c>
    </row>
    <row r="2" spans="1:8" x14ac:dyDescent="0.25">
      <c r="B2" s="196" t="s">
        <v>2</v>
      </c>
      <c r="C2" s="196">
        <v>450</v>
      </c>
      <c r="D2" s="196" t="s">
        <v>2656</v>
      </c>
    </row>
    <row r="3" spans="1:8" x14ac:dyDescent="0.25">
      <c r="B3" s="196" t="s">
        <v>4</v>
      </c>
      <c r="C3" s="196">
        <v>1</v>
      </c>
    </row>
    <row r="4" spans="1:8" x14ac:dyDescent="0.25">
      <c r="B4" s="196" t="s">
        <v>5</v>
      </c>
      <c r="C4" s="196">
        <v>405</v>
      </c>
    </row>
    <row r="5" spans="1:8" x14ac:dyDescent="0.25">
      <c r="B5" s="196" t="s">
        <v>6</v>
      </c>
      <c r="C5" s="18">
        <v>44196</v>
      </c>
    </row>
    <row r="6" spans="1:8" x14ac:dyDescent="0.25">
      <c r="B6" s="196" t="s">
        <v>7</v>
      </c>
      <c r="C6" s="196">
        <v>12</v>
      </c>
      <c r="D6" s="196" t="s">
        <v>8</v>
      </c>
    </row>
    <row r="8" spans="1:8" x14ac:dyDescent="0.25">
      <c r="A8" s="196" t="s">
        <v>9</v>
      </c>
      <c r="B8" s="221" t="s">
        <v>2657</v>
      </c>
      <c r="C8" s="218"/>
      <c r="D8" s="218"/>
      <c r="E8" s="218"/>
      <c r="F8" s="218"/>
      <c r="G8" s="218"/>
      <c r="H8" s="218"/>
    </row>
    <row r="9" spans="1:8" x14ac:dyDescent="0.25">
      <c r="C9" s="196">
        <v>2</v>
      </c>
      <c r="D9" s="196">
        <v>3</v>
      </c>
      <c r="E9" s="196">
        <v>8</v>
      </c>
      <c r="F9" s="196">
        <v>11</v>
      </c>
      <c r="G9" s="196">
        <v>12</v>
      </c>
      <c r="H9" s="196">
        <v>16</v>
      </c>
    </row>
    <row r="10" spans="1:8" ht="60" x14ac:dyDescent="0.25">
      <c r="C10" s="201" t="s">
        <v>11</v>
      </c>
      <c r="D10" s="194" t="s">
        <v>12</v>
      </c>
      <c r="E10" s="201" t="s">
        <v>2658</v>
      </c>
      <c r="F10" s="201" t="s">
        <v>2659</v>
      </c>
      <c r="G10" s="201" t="s">
        <v>2660</v>
      </c>
      <c r="H10" s="194" t="s">
        <v>2661</v>
      </c>
    </row>
    <row r="11" spans="1:8" x14ac:dyDescent="0.25">
      <c r="A11" s="196">
        <v>1</v>
      </c>
      <c r="B11" s="195" t="s">
        <v>22</v>
      </c>
      <c r="C11" s="202" t="s">
        <v>30</v>
      </c>
      <c r="D11" s="202" t="s">
        <v>23</v>
      </c>
      <c r="E11" s="203" t="s">
        <v>2945</v>
      </c>
      <c r="F11" s="204">
        <v>2021</v>
      </c>
      <c r="G11" s="205">
        <v>550011219703</v>
      </c>
      <c r="H11" s="206" t="s">
        <v>5762</v>
      </c>
    </row>
    <row r="12" spans="1:8" x14ac:dyDescent="0.25">
      <c r="A12" s="196">
        <v>2</v>
      </c>
      <c r="B12" s="195" t="s">
        <v>3377</v>
      </c>
      <c r="C12" s="202" t="s">
        <v>30</v>
      </c>
      <c r="D12" s="202"/>
      <c r="E12" s="203" t="s">
        <v>2945</v>
      </c>
      <c r="F12" s="204">
        <v>2021</v>
      </c>
      <c r="G12" s="205">
        <v>239318447902</v>
      </c>
      <c r="H12" s="206" t="s">
        <v>5763</v>
      </c>
    </row>
    <row r="13" spans="1:8" x14ac:dyDescent="0.25">
      <c r="A13" s="196">
        <v>3</v>
      </c>
      <c r="B13" s="195" t="s">
        <v>3388</v>
      </c>
      <c r="C13" s="202" t="s">
        <v>30</v>
      </c>
      <c r="D13" s="207" t="s">
        <v>23</v>
      </c>
      <c r="E13" s="203" t="s">
        <v>2945</v>
      </c>
      <c r="F13" s="204">
        <v>2021</v>
      </c>
      <c r="G13" s="208">
        <v>96981910500</v>
      </c>
      <c r="H13" s="209" t="s">
        <v>5764</v>
      </c>
    </row>
    <row r="14" spans="1:8" x14ac:dyDescent="0.25">
      <c r="A14" s="196">
        <v>4</v>
      </c>
      <c r="B14" s="195" t="s">
        <v>3391</v>
      </c>
      <c r="C14" s="202" t="s">
        <v>30</v>
      </c>
      <c r="D14" s="207" t="s">
        <v>23</v>
      </c>
      <c r="E14" s="203" t="s">
        <v>2945</v>
      </c>
      <c r="F14" s="204">
        <v>2021</v>
      </c>
      <c r="G14" s="210">
        <v>1136479553762</v>
      </c>
      <c r="H14" s="209" t="s">
        <v>5765</v>
      </c>
    </row>
    <row r="15" spans="1:8" s="198" customFormat="1" x14ac:dyDescent="0.25">
      <c r="A15" s="197">
        <v>-1</v>
      </c>
      <c r="C15" s="2" t="s">
        <v>23</v>
      </c>
      <c r="D15" s="2" t="s">
        <v>23</v>
      </c>
      <c r="E15" s="2" t="s">
        <v>23</v>
      </c>
      <c r="F15" s="2" t="s">
        <v>23</v>
      </c>
      <c r="G15" s="2" t="s">
        <v>23</v>
      </c>
      <c r="H15" s="2" t="s">
        <v>23</v>
      </c>
    </row>
    <row r="16" spans="1:8" s="198" customFormat="1" x14ac:dyDescent="0.25">
      <c r="A16" s="197">
        <v>999999</v>
      </c>
      <c r="B16" s="198" t="s">
        <v>24</v>
      </c>
      <c r="C16" s="2" t="s">
        <v>23</v>
      </c>
      <c r="D16" s="2" t="s">
        <v>23</v>
      </c>
      <c r="E16" s="2" t="s">
        <v>23</v>
      </c>
      <c r="F16" s="2" t="s">
        <v>23</v>
      </c>
      <c r="H16" s="2" t="s">
        <v>23</v>
      </c>
    </row>
    <row r="18" spans="7:7" x14ac:dyDescent="0.25">
      <c r="G18" s="216"/>
    </row>
    <row r="351004" spans="1:2" x14ac:dyDescent="0.25">
      <c r="A351004" s="195" t="s">
        <v>30</v>
      </c>
      <c r="B351004" s="195" t="s">
        <v>2662</v>
      </c>
    </row>
    <row r="351005" spans="1:2" x14ac:dyDescent="0.25">
      <c r="A351005" s="195" t="s">
        <v>31</v>
      </c>
      <c r="B351005" s="195" t="s">
        <v>2663</v>
      </c>
    </row>
    <row r="351006" spans="1:2" x14ac:dyDescent="0.25">
      <c r="B351006" s="195" t="s">
        <v>2664</v>
      </c>
    </row>
    <row r="351007" spans="1:2" x14ac:dyDescent="0.25">
      <c r="B351007" s="195" t="s">
        <v>2665</v>
      </c>
    </row>
    <row r="351008" spans="1:2" x14ac:dyDescent="0.25">
      <c r="B351008" s="195" t="s">
        <v>2666</v>
      </c>
    </row>
    <row r="351009" spans="2:2" x14ac:dyDescent="0.25">
      <c r="B351009" s="195" t="s">
        <v>2667</v>
      </c>
    </row>
    <row r="351010" spans="2:2" x14ac:dyDescent="0.25">
      <c r="B351010" s="195" t="s">
        <v>2668</v>
      </c>
    </row>
    <row r="351011" spans="2:2" x14ac:dyDescent="0.25">
      <c r="B351011" s="195" t="s">
        <v>2669</v>
      </c>
    </row>
    <row r="351012" spans="2:2" x14ac:dyDescent="0.25">
      <c r="B351012" s="195" t="s">
        <v>2670</v>
      </c>
    </row>
    <row r="351013" spans="2:2" x14ac:dyDescent="0.25">
      <c r="B351013" s="195" t="s">
        <v>2671</v>
      </c>
    </row>
    <row r="351014" spans="2:2" x14ac:dyDescent="0.25">
      <c r="B351014" s="195" t="s">
        <v>2672</v>
      </c>
    </row>
    <row r="351015" spans="2:2" x14ac:dyDescent="0.25">
      <c r="B351015" s="195" t="s">
        <v>2673</v>
      </c>
    </row>
    <row r="351016" spans="2:2" x14ac:dyDescent="0.25">
      <c r="B351016" s="195" t="s">
        <v>2674</v>
      </c>
    </row>
    <row r="351017" spans="2:2" x14ac:dyDescent="0.25">
      <c r="B351017" s="195" t="s">
        <v>2675</v>
      </c>
    </row>
    <row r="351018" spans="2:2" x14ac:dyDescent="0.25">
      <c r="B351018" s="195" t="s">
        <v>2676</v>
      </c>
    </row>
    <row r="351019" spans="2:2" x14ac:dyDescent="0.25">
      <c r="B351019" s="195" t="s">
        <v>2677</v>
      </c>
    </row>
    <row r="351020" spans="2:2" x14ac:dyDescent="0.25">
      <c r="B351020" s="195" t="s">
        <v>2678</v>
      </c>
    </row>
    <row r="351021" spans="2:2" x14ac:dyDescent="0.25">
      <c r="B351021" s="195" t="s">
        <v>2679</v>
      </c>
    </row>
    <row r="351022" spans="2:2" x14ac:dyDescent="0.25">
      <c r="B351022" s="195" t="s">
        <v>2680</v>
      </c>
    </row>
    <row r="351023" spans="2:2" x14ac:dyDescent="0.25">
      <c r="B351023" s="195" t="s">
        <v>2681</v>
      </c>
    </row>
    <row r="351024" spans="2:2" x14ac:dyDescent="0.25">
      <c r="B351024" s="195" t="s">
        <v>2682</v>
      </c>
    </row>
    <row r="351025" spans="2:2" x14ac:dyDescent="0.25">
      <c r="B351025" s="195" t="s">
        <v>2683</v>
      </c>
    </row>
    <row r="351026" spans="2:2" x14ac:dyDescent="0.25">
      <c r="B351026" s="195" t="s">
        <v>2684</v>
      </c>
    </row>
    <row r="351027" spans="2:2" x14ac:dyDescent="0.25">
      <c r="B351027" s="195" t="s">
        <v>2685</v>
      </c>
    </row>
    <row r="351028" spans="2:2" x14ac:dyDescent="0.25">
      <c r="B351028" s="195" t="s">
        <v>2686</v>
      </c>
    </row>
    <row r="351029" spans="2:2" x14ac:dyDescent="0.25">
      <c r="B351029" s="195" t="s">
        <v>2687</v>
      </c>
    </row>
    <row r="351030" spans="2:2" x14ac:dyDescent="0.25">
      <c r="B351030" s="195" t="s">
        <v>2688</v>
      </c>
    </row>
    <row r="351031" spans="2:2" x14ac:dyDescent="0.25">
      <c r="B351031" s="195" t="s">
        <v>2689</v>
      </c>
    </row>
    <row r="351032" spans="2:2" x14ac:dyDescent="0.25">
      <c r="B351032" s="195" t="s">
        <v>2690</v>
      </c>
    </row>
    <row r="351033" spans="2:2" x14ac:dyDescent="0.25">
      <c r="B351033" s="195" t="s">
        <v>2691</v>
      </c>
    </row>
    <row r="351034" spans="2:2" x14ac:dyDescent="0.25">
      <c r="B351034" s="195" t="s">
        <v>2692</v>
      </c>
    </row>
    <row r="351035" spans="2:2" x14ac:dyDescent="0.25">
      <c r="B351035" s="195" t="s">
        <v>2693</v>
      </c>
    </row>
    <row r="351036" spans="2:2" x14ac:dyDescent="0.25">
      <c r="B351036" s="195" t="s">
        <v>2694</v>
      </c>
    </row>
    <row r="351037" spans="2:2" x14ac:dyDescent="0.25">
      <c r="B351037" s="195" t="s">
        <v>2695</v>
      </c>
    </row>
    <row r="351038" spans="2:2" x14ac:dyDescent="0.25">
      <c r="B351038" s="195" t="s">
        <v>2696</v>
      </c>
    </row>
    <row r="351039" spans="2:2" x14ac:dyDescent="0.25">
      <c r="B351039" s="195" t="s">
        <v>2697</v>
      </c>
    </row>
    <row r="351040" spans="2:2" x14ac:dyDescent="0.25">
      <c r="B351040" s="195" t="s">
        <v>2698</v>
      </c>
    </row>
    <row r="351041" spans="2:2" x14ac:dyDescent="0.25">
      <c r="B351041" s="195" t="s">
        <v>2699</v>
      </c>
    </row>
    <row r="351042" spans="2:2" x14ac:dyDescent="0.25">
      <c r="B351042" s="195" t="s">
        <v>2700</v>
      </c>
    </row>
    <row r="351043" spans="2:2" x14ac:dyDescent="0.25">
      <c r="B351043" s="195" t="s">
        <v>2701</v>
      </c>
    </row>
    <row r="351044" spans="2:2" x14ac:dyDescent="0.25">
      <c r="B351044" s="195" t="s">
        <v>2702</v>
      </c>
    </row>
    <row r="351045" spans="2:2" x14ac:dyDescent="0.25">
      <c r="B351045" s="195" t="s">
        <v>2703</v>
      </c>
    </row>
    <row r="351046" spans="2:2" x14ac:dyDescent="0.25">
      <c r="B351046" s="195" t="s">
        <v>2704</v>
      </c>
    </row>
    <row r="351047" spans="2:2" x14ac:dyDescent="0.25">
      <c r="B351047" s="195" t="s">
        <v>2705</v>
      </c>
    </row>
    <row r="351048" spans="2:2" x14ac:dyDescent="0.25">
      <c r="B351048" s="195" t="s">
        <v>2706</v>
      </c>
    </row>
    <row r="351049" spans="2:2" x14ac:dyDescent="0.25">
      <c r="B351049" s="195" t="s">
        <v>2707</v>
      </c>
    </row>
    <row r="351050" spans="2:2" x14ac:dyDescent="0.25">
      <c r="B351050" s="195" t="s">
        <v>2708</v>
      </c>
    </row>
    <row r="351051" spans="2:2" x14ac:dyDescent="0.25">
      <c r="B351051" s="195" t="s">
        <v>2709</v>
      </c>
    </row>
    <row r="351052" spans="2:2" x14ac:dyDescent="0.25">
      <c r="B351052" s="195" t="s">
        <v>2710</v>
      </c>
    </row>
    <row r="351053" spans="2:2" x14ac:dyDescent="0.25">
      <c r="B351053" s="195" t="s">
        <v>2711</v>
      </c>
    </row>
    <row r="351054" spans="2:2" x14ac:dyDescent="0.25">
      <c r="B351054" s="195" t="s">
        <v>2712</v>
      </c>
    </row>
    <row r="351055" spans="2:2" x14ac:dyDescent="0.25">
      <c r="B351055" s="195" t="s">
        <v>2713</v>
      </c>
    </row>
    <row r="351056" spans="2:2" x14ac:dyDescent="0.25">
      <c r="B351056" s="195" t="s">
        <v>2714</v>
      </c>
    </row>
    <row r="351057" spans="2:2" x14ac:dyDescent="0.25">
      <c r="B351057" s="195" t="s">
        <v>2715</v>
      </c>
    </row>
    <row r="351058" spans="2:2" x14ac:dyDescent="0.25">
      <c r="B351058" s="195" t="s">
        <v>2716</v>
      </c>
    </row>
    <row r="351059" spans="2:2" x14ac:dyDescent="0.25">
      <c r="B351059" s="195" t="s">
        <v>2717</v>
      </c>
    </row>
    <row r="351060" spans="2:2" x14ac:dyDescent="0.25">
      <c r="B351060" s="195" t="s">
        <v>2718</v>
      </c>
    </row>
    <row r="351061" spans="2:2" x14ac:dyDescent="0.25">
      <c r="B351061" s="195" t="s">
        <v>2719</v>
      </c>
    </row>
    <row r="351062" spans="2:2" x14ac:dyDescent="0.25">
      <c r="B351062" s="195" t="s">
        <v>2720</v>
      </c>
    </row>
    <row r="351063" spans="2:2" x14ac:dyDescent="0.25">
      <c r="B351063" s="195" t="s">
        <v>2721</v>
      </c>
    </row>
    <row r="351064" spans="2:2" x14ac:dyDescent="0.25">
      <c r="B351064" s="195" t="s">
        <v>2722</v>
      </c>
    </row>
    <row r="351065" spans="2:2" x14ac:dyDescent="0.25">
      <c r="B351065" s="195" t="s">
        <v>2723</v>
      </c>
    </row>
    <row r="351066" spans="2:2" x14ac:dyDescent="0.25">
      <c r="B351066" s="195" t="s">
        <v>2724</v>
      </c>
    </row>
    <row r="351067" spans="2:2" x14ac:dyDescent="0.25">
      <c r="B351067" s="195" t="s">
        <v>2725</v>
      </c>
    </row>
    <row r="351068" spans="2:2" x14ac:dyDescent="0.25">
      <c r="B351068" s="195" t="s">
        <v>2726</v>
      </c>
    </row>
    <row r="351069" spans="2:2" x14ac:dyDescent="0.25">
      <c r="B351069" s="195" t="s">
        <v>2727</v>
      </c>
    </row>
    <row r="351070" spans="2:2" x14ac:dyDescent="0.25">
      <c r="B351070" s="195" t="s">
        <v>2728</v>
      </c>
    </row>
    <row r="351071" spans="2:2" x14ac:dyDescent="0.25">
      <c r="B351071" s="195" t="s">
        <v>2729</v>
      </c>
    </row>
    <row r="351072" spans="2:2" x14ac:dyDescent="0.25">
      <c r="B351072" s="195" t="s">
        <v>2730</v>
      </c>
    </row>
    <row r="351073" spans="2:2" x14ac:dyDescent="0.25">
      <c r="B351073" s="195" t="s">
        <v>2731</v>
      </c>
    </row>
    <row r="351074" spans="2:2" x14ac:dyDescent="0.25">
      <c r="B351074" s="195" t="s">
        <v>2732</v>
      </c>
    </row>
    <row r="351075" spans="2:2" x14ac:dyDescent="0.25">
      <c r="B351075" s="195" t="s">
        <v>2733</v>
      </c>
    </row>
    <row r="351076" spans="2:2" x14ac:dyDescent="0.25">
      <c r="B351076" s="195" t="s">
        <v>2734</v>
      </c>
    </row>
    <row r="351077" spans="2:2" x14ac:dyDescent="0.25">
      <c r="B351077" s="195" t="s">
        <v>2735</v>
      </c>
    </row>
    <row r="351078" spans="2:2" x14ac:dyDescent="0.25">
      <c r="B351078" s="195" t="s">
        <v>2736</v>
      </c>
    </row>
    <row r="351079" spans="2:2" x14ac:dyDescent="0.25">
      <c r="B351079" s="195" t="s">
        <v>2737</v>
      </c>
    </row>
    <row r="351080" spans="2:2" x14ac:dyDescent="0.25">
      <c r="B351080" s="195" t="s">
        <v>2738</v>
      </c>
    </row>
    <row r="351081" spans="2:2" x14ac:dyDescent="0.25">
      <c r="B351081" s="195" t="s">
        <v>2739</v>
      </c>
    </row>
    <row r="351082" spans="2:2" x14ac:dyDescent="0.25">
      <c r="B351082" s="195" t="s">
        <v>2740</v>
      </c>
    </row>
    <row r="351083" spans="2:2" x14ac:dyDescent="0.25">
      <c r="B351083" s="195" t="s">
        <v>2741</v>
      </c>
    </row>
    <row r="351084" spans="2:2" x14ac:dyDescent="0.25">
      <c r="B351084" s="195" t="s">
        <v>2742</v>
      </c>
    </row>
    <row r="351085" spans="2:2" x14ac:dyDescent="0.25">
      <c r="B351085" s="195" t="s">
        <v>2743</v>
      </c>
    </row>
    <row r="351086" spans="2:2" x14ac:dyDescent="0.25">
      <c r="B351086" s="195" t="s">
        <v>2744</v>
      </c>
    </row>
    <row r="351087" spans="2:2" x14ac:dyDescent="0.25">
      <c r="B351087" s="195" t="s">
        <v>2745</v>
      </c>
    </row>
    <row r="351088" spans="2:2" x14ac:dyDescent="0.25">
      <c r="B351088" s="195" t="s">
        <v>2746</v>
      </c>
    </row>
    <row r="351089" spans="2:2" x14ac:dyDescent="0.25">
      <c r="B351089" s="195" t="s">
        <v>2747</v>
      </c>
    </row>
    <row r="351090" spans="2:2" x14ac:dyDescent="0.25">
      <c r="B351090" s="195" t="s">
        <v>2748</v>
      </c>
    </row>
    <row r="351091" spans="2:2" x14ac:dyDescent="0.25">
      <c r="B351091" s="195" t="s">
        <v>2749</v>
      </c>
    </row>
    <row r="351092" spans="2:2" x14ac:dyDescent="0.25">
      <c r="B351092" s="195" t="s">
        <v>2750</v>
      </c>
    </row>
    <row r="351093" spans="2:2" x14ac:dyDescent="0.25">
      <c r="B351093" s="195" t="s">
        <v>2751</v>
      </c>
    </row>
    <row r="351094" spans="2:2" x14ac:dyDescent="0.25">
      <c r="B351094" s="195" t="s">
        <v>2752</v>
      </c>
    </row>
    <row r="351095" spans="2:2" x14ac:dyDescent="0.25">
      <c r="B351095" s="195" t="s">
        <v>2753</v>
      </c>
    </row>
    <row r="351096" spans="2:2" x14ac:dyDescent="0.25">
      <c r="B351096" s="195" t="s">
        <v>2754</v>
      </c>
    </row>
    <row r="351097" spans="2:2" x14ac:dyDescent="0.25">
      <c r="B351097" s="195" t="s">
        <v>2755</v>
      </c>
    </row>
    <row r="351098" spans="2:2" x14ac:dyDescent="0.25">
      <c r="B351098" s="195" t="s">
        <v>2756</v>
      </c>
    </row>
    <row r="351099" spans="2:2" x14ac:dyDescent="0.25">
      <c r="B351099" s="195" t="s">
        <v>2757</v>
      </c>
    </row>
    <row r="351100" spans="2:2" x14ac:dyDescent="0.25">
      <c r="B351100" s="195" t="s">
        <v>2758</v>
      </c>
    </row>
    <row r="351101" spans="2:2" x14ac:dyDescent="0.25">
      <c r="B351101" s="195" t="s">
        <v>2759</v>
      </c>
    </row>
    <row r="351102" spans="2:2" x14ac:dyDescent="0.25">
      <c r="B351102" s="195" t="s">
        <v>2760</v>
      </c>
    </row>
    <row r="351103" spans="2:2" x14ac:dyDescent="0.25">
      <c r="B351103" s="195" t="s">
        <v>2761</v>
      </c>
    </row>
    <row r="351104" spans="2:2" x14ac:dyDescent="0.25">
      <c r="B351104" s="195" t="s">
        <v>2762</v>
      </c>
    </row>
    <row r="351105" spans="2:2" x14ac:dyDescent="0.25">
      <c r="B351105" s="195" t="s">
        <v>2763</v>
      </c>
    </row>
    <row r="351106" spans="2:2" x14ac:dyDescent="0.25">
      <c r="B351106" s="195" t="s">
        <v>2764</v>
      </c>
    </row>
    <row r="351107" spans="2:2" x14ac:dyDescent="0.25">
      <c r="B351107" s="195" t="s">
        <v>2765</v>
      </c>
    </row>
    <row r="351108" spans="2:2" x14ac:dyDescent="0.25">
      <c r="B351108" s="195" t="s">
        <v>2766</v>
      </c>
    </row>
    <row r="351109" spans="2:2" x14ac:dyDescent="0.25">
      <c r="B351109" s="195" t="s">
        <v>2767</v>
      </c>
    </row>
    <row r="351110" spans="2:2" x14ac:dyDescent="0.25">
      <c r="B351110" s="195" t="s">
        <v>2768</v>
      </c>
    </row>
    <row r="351111" spans="2:2" x14ac:dyDescent="0.25">
      <c r="B351111" s="195" t="s">
        <v>2769</v>
      </c>
    </row>
    <row r="351112" spans="2:2" x14ac:dyDescent="0.25">
      <c r="B351112" s="195" t="s">
        <v>2770</v>
      </c>
    </row>
    <row r="351113" spans="2:2" x14ac:dyDescent="0.25">
      <c r="B351113" s="195" t="s">
        <v>2771</v>
      </c>
    </row>
    <row r="351114" spans="2:2" x14ac:dyDescent="0.25">
      <c r="B351114" s="195" t="s">
        <v>2772</v>
      </c>
    </row>
    <row r="351115" spans="2:2" x14ac:dyDescent="0.25">
      <c r="B351115" s="195" t="s">
        <v>2773</v>
      </c>
    </row>
    <row r="351116" spans="2:2" x14ac:dyDescent="0.25">
      <c r="B351116" s="195" t="s">
        <v>2774</v>
      </c>
    </row>
    <row r="351117" spans="2:2" x14ac:dyDescent="0.25">
      <c r="B351117" s="195" t="s">
        <v>2775</v>
      </c>
    </row>
    <row r="351118" spans="2:2" x14ac:dyDescent="0.25">
      <c r="B351118" s="195" t="s">
        <v>2776</v>
      </c>
    </row>
    <row r="351119" spans="2:2" x14ac:dyDescent="0.25">
      <c r="B351119" s="195" t="s">
        <v>2777</v>
      </c>
    </row>
    <row r="351120" spans="2:2" x14ac:dyDescent="0.25">
      <c r="B351120" s="195" t="s">
        <v>2778</v>
      </c>
    </row>
    <row r="351121" spans="2:2" x14ac:dyDescent="0.25">
      <c r="B351121" s="195" t="s">
        <v>2779</v>
      </c>
    </row>
    <row r="351122" spans="2:2" x14ac:dyDescent="0.25">
      <c r="B351122" s="195" t="s">
        <v>2780</v>
      </c>
    </row>
    <row r="351123" spans="2:2" x14ac:dyDescent="0.25">
      <c r="B351123" s="195" t="s">
        <v>2781</v>
      </c>
    </row>
    <row r="351124" spans="2:2" x14ac:dyDescent="0.25">
      <c r="B351124" s="195" t="s">
        <v>2782</v>
      </c>
    </row>
    <row r="351125" spans="2:2" x14ac:dyDescent="0.25">
      <c r="B351125" s="195" t="s">
        <v>2783</v>
      </c>
    </row>
    <row r="351126" spans="2:2" x14ac:dyDescent="0.25">
      <c r="B351126" s="195" t="s">
        <v>2784</v>
      </c>
    </row>
    <row r="351127" spans="2:2" x14ac:dyDescent="0.25">
      <c r="B351127" s="195" t="s">
        <v>2785</v>
      </c>
    </row>
    <row r="351128" spans="2:2" x14ac:dyDescent="0.25">
      <c r="B351128" s="195" t="s">
        <v>2786</v>
      </c>
    </row>
    <row r="351129" spans="2:2" x14ac:dyDescent="0.25">
      <c r="B351129" s="195" t="s">
        <v>2787</v>
      </c>
    </row>
    <row r="351130" spans="2:2" x14ac:dyDescent="0.25">
      <c r="B351130" s="195" t="s">
        <v>2788</v>
      </c>
    </row>
    <row r="351131" spans="2:2" x14ac:dyDescent="0.25">
      <c r="B351131" s="195" t="s">
        <v>2789</v>
      </c>
    </row>
    <row r="351132" spans="2:2" x14ac:dyDescent="0.25">
      <c r="B351132" s="195" t="s">
        <v>2790</v>
      </c>
    </row>
    <row r="351133" spans="2:2" x14ac:dyDescent="0.25">
      <c r="B351133" s="195" t="s">
        <v>2791</v>
      </c>
    </row>
    <row r="351134" spans="2:2" x14ac:dyDescent="0.25">
      <c r="B351134" s="195" t="s">
        <v>2792</v>
      </c>
    </row>
    <row r="351135" spans="2:2" x14ac:dyDescent="0.25">
      <c r="B351135" s="195" t="s">
        <v>2793</v>
      </c>
    </row>
    <row r="351136" spans="2:2" x14ac:dyDescent="0.25">
      <c r="B351136" s="195" t="s">
        <v>2794</v>
      </c>
    </row>
    <row r="351137" spans="2:2" x14ac:dyDescent="0.25">
      <c r="B351137" s="195" t="s">
        <v>2795</v>
      </c>
    </row>
    <row r="351138" spans="2:2" x14ac:dyDescent="0.25">
      <c r="B351138" s="195" t="s">
        <v>2796</v>
      </c>
    </row>
    <row r="351139" spans="2:2" x14ac:dyDescent="0.25">
      <c r="B351139" s="195" t="s">
        <v>2797</v>
      </c>
    </row>
    <row r="351140" spans="2:2" x14ac:dyDescent="0.25">
      <c r="B351140" s="195" t="s">
        <v>2798</v>
      </c>
    </row>
    <row r="351141" spans="2:2" x14ac:dyDescent="0.25">
      <c r="B351141" s="195" t="s">
        <v>2799</v>
      </c>
    </row>
    <row r="351142" spans="2:2" x14ac:dyDescent="0.25">
      <c r="B351142" s="195" t="s">
        <v>2800</v>
      </c>
    </row>
    <row r="351143" spans="2:2" x14ac:dyDescent="0.25">
      <c r="B351143" s="195" t="s">
        <v>2801</v>
      </c>
    </row>
    <row r="351144" spans="2:2" x14ac:dyDescent="0.25">
      <c r="B351144" s="195" t="s">
        <v>2802</v>
      </c>
    </row>
    <row r="351145" spans="2:2" x14ac:dyDescent="0.25">
      <c r="B351145" s="195" t="s">
        <v>2803</v>
      </c>
    </row>
    <row r="351146" spans="2:2" x14ac:dyDescent="0.25">
      <c r="B351146" s="195" t="s">
        <v>2804</v>
      </c>
    </row>
    <row r="351147" spans="2:2" x14ac:dyDescent="0.25">
      <c r="B351147" s="195" t="s">
        <v>2805</v>
      </c>
    </row>
    <row r="351148" spans="2:2" x14ac:dyDescent="0.25">
      <c r="B351148" s="195" t="s">
        <v>2806</v>
      </c>
    </row>
    <row r="351149" spans="2:2" x14ac:dyDescent="0.25">
      <c r="B351149" s="195" t="s">
        <v>2807</v>
      </c>
    </row>
    <row r="351150" spans="2:2" x14ac:dyDescent="0.25">
      <c r="B351150" s="195" t="s">
        <v>2808</v>
      </c>
    </row>
    <row r="351151" spans="2:2" x14ac:dyDescent="0.25">
      <c r="B351151" s="195" t="s">
        <v>2809</v>
      </c>
    </row>
    <row r="351152" spans="2:2" x14ac:dyDescent="0.25">
      <c r="B351152" s="195" t="s">
        <v>2810</v>
      </c>
    </row>
    <row r="351153" spans="2:2" x14ac:dyDescent="0.25">
      <c r="B351153" s="195" t="s">
        <v>2811</v>
      </c>
    </row>
    <row r="351154" spans="2:2" x14ac:dyDescent="0.25">
      <c r="B351154" s="195" t="s">
        <v>2812</v>
      </c>
    </row>
    <row r="351155" spans="2:2" x14ac:dyDescent="0.25">
      <c r="B351155" s="195" t="s">
        <v>2813</v>
      </c>
    </row>
    <row r="351156" spans="2:2" x14ac:dyDescent="0.25">
      <c r="B351156" s="195" t="s">
        <v>2814</v>
      </c>
    </row>
    <row r="351157" spans="2:2" x14ac:dyDescent="0.25">
      <c r="B351157" s="195" t="s">
        <v>2815</v>
      </c>
    </row>
    <row r="351158" spans="2:2" x14ac:dyDescent="0.25">
      <c r="B351158" s="195" t="s">
        <v>2816</v>
      </c>
    </row>
    <row r="351159" spans="2:2" x14ac:dyDescent="0.25">
      <c r="B351159" s="195" t="s">
        <v>2817</v>
      </c>
    </row>
    <row r="351160" spans="2:2" x14ac:dyDescent="0.25">
      <c r="B351160" s="195" t="s">
        <v>2818</v>
      </c>
    </row>
    <row r="351161" spans="2:2" x14ac:dyDescent="0.25">
      <c r="B351161" s="195" t="s">
        <v>2819</v>
      </c>
    </row>
    <row r="351162" spans="2:2" x14ac:dyDescent="0.25">
      <c r="B351162" s="195" t="s">
        <v>2820</v>
      </c>
    </row>
    <row r="351163" spans="2:2" x14ac:dyDescent="0.25">
      <c r="B351163" s="195" t="s">
        <v>2821</v>
      </c>
    </row>
    <row r="351164" spans="2:2" x14ac:dyDescent="0.25">
      <c r="B351164" s="195" t="s">
        <v>2822</v>
      </c>
    </row>
    <row r="351165" spans="2:2" x14ac:dyDescent="0.25">
      <c r="B351165" s="195" t="s">
        <v>2823</v>
      </c>
    </row>
    <row r="351166" spans="2:2" x14ac:dyDescent="0.25">
      <c r="B351166" s="195" t="s">
        <v>2824</v>
      </c>
    </row>
    <row r="351167" spans="2:2" x14ac:dyDescent="0.25">
      <c r="B351167" s="195" t="s">
        <v>2825</v>
      </c>
    </row>
    <row r="351168" spans="2:2" x14ac:dyDescent="0.25">
      <c r="B351168" s="195" t="s">
        <v>2826</v>
      </c>
    </row>
    <row r="351169" spans="2:2" x14ac:dyDescent="0.25">
      <c r="B351169" s="195" t="s">
        <v>2827</v>
      </c>
    </row>
    <row r="351170" spans="2:2" x14ac:dyDescent="0.25">
      <c r="B351170" s="195" t="s">
        <v>2828</v>
      </c>
    </row>
    <row r="351171" spans="2:2" x14ac:dyDescent="0.25">
      <c r="B351171" s="195" t="s">
        <v>2829</v>
      </c>
    </row>
    <row r="351172" spans="2:2" x14ac:dyDescent="0.25">
      <c r="B351172" s="195" t="s">
        <v>2830</v>
      </c>
    </row>
    <row r="351173" spans="2:2" x14ac:dyDescent="0.25">
      <c r="B351173" s="195" t="s">
        <v>2831</v>
      </c>
    </row>
    <row r="351174" spans="2:2" x14ac:dyDescent="0.25">
      <c r="B351174" s="195" t="s">
        <v>2832</v>
      </c>
    </row>
    <row r="351175" spans="2:2" x14ac:dyDescent="0.25">
      <c r="B351175" s="195" t="s">
        <v>2833</v>
      </c>
    </row>
    <row r="351176" spans="2:2" x14ac:dyDescent="0.25">
      <c r="B351176" s="195" t="s">
        <v>2834</v>
      </c>
    </row>
    <row r="351177" spans="2:2" x14ac:dyDescent="0.25">
      <c r="B351177" s="195" t="s">
        <v>2835</v>
      </c>
    </row>
    <row r="351178" spans="2:2" x14ac:dyDescent="0.25">
      <c r="B351178" s="195" t="s">
        <v>2836</v>
      </c>
    </row>
    <row r="351179" spans="2:2" x14ac:dyDescent="0.25">
      <c r="B351179" s="195" t="s">
        <v>2837</v>
      </c>
    </row>
    <row r="351180" spans="2:2" x14ac:dyDescent="0.25">
      <c r="B351180" s="195" t="s">
        <v>2838</v>
      </c>
    </row>
    <row r="351181" spans="2:2" x14ac:dyDescent="0.25">
      <c r="B351181" s="195" t="s">
        <v>2839</v>
      </c>
    </row>
    <row r="351182" spans="2:2" x14ac:dyDescent="0.25">
      <c r="B351182" s="195" t="s">
        <v>2840</v>
      </c>
    </row>
    <row r="351183" spans="2:2" x14ac:dyDescent="0.25">
      <c r="B351183" s="195" t="s">
        <v>2841</v>
      </c>
    </row>
    <row r="351184" spans="2:2" x14ac:dyDescent="0.25">
      <c r="B351184" s="195" t="s">
        <v>2842</v>
      </c>
    </row>
    <row r="351185" spans="2:2" x14ac:dyDescent="0.25">
      <c r="B351185" s="195" t="s">
        <v>2843</v>
      </c>
    </row>
    <row r="351186" spans="2:2" x14ac:dyDescent="0.25">
      <c r="B351186" s="195" t="s">
        <v>2844</v>
      </c>
    </row>
    <row r="351187" spans="2:2" x14ac:dyDescent="0.25">
      <c r="B351187" s="195" t="s">
        <v>2845</v>
      </c>
    </row>
    <row r="351188" spans="2:2" x14ac:dyDescent="0.25">
      <c r="B351188" s="195" t="s">
        <v>2846</v>
      </c>
    </row>
    <row r="351189" spans="2:2" x14ac:dyDescent="0.25">
      <c r="B351189" s="195" t="s">
        <v>2847</v>
      </c>
    </row>
    <row r="351190" spans="2:2" x14ac:dyDescent="0.25">
      <c r="B351190" s="195" t="s">
        <v>2848</v>
      </c>
    </row>
    <row r="351191" spans="2:2" x14ac:dyDescent="0.25">
      <c r="B351191" s="195" t="s">
        <v>2849</v>
      </c>
    </row>
    <row r="351192" spans="2:2" x14ac:dyDescent="0.25">
      <c r="B351192" s="195" t="s">
        <v>2850</v>
      </c>
    </row>
    <row r="351193" spans="2:2" x14ac:dyDescent="0.25">
      <c r="B351193" s="195" t="s">
        <v>2851</v>
      </c>
    </row>
    <row r="351194" spans="2:2" x14ac:dyDescent="0.25">
      <c r="B351194" s="195" t="s">
        <v>2852</v>
      </c>
    </row>
    <row r="351195" spans="2:2" x14ac:dyDescent="0.25">
      <c r="B351195" s="195" t="s">
        <v>2853</v>
      </c>
    </row>
    <row r="351196" spans="2:2" x14ac:dyDescent="0.25">
      <c r="B351196" s="195" t="s">
        <v>2854</v>
      </c>
    </row>
    <row r="351197" spans="2:2" x14ac:dyDescent="0.25">
      <c r="B351197" s="195" t="s">
        <v>2855</v>
      </c>
    </row>
    <row r="351198" spans="2:2" x14ac:dyDescent="0.25">
      <c r="B351198" s="195" t="s">
        <v>2856</v>
      </c>
    </row>
    <row r="351199" spans="2:2" x14ac:dyDescent="0.25">
      <c r="B351199" s="195" t="s">
        <v>2857</v>
      </c>
    </row>
    <row r="351200" spans="2:2" x14ac:dyDescent="0.25">
      <c r="B351200" s="195" t="s">
        <v>2858</v>
      </c>
    </row>
    <row r="351201" spans="2:2" x14ac:dyDescent="0.25">
      <c r="B351201" s="195" t="s">
        <v>2859</v>
      </c>
    </row>
    <row r="351202" spans="2:2" x14ac:dyDescent="0.25">
      <c r="B351202" s="195" t="s">
        <v>2860</v>
      </c>
    </row>
    <row r="351203" spans="2:2" x14ac:dyDescent="0.25">
      <c r="B351203" s="195" t="s">
        <v>2861</v>
      </c>
    </row>
    <row r="351204" spans="2:2" x14ac:dyDescent="0.25">
      <c r="B351204" s="195" t="s">
        <v>2862</v>
      </c>
    </row>
    <row r="351205" spans="2:2" x14ac:dyDescent="0.25">
      <c r="B351205" s="195" t="s">
        <v>2863</v>
      </c>
    </row>
    <row r="351206" spans="2:2" x14ac:dyDescent="0.25">
      <c r="B351206" s="195" t="s">
        <v>2864</v>
      </c>
    </row>
    <row r="351207" spans="2:2" x14ac:dyDescent="0.25">
      <c r="B351207" s="195" t="s">
        <v>2865</v>
      </c>
    </row>
    <row r="351208" spans="2:2" x14ac:dyDescent="0.25">
      <c r="B351208" s="195" t="s">
        <v>2866</v>
      </c>
    </row>
    <row r="351209" spans="2:2" x14ac:dyDescent="0.25">
      <c r="B351209" s="195" t="s">
        <v>2867</v>
      </c>
    </row>
    <row r="351210" spans="2:2" x14ac:dyDescent="0.25">
      <c r="B351210" s="195" t="s">
        <v>2868</v>
      </c>
    </row>
    <row r="351211" spans="2:2" x14ac:dyDescent="0.25">
      <c r="B351211" s="195" t="s">
        <v>2869</v>
      </c>
    </row>
    <row r="351212" spans="2:2" x14ac:dyDescent="0.25">
      <c r="B351212" s="195" t="s">
        <v>2870</v>
      </c>
    </row>
    <row r="351213" spans="2:2" x14ac:dyDescent="0.25">
      <c r="B351213" s="195" t="s">
        <v>2871</v>
      </c>
    </row>
    <row r="351214" spans="2:2" x14ac:dyDescent="0.25">
      <c r="B351214" s="195" t="s">
        <v>2872</v>
      </c>
    </row>
    <row r="351215" spans="2:2" x14ac:dyDescent="0.25">
      <c r="B351215" s="195" t="s">
        <v>2873</v>
      </c>
    </row>
    <row r="351216" spans="2:2" x14ac:dyDescent="0.25">
      <c r="B351216" s="195" t="s">
        <v>2874</v>
      </c>
    </row>
    <row r="351217" spans="2:2" x14ac:dyDescent="0.25">
      <c r="B351217" s="195" t="s">
        <v>2875</v>
      </c>
    </row>
    <row r="351218" spans="2:2" x14ac:dyDescent="0.25">
      <c r="B351218" s="195" t="s">
        <v>2876</v>
      </c>
    </row>
    <row r="351219" spans="2:2" x14ac:dyDescent="0.25">
      <c r="B351219" s="195" t="s">
        <v>2877</v>
      </c>
    </row>
    <row r="351220" spans="2:2" x14ac:dyDescent="0.25">
      <c r="B351220" s="195" t="s">
        <v>2878</v>
      </c>
    </row>
    <row r="351221" spans="2:2" x14ac:dyDescent="0.25">
      <c r="B351221" s="195" t="s">
        <v>2879</v>
      </c>
    </row>
    <row r="351222" spans="2:2" x14ac:dyDescent="0.25">
      <c r="B351222" s="195" t="s">
        <v>2880</v>
      </c>
    </row>
    <row r="351223" spans="2:2" x14ac:dyDescent="0.25">
      <c r="B351223" s="195" t="s">
        <v>2881</v>
      </c>
    </row>
    <row r="351224" spans="2:2" x14ac:dyDescent="0.25">
      <c r="B351224" s="195" t="s">
        <v>2882</v>
      </c>
    </row>
    <row r="351225" spans="2:2" x14ac:dyDescent="0.25">
      <c r="B351225" s="195" t="s">
        <v>2883</v>
      </c>
    </row>
    <row r="351226" spans="2:2" x14ac:dyDescent="0.25">
      <c r="B351226" s="195" t="s">
        <v>2884</v>
      </c>
    </row>
    <row r="351227" spans="2:2" x14ac:dyDescent="0.25">
      <c r="B351227" s="195" t="s">
        <v>2885</v>
      </c>
    </row>
    <row r="351228" spans="2:2" x14ac:dyDescent="0.25">
      <c r="B351228" s="195" t="s">
        <v>2886</v>
      </c>
    </row>
    <row r="351229" spans="2:2" x14ac:dyDescent="0.25">
      <c r="B351229" s="195" t="s">
        <v>2887</v>
      </c>
    </row>
    <row r="351230" spans="2:2" x14ac:dyDescent="0.25">
      <c r="B351230" s="195" t="s">
        <v>2888</v>
      </c>
    </row>
    <row r="351231" spans="2:2" x14ac:dyDescent="0.25">
      <c r="B351231" s="195" t="s">
        <v>2889</v>
      </c>
    </row>
    <row r="351232" spans="2:2" x14ac:dyDescent="0.25">
      <c r="B351232" s="195" t="s">
        <v>2890</v>
      </c>
    </row>
    <row r="351233" spans="2:2" x14ac:dyDescent="0.25">
      <c r="B351233" s="195" t="s">
        <v>2891</v>
      </c>
    </row>
    <row r="351234" spans="2:2" x14ac:dyDescent="0.25">
      <c r="B351234" s="195" t="s">
        <v>2892</v>
      </c>
    </row>
    <row r="351235" spans="2:2" x14ac:dyDescent="0.25">
      <c r="B351235" s="195" t="s">
        <v>2893</v>
      </c>
    </row>
    <row r="351236" spans="2:2" x14ac:dyDescent="0.25">
      <c r="B351236" s="195" t="s">
        <v>2894</v>
      </c>
    </row>
    <row r="351237" spans="2:2" x14ac:dyDescent="0.25">
      <c r="B351237" s="195" t="s">
        <v>2895</v>
      </c>
    </row>
    <row r="351238" spans="2:2" x14ac:dyDescent="0.25">
      <c r="B351238" s="195" t="s">
        <v>2896</v>
      </c>
    </row>
    <row r="351239" spans="2:2" x14ac:dyDescent="0.25">
      <c r="B351239" s="195" t="s">
        <v>2897</v>
      </c>
    </row>
    <row r="351240" spans="2:2" x14ac:dyDescent="0.25">
      <c r="B351240" s="195" t="s">
        <v>2898</v>
      </c>
    </row>
    <row r="351241" spans="2:2" x14ac:dyDescent="0.25">
      <c r="B351241" s="195" t="s">
        <v>2899</v>
      </c>
    </row>
    <row r="351242" spans="2:2" x14ac:dyDescent="0.25">
      <c r="B351242" s="195" t="s">
        <v>2900</v>
      </c>
    </row>
    <row r="351243" spans="2:2" x14ac:dyDescent="0.25">
      <c r="B351243" s="195" t="s">
        <v>2901</v>
      </c>
    </row>
    <row r="351244" spans="2:2" x14ac:dyDescent="0.25">
      <c r="B351244" s="195" t="s">
        <v>2902</v>
      </c>
    </row>
    <row r="351245" spans="2:2" x14ac:dyDescent="0.25">
      <c r="B351245" s="195" t="s">
        <v>2903</v>
      </c>
    </row>
    <row r="351246" spans="2:2" x14ac:dyDescent="0.25">
      <c r="B351246" s="195" t="s">
        <v>2904</v>
      </c>
    </row>
    <row r="351247" spans="2:2" x14ac:dyDescent="0.25">
      <c r="B351247" s="195" t="s">
        <v>2905</v>
      </c>
    </row>
    <row r="351248" spans="2:2" x14ac:dyDescent="0.25">
      <c r="B351248" s="195" t="s">
        <v>2906</v>
      </c>
    </row>
    <row r="351249" spans="2:2" x14ac:dyDescent="0.25">
      <c r="B351249" s="195" t="s">
        <v>2907</v>
      </c>
    </row>
    <row r="351250" spans="2:2" x14ac:dyDescent="0.25">
      <c r="B351250" s="195" t="s">
        <v>2908</v>
      </c>
    </row>
    <row r="351251" spans="2:2" x14ac:dyDescent="0.25">
      <c r="B351251" s="195" t="s">
        <v>2909</v>
      </c>
    </row>
    <row r="351252" spans="2:2" x14ac:dyDescent="0.25">
      <c r="B351252" s="195" t="s">
        <v>2910</v>
      </c>
    </row>
    <row r="351253" spans="2:2" x14ac:dyDescent="0.25">
      <c r="B351253" s="195" t="s">
        <v>2911</v>
      </c>
    </row>
    <row r="351254" spans="2:2" x14ac:dyDescent="0.25">
      <c r="B351254" s="195" t="s">
        <v>2912</v>
      </c>
    </row>
    <row r="351255" spans="2:2" x14ac:dyDescent="0.25">
      <c r="B351255" s="195" t="s">
        <v>2913</v>
      </c>
    </row>
    <row r="351256" spans="2:2" x14ac:dyDescent="0.25">
      <c r="B351256" s="195" t="s">
        <v>2914</v>
      </c>
    </row>
    <row r="351257" spans="2:2" x14ac:dyDescent="0.25">
      <c r="B351257" s="195" t="s">
        <v>2915</v>
      </c>
    </row>
    <row r="351258" spans="2:2" x14ac:dyDescent="0.25">
      <c r="B351258" s="195" t="s">
        <v>2916</v>
      </c>
    </row>
    <row r="351259" spans="2:2" x14ac:dyDescent="0.25">
      <c r="B351259" s="195" t="s">
        <v>2917</v>
      </c>
    </row>
    <row r="351260" spans="2:2" x14ac:dyDescent="0.25">
      <c r="B351260" s="195" t="s">
        <v>2918</v>
      </c>
    </row>
    <row r="351261" spans="2:2" x14ac:dyDescent="0.25">
      <c r="B351261" s="195" t="s">
        <v>2919</v>
      </c>
    </row>
    <row r="351262" spans="2:2" x14ac:dyDescent="0.25">
      <c r="B351262" s="195" t="s">
        <v>2920</v>
      </c>
    </row>
    <row r="351263" spans="2:2" x14ac:dyDescent="0.25">
      <c r="B351263" s="195" t="s">
        <v>2921</v>
      </c>
    </row>
    <row r="351264" spans="2:2" x14ac:dyDescent="0.25">
      <c r="B351264" s="195" t="s">
        <v>2922</v>
      </c>
    </row>
    <row r="351265" spans="2:2" x14ac:dyDescent="0.25">
      <c r="B351265" s="195" t="s">
        <v>2923</v>
      </c>
    </row>
    <row r="351266" spans="2:2" x14ac:dyDescent="0.25">
      <c r="B351266" s="195" t="s">
        <v>2924</v>
      </c>
    </row>
    <row r="351267" spans="2:2" x14ac:dyDescent="0.25">
      <c r="B351267" s="195" t="s">
        <v>2925</v>
      </c>
    </row>
    <row r="351268" spans="2:2" x14ac:dyDescent="0.25">
      <c r="B351268" s="195" t="s">
        <v>2926</v>
      </c>
    </row>
    <row r="351269" spans="2:2" x14ac:dyDescent="0.25">
      <c r="B351269" s="195" t="s">
        <v>2927</v>
      </c>
    </row>
    <row r="351270" spans="2:2" x14ac:dyDescent="0.25">
      <c r="B351270" s="195" t="s">
        <v>2928</v>
      </c>
    </row>
    <row r="351271" spans="2:2" x14ac:dyDescent="0.25">
      <c r="B351271" s="195" t="s">
        <v>2929</v>
      </c>
    </row>
    <row r="351272" spans="2:2" x14ac:dyDescent="0.25">
      <c r="B351272" s="195" t="s">
        <v>2930</v>
      </c>
    </row>
    <row r="351273" spans="2:2" x14ac:dyDescent="0.25">
      <c r="B351273" s="195" t="s">
        <v>2931</v>
      </c>
    </row>
    <row r="351274" spans="2:2" x14ac:dyDescent="0.25">
      <c r="B351274" s="195" t="s">
        <v>2932</v>
      </c>
    </row>
    <row r="351275" spans="2:2" x14ac:dyDescent="0.25">
      <c r="B351275" s="195" t="s">
        <v>2933</v>
      </c>
    </row>
    <row r="351276" spans="2:2" x14ac:dyDescent="0.25">
      <c r="B351276" s="195" t="s">
        <v>2934</v>
      </c>
    </row>
    <row r="351277" spans="2:2" x14ac:dyDescent="0.25">
      <c r="B351277" s="195" t="s">
        <v>2935</v>
      </c>
    </row>
    <row r="351278" spans="2:2" x14ac:dyDescent="0.25">
      <c r="B351278" s="195" t="s">
        <v>2936</v>
      </c>
    </row>
    <row r="351279" spans="2:2" x14ac:dyDescent="0.25">
      <c r="B351279" s="195" t="s">
        <v>2937</v>
      </c>
    </row>
    <row r="351280" spans="2:2" x14ac:dyDescent="0.25">
      <c r="B351280" s="195" t="s">
        <v>2938</v>
      </c>
    </row>
    <row r="351281" spans="2:2" x14ac:dyDescent="0.25">
      <c r="B351281" s="195" t="s">
        <v>2939</v>
      </c>
    </row>
    <row r="351282" spans="2:2" x14ac:dyDescent="0.25">
      <c r="B351282" s="195" t="s">
        <v>2940</v>
      </c>
    </row>
    <row r="351283" spans="2:2" x14ac:dyDescent="0.25">
      <c r="B351283" s="195" t="s">
        <v>2941</v>
      </c>
    </row>
    <row r="351284" spans="2:2" x14ac:dyDescent="0.25">
      <c r="B351284" s="195" t="s">
        <v>2942</v>
      </c>
    </row>
    <row r="351285" spans="2:2" x14ac:dyDescent="0.25">
      <c r="B351285" s="195" t="s">
        <v>2943</v>
      </c>
    </row>
    <row r="351286" spans="2:2" x14ac:dyDescent="0.25">
      <c r="B351286" s="195" t="s">
        <v>2944</v>
      </c>
    </row>
    <row r="351287" spans="2:2" x14ac:dyDescent="0.25">
      <c r="B351287" s="195" t="s">
        <v>2945</v>
      </c>
    </row>
    <row r="351288" spans="2:2" x14ac:dyDescent="0.25">
      <c r="B351288" s="195" t="s">
        <v>2946</v>
      </c>
    </row>
    <row r="351289" spans="2:2" x14ac:dyDescent="0.25">
      <c r="B351289" s="195" t="s">
        <v>2947</v>
      </c>
    </row>
    <row r="351290" spans="2:2" x14ac:dyDescent="0.25">
      <c r="B351290" s="195" t="s">
        <v>2948</v>
      </c>
    </row>
    <row r="351291" spans="2:2" x14ac:dyDescent="0.25">
      <c r="B351291" s="195" t="s">
        <v>2949</v>
      </c>
    </row>
    <row r="351292" spans="2:2" x14ac:dyDescent="0.25">
      <c r="B351292" s="195" t="s">
        <v>2950</v>
      </c>
    </row>
    <row r="351293" spans="2:2" x14ac:dyDescent="0.25">
      <c r="B351293" s="195" t="s">
        <v>2951</v>
      </c>
    </row>
    <row r="351294" spans="2:2" x14ac:dyDescent="0.25">
      <c r="B351294" s="195" t="s">
        <v>2952</v>
      </c>
    </row>
    <row r="351295" spans="2:2" x14ac:dyDescent="0.25">
      <c r="B351295" s="195" t="s">
        <v>2953</v>
      </c>
    </row>
    <row r="351296" spans="2:2" x14ac:dyDescent="0.25">
      <c r="B351296" s="195" t="s">
        <v>2954</v>
      </c>
    </row>
    <row r="351297" spans="2:2" x14ac:dyDescent="0.25">
      <c r="B351297" s="195" t="s">
        <v>2955</v>
      </c>
    </row>
    <row r="351298" spans="2:2" x14ac:dyDescent="0.25">
      <c r="B351298" s="195" t="s">
        <v>2956</v>
      </c>
    </row>
    <row r="351299" spans="2:2" x14ac:dyDescent="0.25">
      <c r="B351299" s="195" t="s">
        <v>2957</v>
      </c>
    </row>
    <row r="351300" spans="2:2" x14ac:dyDescent="0.25">
      <c r="B351300" s="195" t="s">
        <v>2958</v>
      </c>
    </row>
    <row r="351301" spans="2:2" x14ac:dyDescent="0.25">
      <c r="B351301" s="195" t="s">
        <v>2959</v>
      </c>
    </row>
    <row r="351302" spans="2:2" x14ac:dyDescent="0.25">
      <c r="B351302" s="195" t="s">
        <v>2960</v>
      </c>
    </row>
    <row r="351303" spans="2:2" x14ac:dyDescent="0.25">
      <c r="B351303" s="195" t="s">
        <v>2961</v>
      </c>
    </row>
    <row r="351304" spans="2:2" x14ac:dyDescent="0.25">
      <c r="B351304" s="195" t="s">
        <v>2962</v>
      </c>
    </row>
    <row r="351305" spans="2:2" x14ac:dyDescent="0.25">
      <c r="B351305" s="195" t="s">
        <v>2963</v>
      </c>
    </row>
    <row r="351306" spans="2:2" x14ac:dyDescent="0.25">
      <c r="B351306" s="195" t="s">
        <v>2964</v>
      </c>
    </row>
    <row r="351307" spans="2:2" x14ac:dyDescent="0.25">
      <c r="B351307" s="195" t="s">
        <v>2965</v>
      </c>
    </row>
    <row r="351308" spans="2:2" x14ac:dyDescent="0.25">
      <c r="B351308" s="195" t="s">
        <v>2966</v>
      </c>
    </row>
    <row r="351309" spans="2:2" x14ac:dyDescent="0.25">
      <c r="B351309" s="195" t="s">
        <v>2967</v>
      </c>
    </row>
    <row r="351310" spans="2:2" x14ac:dyDescent="0.25">
      <c r="B351310" s="195" t="s">
        <v>2968</v>
      </c>
    </row>
    <row r="351311" spans="2:2" x14ac:dyDescent="0.25">
      <c r="B351311" s="195" t="s">
        <v>2969</v>
      </c>
    </row>
    <row r="351312" spans="2:2" x14ac:dyDescent="0.25">
      <c r="B351312" s="195" t="s">
        <v>2970</v>
      </c>
    </row>
    <row r="351313" spans="2:2" x14ac:dyDescent="0.25">
      <c r="B351313" s="195" t="s">
        <v>2971</v>
      </c>
    </row>
    <row r="351314" spans="2:2" x14ac:dyDescent="0.25">
      <c r="B351314" s="195" t="s">
        <v>2972</v>
      </c>
    </row>
    <row r="351315" spans="2:2" x14ac:dyDescent="0.25">
      <c r="B351315" s="195" t="s">
        <v>2973</v>
      </c>
    </row>
    <row r="351316" spans="2:2" x14ac:dyDescent="0.25">
      <c r="B351316" s="195" t="s">
        <v>2974</v>
      </c>
    </row>
    <row r="351317" spans="2:2" x14ac:dyDescent="0.25">
      <c r="B351317" s="195" t="s">
        <v>2975</v>
      </c>
    </row>
    <row r="351318" spans="2:2" x14ac:dyDescent="0.25">
      <c r="B351318" s="195" t="s">
        <v>2976</v>
      </c>
    </row>
    <row r="351319" spans="2:2" x14ac:dyDescent="0.25">
      <c r="B351319" s="195" t="s">
        <v>2977</v>
      </c>
    </row>
    <row r="351320" spans="2:2" x14ac:dyDescent="0.25">
      <c r="B351320" s="195" t="s">
        <v>2978</v>
      </c>
    </row>
    <row r="351321" spans="2:2" x14ac:dyDescent="0.25">
      <c r="B351321" s="195" t="s">
        <v>2979</v>
      </c>
    </row>
    <row r="351322" spans="2:2" x14ac:dyDescent="0.25">
      <c r="B351322" s="195" t="s">
        <v>2980</v>
      </c>
    </row>
    <row r="351323" spans="2:2" x14ac:dyDescent="0.25">
      <c r="B351323" s="195" t="s">
        <v>2981</v>
      </c>
    </row>
    <row r="351324" spans="2:2" x14ac:dyDescent="0.25">
      <c r="B351324" s="195" t="s">
        <v>2982</v>
      </c>
    </row>
    <row r="351325" spans="2:2" x14ac:dyDescent="0.25">
      <c r="B351325" s="195" t="s">
        <v>2983</v>
      </c>
    </row>
    <row r="351326" spans="2:2" x14ac:dyDescent="0.25">
      <c r="B351326" s="195" t="s">
        <v>2984</v>
      </c>
    </row>
    <row r="351327" spans="2:2" x14ac:dyDescent="0.25">
      <c r="B351327" s="195" t="s">
        <v>2985</v>
      </c>
    </row>
    <row r="351328" spans="2:2" x14ac:dyDescent="0.25">
      <c r="B351328" s="195" t="s">
        <v>2986</v>
      </c>
    </row>
    <row r="351329" spans="2:2" x14ac:dyDescent="0.25">
      <c r="B351329" s="195" t="s">
        <v>2987</v>
      </c>
    </row>
    <row r="351330" spans="2:2" x14ac:dyDescent="0.25">
      <c r="B351330" s="195" t="s">
        <v>2988</v>
      </c>
    </row>
    <row r="351331" spans="2:2" x14ac:dyDescent="0.25">
      <c r="B351331" s="195" t="s">
        <v>2989</v>
      </c>
    </row>
    <row r="351332" spans="2:2" x14ac:dyDescent="0.25">
      <c r="B351332" s="195" t="s">
        <v>2990</v>
      </c>
    </row>
    <row r="351333" spans="2:2" x14ac:dyDescent="0.25">
      <c r="B351333" s="195" t="s">
        <v>2991</v>
      </c>
    </row>
    <row r="351334" spans="2:2" x14ac:dyDescent="0.25">
      <c r="B351334" s="195" t="s">
        <v>2992</v>
      </c>
    </row>
    <row r="351335" spans="2:2" x14ac:dyDescent="0.25">
      <c r="B351335" s="195" t="s">
        <v>2993</v>
      </c>
    </row>
    <row r="351336" spans="2:2" x14ac:dyDescent="0.25">
      <c r="B351336" s="195" t="s">
        <v>2994</v>
      </c>
    </row>
    <row r="351337" spans="2:2" x14ac:dyDescent="0.25">
      <c r="B351337" s="195" t="s">
        <v>2995</v>
      </c>
    </row>
    <row r="351338" spans="2:2" x14ac:dyDescent="0.25">
      <c r="B351338" s="195" t="s">
        <v>2996</v>
      </c>
    </row>
    <row r="351339" spans="2:2" x14ac:dyDescent="0.25">
      <c r="B351339" s="195" t="s">
        <v>2997</v>
      </c>
    </row>
    <row r="351340" spans="2:2" x14ac:dyDescent="0.25">
      <c r="B351340" s="195" t="s">
        <v>2998</v>
      </c>
    </row>
    <row r="351341" spans="2:2" x14ac:dyDescent="0.25">
      <c r="B351341" s="195" t="s">
        <v>2999</v>
      </c>
    </row>
    <row r="351342" spans="2:2" x14ac:dyDescent="0.25">
      <c r="B351342" s="195" t="s">
        <v>3000</v>
      </c>
    </row>
    <row r="351343" spans="2:2" x14ac:dyDescent="0.25">
      <c r="B351343" s="195" t="s">
        <v>3001</v>
      </c>
    </row>
    <row r="351344" spans="2:2" x14ac:dyDescent="0.25">
      <c r="B351344" s="195" t="s">
        <v>3002</v>
      </c>
    </row>
    <row r="351345" spans="2:2" x14ac:dyDescent="0.25">
      <c r="B351345" s="195" t="s">
        <v>3003</v>
      </c>
    </row>
    <row r="351346" spans="2:2" x14ac:dyDescent="0.25">
      <c r="B351346" s="195" t="s">
        <v>3004</v>
      </c>
    </row>
    <row r="351347" spans="2:2" x14ac:dyDescent="0.25">
      <c r="B351347" s="195" t="s">
        <v>3005</v>
      </c>
    </row>
    <row r="351348" spans="2:2" x14ac:dyDescent="0.25">
      <c r="B351348" s="195" t="s">
        <v>3006</v>
      </c>
    </row>
    <row r="351349" spans="2:2" x14ac:dyDescent="0.25">
      <c r="B351349" s="195" t="s">
        <v>3007</v>
      </c>
    </row>
    <row r="351350" spans="2:2" x14ac:dyDescent="0.25">
      <c r="B351350" s="195" t="s">
        <v>3008</v>
      </c>
    </row>
    <row r="351351" spans="2:2" x14ac:dyDescent="0.25">
      <c r="B351351" s="195" t="s">
        <v>3009</v>
      </c>
    </row>
    <row r="351352" spans="2:2" x14ac:dyDescent="0.25">
      <c r="B351352" s="195" t="s">
        <v>3010</v>
      </c>
    </row>
    <row r="351353" spans="2:2" x14ac:dyDescent="0.25">
      <c r="B351353" s="195" t="s">
        <v>3011</v>
      </c>
    </row>
    <row r="351354" spans="2:2" x14ac:dyDescent="0.25">
      <c r="B351354" s="195" t="s">
        <v>3012</v>
      </c>
    </row>
    <row r="351355" spans="2:2" x14ac:dyDescent="0.25">
      <c r="B351355" s="195" t="s">
        <v>3013</v>
      </c>
    </row>
    <row r="351356" spans="2:2" x14ac:dyDescent="0.25">
      <c r="B351356" s="195" t="s">
        <v>3014</v>
      </c>
    </row>
    <row r="351357" spans="2:2" x14ac:dyDescent="0.25">
      <c r="B351357" s="195" t="s">
        <v>3015</v>
      </c>
    </row>
    <row r="351358" spans="2:2" x14ac:dyDescent="0.25">
      <c r="B351358" s="195" t="s">
        <v>3016</v>
      </c>
    </row>
    <row r="351359" spans="2:2" x14ac:dyDescent="0.25">
      <c r="B351359" s="195" t="s">
        <v>3017</v>
      </c>
    </row>
    <row r="351360" spans="2:2" x14ac:dyDescent="0.25">
      <c r="B351360" s="195" t="s">
        <v>3018</v>
      </c>
    </row>
    <row r="351361" spans="2:2" x14ac:dyDescent="0.25">
      <c r="B351361" s="195" t="s">
        <v>3019</v>
      </c>
    </row>
    <row r="351362" spans="2:2" x14ac:dyDescent="0.25">
      <c r="B351362" s="195" t="s">
        <v>3020</v>
      </c>
    </row>
    <row r="351363" spans="2:2" x14ac:dyDescent="0.25">
      <c r="B351363" s="195" t="s">
        <v>3021</v>
      </c>
    </row>
    <row r="351364" spans="2:2" x14ac:dyDescent="0.25">
      <c r="B351364" s="195" t="s">
        <v>3022</v>
      </c>
    </row>
    <row r="351365" spans="2:2" x14ac:dyDescent="0.25">
      <c r="B351365" s="195" t="s">
        <v>3023</v>
      </c>
    </row>
    <row r="351366" spans="2:2" x14ac:dyDescent="0.25">
      <c r="B351366" s="195" t="s">
        <v>3024</v>
      </c>
    </row>
    <row r="351367" spans="2:2" x14ac:dyDescent="0.25">
      <c r="B351367" s="195" t="s">
        <v>3025</v>
      </c>
    </row>
    <row r="351368" spans="2:2" x14ac:dyDescent="0.25">
      <c r="B351368" s="195" t="s">
        <v>3026</v>
      </c>
    </row>
    <row r="351369" spans="2:2" x14ac:dyDescent="0.25">
      <c r="B351369" s="195" t="s">
        <v>3027</v>
      </c>
    </row>
    <row r="351370" spans="2:2" x14ac:dyDescent="0.25">
      <c r="B351370" s="195" t="s">
        <v>3028</v>
      </c>
    </row>
    <row r="351371" spans="2:2" x14ac:dyDescent="0.25">
      <c r="B351371" s="195" t="s">
        <v>3029</v>
      </c>
    </row>
    <row r="351372" spans="2:2" x14ac:dyDescent="0.25">
      <c r="B351372" s="195" t="s">
        <v>3030</v>
      </c>
    </row>
    <row r="351373" spans="2:2" x14ac:dyDescent="0.25">
      <c r="B351373" s="195" t="s">
        <v>3031</v>
      </c>
    </row>
    <row r="351374" spans="2:2" x14ac:dyDescent="0.25">
      <c r="B351374" s="195" t="s">
        <v>3032</v>
      </c>
    </row>
    <row r="351375" spans="2:2" x14ac:dyDescent="0.25">
      <c r="B351375" s="195" t="s">
        <v>3033</v>
      </c>
    </row>
    <row r="351376" spans="2:2" x14ac:dyDescent="0.25">
      <c r="B351376" s="195" t="s">
        <v>3034</v>
      </c>
    </row>
    <row r="351377" spans="2:2" x14ac:dyDescent="0.25">
      <c r="B351377" s="195" t="s">
        <v>3035</v>
      </c>
    </row>
    <row r="351378" spans="2:2" x14ac:dyDescent="0.25">
      <c r="B351378" s="195" t="s">
        <v>3036</v>
      </c>
    </row>
    <row r="351379" spans="2:2" x14ac:dyDescent="0.25">
      <c r="B351379" s="195" t="s">
        <v>3037</v>
      </c>
    </row>
    <row r="351380" spans="2:2" x14ac:dyDescent="0.25">
      <c r="B351380" s="195" t="s">
        <v>3038</v>
      </c>
    </row>
    <row r="351381" spans="2:2" x14ac:dyDescent="0.25">
      <c r="B351381" s="195" t="s">
        <v>3039</v>
      </c>
    </row>
    <row r="351382" spans="2:2" x14ac:dyDescent="0.25">
      <c r="B351382" s="195" t="s">
        <v>3040</v>
      </c>
    </row>
    <row r="351383" spans="2:2" x14ac:dyDescent="0.25">
      <c r="B351383" s="195" t="s">
        <v>3041</v>
      </c>
    </row>
    <row r="351384" spans="2:2" x14ac:dyDescent="0.25">
      <c r="B351384" s="195" t="s">
        <v>3042</v>
      </c>
    </row>
    <row r="351385" spans="2:2" x14ac:dyDescent="0.25">
      <c r="B351385" s="195" t="s">
        <v>3043</v>
      </c>
    </row>
    <row r="351386" spans="2:2" x14ac:dyDescent="0.25">
      <c r="B351386" s="195" t="s">
        <v>3044</v>
      </c>
    </row>
    <row r="351387" spans="2:2" x14ac:dyDescent="0.25">
      <c r="B351387" s="195" t="s">
        <v>3045</v>
      </c>
    </row>
    <row r="351388" spans="2:2" x14ac:dyDescent="0.25">
      <c r="B351388" s="195" t="s">
        <v>3046</v>
      </c>
    </row>
    <row r="351389" spans="2:2" x14ac:dyDescent="0.25">
      <c r="B351389" s="195" t="s">
        <v>3047</v>
      </c>
    </row>
    <row r="351390" spans="2:2" x14ac:dyDescent="0.25">
      <c r="B351390" s="195" t="s">
        <v>3048</v>
      </c>
    </row>
    <row r="351391" spans="2:2" x14ac:dyDescent="0.25">
      <c r="B351391" s="195" t="s">
        <v>3049</v>
      </c>
    </row>
    <row r="351392" spans="2:2" x14ac:dyDescent="0.25">
      <c r="B351392" s="195" t="s">
        <v>3050</v>
      </c>
    </row>
    <row r="351393" spans="2:2" x14ac:dyDescent="0.25">
      <c r="B351393" s="195" t="s">
        <v>3051</v>
      </c>
    </row>
    <row r="351394" spans="2:2" x14ac:dyDescent="0.25">
      <c r="B351394" s="195" t="s">
        <v>3052</v>
      </c>
    </row>
    <row r="351395" spans="2:2" x14ac:dyDescent="0.25">
      <c r="B351395" s="195" t="s">
        <v>3053</v>
      </c>
    </row>
    <row r="351396" spans="2:2" x14ac:dyDescent="0.25">
      <c r="B351396" s="195" t="s">
        <v>3054</v>
      </c>
    </row>
    <row r="351397" spans="2:2" x14ac:dyDescent="0.25">
      <c r="B351397" s="195" t="s">
        <v>3055</v>
      </c>
    </row>
    <row r="351398" spans="2:2" x14ac:dyDescent="0.25">
      <c r="B351398" s="195" t="s">
        <v>3056</v>
      </c>
    </row>
    <row r="351399" spans="2:2" x14ac:dyDescent="0.25">
      <c r="B351399" s="195" t="s">
        <v>3057</v>
      </c>
    </row>
    <row r="351400" spans="2:2" x14ac:dyDescent="0.25">
      <c r="B351400" s="195" t="s">
        <v>3058</v>
      </c>
    </row>
    <row r="351401" spans="2:2" x14ac:dyDescent="0.25">
      <c r="B351401" s="195" t="s">
        <v>3059</v>
      </c>
    </row>
    <row r="351402" spans="2:2" x14ac:dyDescent="0.25">
      <c r="B351402" s="195" t="s">
        <v>3060</v>
      </c>
    </row>
    <row r="351403" spans="2:2" x14ac:dyDescent="0.25">
      <c r="B351403" s="195" t="s">
        <v>3061</v>
      </c>
    </row>
    <row r="351404" spans="2:2" x14ac:dyDescent="0.25">
      <c r="B351404" s="195" t="s">
        <v>3062</v>
      </c>
    </row>
    <row r="351405" spans="2:2" x14ac:dyDescent="0.25">
      <c r="B351405" s="195" t="s">
        <v>3063</v>
      </c>
    </row>
    <row r="351406" spans="2:2" x14ac:dyDescent="0.25">
      <c r="B351406" s="195" t="s">
        <v>3064</v>
      </c>
    </row>
    <row r="351407" spans="2:2" x14ac:dyDescent="0.25">
      <c r="B351407" s="195" t="s">
        <v>3065</v>
      </c>
    </row>
    <row r="351408" spans="2:2" x14ac:dyDescent="0.25">
      <c r="B351408" s="195" t="s">
        <v>3066</v>
      </c>
    </row>
    <row r="351409" spans="2:2" x14ac:dyDescent="0.25">
      <c r="B351409" s="195" t="s">
        <v>3067</v>
      </c>
    </row>
    <row r="351410" spans="2:2" x14ac:dyDescent="0.25">
      <c r="B351410" s="195" t="s">
        <v>3068</v>
      </c>
    </row>
    <row r="351411" spans="2:2" x14ac:dyDescent="0.25">
      <c r="B351411" s="195" t="s">
        <v>3069</v>
      </c>
    </row>
    <row r="351412" spans="2:2" x14ac:dyDescent="0.25">
      <c r="B351412" s="195" t="s">
        <v>3070</v>
      </c>
    </row>
    <row r="351413" spans="2:2" x14ac:dyDescent="0.25">
      <c r="B351413" s="195" t="s">
        <v>3071</v>
      </c>
    </row>
    <row r="351414" spans="2:2" x14ac:dyDescent="0.25">
      <c r="B351414" s="195" t="s">
        <v>3072</v>
      </c>
    </row>
    <row r="351415" spans="2:2" x14ac:dyDescent="0.25">
      <c r="B351415" s="195" t="s">
        <v>3073</v>
      </c>
    </row>
    <row r="351416" spans="2:2" x14ac:dyDescent="0.25">
      <c r="B351416" s="195" t="s">
        <v>3074</v>
      </c>
    </row>
    <row r="351417" spans="2:2" x14ac:dyDescent="0.25">
      <c r="B351417" s="195" t="s">
        <v>3075</v>
      </c>
    </row>
    <row r="351418" spans="2:2" x14ac:dyDescent="0.25">
      <c r="B351418" s="195" t="s">
        <v>3076</v>
      </c>
    </row>
    <row r="351419" spans="2:2" x14ac:dyDescent="0.25">
      <c r="B351419" s="195" t="s">
        <v>3077</v>
      </c>
    </row>
    <row r="351420" spans="2:2" x14ac:dyDescent="0.25">
      <c r="B351420" s="195" t="s">
        <v>3078</v>
      </c>
    </row>
    <row r="351421" spans="2:2" x14ac:dyDescent="0.25">
      <c r="B351421" s="195" t="s">
        <v>3079</v>
      </c>
    </row>
    <row r="351422" spans="2:2" x14ac:dyDescent="0.25">
      <c r="B351422" s="195" t="s">
        <v>3080</v>
      </c>
    </row>
    <row r="351423" spans="2:2" x14ac:dyDescent="0.25">
      <c r="B351423" s="195" t="s">
        <v>3081</v>
      </c>
    </row>
    <row r="351424" spans="2:2" x14ac:dyDescent="0.25">
      <c r="B351424" s="195" t="s">
        <v>3082</v>
      </c>
    </row>
    <row r="351425" spans="2:2" x14ac:dyDescent="0.25">
      <c r="B351425" s="195" t="s">
        <v>3083</v>
      </c>
    </row>
    <row r="351426" spans="2:2" x14ac:dyDescent="0.25">
      <c r="B351426" s="195" t="s">
        <v>3084</v>
      </c>
    </row>
    <row r="351427" spans="2:2" x14ac:dyDescent="0.25">
      <c r="B351427" s="195" t="s">
        <v>3085</v>
      </c>
    </row>
    <row r="351428" spans="2:2" x14ac:dyDescent="0.25">
      <c r="B351428" s="195" t="s">
        <v>3086</v>
      </c>
    </row>
    <row r="351429" spans="2:2" x14ac:dyDescent="0.25">
      <c r="B351429" s="195" t="s">
        <v>3087</v>
      </c>
    </row>
    <row r="351430" spans="2:2" x14ac:dyDescent="0.25">
      <c r="B351430" s="195" t="s">
        <v>3088</v>
      </c>
    </row>
    <row r="351431" spans="2:2" x14ac:dyDescent="0.25">
      <c r="B351431" s="195" t="s">
        <v>3089</v>
      </c>
    </row>
    <row r="351432" spans="2:2" x14ac:dyDescent="0.25">
      <c r="B351432" s="195" t="s">
        <v>3090</v>
      </c>
    </row>
    <row r="351433" spans="2:2" x14ac:dyDescent="0.25">
      <c r="B351433" s="195" t="s">
        <v>3091</v>
      </c>
    </row>
    <row r="351434" spans="2:2" x14ac:dyDescent="0.25">
      <c r="B351434" s="195" t="s">
        <v>3092</v>
      </c>
    </row>
    <row r="351435" spans="2:2" x14ac:dyDescent="0.25">
      <c r="B351435" s="195" t="s">
        <v>3093</v>
      </c>
    </row>
    <row r="351436" spans="2:2" x14ac:dyDescent="0.25">
      <c r="B351436" s="195" t="s">
        <v>3094</v>
      </c>
    </row>
    <row r="351437" spans="2:2" x14ac:dyDescent="0.25">
      <c r="B351437" s="195" t="s">
        <v>3095</v>
      </c>
    </row>
    <row r="351438" spans="2:2" x14ac:dyDescent="0.25">
      <c r="B351438" s="195" t="s">
        <v>3096</v>
      </c>
    </row>
    <row r="351439" spans="2:2" x14ac:dyDescent="0.25">
      <c r="B351439" s="195" t="s">
        <v>3097</v>
      </c>
    </row>
    <row r="351440" spans="2:2" x14ac:dyDescent="0.25">
      <c r="B351440" s="195" t="s">
        <v>3098</v>
      </c>
    </row>
    <row r="351441" spans="2:2" x14ac:dyDescent="0.25">
      <c r="B351441" s="195" t="s">
        <v>3099</v>
      </c>
    </row>
    <row r="351442" spans="2:2" x14ac:dyDescent="0.25">
      <c r="B351442" s="195" t="s">
        <v>3100</v>
      </c>
    </row>
    <row r="351443" spans="2:2" x14ac:dyDescent="0.25">
      <c r="B351443" s="195" t="s">
        <v>3101</v>
      </c>
    </row>
    <row r="351444" spans="2:2" x14ac:dyDescent="0.25">
      <c r="B351444" s="195" t="s">
        <v>3102</v>
      </c>
    </row>
    <row r="351445" spans="2:2" x14ac:dyDescent="0.25">
      <c r="B351445" s="195" t="s">
        <v>3103</v>
      </c>
    </row>
    <row r="351446" spans="2:2" x14ac:dyDescent="0.25">
      <c r="B351446" s="195" t="s">
        <v>3104</v>
      </c>
    </row>
    <row r="351447" spans="2:2" x14ac:dyDescent="0.25">
      <c r="B351447" s="195" t="s">
        <v>3105</v>
      </c>
    </row>
    <row r="351448" spans="2:2" x14ac:dyDescent="0.25">
      <c r="B351448" s="195" t="s">
        <v>3106</v>
      </c>
    </row>
    <row r="351449" spans="2:2" x14ac:dyDescent="0.25">
      <c r="B351449" s="195" t="s">
        <v>3107</v>
      </c>
    </row>
    <row r="351450" spans="2:2" x14ac:dyDescent="0.25">
      <c r="B351450" s="195" t="s">
        <v>3108</v>
      </c>
    </row>
    <row r="351451" spans="2:2" x14ac:dyDescent="0.25">
      <c r="B351451" s="195" t="s">
        <v>3109</v>
      </c>
    </row>
    <row r="351452" spans="2:2" x14ac:dyDescent="0.25">
      <c r="B351452" s="195" t="s">
        <v>3110</v>
      </c>
    </row>
    <row r="351453" spans="2:2" x14ac:dyDescent="0.25">
      <c r="B351453" s="195" t="s">
        <v>3111</v>
      </c>
    </row>
    <row r="351454" spans="2:2" x14ac:dyDescent="0.25">
      <c r="B351454" s="195" t="s">
        <v>3112</v>
      </c>
    </row>
    <row r="351455" spans="2:2" x14ac:dyDescent="0.25">
      <c r="B351455" s="195" t="s">
        <v>3113</v>
      </c>
    </row>
    <row r="351456" spans="2:2" x14ac:dyDescent="0.25">
      <c r="B351456" s="195" t="s">
        <v>3114</v>
      </c>
    </row>
    <row r="351457" spans="2:2" x14ac:dyDescent="0.25">
      <c r="B351457" s="195" t="s">
        <v>3115</v>
      </c>
    </row>
    <row r="351458" spans="2:2" x14ac:dyDescent="0.25">
      <c r="B351458" s="195" t="s">
        <v>3116</v>
      </c>
    </row>
    <row r="351459" spans="2:2" x14ac:dyDescent="0.25">
      <c r="B351459" s="195" t="s">
        <v>3117</v>
      </c>
    </row>
    <row r="351460" spans="2:2" x14ac:dyDescent="0.25">
      <c r="B351460" s="195" t="s">
        <v>3118</v>
      </c>
    </row>
    <row r="351461" spans="2:2" x14ac:dyDescent="0.25">
      <c r="B351461" s="195" t="s">
        <v>3119</v>
      </c>
    </row>
    <row r="351462" spans="2:2" x14ac:dyDescent="0.25">
      <c r="B351462" s="195" t="s">
        <v>3120</v>
      </c>
    </row>
    <row r="351463" spans="2:2" x14ac:dyDescent="0.25">
      <c r="B351463" s="195" t="s">
        <v>3121</v>
      </c>
    </row>
    <row r="351464" spans="2:2" x14ac:dyDescent="0.25">
      <c r="B351464" s="195" t="s">
        <v>3122</v>
      </c>
    </row>
    <row r="351465" spans="2:2" x14ac:dyDescent="0.25">
      <c r="B351465" s="195" t="s">
        <v>3123</v>
      </c>
    </row>
    <row r="351466" spans="2:2" x14ac:dyDescent="0.25">
      <c r="B351466" s="195" t="s">
        <v>3124</v>
      </c>
    </row>
    <row r="351467" spans="2:2" x14ac:dyDescent="0.25">
      <c r="B351467" s="195" t="s">
        <v>3125</v>
      </c>
    </row>
    <row r="351468" spans="2:2" x14ac:dyDescent="0.25">
      <c r="B351468" s="195" t="s">
        <v>3126</v>
      </c>
    </row>
    <row r="351469" spans="2:2" x14ac:dyDescent="0.25">
      <c r="B351469" s="195" t="s">
        <v>3127</v>
      </c>
    </row>
    <row r="351470" spans="2:2" x14ac:dyDescent="0.25">
      <c r="B351470" s="195" t="s">
        <v>3128</v>
      </c>
    </row>
    <row r="351471" spans="2:2" x14ac:dyDescent="0.25">
      <c r="B351471" s="195" t="s">
        <v>3129</v>
      </c>
    </row>
    <row r="351472" spans="2:2" x14ac:dyDescent="0.25">
      <c r="B351472" s="195" t="s">
        <v>3130</v>
      </c>
    </row>
    <row r="351473" spans="2:2" x14ac:dyDescent="0.25">
      <c r="B351473" s="195" t="s">
        <v>3131</v>
      </c>
    </row>
    <row r="351474" spans="2:2" x14ac:dyDescent="0.25">
      <c r="B351474" s="195" t="s">
        <v>3132</v>
      </c>
    </row>
    <row r="351475" spans="2:2" x14ac:dyDescent="0.25">
      <c r="B351475" s="195" t="s">
        <v>3133</v>
      </c>
    </row>
    <row r="351476" spans="2:2" x14ac:dyDescent="0.25">
      <c r="B351476" s="195" t="s">
        <v>3134</v>
      </c>
    </row>
    <row r="351477" spans="2:2" x14ac:dyDescent="0.25">
      <c r="B351477" s="195" t="s">
        <v>3135</v>
      </c>
    </row>
    <row r="351478" spans="2:2" x14ac:dyDescent="0.25">
      <c r="B351478" s="195" t="s">
        <v>3136</v>
      </c>
    </row>
    <row r="351479" spans="2:2" x14ac:dyDescent="0.25">
      <c r="B351479" s="195" t="s">
        <v>3137</v>
      </c>
    </row>
    <row r="351480" spans="2:2" x14ac:dyDescent="0.25">
      <c r="B351480" s="195" t="s">
        <v>3138</v>
      </c>
    </row>
    <row r="351481" spans="2:2" x14ac:dyDescent="0.25">
      <c r="B351481" s="195" t="s">
        <v>3139</v>
      </c>
    </row>
    <row r="351482" spans="2:2" x14ac:dyDescent="0.25">
      <c r="B351482" s="195" t="s">
        <v>3140</v>
      </c>
    </row>
    <row r="351483" spans="2:2" x14ac:dyDescent="0.25">
      <c r="B351483" s="195" t="s">
        <v>3141</v>
      </c>
    </row>
    <row r="351484" spans="2:2" x14ac:dyDescent="0.25">
      <c r="B351484" s="195" t="s">
        <v>3142</v>
      </c>
    </row>
    <row r="351485" spans="2:2" x14ac:dyDescent="0.25">
      <c r="B351485" s="195" t="s">
        <v>3143</v>
      </c>
    </row>
    <row r="351486" spans="2:2" x14ac:dyDescent="0.25">
      <c r="B351486" s="195" t="s">
        <v>3144</v>
      </c>
    </row>
    <row r="351487" spans="2:2" x14ac:dyDescent="0.25">
      <c r="B351487" s="195" t="s">
        <v>3145</v>
      </c>
    </row>
    <row r="351488" spans="2:2" x14ac:dyDescent="0.25">
      <c r="B351488" s="195" t="s">
        <v>3146</v>
      </c>
    </row>
    <row r="351489" spans="2:2" x14ac:dyDescent="0.25">
      <c r="B351489" s="195" t="s">
        <v>3147</v>
      </c>
    </row>
    <row r="351490" spans="2:2" x14ac:dyDescent="0.25">
      <c r="B351490" s="195" t="s">
        <v>3148</v>
      </c>
    </row>
    <row r="351491" spans="2:2" x14ac:dyDescent="0.25">
      <c r="B351491" s="195" t="s">
        <v>3149</v>
      </c>
    </row>
    <row r="351492" spans="2:2" x14ac:dyDescent="0.25">
      <c r="B351492" s="195" t="s">
        <v>3150</v>
      </c>
    </row>
    <row r="351493" spans="2:2" x14ac:dyDescent="0.25">
      <c r="B351493" s="195" t="s">
        <v>3151</v>
      </c>
    </row>
    <row r="351494" spans="2:2" x14ac:dyDescent="0.25">
      <c r="B351494" s="195" t="s">
        <v>3152</v>
      </c>
    </row>
    <row r="351495" spans="2:2" x14ac:dyDescent="0.25">
      <c r="B351495" s="195" t="s">
        <v>3153</v>
      </c>
    </row>
    <row r="351496" spans="2:2" x14ac:dyDescent="0.25">
      <c r="B351496" s="195" t="s">
        <v>3154</v>
      </c>
    </row>
    <row r="351497" spans="2:2" x14ac:dyDescent="0.25">
      <c r="B351497" s="195" t="s">
        <v>3155</v>
      </c>
    </row>
    <row r="351498" spans="2:2" x14ac:dyDescent="0.25">
      <c r="B351498" s="195" t="s">
        <v>3156</v>
      </c>
    </row>
    <row r="351499" spans="2:2" x14ac:dyDescent="0.25">
      <c r="B351499" s="195" t="s">
        <v>3157</v>
      </c>
    </row>
    <row r="351500" spans="2:2" x14ac:dyDescent="0.25">
      <c r="B351500" s="195" t="s">
        <v>3158</v>
      </c>
    </row>
    <row r="351501" spans="2:2" x14ac:dyDescent="0.25">
      <c r="B351501" s="195" t="s">
        <v>3159</v>
      </c>
    </row>
    <row r="351502" spans="2:2" x14ac:dyDescent="0.25">
      <c r="B351502" s="195" t="s">
        <v>3160</v>
      </c>
    </row>
    <row r="351503" spans="2:2" x14ac:dyDescent="0.25">
      <c r="B351503" s="195" t="s">
        <v>3161</v>
      </c>
    </row>
    <row r="351504" spans="2:2" x14ac:dyDescent="0.25">
      <c r="B351504" s="195" t="s">
        <v>3162</v>
      </c>
    </row>
    <row r="351505" spans="2:2" x14ac:dyDescent="0.25">
      <c r="B351505" s="195" t="s">
        <v>3163</v>
      </c>
    </row>
    <row r="351506" spans="2:2" x14ac:dyDescent="0.25">
      <c r="B351506" s="195" t="s">
        <v>3164</v>
      </c>
    </row>
    <row r="351507" spans="2:2" x14ac:dyDescent="0.25">
      <c r="B351507" s="195" t="s">
        <v>3165</v>
      </c>
    </row>
    <row r="351508" spans="2:2" x14ac:dyDescent="0.25">
      <c r="B351508" s="195" t="s">
        <v>3166</v>
      </c>
    </row>
    <row r="351509" spans="2:2" x14ac:dyDescent="0.25">
      <c r="B351509" s="195" t="s">
        <v>3167</v>
      </c>
    </row>
    <row r="351510" spans="2:2" x14ac:dyDescent="0.25">
      <c r="B351510" s="195" t="s">
        <v>3168</v>
      </c>
    </row>
    <row r="351511" spans="2:2" x14ac:dyDescent="0.25">
      <c r="B351511" s="195" t="s">
        <v>3169</v>
      </c>
    </row>
    <row r="351512" spans="2:2" x14ac:dyDescent="0.25">
      <c r="B351512" s="195" t="s">
        <v>3170</v>
      </c>
    </row>
    <row r="351513" spans="2:2" x14ac:dyDescent="0.25">
      <c r="B351513" s="195" t="s">
        <v>3171</v>
      </c>
    </row>
    <row r="351514" spans="2:2" x14ac:dyDescent="0.25">
      <c r="B351514" s="195" t="s">
        <v>3172</v>
      </c>
    </row>
    <row r="351515" spans="2:2" x14ac:dyDescent="0.25">
      <c r="B351515" s="195" t="s">
        <v>3173</v>
      </c>
    </row>
    <row r="351516" spans="2:2" x14ac:dyDescent="0.25">
      <c r="B351516" s="195" t="s">
        <v>3174</v>
      </c>
    </row>
    <row r="351517" spans="2:2" x14ac:dyDescent="0.25">
      <c r="B351517" s="195" t="s">
        <v>3175</v>
      </c>
    </row>
    <row r="351518" spans="2:2" x14ac:dyDescent="0.25">
      <c r="B351518" s="195" t="s">
        <v>3176</v>
      </c>
    </row>
    <row r="351519" spans="2:2" x14ac:dyDescent="0.25">
      <c r="B351519" s="195" t="s">
        <v>3177</v>
      </c>
    </row>
    <row r="351520" spans="2:2" x14ac:dyDescent="0.25">
      <c r="B351520" s="195" t="s">
        <v>3178</v>
      </c>
    </row>
    <row r="351521" spans="2:2" x14ac:dyDescent="0.25">
      <c r="B351521" s="195" t="s">
        <v>3179</v>
      </c>
    </row>
    <row r="351522" spans="2:2" x14ac:dyDescent="0.25">
      <c r="B351522" s="195" t="s">
        <v>3180</v>
      </c>
    </row>
    <row r="351523" spans="2:2" x14ac:dyDescent="0.25">
      <c r="B351523" s="195" t="s">
        <v>3181</v>
      </c>
    </row>
    <row r="351524" spans="2:2" x14ac:dyDescent="0.25">
      <c r="B351524" s="195" t="s">
        <v>3182</v>
      </c>
    </row>
    <row r="351525" spans="2:2" x14ac:dyDescent="0.25">
      <c r="B351525" s="195" t="s">
        <v>3183</v>
      </c>
    </row>
    <row r="351526" spans="2:2" x14ac:dyDescent="0.25">
      <c r="B351526" s="195" t="s">
        <v>3184</v>
      </c>
    </row>
    <row r="351527" spans="2:2" x14ac:dyDescent="0.25">
      <c r="B351527" s="195" t="s">
        <v>3185</v>
      </c>
    </row>
    <row r="351528" spans="2:2" x14ac:dyDescent="0.25">
      <c r="B351528" s="195" t="s">
        <v>3186</v>
      </c>
    </row>
    <row r="351529" spans="2:2" x14ac:dyDescent="0.25">
      <c r="B351529" s="195" t="s">
        <v>3187</v>
      </c>
    </row>
    <row r="351530" spans="2:2" x14ac:dyDescent="0.25">
      <c r="B351530" s="195" t="s">
        <v>3188</v>
      </c>
    </row>
    <row r="351531" spans="2:2" x14ac:dyDescent="0.25">
      <c r="B351531" s="195" t="s">
        <v>3189</v>
      </c>
    </row>
    <row r="351532" spans="2:2" x14ac:dyDescent="0.25">
      <c r="B351532" s="195" t="s">
        <v>3190</v>
      </c>
    </row>
    <row r="351533" spans="2:2" x14ac:dyDescent="0.25">
      <c r="B351533" s="195" t="s">
        <v>3191</v>
      </c>
    </row>
    <row r="351534" spans="2:2" x14ac:dyDescent="0.25">
      <c r="B351534" s="195" t="s">
        <v>3192</v>
      </c>
    </row>
    <row r="351535" spans="2:2" x14ac:dyDescent="0.25">
      <c r="B351535" s="195" t="s">
        <v>3193</v>
      </c>
    </row>
    <row r="351536" spans="2:2" x14ac:dyDescent="0.25">
      <c r="B351536" s="195" t="s">
        <v>3194</v>
      </c>
    </row>
    <row r="351537" spans="2:2" x14ac:dyDescent="0.25">
      <c r="B351537" s="195" t="s">
        <v>3195</v>
      </c>
    </row>
    <row r="351538" spans="2:2" x14ac:dyDescent="0.25">
      <c r="B351538" s="195" t="s">
        <v>3196</v>
      </c>
    </row>
    <row r="351539" spans="2:2" x14ac:dyDescent="0.25">
      <c r="B351539" s="195" t="s">
        <v>3197</v>
      </c>
    </row>
    <row r="351540" spans="2:2" x14ac:dyDescent="0.25">
      <c r="B351540" s="195" t="s">
        <v>3198</v>
      </c>
    </row>
    <row r="351541" spans="2:2" x14ac:dyDescent="0.25">
      <c r="B351541" s="195" t="s">
        <v>3199</v>
      </c>
    </row>
    <row r="351542" spans="2:2" x14ac:dyDescent="0.25">
      <c r="B351542" s="195" t="s">
        <v>3200</v>
      </c>
    </row>
    <row r="351543" spans="2:2" x14ac:dyDescent="0.25">
      <c r="B351543" s="195" t="s">
        <v>3201</v>
      </c>
    </row>
    <row r="351544" spans="2:2" x14ac:dyDescent="0.25">
      <c r="B351544" s="195" t="s">
        <v>3202</v>
      </c>
    </row>
    <row r="351545" spans="2:2" x14ac:dyDescent="0.25">
      <c r="B351545" s="195" t="s">
        <v>3203</v>
      </c>
    </row>
    <row r="351546" spans="2:2" x14ac:dyDescent="0.25">
      <c r="B351546" s="195" t="s">
        <v>3204</v>
      </c>
    </row>
    <row r="351547" spans="2:2" x14ac:dyDescent="0.25">
      <c r="B351547" s="195" t="s">
        <v>3205</v>
      </c>
    </row>
    <row r="351548" spans="2:2" x14ac:dyDescent="0.25">
      <c r="B351548" s="195" t="s">
        <v>3206</v>
      </c>
    </row>
    <row r="351549" spans="2:2" x14ac:dyDescent="0.25">
      <c r="B351549" s="195" t="s">
        <v>3207</v>
      </c>
    </row>
    <row r="351550" spans="2:2" x14ac:dyDescent="0.25">
      <c r="B351550" s="195" t="s">
        <v>3208</v>
      </c>
    </row>
    <row r="351551" spans="2:2" x14ac:dyDescent="0.25">
      <c r="B351551" s="195" t="s">
        <v>3209</v>
      </c>
    </row>
    <row r="351552" spans="2:2" x14ac:dyDescent="0.25">
      <c r="B351552" s="195" t="s">
        <v>3210</v>
      </c>
    </row>
    <row r="351553" spans="2:2" x14ac:dyDescent="0.25">
      <c r="B351553" s="195" t="s">
        <v>3211</v>
      </c>
    </row>
    <row r="351554" spans="2:2" x14ac:dyDescent="0.25">
      <c r="B351554" s="195" t="s">
        <v>3212</v>
      </c>
    </row>
    <row r="351555" spans="2:2" x14ac:dyDescent="0.25">
      <c r="B351555" s="195" t="s">
        <v>3213</v>
      </c>
    </row>
    <row r="351556" spans="2:2" x14ac:dyDescent="0.25">
      <c r="B351556" s="195" t="s">
        <v>3214</v>
      </c>
    </row>
    <row r="351557" spans="2:2" x14ac:dyDescent="0.25">
      <c r="B351557" s="195" t="s">
        <v>3215</v>
      </c>
    </row>
    <row r="351558" spans="2:2" x14ac:dyDescent="0.25">
      <c r="B351558" s="195" t="s">
        <v>3216</v>
      </c>
    </row>
    <row r="351559" spans="2:2" x14ac:dyDescent="0.25">
      <c r="B351559" s="195" t="s">
        <v>3217</v>
      </c>
    </row>
    <row r="351560" spans="2:2" x14ac:dyDescent="0.25">
      <c r="B351560" s="195" t="s">
        <v>3218</v>
      </c>
    </row>
    <row r="351561" spans="2:2" x14ac:dyDescent="0.25">
      <c r="B351561" s="195" t="s">
        <v>3219</v>
      </c>
    </row>
    <row r="351562" spans="2:2" x14ac:dyDescent="0.25">
      <c r="B351562" s="195" t="s">
        <v>3220</v>
      </c>
    </row>
    <row r="351563" spans="2:2" x14ac:dyDescent="0.25">
      <c r="B351563" s="195" t="s">
        <v>3221</v>
      </c>
    </row>
    <row r="351564" spans="2:2" x14ac:dyDescent="0.25">
      <c r="B351564" s="195" t="s">
        <v>3222</v>
      </c>
    </row>
    <row r="351565" spans="2:2" x14ac:dyDescent="0.25">
      <c r="B351565" s="195" t="s">
        <v>3223</v>
      </c>
    </row>
    <row r="351566" spans="2:2" x14ac:dyDescent="0.25">
      <c r="B351566" s="195" t="s">
        <v>3224</v>
      </c>
    </row>
    <row r="351567" spans="2:2" x14ac:dyDescent="0.25">
      <c r="B351567" s="195" t="s">
        <v>3225</v>
      </c>
    </row>
    <row r="351568" spans="2:2" x14ac:dyDescent="0.25">
      <c r="B351568" s="195" t="s">
        <v>3226</v>
      </c>
    </row>
    <row r="351569" spans="2:2" x14ac:dyDescent="0.25">
      <c r="B351569" s="195" t="s">
        <v>3227</v>
      </c>
    </row>
    <row r="351570" spans="2:2" x14ac:dyDescent="0.25">
      <c r="B351570" s="195" t="s">
        <v>3228</v>
      </c>
    </row>
    <row r="351571" spans="2:2" x14ac:dyDescent="0.25">
      <c r="B351571" s="195" t="s">
        <v>3229</v>
      </c>
    </row>
    <row r="351572" spans="2:2" x14ac:dyDescent="0.25">
      <c r="B351572" s="195" t="s">
        <v>3230</v>
      </c>
    </row>
    <row r="351573" spans="2:2" x14ac:dyDescent="0.25">
      <c r="B351573" s="195" t="s">
        <v>3231</v>
      </c>
    </row>
    <row r="351574" spans="2:2" x14ac:dyDescent="0.25">
      <c r="B351574" s="195" t="s">
        <v>3232</v>
      </c>
    </row>
    <row r="351575" spans="2:2" x14ac:dyDescent="0.25">
      <c r="B351575" s="195" t="s">
        <v>3233</v>
      </c>
    </row>
    <row r="351576" spans="2:2" x14ac:dyDescent="0.25">
      <c r="B351576" s="195" t="s">
        <v>3234</v>
      </c>
    </row>
    <row r="351577" spans="2:2" x14ac:dyDescent="0.25">
      <c r="B351577" s="195" t="s">
        <v>3235</v>
      </c>
    </row>
    <row r="351578" spans="2:2" x14ac:dyDescent="0.25">
      <c r="B351578" s="195" t="s">
        <v>3236</v>
      </c>
    </row>
    <row r="351579" spans="2:2" x14ac:dyDescent="0.25">
      <c r="B351579" s="195" t="s">
        <v>3237</v>
      </c>
    </row>
    <row r="351580" spans="2:2" x14ac:dyDescent="0.25">
      <c r="B351580" s="195" t="s">
        <v>3238</v>
      </c>
    </row>
    <row r="351581" spans="2:2" x14ac:dyDescent="0.25">
      <c r="B351581" s="195" t="s">
        <v>3239</v>
      </c>
    </row>
    <row r="351582" spans="2:2" x14ac:dyDescent="0.25">
      <c r="B351582" s="195" t="s">
        <v>3240</v>
      </c>
    </row>
    <row r="351583" spans="2:2" x14ac:dyDescent="0.25">
      <c r="B351583" s="195" t="s">
        <v>3241</v>
      </c>
    </row>
    <row r="351584" spans="2:2" x14ac:dyDescent="0.25">
      <c r="B351584" s="195" t="s">
        <v>3242</v>
      </c>
    </row>
    <row r="351585" spans="2:2" x14ac:dyDescent="0.25">
      <c r="B351585" s="195" t="s">
        <v>3243</v>
      </c>
    </row>
    <row r="351586" spans="2:2" x14ac:dyDescent="0.25">
      <c r="B351586" s="195" t="s">
        <v>3244</v>
      </c>
    </row>
    <row r="351587" spans="2:2" x14ac:dyDescent="0.25">
      <c r="B351587" s="195" t="s">
        <v>3245</v>
      </c>
    </row>
    <row r="351588" spans="2:2" x14ac:dyDescent="0.25">
      <c r="B351588" s="195" t="s">
        <v>3246</v>
      </c>
    </row>
    <row r="351589" spans="2:2" x14ac:dyDescent="0.25">
      <c r="B351589" s="195" t="s">
        <v>3247</v>
      </c>
    </row>
    <row r="351590" spans="2:2" x14ac:dyDescent="0.25">
      <c r="B351590" s="195" t="s">
        <v>3248</v>
      </c>
    </row>
    <row r="351591" spans="2:2" x14ac:dyDescent="0.25">
      <c r="B351591" s="195" t="s">
        <v>3249</v>
      </c>
    </row>
    <row r="351592" spans="2:2" x14ac:dyDescent="0.25">
      <c r="B351592" s="195" t="s">
        <v>3250</v>
      </c>
    </row>
    <row r="351593" spans="2:2" x14ac:dyDescent="0.25">
      <c r="B351593" s="195" t="s">
        <v>3251</v>
      </c>
    </row>
    <row r="351594" spans="2:2" x14ac:dyDescent="0.25">
      <c r="B351594" s="195" t="s">
        <v>3252</v>
      </c>
    </row>
    <row r="351595" spans="2:2" x14ac:dyDescent="0.25">
      <c r="B351595" s="195" t="s">
        <v>3253</v>
      </c>
    </row>
    <row r="351596" spans="2:2" x14ac:dyDescent="0.25">
      <c r="B351596" s="195" t="s">
        <v>3254</v>
      </c>
    </row>
    <row r="351597" spans="2:2" x14ac:dyDescent="0.25">
      <c r="B351597" s="195" t="s">
        <v>3255</v>
      </c>
    </row>
    <row r="351598" spans="2:2" x14ac:dyDescent="0.25">
      <c r="B351598" s="195" t="s">
        <v>3256</v>
      </c>
    </row>
    <row r="351599" spans="2:2" x14ac:dyDescent="0.25">
      <c r="B351599" s="195" t="s">
        <v>3257</v>
      </c>
    </row>
    <row r="351600" spans="2:2" x14ac:dyDescent="0.25">
      <c r="B351600" s="195" t="s">
        <v>3258</v>
      </c>
    </row>
    <row r="351601" spans="2:2" x14ac:dyDescent="0.25">
      <c r="B351601" s="195" t="s">
        <v>3259</v>
      </c>
    </row>
    <row r="351602" spans="2:2" x14ac:dyDescent="0.25">
      <c r="B351602" s="195" t="s">
        <v>3260</v>
      </c>
    </row>
    <row r="351603" spans="2:2" x14ac:dyDescent="0.25">
      <c r="B351603" s="195" t="s">
        <v>3261</v>
      </c>
    </row>
    <row r="351604" spans="2:2" x14ac:dyDescent="0.25">
      <c r="B351604" s="195" t="s">
        <v>3262</v>
      </c>
    </row>
    <row r="351605" spans="2:2" x14ac:dyDescent="0.25">
      <c r="B351605" s="195" t="s">
        <v>3263</v>
      </c>
    </row>
    <row r="351606" spans="2:2" x14ac:dyDescent="0.25">
      <c r="B351606" s="195" t="s">
        <v>3264</v>
      </c>
    </row>
    <row r="351607" spans="2:2" x14ac:dyDescent="0.25">
      <c r="B351607" s="195" t="s">
        <v>3265</v>
      </c>
    </row>
    <row r="351608" spans="2:2" x14ac:dyDescent="0.25">
      <c r="B351608" s="195" t="s">
        <v>3266</v>
      </c>
    </row>
    <row r="351609" spans="2:2" x14ac:dyDescent="0.25">
      <c r="B351609" s="195" t="s">
        <v>3267</v>
      </c>
    </row>
    <row r="351610" spans="2:2" x14ac:dyDescent="0.25">
      <c r="B351610" s="195" t="s">
        <v>3268</v>
      </c>
    </row>
    <row r="351611" spans="2:2" x14ac:dyDescent="0.25">
      <c r="B351611" s="195" t="s">
        <v>3269</v>
      </c>
    </row>
    <row r="351612" spans="2:2" x14ac:dyDescent="0.25">
      <c r="B351612" s="195" t="s">
        <v>3270</v>
      </c>
    </row>
    <row r="351613" spans="2:2" x14ac:dyDescent="0.25">
      <c r="B351613" s="195" t="s">
        <v>3271</v>
      </c>
    </row>
    <row r="351614" spans="2:2" x14ac:dyDescent="0.25">
      <c r="B351614" s="195" t="s">
        <v>3272</v>
      </c>
    </row>
    <row r="351615" spans="2:2" x14ac:dyDescent="0.25">
      <c r="B351615" s="195" t="s">
        <v>3273</v>
      </c>
    </row>
    <row r="351616" spans="2:2" x14ac:dyDescent="0.25">
      <c r="B351616" s="195" t="s">
        <v>3274</v>
      </c>
    </row>
    <row r="351617" spans="2:2" x14ac:dyDescent="0.25">
      <c r="B351617" s="195" t="s">
        <v>3275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4" xr:uid="{7FEEB2FC-DE02-47EB-A641-3A9DF43582B7}">
      <formula1>$B$351006:$B$351620</formula1>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2" xr:uid="{01668AB1-B958-41BB-8829-4D1D7D31D01E}">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2" xr:uid="{0C981749-610B-464E-BE99-96939F04D67E}">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F14" xr:uid="{7E6CC5BC-5781-4E4A-9EEF-CF38585C68B6}">
      <formula1>0</formula1>
      <formula2>4000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EC2CFBAA-4968-4151-9693-F3870C735B6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4" xr:uid="{A535BD76-1563-4D32-BAD2-733778D18061}">
      <formula1>$A$351003:$A$351005</formula1>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workbookViewId="0">
      <selection activeCell="B16" sqref="B16"/>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3276</v>
      </c>
    </row>
    <row r="3" spans="1:6" x14ac:dyDescent="0.25">
      <c r="B3" s="1" t="s">
        <v>4</v>
      </c>
      <c r="C3" s="1">
        <v>1</v>
      </c>
    </row>
    <row r="4" spans="1:6" x14ac:dyDescent="0.25">
      <c r="B4" s="1" t="s">
        <v>5</v>
      </c>
      <c r="C4" s="1">
        <v>405</v>
      </c>
    </row>
    <row r="5" spans="1:6" x14ac:dyDescent="0.25">
      <c r="B5" s="1" t="s">
        <v>6</v>
      </c>
      <c r="C5" s="4">
        <v>44196</v>
      </c>
    </row>
    <row r="6" spans="1:6" x14ac:dyDescent="0.25">
      <c r="B6" s="1" t="s">
        <v>7</v>
      </c>
      <c r="C6" s="1">
        <v>12</v>
      </c>
      <c r="D6" s="1" t="s">
        <v>8</v>
      </c>
    </row>
    <row r="8" spans="1:6" x14ac:dyDescent="0.25">
      <c r="A8" s="1" t="s">
        <v>9</v>
      </c>
      <c r="B8" s="227" t="s">
        <v>3277</v>
      </c>
      <c r="C8" s="228"/>
      <c r="D8" s="228"/>
      <c r="E8" s="228"/>
      <c r="F8" s="228"/>
    </row>
    <row r="9" spans="1:6" x14ac:dyDescent="0.25">
      <c r="C9" s="1">
        <v>3</v>
      </c>
      <c r="D9" s="1">
        <v>4</v>
      </c>
      <c r="E9" s="1">
        <v>8</v>
      </c>
      <c r="F9" s="1">
        <v>12</v>
      </c>
    </row>
    <row r="10" spans="1:6" x14ac:dyDescent="0.25">
      <c r="C10" s="1" t="s">
        <v>3278</v>
      </c>
      <c r="D10" s="1" t="s">
        <v>3279</v>
      </c>
      <c r="E10" s="1" t="s">
        <v>3280</v>
      </c>
      <c r="F10" s="1" t="s">
        <v>3281</v>
      </c>
    </row>
    <row r="11" spans="1:6" x14ac:dyDescent="0.25">
      <c r="A11" s="1">
        <v>10</v>
      </c>
      <c r="B11" t="s">
        <v>23</v>
      </c>
      <c r="C11" s="5" t="s">
        <v>23</v>
      </c>
      <c r="D11" s="14" t="s">
        <v>30</v>
      </c>
      <c r="E11" s="180" t="s">
        <v>5752</v>
      </c>
      <c r="F11" s="180" t="s">
        <v>5753</v>
      </c>
    </row>
    <row r="12" spans="1:6" x14ac:dyDescent="0.25">
      <c r="A12" s="1">
        <v>30</v>
      </c>
      <c r="B12" t="s">
        <v>3282</v>
      </c>
      <c r="C12" s="2" t="s">
        <v>3283</v>
      </c>
      <c r="D12" s="2" t="s">
        <v>3284</v>
      </c>
      <c r="E12" s="2" t="s">
        <v>3285</v>
      </c>
      <c r="F12" s="2" t="s">
        <v>23</v>
      </c>
    </row>
    <row r="13" spans="1:6" x14ac:dyDescent="0.25">
      <c r="A13" s="1">
        <v>40</v>
      </c>
      <c r="B13" t="s">
        <v>3286</v>
      </c>
      <c r="C13" s="2" t="s">
        <v>3287</v>
      </c>
      <c r="D13" s="2" t="s">
        <v>3288</v>
      </c>
      <c r="E13" s="2" t="s">
        <v>3289</v>
      </c>
      <c r="F13" s="2" t="s">
        <v>23</v>
      </c>
    </row>
    <row r="14" spans="1:6" x14ac:dyDescent="0.25">
      <c r="A14" s="1">
        <v>50</v>
      </c>
      <c r="B14" t="s">
        <v>3290</v>
      </c>
      <c r="C14" s="2" t="s">
        <v>3291</v>
      </c>
      <c r="D14" s="2" t="s">
        <v>3292</v>
      </c>
      <c r="E14" s="2" t="s">
        <v>3293</v>
      </c>
      <c r="F14" s="2" t="s">
        <v>23</v>
      </c>
    </row>
    <row r="351003" spans="1:1" x14ac:dyDescent="0.25">
      <c r="A351003" t="s">
        <v>30</v>
      </c>
    </row>
    <row r="351004" spans="1:1" x14ac:dyDescent="0.25">
      <c r="A351004" t="s">
        <v>31</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B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610B7E3F-E542-400C-A3E4-674DE7B86CA9}">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990D0A07-62D1-43E1-9D5C-5F7EE7BA864D}">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BECD472F-C4DB-4EDB-9D2E-6AFD71891B4B}">
      <formula1>0</formula1>
      <formula2>150</formula2>
    </dataValidation>
  </dataValidations>
  <hyperlinks>
    <hyperlink ref="E11" r:id="rId1" xr:uid="{6FB70A4D-5FC3-4F44-8B3E-361637A6A724}"/>
    <hyperlink ref="F11" r:id="rId2" xr:uid="{82F106AF-D0CF-4B5E-B087-86A3611E3341}"/>
  </hyperlinks>
  <pageMargins left="0.7" right="0.7" top="0.75" bottom="0.75" header="0.3" footer="0.3"/>
  <pageSetup orientation="portrait" verticalDpi="0"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F4517-CB1D-49BE-916D-4758D74732E5}">
  <dimension ref="A1:O351004"/>
  <sheetViews>
    <sheetView topLeftCell="J1" workbookViewId="0">
      <selection activeCell="L17" sqref="L17"/>
    </sheetView>
  </sheetViews>
  <sheetFormatPr baseColWidth="10" defaultColWidth="9.140625" defaultRowHeight="15" x14ac:dyDescent="0.25"/>
  <cols>
    <col min="1" max="1" width="9.140625" style="177"/>
    <col min="2" max="2" width="21" style="177" customWidth="1"/>
    <col min="3" max="3" width="32" style="177" customWidth="1"/>
    <col min="4" max="4" width="19" style="177" customWidth="1"/>
    <col min="5" max="5" width="26" style="177" customWidth="1"/>
    <col min="6" max="6" width="49" style="177" customWidth="1"/>
    <col min="7" max="7" width="48" style="177" customWidth="1"/>
    <col min="8" max="8" width="87" style="177" customWidth="1"/>
    <col min="9" max="9" width="84" style="177" customWidth="1"/>
    <col min="10" max="10" width="48" style="177" customWidth="1"/>
    <col min="11" max="11" width="57" style="177" customWidth="1"/>
    <col min="12" max="12" width="71" style="177" customWidth="1"/>
    <col min="13" max="13" width="47" style="177" customWidth="1"/>
    <col min="14" max="14" width="53" style="177" customWidth="1"/>
    <col min="15" max="15" width="19" style="177" customWidth="1"/>
    <col min="16" max="16384" width="9.140625" style="177"/>
  </cols>
  <sheetData>
    <row r="1" spans="1:15" x14ac:dyDescent="0.25">
      <c r="B1" s="178" t="s">
        <v>0</v>
      </c>
      <c r="C1" s="178">
        <v>51</v>
      </c>
      <c r="D1" s="178" t="s">
        <v>1</v>
      </c>
    </row>
    <row r="2" spans="1:15" x14ac:dyDescent="0.25">
      <c r="B2" s="178" t="s">
        <v>2</v>
      </c>
      <c r="C2" s="178">
        <v>199</v>
      </c>
      <c r="D2" s="178" t="s">
        <v>3294</v>
      </c>
    </row>
    <row r="3" spans="1:15" x14ac:dyDescent="0.25">
      <c r="B3" s="178" t="s">
        <v>4</v>
      </c>
      <c r="C3" s="178">
        <v>1</v>
      </c>
    </row>
    <row r="4" spans="1:15" x14ac:dyDescent="0.25">
      <c r="B4" s="178" t="s">
        <v>5</v>
      </c>
      <c r="C4" s="178">
        <v>405</v>
      </c>
    </row>
    <row r="5" spans="1:15" x14ac:dyDescent="0.25">
      <c r="B5" s="178" t="s">
        <v>6</v>
      </c>
      <c r="C5" s="18">
        <v>44196</v>
      </c>
    </row>
    <row r="6" spans="1:15" x14ac:dyDescent="0.25">
      <c r="B6" s="178" t="s">
        <v>7</v>
      </c>
      <c r="C6" s="178">
        <v>12</v>
      </c>
      <c r="D6" s="178" t="s">
        <v>8</v>
      </c>
    </row>
    <row r="8" spans="1:15" x14ac:dyDescent="0.25">
      <c r="A8" s="178" t="s">
        <v>9</v>
      </c>
      <c r="B8" s="221" t="s">
        <v>3295</v>
      </c>
      <c r="C8" s="218"/>
      <c r="D8" s="218"/>
      <c r="E8" s="218"/>
      <c r="F8" s="218"/>
      <c r="G8" s="218"/>
      <c r="H8" s="218"/>
      <c r="I8" s="218"/>
      <c r="J8" s="218"/>
      <c r="K8" s="218"/>
      <c r="L8" s="218"/>
      <c r="M8" s="218"/>
      <c r="N8" s="218"/>
      <c r="O8" s="218"/>
    </row>
    <row r="9" spans="1:15" x14ac:dyDescent="0.25">
      <c r="C9" s="178">
        <v>1</v>
      </c>
      <c r="D9" s="178">
        <v>2</v>
      </c>
      <c r="E9" s="178">
        <v>3</v>
      </c>
      <c r="F9" s="178">
        <v>4</v>
      </c>
      <c r="G9" s="178">
        <v>7</v>
      </c>
      <c r="H9" s="178">
        <v>8</v>
      </c>
      <c r="I9" s="178">
        <v>12</v>
      </c>
      <c r="J9" s="178">
        <v>16</v>
      </c>
      <c r="K9" s="178">
        <v>20</v>
      </c>
      <c r="L9" s="178">
        <v>24</v>
      </c>
      <c r="M9" s="178">
        <v>28</v>
      </c>
      <c r="N9" s="178">
        <v>31</v>
      </c>
      <c r="O9" s="178">
        <v>32</v>
      </c>
    </row>
    <row r="10" spans="1:15" ht="15.75" thickBot="1" x14ac:dyDescent="0.3">
      <c r="C10" s="178" t="s">
        <v>11</v>
      </c>
      <c r="D10" s="178" t="s">
        <v>12</v>
      </c>
      <c r="E10" s="178" t="s">
        <v>3296</v>
      </c>
      <c r="F10" s="178" t="s">
        <v>3297</v>
      </c>
      <c r="G10" s="178" t="s">
        <v>3298</v>
      </c>
      <c r="H10" s="178" t="s">
        <v>3299</v>
      </c>
      <c r="I10" s="178" t="s">
        <v>3300</v>
      </c>
      <c r="J10" s="178" t="s">
        <v>3301</v>
      </c>
      <c r="K10" s="178" t="s">
        <v>3302</v>
      </c>
      <c r="L10" s="178" t="s">
        <v>3303</v>
      </c>
      <c r="M10" s="178" t="s">
        <v>3304</v>
      </c>
      <c r="N10" s="178" t="s">
        <v>3305</v>
      </c>
      <c r="O10" s="178" t="s">
        <v>21</v>
      </c>
    </row>
    <row r="11" spans="1:15" ht="75.75" thickBot="1" x14ac:dyDescent="0.3">
      <c r="A11" s="178">
        <v>1</v>
      </c>
      <c r="B11" s="177" t="s">
        <v>22</v>
      </c>
      <c r="C11" s="14" t="s">
        <v>30</v>
      </c>
      <c r="D11" s="14" t="s">
        <v>23</v>
      </c>
      <c r="E11" s="19" t="s">
        <v>5759</v>
      </c>
      <c r="F11" s="14">
        <v>286695</v>
      </c>
      <c r="G11" s="14">
        <v>264619</v>
      </c>
      <c r="H11" s="181">
        <v>1</v>
      </c>
      <c r="I11" s="182">
        <f>+G11/F11</f>
        <v>0.92299830830673713</v>
      </c>
      <c r="J11" s="14">
        <v>264619</v>
      </c>
      <c r="K11" s="14">
        <f>+'[1]F11  PLAN DE INVERSIÓN Y EJE...'!O11/'F30  GESTIÓN MISIONAL ENTID (2)'!G11</f>
        <v>6155329.6114749881</v>
      </c>
      <c r="L11" s="26"/>
      <c r="M11" s="14">
        <v>0</v>
      </c>
      <c r="N11" s="26"/>
      <c r="O11" s="19" t="s">
        <v>5760</v>
      </c>
    </row>
    <row r="12" spans="1:15" x14ac:dyDescent="0.25">
      <c r="A12" s="178">
        <v>-1</v>
      </c>
      <c r="C12" s="7" t="s">
        <v>23</v>
      </c>
      <c r="D12" s="7" t="s">
        <v>23</v>
      </c>
      <c r="E12" s="7" t="s">
        <v>23</v>
      </c>
      <c r="F12" s="7" t="s">
        <v>23</v>
      </c>
      <c r="G12" s="7" t="s">
        <v>23</v>
      </c>
      <c r="H12" s="7" t="s">
        <v>23</v>
      </c>
      <c r="I12" s="7" t="s">
        <v>23</v>
      </c>
      <c r="J12" s="7" t="s">
        <v>23</v>
      </c>
      <c r="K12" s="7" t="s">
        <v>23</v>
      </c>
      <c r="L12" s="7" t="s">
        <v>23</v>
      </c>
      <c r="M12" s="7" t="s">
        <v>23</v>
      </c>
      <c r="N12" s="7" t="s">
        <v>23</v>
      </c>
      <c r="O12" s="7" t="s">
        <v>23</v>
      </c>
    </row>
    <row r="13" spans="1:15" x14ac:dyDescent="0.25">
      <c r="A13" s="178">
        <v>999999</v>
      </c>
      <c r="B13" s="177" t="s">
        <v>24</v>
      </c>
      <c r="C13" s="7" t="s">
        <v>23</v>
      </c>
      <c r="D13" s="7" t="s">
        <v>23</v>
      </c>
      <c r="E13" s="7" t="s">
        <v>23</v>
      </c>
      <c r="O13" s="7" t="s">
        <v>23</v>
      </c>
    </row>
    <row r="351003" spans="1:1" x14ac:dyDescent="0.25">
      <c r="A351003" s="177" t="s">
        <v>30</v>
      </c>
    </row>
    <row r="351004" spans="1:1" x14ac:dyDescent="0.25">
      <c r="A351004" s="177" t="s">
        <v>31</v>
      </c>
    </row>
  </sheetData>
  <mergeCells count="1">
    <mergeCell ref="B8:O8"/>
  </mergeCells>
  <dataValidations count="12">
    <dataValidation type="textLength" allowBlank="1" showInputMessage="1" showErrorMessage="1" errorTitle="Entrada no válida" error="Escriba un texto  Maximo 390 Caracteres" promptTitle="Cualquier contenido Maximo 390 Caracteres" prompt=" Registre aspectos importantes a considerar." sqref="O11" xr:uid="{8FEDBECF-714D-4589-8B35-30C5F96E59C5}">
      <formula1>0</formula1>
      <formula2>390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F60100A6-342E-4178-BDF9-4DAC48A6BC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AC31F8DB-4482-4D31-8508-82FFB2AB70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DDF4C30B-A7AC-484C-9838-53526F051DB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64DCC9D8-1117-4729-B766-D28B21BC4BA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420697DD-FFA5-4CB3-A24F-48DC8E5234C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43425A07-D3E0-4231-B6E1-F784A37E18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FE95D25D-D19B-45E1-A576-3A429F9E00D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BA9A057F-DB57-4213-8D2B-D89B1ECE0D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5246E085-B604-4866-8E16-26D1196839B1}">
      <formula1>0</formula1>
      <formula2>390</formula2>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BFD858D8-642B-4034-9918-5B4EAA4CBF6B}">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CAA2C5F3-F615-46FF-A802-04E03BC5277F}">
      <formula1>$A$351002:$A$351004</formula1>
    </dataValidation>
  </dataValidation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zoomScale="68" zoomScaleNormal="68" workbookViewId="0">
      <pane xSplit="1" ySplit="10" topLeftCell="B32" activePane="bottomRight" state="frozen"/>
      <selection pane="topRight" activeCell="B1" sqref="B1"/>
      <selection pane="bottomLeft" activeCell="A11" sqref="A11"/>
      <selection pane="bottomRight" activeCell="B47" sqref="B47"/>
    </sheetView>
  </sheetViews>
  <sheetFormatPr baseColWidth="10" defaultColWidth="9.140625" defaultRowHeight="15" x14ac:dyDescent="0.25"/>
  <cols>
    <col min="2" max="2" width="97.85546875" customWidth="1"/>
    <col min="3" max="3" width="38" customWidth="1"/>
    <col min="4" max="4" width="46" customWidth="1"/>
    <col min="5" max="5" width="40" customWidth="1"/>
    <col min="6" max="6" width="52" customWidth="1"/>
    <col min="8" max="256" width="8" hidden="1"/>
  </cols>
  <sheetData>
    <row r="1" spans="1:7" x14ac:dyDescent="0.25">
      <c r="B1" s="1" t="s">
        <v>0</v>
      </c>
      <c r="C1" s="1">
        <v>51</v>
      </c>
      <c r="D1" s="1" t="s">
        <v>1</v>
      </c>
    </row>
    <row r="2" spans="1:7" x14ac:dyDescent="0.25">
      <c r="B2" s="1" t="s">
        <v>2</v>
      </c>
      <c r="C2" s="1">
        <v>567</v>
      </c>
      <c r="D2" s="1" t="s">
        <v>3306</v>
      </c>
    </row>
    <row r="3" spans="1:7" x14ac:dyDescent="0.25">
      <c r="B3" s="1" t="s">
        <v>4</v>
      </c>
      <c r="C3" s="1">
        <v>1</v>
      </c>
    </row>
    <row r="4" spans="1:7" x14ac:dyDescent="0.25">
      <c r="B4" s="1" t="s">
        <v>5</v>
      </c>
      <c r="C4" s="1">
        <v>405</v>
      </c>
    </row>
    <row r="5" spans="1:7" x14ac:dyDescent="0.25">
      <c r="B5" s="1" t="s">
        <v>6</v>
      </c>
      <c r="C5" s="4">
        <v>44196</v>
      </c>
    </row>
    <row r="6" spans="1:7" x14ac:dyDescent="0.25">
      <c r="B6" s="1" t="s">
        <v>7</v>
      </c>
      <c r="C6" s="1">
        <v>12</v>
      </c>
      <c r="D6" s="1" t="s">
        <v>8</v>
      </c>
    </row>
    <row r="8" spans="1:7" x14ac:dyDescent="0.25">
      <c r="A8" s="1" t="s">
        <v>9</v>
      </c>
      <c r="B8" s="227" t="s">
        <v>3307</v>
      </c>
      <c r="C8" s="228"/>
      <c r="D8" s="228"/>
      <c r="E8" s="228"/>
      <c r="F8" s="228"/>
    </row>
    <row r="9" spans="1:7" x14ac:dyDescent="0.25">
      <c r="C9" s="1">
        <v>4</v>
      </c>
      <c r="D9" s="1">
        <v>8</v>
      </c>
      <c r="E9" s="1">
        <v>12</v>
      </c>
      <c r="F9" s="1">
        <v>16</v>
      </c>
    </row>
    <row r="10" spans="1:7" x14ac:dyDescent="0.25">
      <c r="C10" s="1" t="s">
        <v>3308</v>
      </c>
      <c r="D10" s="1" t="s">
        <v>3309</v>
      </c>
      <c r="E10" s="1" t="s">
        <v>3310</v>
      </c>
      <c r="F10" s="1" t="s">
        <v>3311</v>
      </c>
    </row>
    <row r="11" spans="1:7" ht="90.75" customHeight="1" x14ac:dyDescent="0.25">
      <c r="A11" s="1">
        <v>10</v>
      </c>
      <c r="B11" t="s">
        <v>3312</v>
      </c>
      <c r="C11" s="35">
        <v>560</v>
      </c>
      <c r="D11" s="38">
        <v>72876117</v>
      </c>
      <c r="E11" s="9" t="s">
        <v>3547</v>
      </c>
      <c r="F11" s="36" t="s">
        <v>4909</v>
      </c>
    </row>
    <row r="12" spans="1:7" ht="91.5" customHeight="1" x14ac:dyDescent="0.25">
      <c r="A12" s="1">
        <v>20</v>
      </c>
      <c r="B12" t="s">
        <v>3313</v>
      </c>
      <c r="C12" s="35">
        <v>1</v>
      </c>
      <c r="D12" s="38">
        <v>249177597</v>
      </c>
      <c r="E12" s="9" t="s">
        <v>4722</v>
      </c>
      <c r="F12" s="36" t="s">
        <v>4910</v>
      </c>
      <c r="G12" s="16"/>
    </row>
    <row r="14" spans="1:7" x14ac:dyDescent="0.25">
      <c r="A14" s="1" t="s">
        <v>25</v>
      </c>
      <c r="B14" s="227" t="s">
        <v>3314</v>
      </c>
      <c r="C14" s="228"/>
      <c r="D14" s="228"/>
      <c r="E14" s="228"/>
      <c r="F14" s="228"/>
    </row>
    <row r="15" spans="1:7" x14ac:dyDescent="0.25">
      <c r="C15" s="1">
        <v>4</v>
      </c>
      <c r="D15" s="1">
        <v>8</v>
      </c>
      <c r="E15" s="1">
        <v>12</v>
      </c>
      <c r="F15" s="1">
        <v>16</v>
      </c>
    </row>
    <row r="16" spans="1:7" ht="15.75" thickBot="1" x14ac:dyDescent="0.3">
      <c r="C16" s="1" t="s">
        <v>3308</v>
      </c>
      <c r="D16" s="1" t="s">
        <v>3309</v>
      </c>
      <c r="E16" s="1" t="s">
        <v>3310</v>
      </c>
      <c r="F16" s="1" t="s">
        <v>3311</v>
      </c>
    </row>
    <row r="17" spans="1:7" ht="62.25" customHeight="1" thickBot="1" x14ac:dyDescent="0.3">
      <c r="A17" s="1">
        <v>10</v>
      </c>
      <c r="B17" s="86" t="s">
        <v>3315</v>
      </c>
      <c r="C17" s="9">
        <v>11</v>
      </c>
      <c r="D17" s="3">
        <v>0</v>
      </c>
      <c r="E17" s="3">
        <v>0</v>
      </c>
      <c r="F17" s="36" t="s">
        <v>3359</v>
      </c>
      <c r="G17" s="37"/>
    </row>
    <row r="18" spans="1:7" ht="84.75" thickBot="1" x14ac:dyDescent="0.3">
      <c r="A18" s="1">
        <v>20</v>
      </c>
      <c r="B18" t="s">
        <v>3316</v>
      </c>
      <c r="C18" s="35">
        <v>6</v>
      </c>
      <c r="D18" s="38">
        <v>65464986</v>
      </c>
      <c r="E18" s="9" t="s">
        <v>3547</v>
      </c>
      <c r="F18" s="36" t="s">
        <v>4911</v>
      </c>
    </row>
    <row r="19" spans="1:7" ht="48.75" thickBot="1" x14ac:dyDescent="0.3">
      <c r="A19" s="1">
        <v>30</v>
      </c>
      <c r="B19" s="86" t="s">
        <v>3317</v>
      </c>
      <c r="C19" s="9">
        <v>18</v>
      </c>
      <c r="D19" s="3">
        <v>0</v>
      </c>
      <c r="E19" s="3">
        <v>0</v>
      </c>
      <c r="F19" s="36" t="s">
        <v>3360</v>
      </c>
      <c r="G19" s="37"/>
    </row>
    <row r="20" spans="1:7" ht="36.75" thickBot="1" x14ac:dyDescent="0.3">
      <c r="A20" s="1">
        <v>40</v>
      </c>
      <c r="B20" s="86" t="s">
        <v>3318</v>
      </c>
      <c r="C20" s="9">
        <v>1</v>
      </c>
      <c r="D20" s="3">
        <v>0</v>
      </c>
      <c r="E20" s="3">
        <v>0</v>
      </c>
      <c r="F20" s="36" t="s">
        <v>5748</v>
      </c>
    </row>
    <row r="21" spans="1:7" ht="60.75" thickBot="1" x14ac:dyDescent="0.3">
      <c r="A21" s="1">
        <v>50</v>
      </c>
      <c r="B21" t="s">
        <v>3319</v>
      </c>
      <c r="C21" s="35">
        <v>1757</v>
      </c>
      <c r="D21" s="38">
        <v>419704937</v>
      </c>
      <c r="E21" s="9" t="s">
        <v>3547</v>
      </c>
      <c r="F21" s="36" t="s">
        <v>4920</v>
      </c>
    </row>
    <row r="23" spans="1:7" x14ac:dyDescent="0.25">
      <c r="A23" s="1" t="s">
        <v>27</v>
      </c>
      <c r="B23" s="227" t="s">
        <v>3320</v>
      </c>
      <c r="C23" s="228"/>
      <c r="D23" s="228"/>
      <c r="E23" s="228"/>
      <c r="F23" s="228"/>
    </row>
    <row r="24" spans="1:7" x14ac:dyDescent="0.25">
      <c r="C24" s="1">
        <v>4</v>
      </c>
      <c r="D24" s="1">
        <v>8</v>
      </c>
      <c r="E24" s="1">
        <v>12</v>
      </c>
      <c r="F24" s="1">
        <v>16</v>
      </c>
    </row>
    <row r="25" spans="1:7" ht="15.75" thickBot="1" x14ac:dyDescent="0.3">
      <c r="C25" s="1" t="s">
        <v>3308</v>
      </c>
      <c r="D25" s="1" t="s">
        <v>3309</v>
      </c>
      <c r="E25" s="1" t="s">
        <v>3310</v>
      </c>
      <c r="F25" s="1" t="s">
        <v>3311</v>
      </c>
    </row>
    <row r="26" spans="1:7" ht="120.75" thickBot="1" x14ac:dyDescent="0.3">
      <c r="A26" s="1">
        <v>10</v>
      </c>
      <c r="B26" t="s">
        <v>3321</v>
      </c>
      <c r="C26" s="9">
        <v>2</v>
      </c>
      <c r="D26" s="3">
        <v>0</v>
      </c>
      <c r="E26" s="3">
        <v>0</v>
      </c>
      <c r="F26" s="10" t="s">
        <v>3358</v>
      </c>
    </row>
    <row r="27" spans="1:7" ht="48.75" thickBot="1" x14ac:dyDescent="0.3">
      <c r="A27" s="1">
        <v>20</v>
      </c>
      <c r="B27" t="s">
        <v>3322</v>
      </c>
      <c r="C27" s="35">
        <v>7</v>
      </c>
      <c r="D27" s="3">
        <v>335378510</v>
      </c>
      <c r="E27" s="9" t="s">
        <v>3547</v>
      </c>
      <c r="F27" s="36" t="s">
        <v>4913</v>
      </c>
    </row>
    <row r="28" spans="1:7" ht="120.75" thickBot="1" x14ac:dyDescent="0.3">
      <c r="A28" s="1">
        <v>30</v>
      </c>
      <c r="B28" t="s">
        <v>3323</v>
      </c>
      <c r="C28" s="9">
        <v>1</v>
      </c>
      <c r="D28" s="3">
        <v>0</v>
      </c>
      <c r="E28" s="3">
        <v>0</v>
      </c>
      <c r="F28" s="10" t="s">
        <v>4882</v>
      </c>
    </row>
    <row r="29" spans="1:7" ht="96.75" thickBot="1" x14ac:dyDescent="0.3">
      <c r="A29" s="1">
        <v>40</v>
      </c>
      <c r="B29" t="s">
        <v>3324</v>
      </c>
      <c r="C29" s="35">
        <v>7</v>
      </c>
      <c r="D29" s="3">
        <v>335378510</v>
      </c>
      <c r="E29" s="9" t="s">
        <v>3547</v>
      </c>
      <c r="F29" s="36" t="s">
        <v>4914</v>
      </c>
    </row>
    <row r="30" spans="1:7" ht="84.75" thickBot="1" x14ac:dyDescent="0.3">
      <c r="A30" s="1">
        <v>50</v>
      </c>
      <c r="B30" s="86" t="s">
        <v>3325</v>
      </c>
      <c r="C30" s="9">
        <v>5</v>
      </c>
      <c r="D30" s="3">
        <v>0</v>
      </c>
      <c r="E30" s="3">
        <v>0</v>
      </c>
      <c r="F30" s="36" t="s">
        <v>5766</v>
      </c>
    </row>
    <row r="32" spans="1:7" x14ac:dyDescent="0.25">
      <c r="A32" s="1" t="s">
        <v>3326</v>
      </c>
      <c r="B32" s="227" t="s">
        <v>3327</v>
      </c>
      <c r="C32" s="228"/>
      <c r="D32" s="228"/>
      <c r="E32" s="228"/>
      <c r="F32" s="228"/>
    </row>
    <row r="33" spans="1:7" x14ac:dyDescent="0.25">
      <c r="C33" s="1">
        <v>4</v>
      </c>
      <c r="D33" s="1">
        <v>8</v>
      </c>
      <c r="E33" s="1">
        <v>12</v>
      </c>
      <c r="F33" s="1">
        <v>16</v>
      </c>
    </row>
    <row r="34" spans="1:7" ht="15.75" thickBot="1" x14ac:dyDescent="0.3">
      <c r="C34" s="1" t="s">
        <v>3308</v>
      </c>
      <c r="D34" s="1" t="s">
        <v>3309</v>
      </c>
      <c r="E34" s="1" t="s">
        <v>3310</v>
      </c>
      <c r="F34" s="1" t="s">
        <v>3311</v>
      </c>
    </row>
    <row r="35" spans="1:7" ht="60.75" thickBot="1" x14ac:dyDescent="0.3">
      <c r="A35" s="1">
        <v>10</v>
      </c>
      <c r="B35" t="s">
        <v>3328</v>
      </c>
      <c r="C35" s="9">
        <v>1757</v>
      </c>
      <c r="D35" s="88">
        <v>419704937</v>
      </c>
      <c r="E35" s="9" t="s">
        <v>3547</v>
      </c>
      <c r="F35" s="36" t="s">
        <v>4912</v>
      </c>
    </row>
    <row r="36" spans="1:7" ht="48.75" thickBot="1" x14ac:dyDescent="0.3">
      <c r="A36" s="1">
        <v>20</v>
      </c>
      <c r="B36" t="s">
        <v>3329</v>
      </c>
      <c r="C36" s="9">
        <v>6</v>
      </c>
      <c r="D36" s="88">
        <v>0</v>
      </c>
      <c r="E36" s="3">
        <v>0</v>
      </c>
      <c r="F36" s="36" t="s">
        <v>3361</v>
      </c>
    </row>
    <row r="37" spans="1:7" ht="84" customHeight="1" thickBot="1" x14ac:dyDescent="0.3">
      <c r="A37" s="1">
        <v>30</v>
      </c>
      <c r="B37" s="86" t="s">
        <v>3330</v>
      </c>
      <c r="C37" s="9">
        <v>8</v>
      </c>
      <c r="D37" s="88">
        <v>0</v>
      </c>
      <c r="E37" s="3">
        <v>0</v>
      </c>
      <c r="F37" s="36" t="s">
        <v>5437</v>
      </c>
      <c r="G37" s="43"/>
    </row>
    <row r="38" spans="1:7" ht="72.75" thickBot="1" x14ac:dyDescent="0.3">
      <c r="A38" s="1">
        <v>40</v>
      </c>
      <c r="B38" t="s">
        <v>3331</v>
      </c>
      <c r="C38" s="9">
        <v>4</v>
      </c>
      <c r="D38" s="88">
        <v>0</v>
      </c>
      <c r="E38" s="9">
        <v>0</v>
      </c>
      <c r="F38" s="87" t="s">
        <v>5438</v>
      </c>
    </row>
    <row r="39" spans="1:7" ht="84.75" thickBot="1" x14ac:dyDescent="0.3">
      <c r="A39" s="1">
        <v>50</v>
      </c>
      <c r="B39" t="s">
        <v>3332</v>
      </c>
      <c r="C39" s="9">
        <v>1</v>
      </c>
      <c r="D39" s="88">
        <v>249177597</v>
      </c>
      <c r="E39" s="9" t="s">
        <v>4722</v>
      </c>
      <c r="F39" s="36" t="s">
        <v>4910</v>
      </c>
    </row>
  </sheetData>
  <mergeCells count="4">
    <mergeCell ref="B8:F8"/>
    <mergeCell ref="B14:F14"/>
    <mergeCell ref="B23:F23"/>
    <mergeCell ref="B32:F32"/>
  </mergeCells>
  <dataValidations xWindow="1024" yWindow="272" count="3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83BBCF57-76E8-4143-8AB1-2DC7C2EB94CA}">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12D83EC9-F1C0-424E-BDAF-146BA4B397A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E18 E21 E27 E29 E35" xr:uid="{A21F2979-49EC-4EFF-9871-28F44D8BA79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D4B66C5A-EFB4-4527-AD46-D8386F549DF3}">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C39" xr:uid="{EA040724-6BD8-4122-AB9C-410A994B819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D39" xr:uid="{FC0BBD88-D310-4FC4-B4D1-E75CE720CB9F}">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E39" xr:uid="{440C1700-A12B-4511-8F17-1F616359BADF}">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39" xr:uid="{BCD4FD80-453A-438D-A5AB-74F6FC83297A}">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1360596-9DFC-48A5-99A8-33D720FC6A4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58B403C9-BD37-460F-BC33-A32D5EA2EA7E}">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E38 E28 E17 E26 E19:E20"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36" xr:uid="{680B604B-48A9-4023-9BF2-08347F7B137F}">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8:C19" xr:uid="{8A9D9A9C-C54C-4337-BC39-65CCCB12EEC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8:D19" xr:uid="{2FDF32B8-E4AA-4DC1-A28F-B072961DB97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8:F19" xr:uid="{7A8C46E7-6697-463F-BC85-88E1B7E9A441}">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9A3E95A5-C0FD-4A01-8104-53C8D84F71B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ABD8CFCF-74EE-4727-86BA-4573597D077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37147F30-71E0-475E-8B05-67A10270BB6F}">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C35" xr:uid="{EC2A7187-9164-48E9-AEE2-D3E5EC96A3E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D35" xr:uid="{B2E03CEC-8B08-427F-A0D2-9A4858003F7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35" xr:uid="{1124E557-8858-4F73-90DE-FB2A2F52B58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101ADEED-9CA5-4BED-ADCB-C935F55DBB7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DA101CF6-CE47-436D-80D5-4BBFD2F57A5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D5FA561F-F91E-423C-94EF-9781808D6B6D}">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C29" xr:uid="{7B31F9A4-B816-43BF-98E6-ED89B26BFB5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D29" xr:uid="{A324664C-6F6F-43D0-9E32-5A384F3A45B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D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920BB525-F760-475F-9669-AEBD4745704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C306CD7E-9BE2-4676-B2CA-03987611984D}">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EB0D7B07-7607-4333-A3B1-6C6DF8463826}">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D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D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xr:uid="{00000000-0002-0000-0D00-00002E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5FB6CC65-B978-4D90-9BB3-4F8A59B2916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2C9EF85B-7A29-4A3D-81AD-817024DF65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C38" xr:uid="{E67CB9DB-AA1C-4FDA-AAC7-7829F37D549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D38" xr:uid="{B0D6B8AA-7EBC-429C-8139-618102AAF6B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F38" xr:uid="{05CE3C7A-D341-4657-82CB-38AF644B138A}">
      <formula1>0</formula1>
      <formula2>390</formula2>
    </dataValidation>
  </dataValidation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24"/>
  <sheetViews>
    <sheetView topLeftCell="A4" workbookViewId="0">
      <selection activeCell="B8" sqref="B8:D8"/>
    </sheetView>
  </sheetViews>
  <sheetFormatPr baseColWidth="10" defaultColWidth="9.140625" defaultRowHeight="15" x14ac:dyDescent="0.25"/>
  <cols>
    <col min="2" max="2" width="100.7109375" customWidth="1"/>
    <col min="3" max="3" width="11" customWidth="1"/>
    <col min="4" max="4" width="19" customWidth="1"/>
    <col min="6" max="256" width="8" hidden="1"/>
  </cols>
  <sheetData>
    <row r="1" spans="1:257" x14ac:dyDescent="0.25">
      <c r="B1" s="1" t="s">
        <v>0</v>
      </c>
      <c r="C1" s="1">
        <v>51</v>
      </c>
      <c r="D1" s="1" t="s">
        <v>1</v>
      </c>
    </row>
    <row r="2" spans="1:257" x14ac:dyDescent="0.25">
      <c r="B2" s="1" t="s">
        <v>2</v>
      </c>
      <c r="C2" s="1">
        <v>568</v>
      </c>
      <c r="D2" s="1" t="s">
        <v>3333</v>
      </c>
    </row>
    <row r="3" spans="1:257" x14ac:dyDescent="0.25">
      <c r="B3" s="1" t="s">
        <v>4</v>
      </c>
      <c r="C3" s="1">
        <v>1</v>
      </c>
    </row>
    <row r="4" spans="1:257" x14ac:dyDescent="0.25">
      <c r="B4" s="1" t="s">
        <v>5</v>
      </c>
      <c r="C4" s="1">
        <v>405</v>
      </c>
    </row>
    <row r="5" spans="1:257" x14ac:dyDescent="0.25">
      <c r="B5" s="1" t="s">
        <v>6</v>
      </c>
      <c r="C5" s="4">
        <v>44196</v>
      </c>
    </row>
    <row r="6" spans="1:257" x14ac:dyDescent="0.25">
      <c r="B6" s="1" t="s">
        <v>7</v>
      </c>
      <c r="C6" s="1">
        <v>12</v>
      </c>
      <c r="D6" s="1" t="s">
        <v>8</v>
      </c>
    </row>
    <row r="8" spans="1:257" x14ac:dyDescent="0.25">
      <c r="A8" s="1" t="s">
        <v>9</v>
      </c>
      <c r="B8" s="227" t="s">
        <v>3334</v>
      </c>
      <c r="C8" s="228"/>
      <c r="D8" s="228"/>
    </row>
    <row r="9" spans="1:257" x14ac:dyDescent="0.25">
      <c r="C9" s="1">
        <v>4</v>
      </c>
      <c r="D9" s="1">
        <v>8</v>
      </c>
    </row>
    <row r="10" spans="1:257" x14ac:dyDescent="0.25">
      <c r="C10" s="1" t="s">
        <v>3335</v>
      </c>
      <c r="D10" s="1" t="s">
        <v>21</v>
      </c>
    </row>
    <row r="11" spans="1:257" x14ac:dyDescent="0.25">
      <c r="A11" s="1">
        <v>10</v>
      </c>
      <c r="B11" t="s">
        <v>3336</v>
      </c>
      <c r="C11" s="40">
        <v>2</v>
      </c>
      <c r="D11" s="22" t="s">
        <v>4915</v>
      </c>
    </row>
    <row r="12" spans="1:257" x14ac:dyDescent="0.25">
      <c r="A12" s="1">
        <v>20</v>
      </c>
      <c r="B12" t="s">
        <v>3337</v>
      </c>
      <c r="C12" s="40">
        <v>1750</v>
      </c>
      <c r="D12" s="22" t="s">
        <v>4916</v>
      </c>
      <c r="E12" s="16"/>
    </row>
    <row r="13" spans="1:257" x14ac:dyDescent="0.25">
      <c r="A13" s="1">
        <v>30</v>
      </c>
      <c r="B13" t="s">
        <v>3338</v>
      </c>
      <c r="C13" s="41">
        <v>13708</v>
      </c>
      <c r="D13" s="22" t="s">
        <v>3362</v>
      </c>
      <c r="E13" s="16"/>
    </row>
    <row r="14" spans="1:257" x14ac:dyDescent="0.25">
      <c r="A14" s="1">
        <v>40</v>
      </c>
      <c r="B14" t="s">
        <v>3339</v>
      </c>
      <c r="C14" s="40">
        <v>2</v>
      </c>
      <c r="D14" s="39" t="s">
        <v>4921</v>
      </c>
      <c r="E14" s="16"/>
    </row>
    <row r="15" spans="1:257" x14ac:dyDescent="0.25">
      <c r="A15" s="1">
        <v>50</v>
      </c>
      <c r="B15" t="s">
        <v>3340</v>
      </c>
      <c r="C15" s="41">
        <v>61</v>
      </c>
      <c r="D15" s="22" t="s">
        <v>3365</v>
      </c>
      <c r="E15" s="16"/>
    </row>
    <row r="16" spans="1:257" x14ac:dyDescent="0.25">
      <c r="A16" s="1">
        <v>60</v>
      </c>
      <c r="B16" t="s">
        <v>3341</v>
      </c>
      <c r="C16" s="41">
        <v>0</v>
      </c>
      <c r="D16" s="22" t="s">
        <v>3366</v>
      </c>
      <c r="E16" s="16"/>
      <c r="IW16" s="6"/>
    </row>
    <row r="17" spans="1:257" x14ac:dyDescent="0.25">
      <c r="A17" s="1">
        <v>70</v>
      </c>
      <c r="B17" t="s">
        <v>3342</v>
      </c>
      <c r="C17" s="41">
        <v>0</v>
      </c>
      <c r="D17" s="22" t="s">
        <v>3367</v>
      </c>
      <c r="E17" s="16"/>
      <c r="IW17" s="6"/>
    </row>
    <row r="18" spans="1:257" x14ac:dyDescent="0.25">
      <c r="A18" s="1">
        <v>80</v>
      </c>
      <c r="B18" t="s">
        <v>3343</v>
      </c>
      <c r="C18" s="41">
        <v>0</v>
      </c>
      <c r="D18" s="22" t="s">
        <v>3368</v>
      </c>
      <c r="E18" s="16"/>
      <c r="IW18" s="6"/>
    </row>
    <row r="19" spans="1:257" x14ac:dyDescent="0.25">
      <c r="A19" s="1">
        <v>90</v>
      </c>
      <c r="B19" t="s">
        <v>3344</v>
      </c>
      <c r="C19" s="41">
        <v>0</v>
      </c>
      <c r="D19" s="22" t="s">
        <v>3369</v>
      </c>
      <c r="E19" s="16"/>
      <c r="IW19" s="6"/>
    </row>
    <row r="20" spans="1:257" x14ac:dyDescent="0.25">
      <c r="A20" s="1">
        <v>100</v>
      </c>
      <c r="B20" t="s">
        <v>3345</v>
      </c>
      <c r="C20" s="176">
        <v>6</v>
      </c>
      <c r="D20" s="22" t="s">
        <v>5749</v>
      </c>
      <c r="E20" s="16"/>
    </row>
    <row r="21" spans="1:257" x14ac:dyDescent="0.25">
      <c r="A21" s="1">
        <v>110</v>
      </c>
      <c r="B21" t="s">
        <v>3346</v>
      </c>
      <c r="C21" s="40">
        <v>468</v>
      </c>
      <c r="D21" s="22" t="s">
        <v>4917</v>
      </c>
      <c r="E21" s="16"/>
    </row>
    <row r="22" spans="1:257" x14ac:dyDescent="0.25">
      <c r="A22" s="1">
        <v>120</v>
      </c>
      <c r="B22" t="s">
        <v>3347</v>
      </c>
      <c r="C22" s="40">
        <v>0</v>
      </c>
      <c r="D22" s="22" t="s">
        <v>4918</v>
      </c>
      <c r="E22" s="16"/>
    </row>
    <row r="23" spans="1:257" x14ac:dyDescent="0.25">
      <c r="A23" s="1">
        <v>130</v>
      </c>
      <c r="B23" t="s">
        <v>3348</v>
      </c>
      <c r="C23" s="40">
        <v>15</v>
      </c>
      <c r="D23" s="22" t="s">
        <v>4919</v>
      </c>
      <c r="E23" s="16"/>
    </row>
    <row r="24" spans="1:257" x14ac:dyDescent="0.25">
      <c r="A24" s="1">
        <v>140</v>
      </c>
      <c r="B24" t="s">
        <v>3349</v>
      </c>
      <c r="C24" s="42">
        <v>3993</v>
      </c>
      <c r="D24" s="22" t="s">
        <v>3363</v>
      </c>
      <c r="E24" s="16"/>
    </row>
  </sheetData>
  <mergeCells count="1">
    <mergeCell ref="B8:D8"/>
  </mergeCells>
  <dataValidations xWindow="1022" yWindow="391"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4C1AD388-CB5E-4A95-839C-6D573E8787A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87A6B8EB-6549-4F99-8556-39F5AEF0651F}">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4C75938C-5369-48A2-931F-B1290F04758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D17 D19 D21:D23"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CA9C50E9-A52F-4473-8161-F6679062561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D4A115B5-34E2-4D3F-93BA-CAFCC84F207E}">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E4F05719-F713-44A9-88D0-A7C21CB5543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2AB40034-0CC4-4F11-8A6B-7239AD83AD7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D24FDA1F-F266-410D-A57A-0BABD01F972F}">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9FEB5273-C924-4C69-BC04-E2E62CAC0A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21B296B5-36DC-4E9E-A68D-7A3751FBCA4F}">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17ABB6EA-BE25-4ABB-97F8-9D148F874B0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FB5D5985-EA07-4F84-9624-4797930B363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40F7174E-2E9B-40E9-A176-8A55DBD58DB5}">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D46805CE-3F3D-43AB-9DFE-BF9A9676B67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724CA7D4-C7B6-4AC8-BA4D-E0E9424D849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592D390D-9BFC-421F-AE09-F0862852366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7F3FBD39-BC08-4EE1-8CB7-F44089CC95E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BEBF89BD-36FC-4E4D-81CF-0A8568B60216}">
      <formula1>0</formula1>
      <formula2>390</formula2>
    </dataValidation>
  </dataValidation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4FC3-6D60-4F52-BD69-23B797E1C5CF}">
  <dimension ref="A1:F351004"/>
  <sheetViews>
    <sheetView tabSelected="1" workbookViewId="0"/>
  </sheetViews>
  <sheetFormatPr baseColWidth="10" defaultColWidth="9.140625" defaultRowHeight="15" x14ac:dyDescent="0.25"/>
  <cols>
    <col min="1" max="1" width="9.140625" style="69"/>
    <col min="2" max="2" width="16" style="69" customWidth="1"/>
    <col min="3" max="3" width="15" style="69" customWidth="1"/>
    <col min="4" max="4" width="10" style="69" customWidth="1"/>
    <col min="5" max="5" width="17" style="69" customWidth="1"/>
    <col min="6" max="6" width="19" style="69" customWidth="1"/>
    <col min="7" max="16384" width="9.140625" style="69"/>
  </cols>
  <sheetData>
    <row r="1" spans="1:6" x14ac:dyDescent="0.25">
      <c r="B1" s="70" t="s">
        <v>0</v>
      </c>
      <c r="C1" s="70">
        <v>51</v>
      </c>
      <c r="D1" s="70" t="s">
        <v>1</v>
      </c>
    </row>
    <row r="2" spans="1:6" x14ac:dyDescent="0.25">
      <c r="B2" s="70" t="s">
        <v>2</v>
      </c>
      <c r="C2" s="70">
        <v>569</v>
      </c>
      <c r="D2" s="70" t="s">
        <v>3350</v>
      </c>
    </row>
    <row r="3" spans="1:6" x14ac:dyDescent="0.25">
      <c r="B3" s="70" t="s">
        <v>4</v>
      </c>
      <c r="C3" s="70">
        <v>1</v>
      </c>
    </row>
    <row r="4" spans="1:6" x14ac:dyDescent="0.25">
      <c r="B4" s="70" t="s">
        <v>5</v>
      </c>
      <c r="C4" s="70">
        <v>405</v>
      </c>
    </row>
    <row r="5" spans="1:6" x14ac:dyDescent="0.25">
      <c r="B5" s="70" t="s">
        <v>6</v>
      </c>
      <c r="C5" s="11">
        <v>44196</v>
      </c>
    </row>
    <row r="6" spans="1:6" x14ac:dyDescent="0.25">
      <c r="B6" s="70" t="s">
        <v>7</v>
      </c>
      <c r="C6" s="70">
        <v>12</v>
      </c>
      <c r="D6" s="70" t="s">
        <v>8</v>
      </c>
    </row>
    <row r="8" spans="1:6" x14ac:dyDescent="0.25">
      <c r="A8" s="70" t="s">
        <v>9</v>
      </c>
      <c r="B8" s="222" t="s">
        <v>3351</v>
      </c>
      <c r="C8" s="218"/>
      <c r="D8" s="218"/>
      <c r="E8" s="218"/>
      <c r="F8" s="218"/>
    </row>
    <row r="9" spans="1:6" x14ac:dyDescent="0.25">
      <c r="C9" s="70">
        <v>4</v>
      </c>
      <c r="D9" s="70">
        <v>8</v>
      </c>
      <c r="E9" s="70">
        <v>12</v>
      </c>
      <c r="F9" s="70">
        <v>16</v>
      </c>
    </row>
    <row r="10" spans="1:6" ht="15.75" thickBot="1" x14ac:dyDescent="0.3">
      <c r="C10" s="70" t="s">
        <v>3352</v>
      </c>
      <c r="D10" s="70" t="s">
        <v>3353</v>
      </c>
      <c r="E10" s="70" t="s">
        <v>3354</v>
      </c>
      <c r="F10" s="70" t="s">
        <v>21</v>
      </c>
    </row>
    <row r="11" spans="1:6" ht="15.75" thickBot="1" x14ac:dyDescent="0.3">
      <c r="A11" s="70">
        <v>1</v>
      </c>
      <c r="B11" s="69" t="s">
        <v>22</v>
      </c>
      <c r="C11" s="14" t="s">
        <v>30</v>
      </c>
      <c r="D11" s="14" t="s">
        <v>3357</v>
      </c>
      <c r="E11" s="14" t="s">
        <v>3364</v>
      </c>
      <c r="F11" s="14" t="s">
        <v>5750</v>
      </c>
    </row>
    <row r="13" spans="1:6" x14ac:dyDescent="0.25">
      <c r="A13" s="70" t="s">
        <v>25</v>
      </c>
      <c r="B13" s="222" t="s">
        <v>3355</v>
      </c>
      <c r="C13" s="218"/>
      <c r="D13" s="218"/>
      <c r="E13" s="218"/>
      <c r="F13" s="218"/>
    </row>
    <row r="14" spans="1:6" x14ac:dyDescent="0.25">
      <c r="C14" s="70">
        <v>4</v>
      </c>
      <c r="D14" s="70">
        <v>8</v>
      </c>
      <c r="E14" s="70">
        <v>12</v>
      </c>
      <c r="F14" s="70">
        <v>16</v>
      </c>
    </row>
    <row r="15" spans="1:6" ht="15.75" thickBot="1" x14ac:dyDescent="0.3">
      <c r="C15" s="70" t="s">
        <v>3352</v>
      </c>
      <c r="D15" s="70" t="s">
        <v>3353</v>
      </c>
      <c r="E15" s="70" t="s">
        <v>3354</v>
      </c>
      <c r="F15" s="70" t="s">
        <v>21</v>
      </c>
    </row>
    <row r="16" spans="1:6" ht="15.75" thickBot="1" x14ac:dyDescent="0.3">
      <c r="A16" s="70">
        <v>1</v>
      </c>
      <c r="B16" s="69" t="s">
        <v>22</v>
      </c>
      <c r="C16" s="14" t="s">
        <v>30</v>
      </c>
      <c r="D16" s="14" t="s">
        <v>3357</v>
      </c>
      <c r="E16" s="14" t="s">
        <v>5439</v>
      </c>
      <c r="F16" s="14" t="s">
        <v>5751</v>
      </c>
    </row>
    <row r="351003" spans="1:2" x14ac:dyDescent="0.25">
      <c r="A351003" s="69" t="s">
        <v>30</v>
      </c>
      <c r="B351003" s="69" t="s">
        <v>3356</v>
      </c>
    </row>
    <row r="351004" spans="1:2" x14ac:dyDescent="0.25">
      <c r="A351004" s="69" t="s">
        <v>31</v>
      </c>
      <c r="B351004" s="69" t="s">
        <v>3357</v>
      </c>
    </row>
  </sheetData>
  <mergeCells count="2">
    <mergeCell ref="B8:F8"/>
    <mergeCell ref="B13:F13"/>
  </mergeCells>
  <dataValidations xWindow="371" yWindow="332" count="7">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79145C7D-B237-4E42-93F8-716A981FDA8F}">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1696E030-83D5-414A-AEF4-87DD99D3A45A}">
      <formula1>$B$351002:$B$351004</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DD94B354-B2BD-434B-BD61-FAFAFCBBEB9F}">
      <formula1>$A$351002:$A$351004</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5AC7D22C-DEF2-49CC-BE0B-792EC8CE21F3}">
      <formula1>0</formula1>
      <formula2>390</formula2>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123CDD13-DBDC-49AB-AAA6-A9DB340C2483}">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9DDC2B5D-38A9-4D4B-BEF2-C8F5A804D293}">
      <formula1>$B$351002:$B$351004</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3872EC6F-03B1-45EB-9AC4-DB85342ECA97}">
      <formula1>$A$351002:$A$351004</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E3637-244C-46A0-AC17-3F79ECFC7D53}">
  <dimension ref="A1:T351537"/>
  <sheetViews>
    <sheetView workbookViewId="0">
      <selection activeCell="C12" sqref="C12"/>
    </sheetView>
  </sheetViews>
  <sheetFormatPr baseColWidth="10" defaultColWidth="9.140625" defaultRowHeight="15" x14ac:dyDescent="0.25"/>
  <cols>
    <col min="1" max="1" width="9.140625" style="13"/>
    <col min="2" max="2" width="17" style="13" customWidth="1"/>
    <col min="3" max="3" width="32" style="13" customWidth="1"/>
    <col min="4" max="4" width="19" style="13" customWidth="1"/>
    <col min="5" max="5" width="39" style="13" customWidth="1"/>
    <col min="6" max="6" width="43" style="13" customWidth="1"/>
    <col min="7" max="7" width="40" style="13" customWidth="1"/>
    <col min="8" max="8" width="45" style="13" customWidth="1"/>
    <col min="9" max="9" width="65" style="13" customWidth="1"/>
    <col min="10" max="10" width="75" style="13" customWidth="1"/>
    <col min="11" max="11" width="83" style="13" customWidth="1"/>
    <col min="12" max="12" width="79" style="13" customWidth="1"/>
    <col min="13" max="13" width="33" style="13" customWidth="1"/>
    <col min="14" max="14" width="56" style="13" customWidth="1"/>
    <col min="15" max="15" width="66" style="13" customWidth="1"/>
    <col min="16" max="16" width="65" style="13" customWidth="1"/>
    <col min="17" max="17" width="61" style="13" customWidth="1"/>
    <col min="18" max="18" width="58" style="13" customWidth="1"/>
    <col min="19" max="19" width="39" style="13" customWidth="1"/>
    <col min="20" max="20" width="19" style="13" customWidth="1"/>
    <col min="21" max="16384" width="9.140625" style="13"/>
  </cols>
  <sheetData>
    <row r="1" spans="1:20" x14ac:dyDescent="0.25">
      <c r="B1" s="17" t="s">
        <v>0</v>
      </c>
      <c r="C1" s="17">
        <v>51</v>
      </c>
      <c r="D1" s="17" t="s">
        <v>1</v>
      </c>
    </row>
    <row r="2" spans="1:20" x14ac:dyDescent="0.25">
      <c r="B2" s="17" t="s">
        <v>2</v>
      </c>
      <c r="C2" s="17">
        <v>2</v>
      </c>
      <c r="D2" s="17" t="s">
        <v>32</v>
      </c>
    </row>
    <row r="3" spans="1:20" x14ac:dyDescent="0.25">
      <c r="B3" s="17" t="s">
        <v>4</v>
      </c>
      <c r="C3" s="17">
        <v>1</v>
      </c>
    </row>
    <row r="4" spans="1:20" x14ac:dyDescent="0.25">
      <c r="B4" s="17" t="s">
        <v>5</v>
      </c>
      <c r="C4" s="17">
        <v>405</v>
      </c>
    </row>
    <row r="5" spans="1:20" x14ac:dyDescent="0.25">
      <c r="B5" s="17" t="s">
        <v>6</v>
      </c>
      <c r="C5" s="18">
        <v>44196</v>
      </c>
    </row>
    <row r="6" spans="1:20" x14ac:dyDescent="0.25">
      <c r="B6" s="17" t="s">
        <v>7</v>
      </c>
      <c r="C6" s="17">
        <v>12</v>
      </c>
      <c r="D6" s="17" t="s">
        <v>8</v>
      </c>
    </row>
    <row r="8" spans="1:20" x14ac:dyDescent="0.25">
      <c r="A8" s="17" t="s">
        <v>25</v>
      </c>
      <c r="B8" s="221" t="s">
        <v>33</v>
      </c>
      <c r="C8" s="218"/>
      <c r="D8" s="218"/>
      <c r="E8" s="218"/>
      <c r="F8" s="218"/>
      <c r="G8" s="218"/>
      <c r="H8" s="218"/>
      <c r="I8" s="218"/>
      <c r="J8" s="218"/>
      <c r="K8" s="218"/>
      <c r="L8" s="218"/>
      <c r="M8" s="218"/>
      <c r="N8" s="218"/>
      <c r="O8" s="218"/>
      <c r="P8" s="218"/>
      <c r="Q8" s="218"/>
      <c r="R8" s="218"/>
      <c r="S8" s="218"/>
      <c r="T8" s="218"/>
    </row>
    <row r="9" spans="1:20" x14ac:dyDescent="0.25">
      <c r="C9" s="17">
        <v>2</v>
      </c>
      <c r="D9" s="17">
        <v>3</v>
      </c>
      <c r="E9" s="17">
        <v>4</v>
      </c>
      <c r="F9" s="17">
        <v>8</v>
      </c>
      <c r="G9" s="17">
        <v>12</v>
      </c>
      <c r="H9" s="17">
        <v>16</v>
      </c>
      <c r="I9" s="17">
        <v>20</v>
      </c>
      <c r="J9" s="17">
        <v>24</v>
      </c>
      <c r="K9" s="17">
        <v>28</v>
      </c>
      <c r="L9" s="17">
        <v>32</v>
      </c>
      <c r="M9" s="17">
        <v>36</v>
      </c>
      <c r="N9" s="17">
        <v>40</v>
      </c>
      <c r="O9" s="17">
        <v>44</v>
      </c>
      <c r="P9" s="17">
        <v>48</v>
      </c>
      <c r="Q9" s="17">
        <v>52</v>
      </c>
      <c r="R9" s="17">
        <v>55</v>
      </c>
      <c r="S9" s="17">
        <v>56</v>
      </c>
      <c r="T9" s="17">
        <v>60</v>
      </c>
    </row>
    <row r="10" spans="1:20" ht="15.75" thickBot="1" x14ac:dyDescent="0.3">
      <c r="C10" s="17" t="s">
        <v>34</v>
      </c>
      <c r="D10" s="17" t="s">
        <v>35</v>
      </c>
      <c r="E10" s="17" t="s">
        <v>36</v>
      </c>
      <c r="F10" s="17" t="s">
        <v>37</v>
      </c>
      <c r="G10" s="17" t="s">
        <v>38</v>
      </c>
      <c r="H10" s="17" t="s">
        <v>39</v>
      </c>
      <c r="I10" s="17" t="s">
        <v>40</v>
      </c>
      <c r="J10" s="17" t="s">
        <v>41</v>
      </c>
      <c r="K10" s="17" t="s">
        <v>42</v>
      </c>
      <c r="L10" s="17" t="s">
        <v>43</v>
      </c>
      <c r="M10" s="17" t="s">
        <v>44</v>
      </c>
      <c r="N10" s="17" t="s">
        <v>45</v>
      </c>
      <c r="O10" s="17" t="s">
        <v>46</v>
      </c>
      <c r="P10" s="17" t="s">
        <v>47</v>
      </c>
      <c r="Q10" s="17" t="s">
        <v>48</v>
      </c>
      <c r="R10" s="17" t="s">
        <v>49</v>
      </c>
      <c r="S10" s="17" t="s">
        <v>50</v>
      </c>
      <c r="T10" s="17" t="s">
        <v>21</v>
      </c>
    </row>
    <row r="11" spans="1:20" ht="15.75" thickBot="1" x14ac:dyDescent="0.3">
      <c r="A11" s="17">
        <v>1</v>
      </c>
      <c r="B11" s="13" t="s">
        <v>22</v>
      </c>
      <c r="C11" s="14" t="s">
        <v>30</v>
      </c>
      <c r="D11" s="14" t="s">
        <v>23</v>
      </c>
      <c r="E11" s="7" t="s">
        <v>23</v>
      </c>
      <c r="F11" s="14" t="s">
        <v>3380</v>
      </c>
      <c r="G11" s="14" t="s">
        <v>58</v>
      </c>
      <c r="H11" s="14" t="s">
        <v>3381</v>
      </c>
      <c r="I11" s="14">
        <v>1</v>
      </c>
      <c r="J11" s="14" t="s">
        <v>3382</v>
      </c>
      <c r="K11" s="14">
        <v>41648607</v>
      </c>
      <c r="L11" s="26"/>
      <c r="M11" s="15">
        <v>43832</v>
      </c>
      <c r="N11" s="14">
        <v>1</v>
      </c>
      <c r="O11" s="14" t="s">
        <v>3382</v>
      </c>
      <c r="P11" s="14">
        <v>20763942</v>
      </c>
      <c r="Q11" s="26"/>
      <c r="R11" s="14" t="s">
        <v>3383</v>
      </c>
      <c r="S11" s="15">
        <v>43833</v>
      </c>
      <c r="T11" s="14" t="s">
        <v>3384</v>
      </c>
    </row>
    <row r="12" spans="1:20" ht="15.75" thickBot="1" x14ac:dyDescent="0.3">
      <c r="A12" s="17">
        <v>2</v>
      </c>
      <c r="B12" s="13" t="s">
        <v>3377</v>
      </c>
      <c r="C12" s="14" t="s">
        <v>30</v>
      </c>
      <c r="D12" s="14"/>
      <c r="E12" s="7"/>
      <c r="F12" s="14" t="s">
        <v>3385</v>
      </c>
      <c r="G12" s="14" t="s">
        <v>58</v>
      </c>
      <c r="H12" s="14" t="s">
        <v>3386</v>
      </c>
      <c r="I12" s="14">
        <v>1</v>
      </c>
      <c r="J12" s="14" t="s">
        <v>3382</v>
      </c>
      <c r="K12" s="14">
        <v>40986000</v>
      </c>
      <c r="L12" s="26"/>
      <c r="M12" s="15">
        <v>43832</v>
      </c>
      <c r="N12" s="14">
        <v>1</v>
      </c>
      <c r="O12" s="14" t="s">
        <v>3382</v>
      </c>
      <c r="P12" s="14">
        <v>20433600</v>
      </c>
      <c r="Q12" s="26"/>
      <c r="R12" s="14" t="s">
        <v>3387</v>
      </c>
      <c r="S12" s="15">
        <v>43833</v>
      </c>
      <c r="T12" s="14" t="s">
        <v>3384</v>
      </c>
    </row>
    <row r="13" spans="1:20" ht="15.75" thickBot="1" x14ac:dyDescent="0.3">
      <c r="A13" s="17">
        <v>3</v>
      </c>
      <c r="B13" s="13" t="s">
        <v>3388</v>
      </c>
      <c r="C13" s="14" t="s">
        <v>30</v>
      </c>
      <c r="D13" s="14"/>
      <c r="E13" s="7"/>
      <c r="F13" s="14" t="s">
        <v>3389</v>
      </c>
      <c r="G13" s="14" t="s">
        <v>58</v>
      </c>
      <c r="H13" s="14" t="s">
        <v>3381</v>
      </c>
      <c r="I13" s="14">
        <v>1</v>
      </c>
      <c r="J13" s="14" t="s">
        <v>3382</v>
      </c>
      <c r="K13" s="14">
        <v>82111104</v>
      </c>
      <c r="L13" s="26"/>
      <c r="M13" s="15">
        <v>43832</v>
      </c>
      <c r="N13" s="14">
        <v>1</v>
      </c>
      <c r="O13" s="14" t="s">
        <v>3382</v>
      </c>
      <c r="P13" s="14">
        <v>40936548</v>
      </c>
      <c r="Q13" s="26"/>
      <c r="R13" s="14" t="s">
        <v>3390</v>
      </c>
      <c r="S13" s="15">
        <v>43833</v>
      </c>
      <c r="T13" s="14" t="s">
        <v>3384</v>
      </c>
    </row>
    <row r="14" spans="1:20" ht="15.75" thickBot="1" x14ac:dyDescent="0.3">
      <c r="A14" s="17">
        <v>4</v>
      </c>
      <c r="B14" s="13" t="s">
        <v>3391</v>
      </c>
      <c r="C14" s="14" t="s">
        <v>30</v>
      </c>
      <c r="D14" s="14"/>
      <c r="E14" s="7"/>
      <c r="F14" s="14" t="s">
        <v>3389</v>
      </c>
      <c r="G14" s="14" t="s">
        <v>58</v>
      </c>
      <c r="H14" s="14" t="s">
        <v>3381</v>
      </c>
      <c r="I14" s="14">
        <v>1</v>
      </c>
      <c r="J14" s="14" t="s">
        <v>3382</v>
      </c>
      <c r="K14" s="14">
        <v>82111104</v>
      </c>
      <c r="L14" s="26"/>
      <c r="M14" s="15">
        <v>43832</v>
      </c>
      <c r="N14" s="14">
        <v>1</v>
      </c>
      <c r="O14" s="14" t="s">
        <v>3382</v>
      </c>
      <c r="P14" s="14">
        <v>40936548</v>
      </c>
      <c r="Q14" s="26"/>
      <c r="R14" s="14" t="s">
        <v>3392</v>
      </c>
      <c r="S14" s="15">
        <v>43833</v>
      </c>
      <c r="T14" s="14" t="s">
        <v>3384</v>
      </c>
    </row>
    <row r="15" spans="1:20" ht="15.75" thickBot="1" x14ac:dyDescent="0.3">
      <c r="A15" s="17">
        <v>5</v>
      </c>
      <c r="B15" s="13" t="s">
        <v>3393</v>
      </c>
      <c r="C15" s="14" t="s">
        <v>30</v>
      </c>
      <c r="D15" s="14"/>
      <c r="E15" s="7"/>
      <c r="F15" s="14" t="s">
        <v>3389</v>
      </c>
      <c r="G15" s="14" t="s">
        <v>58</v>
      </c>
      <c r="H15" s="14" t="s">
        <v>3381</v>
      </c>
      <c r="I15" s="14">
        <v>1</v>
      </c>
      <c r="J15" s="14" t="s">
        <v>3382</v>
      </c>
      <c r="K15" s="14">
        <v>82111104</v>
      </c>
      <c r="L15" s="26"/>
      <c r="M15" s="15">
        <v>43832</v>
      </c>
      <c r="N15" s="14">
        <v>1</v>
      </c>
      <c r="O15" s="14" t="s">
        <v>3382</v>
      </c>
      <c r="P15" s="14">
        <v>40936548</v>
      </c>
      <c r="Q15" s="26"/>
      <c r="R15" s="14" t="s">
        <v>3394</v>
      </c>
      <c r="S15" s="15">
        <v>43833</v>
      </c>
      <c r="T15" s="14" t="s">
        <v>3384</v>
      </c>
    </row>
    <row r="16" spans="1:20" ht="15.75" thickBot="1" x14ac:dyDescent="0.3">
      <c r="A16" s="17">
        <v>6</v>
      </c>
      <c r="B16" s="13" t="s">
        <v>3395</v>
      </c>
      <c r="C16" s="14" t="s">
        <v>30</v>
      </c>
      <c r="D16" s="14"/>
      <c r="E16" s="7"/>
      <c r="F16" s="14" t="s">
        <v>3389</v>
      </c>
      <c r="G16" s="14" t="s">
        <v>58</v>
      </c>
      <c r="H16" s="14" t="s">
        <v>3381</v>
      </c>
      <c r="I16" s="14">
        <v>1</v>
      </c>
      <c r="J16" s="14" t="s">
        <v>3382</v>
      </c>
      <c r="K16" s="14">
        <v>82111104</v>
      </c>
      <c r="L16" s="26"/>
      <c r="M16" s="15">
        <v>43832</v>
      </c>
      <c r="N16" s="14">
        <v>1</v>
      </c>
      <c r="O16" s="14" t="s">
        <v>3382</v>
      </c>
      <c r="P16" s="14">
        <v>40936548</v>
      </c>
      <c r="Q16" s="26"/>
      <c r="R16" s="14" t="s">
        <v>3396</v>
      </c>
      <c r="S16" s="15">
        <v>43833</v>
      </c>
      <c r="T16" s="14" t="s">
        <v>3384</v>
      </c>
    </row>
    <row r="17" spans="1:20" ht="15.75" thickBot="1" x14ac:dyDescent="0.3">
      <c r="A17" s="17">
        <v>7</v>
      </c>
      <c r="B17" s="13" t="s">
        <v>3397</v>
      </c>
      <c r="C17" s="14" t="s">
        <v>30</v>
      </c>
      <c r="D17" s="14"/>
      <c r="E17" s="7"/>
      <c r="F17" s="14" t="s">
        <v>3398</v>
      </c>
      <c r="G17" s="14" t="s">
        <v>58</v>
      </c>
      <c r="H17" s="14" t="s">
        <v>3399</v>
      </c>
      <c r="I17" s="14">
        <v>1</v>
      </c>
      <c r="J17" s="14" t="s">
        <v>3382</v>
      </c>
      <c r="K17" s="14">
        <v>86688000</v>
      </c>
      <c r="L17" s="26"/>
      <c r="M17" s="15">
        <v>43832</v>
      </c>
      <c r="N17" s="14">
        <v>1</v>
      </c>
      <c r="O17" s="14" t="s">
        <v>3382</v>
      </c>
      <c r="P17" s="14">
        <v>86688000</v>
      </c>
      <c r="Q17" s="26"/>
      <c r="R17" s="14" t="s">
        <v>3400</v>
      </c>
      <c r="S17" s="15">
        <v>43833</v>
      </c>
      <c r="T17" s="14" t="s">
        <v>3384</v>
      </c>
    </row>
    <row r="18" spans="1:20" ht="15.75" thickBot="1" x14ac:dyDescent="0.3">
      <c r="A18" s="17">
        <v>8</v>
      </c>
      <c r="B18" s="13" t="s">
        <v>3401</v>
      </c>
      <c r="C18" s="14" t="s">
        <v>30</v>
      </c>
      <c r="D18" s="14"/>
      <c r="E18" s="7"/>
      <c r="F18" s="14" t="s">
        <v>3402</v>
      </c>
      <c r="G18" s="14" t="s">
        <v>58</v>
      </c>
      <c r="H18" s="14" t="s">
        <v>3403</v>
      </c>
      <c r="I18" s="14">
        <v>1</v>
      </c>
      <c r="J18" s="14" t="s">
        <v>3382</v>
      </c>
      <c r="K18" s="14">
        <v>39600000</v>
      </c>
      <c r="L18" s="26"/>
      <c r="M18" s="15">
        <v>43832</v>
      </c>
      <c r="N18" s="14">
        <v>1</v>
      </c>
      <c r="O18" s="14" t="s">
        <v>3382</v>
      </c>
      <c r="P18" s="14">
        <v>39600000</v>
      </c>
      <c r="Q18" s="26"/>
      <c r="R18" s="14" t="s">
        <v>3404</v>
      </c>
      <c r="S18" s="15">
        <v>43833</v>
      </c>
      <c r="T18" s="14" t="s">
        <v>3384</v>
      </c>
    </row>
    <row r="19" spans="1:20" ht="15.75" thickBot="1" x14ac:dyDescent="0.3">
      <c r="A19" s="17">
        <v>9</v>
      </c>
      <c r="B19" s="13" t="s">
        <v>3405</v>
      </c>
      <c r="C19" s="14" t="s">
        <v>30</v>
      </c>
      <c r="D19" s="14"/>
      <c r="E19" s="7"/>
      <c r="F19" s="14" t="s">
        <v>3406</v>
      </c>
      <c r="G19" s="14" t="s">
        <v>58</v>
      </c>
      <c r="H19" s="14" t="s">
        <v>3407</v>
      </c>
      <c r="I19" s="14">
        <v>1</v>
      </c>
      <c r="J19" s="14" t="s">
        <v>3382</v>
      </c>
      <c r="K19" s="14">
        <v>122400000</v>
      </c>
      <c r="L19" s="26"/>
      <c r="M19" s="15">
        <v>43832</v>
      </c>
      <c r="N19" s="14">
        <v>1</v>
      </c>
      <c r="O19" s="14" t="s">
        <v>3382</v>
      </c>
      <c r="P19" s="14">
        <v>122400000</v>
      </c>
      <c r="Q19" s="26"/>
      <c r="R19" s="14" t="s">
        <v>3408</v>
      </c>
      <c r="S19" s="15">
        <v>43833</v>
      </c>
      <c r="T19" s="14" t="s">
        <v>3384</v>
      </c>
    </row>
    <row r="20" spans="1:20" ht="15.75" thickBot="1" x14ac:dyDescent="0.3">
      <c r="A20" s="17">
        <v>10</v>
      </c>
      <c r="B20" s="13" t="s">
        <v>52</v>
      </c>
      <c r="C20" s="14" t="s">
        <v>30</v>
      </c>
      <c r="D20" s="14"/>
      <c r="E20" s="7"/>
      <c r="F20" s="14" t="s">
        <v>3409</v>
      </c>
      <c r="G20" s="14" t="s">
        <v>58</v>
      </c>
      <c r="H20" s="14" t="s">
        <v>3407</v>
      </c>
      <c r="I20" s="14">
        <v>1</v>
      </c>
      <c r="J20" s="14" t="s">
        <v>3382</v>
      </c>
      <c r="K20" s="14">
        <v>122400000</v>
      </c>
      <c r="L20" s="26"/>
      <c r="M20" s="15">
        <v>43832</v>
      </c>
      <c r="N20" s="14">
        <v>1</v>
      </c>
      <c r="O20" s="14" t="s">
        <v>3382</v>
      </c>
      <c r="P20" s="14">
        <v>122400000</v>
      </c>
      <c r="Q20" s="26"/>
      <c r="R20" s="14" t="s">
        <v>3410</v>
      </c>
      <c r="S20" s="15">
        <v>43833</v>
      </c>
      <c r="T20" s="14" t="s">
        <v>3384</v>
      </c>
    </row>
    <row r="21" spans="1:20" ht="15.75" thickBot="1" x14ac:dyDescent="0.3">
      <c r="A21" s="17">
        <v>11</v>
      </c>
      <c r="B21" s="13" t="s">
        <v>3411</v>
      </c>
      <c r="C21" s="14" t="s">
        <v>30</v>
      </c>
      <c r="D21" s="14"/>
      <c r="E21" s="7"/>
      <c r="F21" s="14" t="s">
        <v>3412</v>
      </c>
      <c r="G21" s="14" t="s">
        <v>58</v>
      </c>
      <c r="H21" s="14" t="s">
        <v>3407</v>
      </c>
      <c r="I21" s="14">
        <v>1</v>
      </c>
      <c r="J21" s="14" t="s">
        <v>3382</v>
      </c>
      <c r="K21" s="14">
        <v>63600000</v>
      </c>
      <c r="L21" s="26"/>
      <c r="M21" s="15">
        <v>43832</v>
      </c>
      <c r="N21" s="14">
        <v>1</v>
      </c>
      <c r="O21" s="14" t="s">
        <v>3382</v>
      </c>
      <c r="P21" s="14">
        <v>63600000</v>
      </c>
      <c r="Q21" s="26"/>
      <c r="R21" s="14" t="s">
        <v>3413</v>
      </c>
      <c r="S21" s="15">
        <v>43833</v>
      </c>
      <c r="T21" s="14" t="s">
        <v>3384</v>
      </c>
    </row>
    <row r="22" spans="1:20" ht="15.75" thickBot="1" x14ac:dyDescent="0.3">
      <c r="A22" s="17">
        <v>12</v>
      </c>
      <c r="B22" s="13" t="s">
        <v>3414</v>
      </c>
      <c r="C22" s="14" t="s">
        <v>30</v>
      </c>
      <c r="D22" s="14"/>
      <c r="E22" s="7"/>
      <c r="F22" s="14" t="s">
        <v>3415</v>
      </c>
      <c r="G22" s="14" t="s">
        <v>58</v>
      </c>
      <c r="H22" s="14" t="s">
        <v>3407</v>
      </c>
      <c r="I22" s="14">
        <v>1</v>
      </c>
      <c r="J22" s="14" t="s">
        <v>3382</v>
      </c>
      <c r="K22" s="14">
        <v>56222370</v>
      </c>
      <c r="L22" s="26"/>
      <c r="M22" s="15">
        <v>43832</v>
      </c>
      <c r="N22" s="14">
        <v>1</v>
      </c>
      <c r="O22" s="14" t="s">
        <v>3382</v>
      </c>
      <c r="P22" s="14">
        <v>56066190</v>
      </c>
      <c r="Q22" s="26"/>
      <c r="R22" s="14" t="s">
        <v>3416</v>
      </c>
      <c r="S22" s="15">
        <v>43833</v>
      </c>
      <c r="T22" s="14" t="s">
        <v>3384</v>
      </c>
    </row>
    <row r="23" spans="1:20" ht="15.75" thickBot="1" x14ac:dyDescent="0.3">
      <c r="A23" s="17">
        <v>13</v>
      </c>
      <c r="B23" s="13" t="s">
        <v>3417</v>
      </c>
      <c r="C23" s="14" t="s">
        <v>30</v>
      </c>
      <c r="D23" s="14"/>
      <c r="E23" s="7"/>
      <c r="F23" s="14" t="s">
        <v>3418</v>
      </c>
      <c r="G23" s="14" t="s">
        <v>58</v>
      </c>
      <c r="H23" s="14" t="s">
        <v>3419</v>
      </c>
      <c r="I23" s="14">
        <v>1</v>
      </c>
      <c r="J23" s="14" t="s">
        <v>3382</v>
      </c>
      <c r="K23" s="14">
        <v>67604256</v>
      </c>
      <c r="L23" s="26"/>
      <c r="M23" s="15">
        <v>43832</v>
      </c>
      <c r="N23" s="14">
        <v>1</v>
      </c>
      <c r="O23" s="14" t="s">
        <v>3382</v>
      </c>
      <c r="P23" s="14">
        <v>67604256</v>
      </c>
      <c r="Q23" s="26"/>
      <c r="R23" s="14" t="s">
        <v>3420</v>
      </c>
      <c r="S23" s="15">
        <v>43833</v>
      </c>
      <c r="T23" s="14" t="s">
        <v>3384</v>
      </c>
    </row>
    <row r="24" spans="1:20" ht="15.75" thickBot="1" x14ac:dyDescent="0.3">
      <c r="A24" s="17">
        <v>14</v>
      </c>
      <c r="B24" s="13" t="s">
        <v>3421</v>
      </c>
      <c r="C24" s="14" t="s">
        <v>30</v>
      </c>
      <c r="D24" s="14"/>
      <c r="E24" s="7"/>
      <c r="F24" s="14" t="s">
        <v>3422</v>
      </c>
      <c r="G24" s="14" t="s">
        <v>58</v>
      </c>
      <c r="H24" s="14" t="s">
        <v>3419</v>
      </c>
      <c r="I24" s="14">
        <v>1</v>
      </c>
      <c r="J24" s="14" t="s">
        <v>3382</v>
      </c>
      <c r="K24" s="14">
        <v>102242304</v>
      </c>
      <c r="L24" s="26"/>
      <c r="M24" s="15">
        <v>43832</v>
      </c>
      <c r="N24" s="14">
        <v>1</v>
      </c>
      <c r="O24" s="14" t="s">
        <v>3382</v>
      </c>
      <c r="P24" s="14">
        <v>102242304</v>
      </c>
      <c r="Q24" s="26"/>
      <c r="R24" s="14" t="s">
        <v>3423</v>
      </c>
      <c r="S24" s="15">
        <v>43833</v>
      </c>
      <c r="T24" s="14" t="s">
        <v>3384</v>
      </c>
    </row>
    <row r="25" spans="1:20" ht="15.75" thickBot="1" x14ac:dyDescent="0.3">
      <c r="A25" s="17">
        <v>15</v>
      </c>
      <c r="B25" s="13" t="s">
        <v>3424</v>
      </c>
      <c r="C25" s="14" t="s">
        <v>30</v>
      </c>
      <c r="D25" s="14"/>
      <c r="E25" s="7"/>
      <c r="F25" s="14" t="s">
        <v>3425</v>
      </c>
      <c r="G25" s="14" t="s">
        <v>58</v>
      </c>
      <c r="H25" s="14" t="s">
        <v>3419</v>
      </c>
      <c r="I25" s="14">
        <v>1</v>
      </c>
      <c r="J25" s="14" t="s">
        <v>3382</v>
      </c>
      <c r="K25" s="14">
        <v>191580480</v>
      </c>
      <c r="L25" s="26"/>
      <c r="M25" s="15">
        <v>43832</v>
      </c>
      <c r="N25" s="14">
        <v>1</v>
      </c>
      <c r="O25" s="14" t="s">
        <v>3382</v>
      </c>
      <c r="P25" s="14">
        <v>191580480</v>
      </c>
      <c r="Q25" s="26"/>
      <c r="R25" s="14" t="s">
        <v>3426</v>
      </c>
      <c r="S25" s="15">
        <v>43833</v>
      </c>
      <c r="T25" s="14" t="s">
        <v>3384</v>
      </c>
    </row>
    <row r="26" spans="1:20" ht="15.75" thickBot="1" x14ac:dyDescent="0.3">
      <c r="A26" s="17">
        <v>16</v>
      </c>
      <c r="B26" s="13" t="s">
        <v>3427</v>
      </c>
      <c r="C26" s="14" t="s">
        <v>30</v>
      </c>
      <c r="D26" s="14"/>
      <c r="E26" s="7"/>
      <c r="F26" s="14" t="s">
        <v>3428</v>
      </c>
      <c r="G26" s="14" t="s">
        <v>58</v>
      </c>
      <c r="H26" s="14" t="s">
        <v>3419</v>
      </c>
      <c r="I26" s="14">
        <v>1</v>
      </c>
      <c r="J26" s="14" t="s">
        <v>3382</v>
      </c>
      <c r="K26" s="14">
        <v>41535936</v>
      </c>
      <c r="L26" s="26"/>
      <c r="M26" s="15">
        <v>43832</v>
      </c>
      <c r="N26" s="14">
        <v>1</v>
      </c>
      <c r="O26" s="14" t="s">
        <v>3382</v>
      </c>
      <c r="P26" s="14">
        <v>41535936</v>
      </c>
      <c r="Q26" s="26"/>
      <c r="R26" s="14" t="s">
        <v>3429</v>
      </c>
      <c r="S26" s="15">
        <v>43833</v>
      </c>
      <c r="T26" s="14" t="s">
        <v>3384</v>
      </c>
    </row>
    <row r="27" spans="1:20" ht="15.75" thickBot="1" x14ac:dyDescent="0.3">
      <c r="A27" s="17">
        <v>17</v>
      </c>
      <c r="B27" s="13" t="s">
        <v>3430</v>
      </c>
      <c r="C27" s="14" t="s">
        <v>30</v>
      </c>
      <c r="D27" s="14"/>
      <c r="E27" s="7"/>
      <c r="F27" s="14" t="s">
        <v>3431</v>
      </c>
      <c r="G27" s="14" t="s">
        <v>58</v>
      </c>
      <c r="H27" s="14" t="s">
        <v>3419</v>
      </c>
      <c r="I27" s="14">
        <v>1</v>
      </c>
      <c r="J27" s="14" t="s">
        <v>3382</v>
      </c>
      <c r="K27" s="14">
        <v>73982016</v>
      </c>
      <c r="L27" s="26"/>
      <c r="M27" s="15">
        <v>43832</v>
      </c>
      <c r="N27" s="14">
        <v>1</v>
      </c>
      <c r="O27" s="14" t="s">
        <v>3382</v>
      </c>
      <c r="P27" s="14">
        <v>73982016</v>
      </c>
      <c r="Q27" s="26"/>
      <c r="R27" s="14" t="s">
        <v>3432</v>
      </c>
      <c r="S27" s="15">
        <v>43833</v>
      </c>
      <c r="T27" s="14" t="s">
        <v>3384</v>
      </c>
    </row>
    <row r="28" spans="1:20" ht="15.75" thickBot="1" x14ac:dyDescent="0.3">
      <c r="A28" s="17">
        <v>18</v>
      </c>
      <c r="B28" s="13" t="s">
        <v>3433</v>
      </c>
      <c r="C28" s="14" t="s">
        <v>30</v>
      </c>
      <c r="D28" s="14"/>
      <c r="E28" s="7"/>
      <c r="F28" s="14" t="s">
        <v>3434</v>
      </c>
      <c r="G28" s="14" t="s">
        <v>58</v>
      </c>
      <c r="H28" s="14" t="s">
        <v>3435</v>
      </c>
      <c r="I28" s="14">
        <v>1</v>
      </c>
      <c r="J28" s="14" t="s">
        <v>3382</v>
      </c>
      <c r="K28" s="14">
        <v>81635328</v>
      </c>
      <c r="L28" s="26"/>
      <c r="M28" s="15">
        <v>43832</v>
      </c>
      <c r="N28" s="14">
        <v>1</v>
      </c>
      <c r="O28" s="14" t="s">
        <v>3382</v>
      </c>
      <c r="P28" s="14">
        <v>81635328</v>
      </c>
      <c r="Q28" s="26"/>
      <c r="R28" s="14" t="s">
        <v>3436</v>
      </c>
      <c r="S28" s="15">
        <v>43833</v>
      </c>
      <c r="T28" s="14" t="s">
        <v>3384</v>
      </c>
    </row>
    <row r="29" spans="1:20" ht="15.75" thickBot="1" x14ac:dyDescent="0.3">
      <c r="A29" s="17">
        <v>19</v>
      </c>
      <c r="B29" s="13" t="s">
        <v>3437</v>
      </c>
      <c r="C29" s="14" t="s">
        <v>30</v>
      </c>
      <c r="D29" s="14"/>
      <c r="E29" s="7"/>
      <c r="F29" s="14" t="s">
        <v>3438</v>
      </c>
      <c r="G29" s="14" t="s">
        <v>58</v>
      </c>
      <c r="H29" s="14" t="s">
        <v>3419</v>
      </c>
      <c r="I29" s="14">
        <v>1</v>
      </c>
      <c r="J29" s="14" t="s">
        <v>3382</v>
      </c>
      <c r="K29" s="14">
        <v>67604256</v>
      </c>
      <c r="L29" s="26"/>
      <c r="M29" s="15">
        <v>43832</v>
      </c>
      <c r="N29" s="14">
        <v>1</v>
      </c>
      <c r="O29" s="14" t="s">
        <v>3382</v>
      </c>
      <c r="P29" s="14">
        <v>67604256</v>
      </c>
      <c r="Q29" s="26"/>
      <c r="R29" s="14" t="s">
        <v>3439</v>
      </c>
      <c r="S29" s="15">
        <v>43833</v>
      </c>
      <c r="T29" s="14" t="s">
        <v>3384</v>
      </c>
    </row>
    <row r="30" spans="1:20" ht="15.75" thickBot="1" x14ac:dyDescent="0.3">
      <c r="A30" s="17">
        <v>20</v>
      </c>
      <c r="B30" s="13" t="s">
        <v>3440</v>
      </c>
      <c r="C30" s="14" t="s">
        <v>30</v>
      </c>
      <c r="D30" s="14"/>
      <c r="E30" s="7"/>
      <c r="F30" s="14" t="s">
        <v>3441</v>
      </c>
      <c r="G30" s="14" t="s">
        <v>58</v>
      </c>
      <c r="H30" s="14" t="s">
        <v>3442</v>
      </c>
      <c r="I30" s="14">
        <v>1</v>
      </c>
      <c r="J30" s="14" t="s">
        <v>3382</v>
      </c>
      <c r="K30" s="14">
        <v>34439904</v>
      </c>
      <c r="L30" s="26"/>
      <c r="M30" s="15">
        <v>43832</v>
      </c>
      <c r="N30" s="14">
        <v>1</v>
      </c>
      <c r="O30" s="14" t="s">
        <v>3382</v>
      </c>
      <c r="P30" s="14">
        <v>34439904</v>
      </c>
      <c r="Q30" s="26"/>
      <c r="R30" s="14" t="s">
        <v>3443</v>
      </c>
      <c r="S30" s="15">
        <v>43833</v>
      </c>
      <c r="T30" s="14" t="s">
        <v>3384</v>
      </c>
    </row>
    <row r="31" spans="1:20" ht="15.75" thickBot="1" x14ac:dyDescent="0.3">
      <c r="A31" s="17">
        <v>21</v>
      </c>
      <c r="B31" s="13" t="s">
        <v>3444</v>
      </c>
      <c r="C31" s="14" t="s">
        <v>30</v>
      </c>
      <c r="D31" s="14"/>
      <c r="E31" s="7"/>
      <c r="F31" s="14" t="s">
        <v>3445</v>
      </c>
      <c r="G31" s="14" t="s">
        <v>58</v>
      </c>
      <c r="H31" s="14" t="s">
        <v>3381</v>
      </c>
      <c r="I31" s="14">
        <v>1</v>
      </c>
      <c r="J31" s="14" t="s">
        <v>3382</v>
      </c>
      <c r="K31" s="14">
        <v>41648607</v>
      </c>
      <c r="L31" s="26"/>
      <c r="M31" s="15">
        <v>43832</v>
      </c>
      <c r="N31" s="14">
        <v>1</v>
      </c>
      <c r="O31" s="14" t="s">
        <v>3382</v>
      </c>
      <c r="P31" s="14">
        <v>20124000</v>
      </c>
      <c r="Q31" s="26"/>
      <c r="R31" s="14" t="s">
        <v>3446</v>
      </c>
      <c r="S31" s="15">
        <v>43833</v>
      </c>
      <c r="T31" s="14" t="s">
        <v>3384</v>
      </c>
    </row>
    <row r="32" spans="1:20" ht="15.75" thickBot="1" x14ac:dyDescent="0.3">
      <c r="A32" s="17">
        <v>22</v>
      </c>
      <c r="B32" s="13" t="s">
        <v>3447</v>
      </c>
      <c r="C32" s="14" t="s">
        <v>30</v>
      </c>
      <c r="D32" s="14"/>
      <c r="E32" s="7"/>
      <c r="F32" s="14" t="s">
        <v>3448</v>
      </c>
      <c r="G32" s="14" t="s">
        <v>58</v>
      </c>
      <c r="H32" s="14" t="s">
        <v>3381</v>
      </c>
      <c r="I32" s="14">
        <v>1</v>
      </c>
      <c r="J32" s="14" t="s">
        <v>3382</v>
      </c>
      <c r="K32" s="14">
        <v>89809020</v>
      </c>
      <c r="L32" s="26"/>
      <c r="M32" s="15">
        <v>43832</v>
      </c>
      <c r="N32" s="14">
        <v>1</v>
      </c>
      <c r="O32" s="14" t="s">
        <v>3382</v>
      </c>
      <c r="P32" s="14">
        <v>44774352</v>
      </c>
      <c r="Q32" s="26"/>
      <c r="R32" s="14" t="s">
        <v>3449</v>
      </c>
      <c r="S32" s="15">
        <v>43833</v>
      </c>
      <c r="T32" s="14" t="s">
        <v>3384</v>
      </c>
    </row>
    <row r="33" spans="1:20" ht="15.75" thickBot="1" x14ac:dyDescent="0.3">
      <c r="A33" s="17">
        <v>23</v>
      </c>
      <c r="B33" s="13" t="s">
        <v>3450</v>
      </c>
      <c r="C33" s="14" t="s">
        <v>30</v>
      </c>
      <c r="D33" s="14"/>
      <c r="E33" s="7"/>
      <c r="F33" s="14" t="s">
        <v>3451</v>
      </c>
      <c r="G33" s="14" t="s">
        <v>58</v>
      </c>
      <c r="H33" s="14" t="s">
        <v>3386</v>
      </c>
      <c r="I33" s="14">
        <v>1</v>
      </c>
      <c r="J33" s="14" t="s">
        <v>3382</v>
      </c>
      <c r="K33" s="14">
        <v>32292200</v>
      </c>
      <c r="L33" s="26"/>
      <c r="M33" s="15">
        <v>43832</v>
      </c>
      <c r="N33" s="14">
        <v>1</v>
      </c>
      <c r="O33" s="14" t="s">
        <v>3382</v>
      </c>
      <c r="P33" s="14">
        <v>16099200</v>
      </c>
      <c r="Q33" s="26"/>
      <c r="R33" s="14" t="s">
        <v>3452</v>
      </c>
      <c r="S33" s="15">
        <v>43833</v>
      </c>
      <c r="T33" s="14" t="s">
        <v>3384</v>
      </c>
    </row>
    <row r="34" spans="1:20" ht="15.75" thickBot="1" x14ac:dyDescent="0.3">
      <c r="A34" s="17">
        <v>24</v>
      </c>
      <c r="B34" s="13" t="s">
        <v>3453</v>
      </c>
      <c r="C34" s="14" t="s">
        <v>30</v>
      </c>
      <c r="D34" s="14"/>
      <c r="E34" s="7"/>
      <c r="F34" s="14" t="s">
        <v>3454</v>
      </c>
      <c r="G34" s="14" t="s">
        <v>58</v>
      </c>
      <c r="H34" s="14" t="s">
        <v>3386</v>
      </c>
      <c r="I34" s="14">
        <v>1</v>
      </c>
      <c r="J34" s="14" t="s">
        <v>3382</v>
      </c>
      <c r="K34" s="14">
        <v>37260000</v>
      </c>
      <c r="L34" s="26"/>
      <c r="M34" s="15">
        <v>43832</v>
      </c>
      <c r="N34" s="14">
        <v>1</v>
      </c>
      <c r="O34" s="14" t="s">
        <v>3382</v>
      </c>
      <c r="P34" s="14">
        <v>16099200</v>
      </c>
      <c r="Q34" s="26"/>
      <c r="R34" s="14" t="s">
        <v>3455</v>
      </c>
      <c r="S34" s="15">
        <v>43833</v>
      </c>
      <c r="T34" s="14" t="s">
        <v>3384</v>
      </c>
    </row>
    <row r="35" spans="1:20" ht="15.75" thickBot="1" x14ac:dyDescent="0.3">
      <c r="A35" s="17">
        <v>25</v>
      </c>
      <c r="B35" s="13" t="s">
        <v>3456</v>
      </c>
      <c r="C35" s="14" t="s">
        <v>30</v>
      </c>
      <c r="D35" s="14"/>
      <c r="E35" s="7"/>
      <c r="F35" s="14" t="s">
        <v>3454</v>
      </c>
      <c r="G35" s="14" t="s">
        <v>58</v>
      </c>
      <c r="H35" s="14" t="s">
        <v>3457</v>
      </c>
      <c r="I35" s="14">
        <v>1</v>
      </c>
      <c r="J35" s="14" t="s">
        <v>3382</v>
      </c>
      <c r="K35" s="14">
        <v>32292000</v>
      </c>
      <c r="L35" s="26"/>
      <c r="M35" s="15">
        <v>43832</v>
      </c>
      <c r="N35" s="14">
        <v>1</v>
      </c>
      <c r="O35" s="14" t="s">
        <v>3382</v>
      </c>
      <c r="P35" s="14">
        <v>18576000</v>
      </c>
      <c r="Q35" s="26"/>
      <c r="R35" s="14" t="s">
        <v>3458</v>
      </c>
      <c r="S35" s="15">
        <v>43833</v>
      </c>
      <c r="T35" s="14" t="s">
        <v>3384</v>
      </c>
    </row>
    <row r="36" spans="1:20" ht="15.75" thickBot="1" x14ac:dyDescent="0.3">
      <c r="A36" s="17">
        <v>26</v>
      </c>
      <c r="B36" s="13" t="s">
        <v>3459</v>
      </c>
      <c r="C36" s="14" t="s">
        <v>30</v>
      </c>
      <c r="D36" s="14"/>
      <c r="E36" s="7"/>
      <c r="F36" s="14" t="s">
        <v>4884</v>
      </c>
      <c r="G36" s="14" t="s">
        <v>58</v>
      </c>
      <c r="H36" s="14" t="s">
        <v>3460</v>
      </c>
      <c r="I36" s="14">
        <v>1</v>
      </c>
      <c r="J36" s="14" t="s">
        <v>3382</v>
      </c>
      <c r="K36" s="14">
        <v>164237518</v>
      </c>
      <c r="L36" s="26"/>
      <c r="M36" s="15">
        <v>43832</v>
      </c>
      <c r="N36" s="14">
        <v>1</v>
      </c>
      <c r="O36" s="14" t="s">
        <v>3382</v>
      </c>
      <c r="P36" s="14">
        <v>164237518</v>
      </c>
      <c r="Q36" s="26"/>
      <c r="R36" s="14" t="s">
        <v>3461</v>
      </c>
      <c r="S36" s="15">
        <v>43833</v>
      </c>
      <c r="T36" s="14" t="s">
        <v>3384</v>
      </c>
    </row>
    <row r="37" spans="1:20" ht="15.75" thickBot="1" x14ac:dyDescent="0.3">
      <c r="A37" s="17">
        <v>27</v>
      </c>
      <c r="B37" s="13" t="s">
        <v>3462</v>
      </c>
      <c r="C37" s="14" t="s">
        <v>30</v>
      </c>
      <c r="D37" s="14"/>
      <c r="E37" s="7"/>
      <c r="F37" s="14" t="s">
        <v>3463</v>
      </c>
      <c r="G37" s="14" t="s">
        <v>58</v>
      </c>
      <c r="H37" s="14" t="s">
        <v>3399</v>
      </c>
      <c r="I37" s="14">
        <v>1</v>
      </c>
      <c r="J37" s="14" t="s">
        <v>3382</v>
      </c>
      <c r="K37" s="14">
        <v>67722399</v>
      </c>
      <c r="L37" s="26"/>
      <c r="M37" s="15">
        <v>43832</v>
      </c>
      <c r="N37" s="14">
        <v>1</v>
      </c>
      <c r="O37" s="14" t="s">
        <v>3382</v>
      </c>
      <c r="P37" s="14">
        <v>67722399</v>
      </c>
      <c r="Q37" s="26"/>
      <c r="R37" s="14" t="s">
        <v>3464</v>
      </c>
      <c r="S37" s="15">
        <v>43833</v>
      </c>
      <c r="T37" s="14" t="s">
        <v>3384</v>
      </c>
    </row>
    <row r="38" spans="1:20" ht="15.75" thickBot="1" x14ac:dyDescent="0.3">
      <c r="A38" s="17">
        <v>28</v>
      </c>
      <c r="B38" s="13" t="s">
        <v>3465</v>
      </c>
      <c r="C38" s="14" t="s">
        <v>30</v>
      </c>
      <c r="D38" s="14"/>
      <c r="E38" s="7"/>
      <c r="F38" s="14" t="s">
        <v>4885</v>
      </c>
      <c r="G38" s="14" t="s">
        <v>58</v>
      </c>
      <c r="H38" s="14" t="s">
        <v>3407</v>
      </c>
      <c r="I38" s="14">
        <v>1</v>
      </c>
      <c r="J38" s="14" t="s">
        <v>3382</v>
      </c>
      <c r="K38" s="14">
        <v>69213334</v>
      </c>
      <c r="L38" s="26"/>
      <c r="M38" s="15">
        <v>43832</v>
      </c>
      <c r="N38" s="14">
        <v>1</v>
      </c>
      <c r="O38" s="14" t="s">
        <v>3382</v>
      </c>
      <c r="P38" s="14">
        <v>69213333</v>
      </c>
      <c r="Q38" s="26"/>
      <c r="R38" s="14" t="s">
        <v>3466</v>
      </c>
      <c r="S38" s="15">
        <v>43833</v>
      </c>
      <c r="T38" s="14" t="s">
        <v>3384</v>
      </c>
    </row>
    <row r="39" spans="1:20" ht="15.75" thickBot="1" x14ac:dyDescent="0.3">
      <c r="A39" s="17">
        <v>29</v>
      </c>
      <c r="B39" s="13" t="s">
        <v>3467</v>
      </c>
      <c r="C39" s="14" t="s">
        <v>30</v>
      </c>
      <c r="D39" s="14"/>
      <c r="E39" s="7"/>
      <c r="F39" s="14" t="s">
        <v>3468</v>
      </c>
      <c r="G39" s="14" t="s">
        <v>58</v>
      </c>
      <c r="H39" s="14" t="s">
        <v>3407</v>
      </c>
      <c r="I39" s="14">
        <v>1</v>
      </c>
      <c r="J39" s="14" t="s">
        <v>3382</v>
      </c>
      <c r="K39" s="14">
        <v>59666667</v>
      </c>
      <c r="L39" s="26"/>
      <c r="M39" s="15">
        <v>43832</v>
      </c>
      <c r="N39" s="14">
        <v>1</v>
      </c>
      <c r="O39" s="14" t="s">
        <v>3382</v>
      </c>
      <c r="P39" s="14">
        <v>59666667</v>
      </c>
      <c r="Q39" s="26"/>
      <c r="R39" s="14" t="s">
        <v>3469</v>
      </c>
      <c r="S39" s="15">
        <v>43833</v>
      </c>
      <c r="T39" s="14" t="s">
        <v>3384</v>
      </c>
    </row>
    <row r="40" spans="1:20" ht="15.75" thickBot="1" x14ac:dyDescent="0.3">
      <c r="A40" s="17">
        <v>30</v>
      </c>
      <c r="B40" s="13" t="s">
        <v>3470</v>
      </c>
      <c r="C40" s="14" t="s">
        <v>30</v>
      </c>
      <c r="D40" s="14"/>
      <c r="E40" s="7"/>
      <c r="F40" s="14" t="s">
        <v>3471</v>
      </c>
      <c r="G40" s="14" t="s">
        <v>58</v>
      </c>
      <c r="H40" s="14" t="s">
        <v>3407</v>
      </c>
      <c r="I40" s="14">
        <v>1</v>
      </c>
      <c r="J40" s="14" t="s">
        <v>3382</v>
      </c>
      <c r="K40" s="14">
        <v>69213334</v>
      </c>
      <c r="L40" s="26"/>
      <c r="M40" s="15">
        <v>43832</v>
      </c>
      <c r="N40" s="14">
        <v>1</v>
      </c>
      <c r="O40" s="14" t="s">
        <v>3382</v>
      </c>
      <c r="P40" s="14">
        <v>69213333</v>
      </c>
      <c r="Q40" s="26"/>
      <c r="R40" s="14" t="s">
        <v>3472</v>
      </c>
      <c r="S40" s="15">
        <v>43833</v>
      </c>
      <c r="T40" s="14" t="s">
        <v>3384</v>
      </c>
    </row>
    <row r="41" spans="1:20" ht="15.75" thickBot="1" x14ac:dyDescent="0.3">
      <c r="A41" s="17">
        <v>31</v>
      </c>
      <c r="B41" s="13" t="s">
        <v>3473</v>
      </c>
      <c r="C41" s="14" t="s">
        <v>30</v>
      </c>
      <c r="D41" s="14"/>
      <c r="E41" s="7"/>
      <c r="F41" s="14" t="s">
        <v>3474</v>
      </c>
      <c r="G41" s="14" t="s">
        <v>58</v>
      </c>
      <c r="H41" s="14" t="s">
        <v>3419</v>
      </c>
      <c r="I41" s="14">
        <v>1</v>
      </c>
      <c r="J41" s="14" t="s">
        <v>3382</v>
      </c>
      <c r="K41" s="14">
        <v>51022080</v>
      </c>
      <c r="L41" s="26"/>
      <c r="M41" s="15">
        <v>43832</v>
      </c>
      <c r="N41" s="14">
        <v>1</v>
      </c>
      <c r="O41" s="14" t="s">
        <v>3382</v>
      </c>
      <c r="P41" s="14">
        <v>51022080</v>
      </c>
      <c r="Q41" s="26"/>
      <c r="R41" s="14" t="s">
        <v>3475</v>
      </c>
      <c r="S41" s="15">
        <v>43833</v>
      </c>
      <c r="T41" s="14" t="s">
        <v>3384</v>
      </c>
    </row>
    <row r="42" spans="1:20" ht="15.75" thickBot="1" x14ac:dyDescent="0.3">
      <c r="A42" s="17">
        <v>32</v>
      </c>
      <c r="B42" s="13" t="s">
        <v>3476</v>
      </c>
      <c r="C42" s="14" t="s">
        <v>30</v>
      </c>
      <c r="D42" s="14"/>
      <c r="E42" s="7"/>
      <c r="F42" s="14" t="s">
        <v>3477</v>
      </c>
      <c r="G42" s="14" t="s">
        <v>58</v>
      </c>
      <c r="H42" s="14" t="s">
        <v>3419</v>
      </c>
      <c r="I42" s="14">
        <v>1</v>
      </c>
      <c r="J42" s="14" t="s">
        <v>3382</v>
      </c>
      <c r="K42" s="14">
        <v>67604256</v>
      </c>
      <c r="L42" s="26"/>
      <c r="M42" s="15">
        <v>43832</v>
      </c>
      <c r="N42" s="14">
        <v>1</v>
      </c>
      <c r="O42" s="14" t="s">
        <v>3382</v>
      </c>
      <c r="P42" s="14">
        <v>67604256</v>
      </c>
      <c r="Q42" s="26"/>
      <c r="R42" s="14" t="s">
        <v>3478</v>
      </c>
      <c r="S42" s="15">
        <v>43833</v>
      </c>
      <c r="T42" s="14" t="s">
        <v>3384</v>
      </c>
    </row>
    <row r="43" spans="1:20" ht="15.75" thickBot="1" x14ac:dyDescent="0.3">
      <c r="A43" s="17">
        <v>33</v>
      </c>
      <c r="B43" s="13" t="s">
        <v>3479</v>
      </c>
      <c r="C43" s="14" t="s">
        <v>30</v>
      </c>
      <c r="D43" s="14"/>
      <c r="E43" s="7"/>
      <c r="F43" s="14" t="s">
        <v>3480</v>
      </c>
      <c r="G43" s="14" t="s">
        <v>58</v>
      </c>
      <c r="H43" s="14" t="s">
        <v>3481</v>
      </c>
      <c r="I43" s="14">
        <v>1</v>
      </c>
      <c r="J43" s="14" t="s">
        <v>3382</v>
      </c>
      <c r="K43" s="14">
        <v>42166777</v>
      </c>
      <c r="L43" s="26"/>
      <c r="M43" s="15">
        <v>43832</v>
      </c>
      <c r="N43" s="14">
        <v>1</v>
      </c>
      <c r="O43" s="14" t="s">
        <v>3382</v>
      </c>
      <c r="P43" s="14">
        <v>42166777</v>
      </c>
      <c r="Q43" s="26"/>
      <c r="R43" s="14" t="s">
        <v>3482</v>
      </c>
      <c r="S43" s="15">
        <v>43833</v>
      </c>
      <c r="T43" s="14" t="s">
        <v>3384</v>
      </c>
    </row>
    <row r="44" spans="1:20" ht="15.75" thickBot="1" x14ac:dyDescent="0.3">
      <c r="A44" s="17">
        <v>34</v>
      </c>
      <c r="B44" s="13" t="s">
        <v>3483</v>
      </c>
      <c r="C44" s="14" t="s">
        <v>30</v>
      </c>
      <c r="D44" s="14"/>
      <c r="E44" s="7"/>
      <c r="F44" s="14" t="s">
        <v>3484</v>
      </c>
      <c r="G44" s="14" t="s">
        <v>58</v>
      </c>
      <c r="H44" s="14" t="s">
        <v>3442</v>
      </c>
      <c r="I44" s="14">
        <v>1</v>
      </c>
      <c r="J44" s="14" t="s">
        <v>3382</v>
      </c>
      <c r="K44" s="14">
        <v>42093216</v>
      </c>
      <c r="L44" s="26"/>
      <c r="M44" s="15">
        <v>43832</v>
      </c>
      <c r="N44" s="14">
        <v>1</v>
      </c>
      <c r="O44" s="14" t="s">
        <v>3382</v>
      </c>
      <c r="P44" s="14">
        <v>42093216</v>
      </c>
      <c r="Q44" s="26"/>
      <c r="R44" s="14" t="s">
        <v>3485</v>
      </c>
      <c r="S44" s="15">
        <v>43833</v>
      </c>
      <c r="T44" s="14" t="s">
        <v>3384</v>
      </c>
    </row>
    <row r="45" spans="1:20" ht="15.75" thickBot="1" x14ac:dyDescent="0.3">
      <c r="A45" s="17">
        <v>35</v>
      </c>
      <c r="B45" s="13" t="s">
        <v>3486</v>
      </c>
      <c r="C45" s="14" t="s">
        <v>30</v>
      </c>
      <c r="D45" s="14"/>
      <c r="E45" s="7"/>
      <c r="F45" s="14" t="s">
        <v>3487</v>
      </c>
      <c r="G45" s="14" t="s">
        <v>58</v>
      </c>
      <c r="H45" s="14" t="s">
        <v>3407</v>
      </c>
      <c r="I45" s="14">
        <v>1</v>
      </c>
      <c r="J45" s="14" t="s">
        <v>3382</v>
      </c>
      <c r="K45" s="14">
        <v>51626667</v>
      </c>
      <c r="L45" s="26"/>
      <c r="M45" s="15">
        <v>43832</v>
      </c>
      <c r="N45" s="14">
        <v>1</v>
      </c>
      <c r="O45" s="14" t="s">
        <v>3382</v>
      </c>
      <c r="P45" s="14">
        <v>51626667</v>
      </c>
      <c r="Q45" s="26"/>
      <c r="R45" s="14" t="s">
        <v>3488</v>
      </c>
      <c r="S45" s="15">
        <v>43833</v>
      </c>
      <c r="T45" s="14" t="s">
        <v>3384</v>
      </c>
    </row>
    <row r="46" spans="1:20" ht="15.75" thickBot="1" x14ac:dyDescent="0.3">
      <c r="A46" s="17">
        <v>36</v>
      </c>
      <c r="B46" s="13" t="s">
        <v>3489</v>
      </c>
      <c r="C46" s="14" t="s">
        <v>30</v>
      </c>
      <c r="D46" s="14"/>
      <c r="E46" s="7"/>
      <c r="F46" s="14" t="s">
        <v>3490</v>
      </c>
      <c r="G46" s="14" t="s">
        <v>58</v>
      </c>
      <c r="H46" s="14" t="s">
        <v>3491</v>
      </c>
      <c r="I46" s="14">
        <v>1</v>
      </c>
      <c r="J46" s="14" t="s">
        <v>3382</v>
      </c>
      <c r="K46" s="14">
        <v>56222369</v>
      </c>
      <c r="L46" s="26"/>
      <c r="M46" s="15">
        <v>43832</v>
      </c>
      <c r="N46" s="14">
        <v>1</v>
      </c>
      <c r="O46" s="14" t="s">
        <v>3382</v>
      </c>
      <c r="P46" s="14">
        <v>56066190</v>
      </c>
      <c r="Q46" s="26"/>
      <c r="R46" s="14" t="s">
        <v>3492</v>
      </c>
      <c r="S46" s="15">
        <v>43837</v>
      </c>
      <c r="T46" s="14" t="s">
        <v>3384</v>
      </c>
    </row>
    <row r="47" spans="1:20" ht="15.75" thickBot="1" x14ac:dyDescent="0.3">
      <c r="A47" s="17">
        <v>37</v>
      </c>
      <c r="B47" s="13" t="s">
        <v>3493</v>
      </c>
      <c r="C47" s="14" t="s">
        <v>30</v>
      </c>
      <c r="D47" s="14"/>
      <c r="E47" s="7"/>
      <c r="F47" s="14" t="s">
        <v>3494</v>
      </c>
      <c r="G47" s="14" t="s">
        <v>58</v>
      </c>
      <c r="H47" s="14" t="s">
        <v>3491</v>
      </c>
      <c r="I47" s="14">
        <v>1</v>
      </c>
      <c r="J47" s="14" t="s">
        <v>3382</v>
      </c>
      <c r="K47" s="14">
        <v>67722399</v>
      </c>
      <c r="L47" s="26"/>
      <c r="M47" s="15">
        <v>43832</v>
      </c>
      <c r="N47" s="14">
        <v>1</v>
      </c>
      <c r="O47" s="14" t="s">
        <v>3382</v>
      </c>
      <c r="P47" s="14">
        <v>66593689</v>
      </c>
      <c r="Q47" s="26"/>
      <c r="R47" s="14" t="s">
        <v>3495</v>
      </c>
      <c r="S47" s="15">
        <v>43837</v>
      </c>
      <c r="T47" s="14" t="s">
        <v>3384</v>
      </c>
    </row>
    <row r="48" spans="1:20" ht="15.75" thickBot="1" x14ac:dyDescent="0.3">
      <c r="A48" s="17">
        <v>38</v>
      </c>
      <c r="B48" s="13" t="s">
        <v>3496</v>
      </c>
      <c r="C48" s="14" t="s">
        <v>30</v>
      </c>
      <c r="D48" s="14"/>
      <c r="E48" s="7"/>
      <c r="F48" s="14" t="s">
        <v>3497</v>
      </c>
      <c r="G48" s="14" t="s">
        <v>58</v>
      </c>
      <c r="H48" s="14" t="s">
        <v>3407</v>
      </c>
      <c r="I48" s="14">
        <v>1</v>
      </c>
      <c r="J48" s="14" t="s">
        <v>3382</v>
      </c>
      <c r="K48" s="14">
        <v>75093334</v>
      </c>
      <c r="L48" s="26"/>
      <c r="M48" s="15">
        <v>43832</v>
      </c>
      <c r="N48" s="14">
        <v>1</v>
      </c>
      <c r="O48" s="14" t="s">
        <v>3382</v>
      </c>
      <c r="P48" s="14">
        <v>75093333</v>
      </c>
      <c r="Q48" s="26"/>
      <c r="R48" s="14" t="s">
        <v>3498</v>
      </c>
      <c r="S48" s="15">
        <v>43833</v>
      </c>
      <c r="T48" s="14" t="s">
        <v>3384</v>
      </c>
    </row>
    <row r="49" spans="1:20" ht="15.75" thickBot="1" x14ac:dyDescent="0.3">
      <c r="A49" s="17">
        <v>39</v>
      </c>
      <c r="B49" s="13" t="s">
        <v>3499</v>
      </c>
      <c r="C49" s="14" t="s">
        <v>30</v>
      </c>
      <c r="D49" s="14"/>
      <c r="E49" s="7"/>
      <c r="F49" s="14" t="s">
        <v>3389</v>
      </c>
      <c r="G49" s="14" t="s">
        <v>58</v>
      </c>
      <c r="H49" s="14" t="s">
        <v>3381</v>
      </c>
      <c r="I49" s="14">
        <v>1</v>
      </c>
      <c r="J49" s="14" t="s">
        <v>3382</v>
      </c>
      <c r="K49" s="14">
        <v>82111104</v>
      </c>
      <c r="L49" s="26"/>
      <c r="M49" s="15">
        <v>43832</v>
      </c>
      <c r="N49" s="14">
        <v>1</v>
      </c>
      <c r="O49" s="14" t="s">
        <v>3382</v>
      </c>
      <c r="P49" s="14">
        <v>40936548</v>
      </c>
      <c r="Q49" s="26"/>
      <c r="R49" s="14" t="s">
        <v>3500</v>
      </c>
      <c r="S49" s="15">
        <v>43837</v>
      </c>
      <c r="T49" s="14" t="s">
        <v>3384</v>
      </c>
    </row>
    <row r="50" spans="1:20" ht="15.75" thickBot="1" x14ac:dyDescent="0.3">
      <c r="A50" s="17">
        <v>40</v>
      </c>
      <c r="B50" s="13" t="s">
        <v>3501</v>
      </c>
      <c r="C50" s="14" t="s">
        <v>30</v>
      </c>
      <c r="D50" s="14"/>
      <c r="E50" s="7"/>
      <c r="F50" s="14" t="s">
        <v>3502</v>
      </c>
      <c r="G50" s="14" t="s">
        <v>58</v>
      </c>
      <c r="H50" s="14" t="s">
        <v>3403</v>
      </c>
      <c r="I50" s="14">
        <v>1</v>
      </c>
      <c r="J50" s="14" t="s">
        <v>3382</v>
      </c>
      <c r="K50" s="14">
        <v>39951296</v>
      </c>
      <c r="L50" s="26"/>
      <c r="M50" s="15">
        <v>43832</v>
      </c>
      <c r="N50" s="14">
        <v>1</v>
      </c>
      <c r="O50" s="14" t="s">
        <v>3382</v>
      </c>
      <c r="P50" s="14">
        <v>20429640</v>
      </c>
      <c r="Q50" s="26"/>
      <c r="R50" s="14" t="s">
        <v>3503</v>
      </c>
      <c r="S50" s="15">
        <v>43837</v>
      </c>
      <c r="T50" s="14" t="s">
        <v>3384</v>
      </c>
    </row>
    <row r="51" spans="1:20" ht="15.75" thickBot="1" x14ac:dyDescent="0.3">
      <c r="A51" s="17">
        <v>41</v>
      </c>
      <c r="B51" s="13" t="s">
        <v>3504</v>
      </c>
      <c r="C51" s="14" t="s">
        <v>30</v>
      </c>
      <c r="D51" s="14"/>
      <c r="E51" s="7"/>
      <c r="F51" s="14" t="s">
        <v>3505</v>
      </c>
      <c r="G51" s="14" t="s">
        <v>58</v>
      </c>
      <c r="H51" s="14" t="s">
        <v>3407</v>
      </c>
      <c r="I51" s="14">
        <v>1</v>
      </c>
      <c r="J51" s="14" t="s">
        <v>3382</v>
      </c>
      <c r="K51" s="14">
        <v>69213334</v>
      </c>
      <c r="L51" s="26"/>
      <c r="M51" s="15">
        <v>43832</v>
      </c>
      <c r="N51" s="14">
        <v>1</v>
      </c>
      <c r="O51" s="14" t="s">
        <v>3382</v>
      </c>
      <c r="P51" s="14">
        <v>69213333</v>
      </c>
      <c r="Q51" s="26"/>
      <c r="R51" s="14" t="s">
        <v>3506</v>
      </c>
      <c r="S51" s="15">
        <v>43837</v>
      </c>
      <c r="T51" s="14" t="s">
        <v>3384</v>
      </c>
    </row>
    <row r="52" spans="1:20" ht="15.75" thickBot="1" x14ac:dyDescent="0.3">
      <c r="A52" s="17">
        <v>42</v>
      </c>
      <c r="B52" s="13" t="s">
        <v>3507</v>
      </c>
      <c r="C52" s="14" t="s">
        <v>30</v>
      </c>
      <c r="D52" s="14"/>
      <c r="E52" s="7"/>
      <c r="F52" s="14" t="s">
        <v>3415</v>
      </c>
      <c r="G52" s="14" t="s">
        <v>58</v>
      </c>
      <c r="H52" s="14" t="s">
        <v>3407</v>
      </c>
      <c r="I52" s="14">
        <v>1</v>
      </c>
      <c r="J52" s="14" t="s">
        <v>3382</v>
      </c>
      <c r="K52" s="14">
        <v>54972984</v>
      </c>
      <c r="L52" s="26"/>
      <c r="M52" s="15">
        <v>43832</v>
      </c>
      <c r="N52" s="14">
        <v>1</v>
      </c>
      <c r="O52" s="14" t="s">
        <v>3382</v>
      </c>
      <c r="P52" s="14">
        <v>54972983</v>
      </c>
      <c r="Q52" s="26"/>
      <c r="R52" s="14" t="s">
        <v>3508</v>
      </c>
      <c r="S52" s="15">
        <v>43837</v>
      </c>
      <c r="T52" s="14" t="s">
        <v>3384</v>
      </c>
    </row>
    <row r="53" spans="1:20" ht="15.75" thickBot="1" x14ac:dyDescent="0.3">
      <c r="A53" s="17">
        <v>43</v>
      </c>
      <c r="B53" s="13" t="s">
        <v>3509</v>
      </c>
      <c r="C53" s="14" t="s">
        <v>30</v>
      </c>
      <c r="D53" s="14"/>
      <c r="E53" s="7"/>
      <c r="F53" s="14" t="s">
        <v>3468</v>
      </c>
      <c r="G53" s="14" t="s">
        <v>58</v>
      </c>
      <c r="H53" s="14" t="s">
        <v>3407</v>
      </c>
      <c r="I53" s="14">
        <v>1</v>
      </c>
      <c r="J53" s="14" t="s">
        <v>3382</v>
      </c>
      <c r="K53" s="14">
        <v>58666667</v>
      </c>
      <c r="L53" s="26"/>
      <c r="M53" s="15">
        <v>43832</v>
      </c>
      <c r="N53" s="14">
        <v>1</v>
      </c>
      <c r="O53" s="14" t="s">
        <v>3382</v>
      </c>
      <c r="P53" s="14">
        <v>58666667</v>
      </c>
      <c r="Q53" s="26"/>
      <c r="R53" s="14" t="s">
        <v>3510</v>
      </c>
      <c r="S53" s="15">
        <v>43837</v>
      </c>
      <c r="T53" s="14" t="s">
        <v>3384</v>
      </c>
    </row>
    <row r="54" spans="1:20" ht="15.75" thickBot="1" x14ac:dyDescent="0.3">
      <c r="A54" s="17">
        <v>44</v>
      </c>
      <c r="B54" s="13" t="s">
        <v>3511</v>
      </c>
      <c r="C54" s="14" t="s">
        <v>30</v>
      </c>
      <c r="D54" s="14"/>
      <c r="E54" s="7"/>
      <c r="F54" s="14" t="s">
        <v>3512</v>
      </c>
      <c r="G54" s="14" t="s">
        <v>58</v>
      </c>
      <c r="H54" s="14" t="s">
        <v>3407</v>
      </c>
      <c r="I54" s="14">
        <v>1</v>
      </c>
      <c r="J54" s="14" t="s">
        <v>3382</v>
      </c>
      <c r="K54" s="14">
        <v>50827289</v>
      </c>
      <c r="L54" s="26"/>
      <c r="M54" s="15">
        <v>43832</v>
      </c>
      <c r="N54" s="14">
        <v>1</v>
      </c>
      <c r="O54" s="14" t="s">
        <v>3382</v>
      </c>
      <c r="P54" s="14">
        <v>50827289</v>
      </c>
      <c r="Q54" s="26"/>
      <c r="R54" s="14" t="s">
        <v>3513</v>
      </c>
      <c r="S54" s="15">
        <v>43837</v>
      </c>
      <c r="T54" s="14" t="s">
        <v>3384</v>
      </c>
    </row>
    <row r="55" spans="1:20" ht="15.75" thickBot="1" x14ac:dyDescent="0.3">
      <c r="A55" s="17">
        <v>45</v>
      </c>
      <c r="B55" s="13" t="s">
        <v>3514</v>
      </c>
      <c r="C55" s="14" t="s">
        <v>30</v>
      </c>
      <c r="D55" s="14"/>
      <c r="E55" s="7"/>
      <c r="F55" s="14" t="s">
        <v>3515</v>
      </c>
      <c r="G55" s="14" t="s">
        <v>58</v>
      </c>
      <c r="H55" s="14" t="s">
        <v>3381</v>
      </c>
      <c r="I55" s="14">
        <v>1</v>
      </c>
      <c r="J55" s="14" t="s">
        <v>3382</v>
      </c>
      <c r="K55" s="14">
        <v>82111104</v>
      </c>
      <c r="L55" s="26"/>
      <c r="M55" s="15">
        <v>43832</v>
      </c>
      <c r="N55" s="14">
        <v>1</v>
      </c>
      <c r="O55" s="14" t="s">
        <v>3382</v>
      </c>
      <c r="P55" s="14">
        <v>40936550</v>
      </c>
      <c r="Q55" s="26"/>
      <c r="R55" s="14" t="s">
        <v>3516</v>
      </c>
      <c r="S55" s="15">
        <v>43837</v>
      </c>
      <c r="T55" s="14" t="s">
        <v>3384</v>
      </c>
    </row>
    <row r="56" spans="1:20" ht="15.75" thickBot="1" x14ac:dyDescent="0.3">
      <c r="A56" s="17">
        <v>46</v>
      </c>
      <c r="B56" s="13" t="s">
        <v>3517</v>
      </c>
      <c r="C56" s="14" t="s">
        <v>30</v>
      </c>
      <c r="D56" s="14"/>
      <c r="E56" s="7"/>
      <c r="F56" s="14" t="s">
        <v>3518</v>
      </c>
      <c r="G56" s="14" t="s">
        <v>58</v>
      </c>
      <c r="H56" s="14" t="s">
        <v>3519</v>
      </c>
      <c r="I56" s="14">
        <v>1</v>
      </c>
      <c r="J56" s="14" t="s">
        <v>3382</v>
      </c>
      <c r="K56" s="14">
        <v>99072000</v>
      </c>
      <c r="L56" s="26"/>
      <c r="M56" s="15">
        <v>43832</v>
      </c>
      <c r="N56" s="14">
        <v>1</v>
      </c>
      <c r="O56" s="14" t="s">
        <v>3382</v>
      </c>
      <c r="P56" s="14">
        <v>99072000</v>
      </c>
      <c r="Q56" s="26"/>
      <c r="R56" s="14" t="s">
        <v>3520</v>
      </c>
      <c r="S56" s="15">
        <v>43837</v>
      </c>
      <c r="T56" s="14" t="s">
        <v>3384</v>
      </c>
    </row>
    <row r="57" spans="1:20" ht="15.75" thickBot="1" x14ac:dyDescent="0.3">
      <c r="A57" s="17">
        <v>47</v>
      </c>
      <c r="B57" s="13" t="s">
        <v>3521</v>
      </c>
      <c r="C57" s="14" t="s">
        <v>30</v>
      </c>
      <c r="D57" s="14"/>
      <c r="E57" s="7"/>
      <c r="F57" s="14" t="s">
        <v>3522</v>
      </c>
      <c r="G57" s="14" t="s">
        <v>58</v>
      </c>
      <c r="H57" s="14" t="s">
        <v>3419</v>
      </c>
      <c r="I57" s="14">
        <v>1</v>
      </c>
      <c r="J57" s="14" t="s">
        <v>3382</v>
      </c>
      <c r="K57" s="14">
        <v>56124288</v>
      </c>
      <c r="L57" s="26"/>
      <c r="M57" s="15">
        <v>43832</v>
      </c>
      <c r="N57" s="14">
        <v>1</v>
      </c>
      <c r="O57" s="14" t="s">
        <v>3382</v>
      </c>
      <c r="P57" s="14">
        <v>56124288</v>
      </c>
      <c r="Q57" s="26"/>
      <c r="R57" s="14" t="s">
        <v>3523</v>
      </c>
      <c r="S57" s="15">
        <v>43837</v>
      </c>
      <c r="T57" s="14" t="s">
        <v>3384</v>
      </c>
    </row>
    <row r="58" spans="1:20" ht="15.75" thickBot="1" x14ac:dyDescent="0.3">
      <c r="A58" s="17">
        <v>48</v>
      </c>
      <c r="B58" s="13" t="s">
        <v>3524</v>
      </c>
      <c r="C58" s="14" t="s">
        <v>30</v>
      </c>
      <c r="D58" s="14"/>
      <c r="E58" s="7"/>
      <c r="F58" s="14" t="s">
        <v>3525</v>
      </c>
      <c r="G58" s="14" t="s">
        <v>58</v>
      </c>
      <c r="H58" s="14" t="s">
        <v>3526</v>
      </c>
      <c r="I58" s="14">
        <v>1</v>
      </c>
      <c r="J58" s="14" t="s">
        <v>3382</v>
      </c>
      <c r="K58" s="14">
        <v>74197498</v>
      </c>
      <c r="L58" s="26"/>
      <c r="M58" s="15">
        <v>43832</v>
      </c>
      <c r="N58" s="14">
        <v>1</v>
      </c>
      <c r="O58" s="14" t="s">
        <v>3382</v>
      </c>
      <c r="P58" s="14">
        <v>74197488</v>
      </c>
      <c r="Q58" s="26"/>
      <c r="R58" s="14" t="s">
        <v>3527</v>
      </c>
      <c r="S58" s="15">
        <v>43837</v>
      </c>
      <c r="T58" s="14" t="s">
        <v>3384</v>
      </c>
    </row>
    <row r="59" spans="1:20" ht="15.75" thickBot="1" x14ac:dyDescent="0.3">
      <c r="A59" s="17">
        <v>49</v>
      </c>
      <c r="B59" s="13" t="s">
        <v>3528</v>
      </c>
      <c r="C59" s="14" t="s">
        <v>30</v>
      </c>
      <c r="D59" s="14"/>
      <c r="E59" s="7"/>
      <c r="F59" s="14" t="s">
        <v>3529</v>
      </c>
      <c r="G59" s="14" t="s">
        <v>58</v>
      </c>
      <c r="H59" s="14" t="s">
        <v>3442</v>
      </c>
      <c r="I59" s="14">
        <v>1</v>
      </c>
      <c r="J59" s="14" t="s">
        <v>3382</v>
      </c>
      <c r="K59" s="14">
        <v>37152000</v>
      </c>
      <c r="L59" s="26"/>
      <c r="M59" s="15">
        <v>43832</v>
      </c>
      <c r="N59" s="14">
        <v>1</v>
      </c>
      <c r="O59" s="14" t="s">
        <v>3382</v>
      </c>
      <c r="P59" s="14">
        <v>37152000</v>
      </c>
      <c r="Q59" s="26"/>
      <c r="R59" s="14" t="s">
        <v>3530</v>
      </c>
      <c r="S59" s="15">
        <v>43837</v>
      </c>
      <c r="T59" s="14" t="s">
        <v>3384</v>
      </c>
    </row>
    <row r="60" spans="1:20" ht="15.75" thickBot="1" x14ac:dyDescent="0.3">
      <c r="A60" s="17">
        <v>50</v>
      </c>
      <c r="B60" s="13" t="s">
        <v>3531</v>
      </c>
      <c r="C60" s="14" t="s">
        <v>30</v>
      </c>
      <c r="D60" s="14"/>
      <c r="E60" s="7"/>
      <c r="F60" s="14" t="s">
        <v>3532</v>
      </c>
      <c r="G60" s="14" t="s">
        <v>58</v>
      </c>
      <c r="H60" s="14" t="s">
        <v>3419</v>
      </c>
      <c r="I60" s="14">
        <v>1</v>
      </c>
      <c r="J60" s="14" t="s">
        <v>3382</v>
      </c>
      <c r="K60" s="14">
        <v>67604256</v>
      </c>
      <c r="L60" s="26"/>
      <c r="M60" s="15">
        <v>43832</v>
      </c>
      <c r="N60" s="14">
        <v>1</v>
      </c>
      <c r="O60" s="14" t="s">
        <v>3382</v>
      </c>
      <c r="P60" s="14">
        <v>67604256</v>
      </c>
      <c r="Q60" s="26"/>
      <c r="R60" s="14" t="s">
        <v>3533</v>
      </c>
      <c r="S60" s="15">
        <v>43837</v>
      </c>
      <c r="T60" s="14" t="s">
        <v>3384</v>
      </c>
    </row>
    <row r="61" spans="1:20" ht="15.75" thickBot="1" x14ac:dyDescent="0.3">
      <c r="A61" s="17">
        <v>51</v>
      </c>
      <c r="B61" s="13" t="s">
        <v>3534</v>
      </c>
      <c r="C61" s="14" t="s">
        <v>30</v>
      </c>
      <c r="D61" s="14"/>
      <c r="E61" s="7"/>
      <c r="F61" s="14" t="s">
        <v>3535</v>
      </c>
      <c r="G61" s="14" t="s">
        <v>58</v>
      </c>
      <c r="H61" s="14" t="s">
        <v>3536</v>
      </c>
      <c r="I61" s="14">
        <v>1</v>
      </c>
      <c r="J61" s="14" t="s">
        <v>3382</v>
      </c>
      <c r="K61" s="14">
        <v>40299600</v>
      </c>
      <c r="L61" s="26"/>
      <c r="M61" s="15">
        <v>43832</v>
      </c>
      <c r="N61" s="14">
        <v>1</v>
      </c>
      <c r="O61" s="14" t="s">
        <v>3382</v>
      </c>
      <c r="P61" s="14">
        <v>40229600</v>
      </c>
      <c r="Q61" s="26"/>
      <c r="R61" s="14" t="s">
        <v>3537</v>
      </c>
      <c r="S61" s="15">
        <v>43837</v>
      </c>
      <c r="T61" s="14" t="s">
        <v>3384</v>
      </c>
    </row>
    <row r="62" spans="1:20" ht="15.75" thickBot="1" x14ac:dyDescent="0.3">
      <c r="A62" s="17">
        <v>52</v>
      </c>
      <c r="B62" s="13" t="s">
        <v>3538</v>
      </c>
      <c r="C62" s="14" t="s">
        <v>30</v>
      </c>
      <c r="D62" s="14"/>
      <c r="E62" s="7"/>
      <c r="F62" s="14" t="s">
        <v>3539</v>
      </c>
      <c r="G62" s="14" t="s">
        <v>58</v>
      </c>
      <c r="H62" s="14" t="s">
        <v>3540</v>
      </c>
      <c r="I62" s="14">
        <v>1</v>
      </c>
      <c r="J62" s="14" t="s">
        <v>3382</v>
      </c>
      <c r="K62" s="14">
        <v>63800000</v>
      </c>
      <c r="L62" s="26"/>
      <c r="M62" s="15">
        <v>43832</v>
      </c>
      <c r="N62" s="14">
        <v>1</v>
      </c>
      <c r="O62" s="14" t="s">
        <v>3382</v>
      </c>
      <c r="P62" s="14">
        <v>63800000</v>
      </c>
      <c r="Q62" s="26"/>
      <c r="R62" s="14" t="s">
        <v>3541</v>
      </c>
      <c r="S62" s="15">
        <v>43837</v>
      </c>
      <c r="T62" s="14" t="s">
        <v>3384</v>
      </c>
    </row>
    <row r="63" spans="1:20" ht="15.75" thickBot="1" x14ac:dyDescent="0.3">
      <c r="A63" s="17">
        <v>53</v>
      </c>
      <c r="B63" s="13" t="s">
        <v>3542</v>
      </c>
      <c r="C63" s="14" t="s">
        <v>30</v>
      </c>
      <c r="D63" s="14"/>
      <c r="E63" s="7"/>
      <c r="F63" s="14" t="s">
        <v>3543</v>
      </c>
      <c r="G63" s="14" t="s">
        <v>58</v>
      </c>
      <c r="H63" s="14" t="s">
        <v>3386</v>
      </c>
      <c r="I63" s="14">
        <v>1</v>
      </c>
      <c r="J63" s="14" t="s">
        <v>3382</v>
      </c>
      <c r="K63" s="14">
        <v>27324000</v>
      </c>
      <c r="L63" s="26"/>
      <c r="M63" s="15">
        <v>43832</v>
      </c>
      <c r="N63" s="14">
        <v>1</v>
      </c>
      <c r="O63" s="14" t="s">
        <v>3382</v>
      </c>
      <c r="P63" s="14">
        <v>13622400</v>
      </c>
      <c r="Q63" s="26"/>
      <c r="R63" s="14" t="s">
        <v>3544</v>
      </c>
      <c r="S63" s="15">
        <v>43837</v>
      </c>
      <c r="T63" s="14" t="s">
        <v>3384</v>
      </c>
    </row>
    <row r="64" spans="1:20" ht="15.75" thickBot="1" x14ac:dyDescent="0.3">
      <c r="A64" s="17">
        <v>54</v>
      </c>
      <c r="B64" s="13" t="s">
        <v>3545</v>
      </c>
      <c r="C64" s="14" t="s">
        <v>30</v>
      </c>
      <c r="D64" s="14"/>
      <c r="E64" s="7"/>
      <c r="F64" s="14" t="s">
        <v>3546</v>
      </c>
      <c r="G64" s="14" t="s">
        <v>58</v>
      </c>
      <c r="H64" s="14" t="s">
        <v>3547</v>
      </c>
      <c r="I64" s="14">
        <v>1</v>
      </c>
      <c r="J64" s="14" t="s">
        <v>3382</v>
      </c>
      <c r="K64" s="14">
        <v>73070833</v>
      </c>
      <c r="L64" s="26"/>
      <c r="M64" s="15">
        <v>43832</v>
      </c>
      <c r="N64" s="14">
        <v>1</v>
      </c>
      <c r="O64" s="14" t="s">
        <v>3382</v>
      </c>
      <c r="P64" s="14">
        <v>72876117</v>
      </c>
      <c r="Q64" s="26"/>
      <c r="R64" s="14" t="s">
        <v>3548</v>
      </c>
      <c r="S64" s="15">
        <v>43837</v>
      </c>
      <c r="T64" s="14" t="s">
        <v>3384</v>
      </c>
    </row>
    <row r="65" spans="1:20" ht="15.75" thickBot="1" x14ac:dyDescent="0.3">
      <c r="A65" s="17">
        <v>55</v>
      </c>
      <c r="B65" s="13" t="s">
        <v>3549</v>
      </c>
      <c r="C65" s="14" t="s">
        <v>30</v>
      </c>
      <c r="D65" s="14"/>
      <c r="E65" s="7"/>
      <c r="F65" s="14" t="s">
        <v>3550</v>
      </c>
      <c r="G65" s="14" t="s">
        <v>58</v>
      </c>
      <c r="H65" s="14" t="s">
        <v>3491</v>
      </c>
      <c r="I65" s="14">
        <v>1</v>
      </c>
      <c r="J65" s="14" t="s">
        <v>3382</v>
      </c>
      <c r="K65" s="14">
        <v>56222369</v>
      </c>
      <c r="L65" s="26"/>
      <c r="M65" s="15">
        <v>43832</v>
      </c>
      <c r="N65" s="14">
        <v>1</v>
      </c>
      <c r="O65" s="14" t="s">
        <v>3382</v>
      </c>
      <c r="P65" s="14">
        <v>55129151</v>
      </c>
      <c r="Q65" s="26"/>
      <c r="R65" s="14" t="s">
        <v>3551</v>
      </c>
      <c r="S65" s="15">
        <v>43838</v>
      </c>
      <c r="T65" s="14" t="s">
        <v>3384</v>
      </c>
    </row>
    <row r="66" spans="1:20" ht="15.75" thickBot="1" x14ac:dyDescent="0.3">
      <c r="A66" s="17">
        <v>56</v>
      </c>
      <c r="B66" s="13" t="s">
        <v>3552</v>
      </c>
      <c r="C66" s="14" t="s">
        <v>30</v>
      </c>
      <c r="D66" s="14"/>
      <c r="E66" s="7"/>
      <c r="F66" s="14" t="s">
        <v>3553</v>
      </c>
      <c r="G66" s="14" t="s">
        <v>58</v>
      </c>
      <c r="H66" s="14" t="s">
        <v>3554</v>
      </c>
      <c r="I66" s="14">
        <v>1</v>
      </c>
      <c r="J66" s="14" t="s">
        <v>3382</v>
      </c>
      <c r="K66" s="14">
        <v>30666747</v>
      </c>
      <c r="L66" s="26"/>
      <c r="M66" s="15">
        <v>43832</v>
      </c>
      <c r="N66" s="14">
        <v>1</v>
      </c>
      <c r="O66" s="14" t="s">
        <v>3382</v>
      </c>
      <c r="P66" s="14">
        <v>30070446</v>
      </c>
      <c r="Q66" s="26"/>
      <c r="R66" s="14" t="s">
        <v>3555</v>
      </c>
      <c r="S66" s="15">
        <v>43838</v>
      </c>
      <c r="T66" s="14" t="s">
        <v>3384</v>
      </c>
    </row>
    <row r="67" spans="1:20" ht="15.75" thickBot="1" x14ac:dyDescent="0.3">
      <c r="A67" s="17">
        <v>57</v>
      </c>
      <c r="B67" s="13" t="s">
        <v>3556</v>
      </c>
      <c r="C67" s="14" t="s">
        <v>30</v>
      </c>
      <c r="D67" s="14"/>
      <c r="E67" s="7"/>
      <c r="F67" s="14" t="s">
        <v>3557</v>
      </c>
      <c r="G67" s="14" t="s">
        <v>58</v>
      </c>
      <c r="H67" s="14" t="s">
        <v>3558</v>
      </c>
      <c r="I67" s="14">
        <v>1</v>
      </c>
      <c r="J67" s="14" t="s">
        <v>3382</v>
      </c>
      <c r="K67" s="14">
        <v>41581126</v>
      </c>
      <c r="L67" s="26"/>
      <c r="M67" s="15">
        <v>43832</v>
      </c>
      <c r="N67" s="14">
        <v>1</v>
      </c>
      <c r="O67" s="14" t="s">
        <v>3382</v>
      </c>
      <c r="P67" s="14">
        <v>41581126</v>
      </c>
      <c r="Q67" s="26"/>
      <c r="R67" s="14" t="s">
        <v>3559</v>
      </c>
      <c r="S67" s="15">
        <v>43837</v>
      </c>
      <c r="T67" s="14" t="s">
        <v>3384</v>
      </c>
    </row>
    <row r="68" spans="1:20" ht="15.75" thickBot="1" x14ac:dyDescent="0.3">
      <c r="A68" s="17">
        <v>58</v>
      </c>
      <c r="B68" s="13" t="s">
        <v>3560</v>
      </c>
      <c r="C68" s="14" t="s">
        <v>30</v>
      </c>
      <c r="D68" s="14"/>
      <c r="E68" s="7"/>
      <c r="F68" s="14" t="s">
        <v>3561</v>
      </c>
      <c r="G68" s="14" t="s">
        <v>58</v>
      </c>
      <c r="H68" s="14" t="s">
        <v>3491</v>
      </c>
      <c r="I68" s="14">
        <v>1</v>
      </c>
      <c r="J68" s="14" t="s">
        <v>3382</v>
      </c>
      <c r="K68" s="14">
        <v>130333675</v>
      </c>
      <c r="L68" s="26"/>
      <c r="M68" s="15">
        <v>43832</v>
      </c>
      <c r="N68" s="14">
        <v>1</v>
      </c>
      <c r="O68" s="14" t="s">
        <v>3382</v>
      </c>
      <c r="P68" s="14">
        <v>121676075</v>
      </c>
      <c r="Q68" s="26"/>
      <c r="R68" s="14" t="s">
        <v>3562</v>
      </c>
      <c r="S68" s="15">
        <v>43838</v>
      </c>
      <c r="T68" s="14" t="s">
        <v>3384</v>
      </c>
    </row>
    <row r="69" spans="1:20" ht="15.75" thickBot="1" x14ac:dyDescent="0.3">
      <c r="A69" s="17">
        <v>59</v>
      </c>
      <c r="B69" s="13" t="s">
        <v>3563</v>
      </c>
      <c r="C69" s="14" t="s">
        <v>30</v>
      </c>
      <c r="D69" s="14"/>
      <c r="E69" s="7"/>
      <c r="F69" s="14" t="s">
        <v>3564</v>
      </c>
      <c r="G69" s="14" t="s">
        <v>58</v>
      </c>
      <c r="H69" s="14" t="s">
        <v>3547</v>
      </c>
      <c r="I69" s="14">
        <v>1</v>
      </c>
      <c r="J69" s="14" t="s">
        <v>3382</v>
      </c>
      <c r="K69" s="14">
        <v>66781807</v>
      </c>
      <c r="L69" s="26"/>
      <c r="M69" s="15">
        <v>43832</v>
      </c>
      <c r="N69" s="14">
        <v>1</v>
      </c>
      <c r="O69" s="14" t="s">
        <v>3382</v>
      </c>
      <c r="P69" s="14">
        <v>66781807</v>
      </c>
      <c r="Q69" s="26"/>
      <c r="R69" s="14" t="s">
        <v>3565</v>
      </c>
      <c r="S69" s="15">
        <v>43837</v>
      </c>
      <c r="T69" s="14" t="s">
        <v>3384</v>
      </c>
    </row>
    <row r="70" spans="1:20" ht="15.75" thickBot="1" x14ac:dyDescent="0.3">
      <c r="A70" s="17">
        <v>60</v>
      </c>
      <c r="B70" s="13" t="s">
        <v>3566</v>
      </c>
      <c r="C70" s="14" t="s">
        <v>30</v>
      </c>
      <c r="D70" s="14"/>
      <c r="E70" s="7"/>
      <c r="F70" s="14" t="s">
        <v>3567</v>
      </c>
      <c r="G70" s="14" t="s">
        <v>58</v>
      </c>
      <c r="H70" s="14" t="s">
        <v>3526</v>
      </c>
      <c r="I70" s="14">
        <v>1</v>
      </c>
      <c r="J70" s="14" t="s">
        <v>3382</v>
      </c>
      <c r="K70" s="14">
        <v>97111365</v>
      </c>
      <c r="L70" s="26"/>
      <c r="M70" s="15">
        <v>43832</v>
      </c>
      <c r="N70" s="14">
        <v>1</v>
      </c>
      <c r="O70" s="14" t="s">
        <v>3382</v>
      </c>
      <c r="P70" s="14">
        <v>97111356</v>
      </c>
      <c r="Q70" s="26"/>
      <c r="R70" s="14" t="s">
        <v>3568</v>
      </c>
      <c r="S70" s="15">
        <v>43837</v>
      </c>
      <c r="T70" s="14" t="s">
        <v>3384</v>
      </c>
    </row>
    <row r="71" spans="1:20" ht="15.75" thickBot="1" x14ac:dyDescent="0.3">
      <c r="A71" s="17">
        <v>61</v>
      </c>
      <c r="B71" s="13" t="s">
        <v>3569</v>
      </c>
      <c r="C71" s="14" t="s">
        <v>30</v>
      </c>
      <c r="D71" s="14"/>
      <c r="E71" s="7"/>
      <c r="F71" s="14" t="s">
        <v>3570</v>
      </c>
      <c r="G71" s="14" t="s">
        <v>58</v>
      </c>
      <c r="H71" s="14" t="s">
        <v>3547</v>
      </c>
      <c r="I71" s="14">
        <v>1</v>
      </c>
      <c r="J71" s="14" t="s">
        <v>3382</v>
      </c>
      <c r="K71" s="14">
        <v>66781807</v>
      </c>
      <c r="L71" s="26"/>
      <c r="M71" s="15">
        <v>43832</v>
      </c>
      <c r="N71" s="14">
        <v>1</v>
      </c>
      <c r="O71" s="14" t="s">
        <v>3382</v>
      </c>
      <c r="P71" s="14">
        <v>66781807</v>
      </c>
      <c r="Q71" s="26"/>
      <c r="R71" s="14" t="s">
        <v>3571</v>
      </c>
      <c r="S71" s="15">
        <v>43838</v>
      </c>
      <c r="T71" s="14" t="s">
        <v>3384</v>
      </c>
    </row>
    <row r="72" spans="1:20" ht="15.75" thickBot="1" x14ac:dyDescent="0.3">
      <c r="A72" s="17">
        <v>62</v>
      </c>
      <c r="B72" s="13" t="s">
        <v>3572</v>
      </c>
      <c r="C72" s="14" t="s">
        <v>30</v>
      </c>
      <c r="D72" s="14"/>
      <c r="E72" s="7"/>
      <c r="F72" s="14" t="s">
        <v>3573</v>
      </c>
      <c r="G72" s="14" t="s">
        <v>58</v>
      </c>
      <c r="H72" s="14" t="s">
        <v>3491</v>
      </c>
      <c r="I72" s="14">
        <v>1</v>
      </c>
      <c r="J72" s="14" t="s">
        <v>3382</v>
      </c>
      <c r="K72" s="14">
        <v>56222369</v>
      </c>
      <c r="L72" s="26"/>
      <c r="M72" s="15">
        <v>43832</v>
      </c>
      <c r="N72" s="14">
        <v>1</v>
      </c>
      <c r="O72" s="14" t="s">
        <v>3382</v>
      </c>
      <c r="P72" s="14">
        <v>55129151</v>
      </c>
      <c r="Q72" s="26"/>
      <c r="R72" s="14" t="s">
        <v>3574</v>
      </c>
      <c r="S72" s="15">
        <v>43838</v>
      </c>
      <c r="T72" s="14" t="s">
        <v>3384</v>
      </c>
    </row>
    <row r="73" spans="1:20" ht="15.75" thickBot="1" x14ac:dyDescent="0.3">
      <c r="A73" s="17">
        <v>63</v>
      </c>
      <c r="B73" s="13" t="s">
        <v>3575</v>
      </c>
      <c r="C73" s="14" t="s">
        <v>30</v>
      </c>
      <c r="D73" s="14"/>
      <c r="E73" s="7"/>
      <c r="F73" s="14" t="s">
        <v>3576</v>
      </c>
      <c r="G73" s="14" t="s">
        <v>58</v>
      </c>
      <c r="H73" s="14" t="s">
        <v>3577</v>
      </c>
      <c r="I73" s="14">
        <v>1</v>
      </c>
      <c r="J73" s="14" t="s">
        <v>3382</v>
      </c>
      <c r="K73" s="14">
        <v>68053334</v>
      </c>
      <c r="L73" s="26"/>
      <c r="M73" s="15">
        <v>43832</v>
      </c>
      <c r="N73" s="14">
        <v>1</v>
      </c>
      <c r="O73" s="14" t="s">
        <v>3382</v>
      </c>
      <c r="P73" s="14">
        <v>68053333</v>
      </c>
      <c r="Q73" s="26"/>
      <c r="R73" s="14" t="s">
        <v>3578</v>
      </c>
      <c r="S73" s="15">
        <v>43838</v>
      </c>
      <c r="T73" s="14" t="s">
        <v>3384</v>
      </c>
    </row>
    <row r="74" spans="1:20" ht="15.75" thickBot="1" x14ac:dyDescent="0.3">
      <c r="A74" s="17">
        <v>64</v>
      </c>
      <c r="B74" s="13" t="s">
        <v>3579</v>
      </c>
      <c r="C74" s="14" t="s">
        <v>30</v>
      </c>
      <c r="D74" s="14"/>
      <c r="E74" s="7"/>
      <c r="F74" s="14" t="s">
        <v>3580</v>
      </c>
      <c r="G74" s="14" t="s">
        <v>58</v>
      </c>
      <c r="H74" s="14" t="s">
        <v>3407</v>
      </c>
      <c r="I74" s="14">
        <v>1</v>
      </c>
      <c r="J74" s="14" t="s">
        <v>3382</v>
      </c>
      <c r="K74" s="14">
        <v>119680000</v>
      </c>
      <c r="L74" s="26"/>
      <c r="M74" s="15">
        <v>43832</v>
      </c>
      <c r="N74" s="14">
        <v>1</v>
      </c>
      <c r="O74" s="14" t="s">
        <v>3382</v>
      </c>
      <c r="P74" s="14">
        <v>119680000</v>
      </c>
      <c r="Q74" s="26"/>
      <c r="R74" s="14" t="s">
        <v>3581</v>
      </c>
      <c r="S74" s="15">
        <v>43838</v>
      </c>
      <c r="T74" s="14" t="s">
        <v>3384</v>
      </c>
    </row>
    <row r="75" spans="1:20" ht="15.75" thickBot="1" x14ac:dyDescent="0.3">
      <c r="A75" s="17">
        <v>65</v>
      </c>
      <c r="B75" s="13" t="s">
        <v>3582</v>
      </c>
      <c r="C75" s="14" t="s">
        <v>30</v>
      </c>
      <c r="D75" s="14"/>
      <c r="E75" s="7"/>
      <c r="F75" s="14" t="s">
        <v>3576</v>
      </c>
      <c r="G75" s="14" t="s">
        <v>58</v>
      </c>
      <c r="H75" s="14" t="s">
        <v>3577</v>
      </c>
      <c r="I75" s="14">
        <v>1</v>
      </c>
      <c r="J75" s="14" t="s">
        <v>3382</v>
      </c>
      <c r="K75" s="14">
        <v>68053334</v>
      </c>
      <c r="L75" s="26"/>
      <c r="M75" s="15">
        <v>43832</v>
      </c>
      <c r="N75" s="14">
        <v>1</v>
      </c>
      <c r="O75" s="14" t="s">
        <v>3382</v>
      </c>
      <c r="P75" s="14">
        <v>68053333</v>
      </c>
      <c r="Q75" s="26"/>
      <c r="R75" s="14" t="s">
        <v>3583</v>
      </c>
      <c r="S75" s="15">
        <v>43838</v>
      </c>
      <c r="T75" s="14" t="s">
        <v>3384</v>
      </c>
    </row>
    <row r="76" spans="1:20" ht="15.75" thickBot="1" x14ac:dyDescent="0.3">
      <c r="A76" s="17">
        <v>66</v>
      </c>
      <c r="B76" s="13" t="s">
        <v>3584</v>
      </c>
      <c r="C76" s="14" t="s">
        <v>30</v>
      </c>
      <c r="D76" s="14"/>
      <c r="E76" s="7"/>
      <c r="F76" s="14" t="s">
        <v>3585</v>
      </c>
      <c r="G76" s="14" t="s">
        <v>58</v>
      </c>
      <c r="H76" s="14" t="s">
        <v>3577</v>
      </c>
      <c r="I76" s="14">
        <v>1</v>
      </c>
      <c r="J76" s="14" t="s">
        <v>3382</v>
      </c>
      <c r="K76" s="14">
        <v>119680000</v>
      </c>
      <c r="L76" s="26"/>
      <c r="M76" s="15">
        <v>43832</v>
      </c>
      <c r="N76" s="14">
        <v>1</v>
      </c>
      <c r="O76" s="14" t="s">
        <v>3382</v>
      </c>
      <c r="P76" s="14">
        <v>119680000</v>
      </c>
      <c r="Q76" s="26"/>
      <c r="R76" s="14" t="s">
        <v>3586</v>
      </c>
      <c r="S76" s="15">
        <v>43838</v>
      </c>
      <c r="T76" s="14" t="s">
        <v>3384</v>
      </c>
    </row>
    <row r="77" spans="1:20" ht="15.75" thickBot="1" x14ac:dyDescent="0.3">
      <c r="A77" s="17">
        <v>67</v>
      </c>
      <c r="B77" s="13" t="s">
        <v>3587</v>
      </c>
      <c r="C77" s="14" t="s">
        <v>30</v>
      </c>
      <c r="D77" s="14"/>
      <c r="E77" s="7"/>
      <c r="F77" s="14" t="s">
        <v>3588</v>
      </c>
      <c r="G77" s="14" t="s">
        <v>58</v>
      </c>
      <c r="H77" s="14" t="s">
        <v>3519</v>
      </c>
      <c r="I77" s="14">
        <v>1</v>
      </c>
      <c r="J77" s="14" t="s">
        <v>3382</v>
      </c>
      <c r="K77" s="14">
        <v>99072000</v>
      </c>
      <c r="L77" s="26"/>
      <c r="M77" s="15">
        <v>43832</v>
      </c>
      <c r="N77" s="14">
        <v>1</v>
      </c>
      <c r="O77" s="14" t="s">
        <v>3382</v>
      </c>
      <c r="P77" s="14">
        <v>99072000</v>
      </c>
      <c r="Q77" s="26"/>
      <c r="R77" s="14" t="s">
        <v>3589</v>
      </c>
      <c r="S77" s="15">
        <v>43838</v>
      </c>
      <c r="T77" s="14" t="s">
        <v>3384</v>
      </c>
    </row>
    <row r="78" spans="1:20" ht="15.75" thickBot="1" x14ac:dyDescent="0.3">
      <c r="A78" s="17">
        <v>68</v>
      </c>
      <c r="B78" s="13" t="s">
        <v>3590</v>
      </c>
      <c r="C78" s="14" t="s">
        <v>30</v>
      </c>
      <c r="D78" s="14"/>
      <c r="E78" s="7"/>
      <c r="F78" s="14" t="s">
        <v>3535</v>
      </c>
      <c r="G78" s="14" t="s">
        <v>58</v>
      </c>
      <c r="H78" s="14" t="s">
        <v>3536</v>
      </c>
      <c r="I78" s="14">
        <v>1</v>
      </c>
      <c r="J78" s="14" t="s">
        <v>3382</v>
      </c>
      <c r="K78" s="14">
        <v>40186080</v>
      </c>
      <c r="L78" s="26"/>
      <c r="M78" s="15">
        <v>43832</v>
      </c>
      <c r="N78" s="14">
        <v>1</v>
      </c>
      <c r="O78" s="14" t="s">
        <v>3382</v>
      </c>
      <c r="P78" s="14">
        <v>39845520</v>
      </c>
      <c r="Q78" s="26"/>
      <c r="R78" s="14" t="s">
        <v>3591</v>
      </c>
      <c r="S78" s="15">
        <v>43838</v>
      </c>
      <c r="T78" s="14" t="s">
        <v>3384</v>
      </c>
    </row>
    <row r="79" spans="1:20" ht="15.75" thickBot="1" x14ac:dyDescent="0.3">
      <c r="A79" s="17">
        <v>69</v>
      </c>
      <c r="B79" s="13" t="s">
        <v>3592</v>
      </c>
      <c r="C79" s="14" t="s">
        <v>30</v>
      </c>
      <c r="D79" s="14"/>
      <c r="E79" s="7"/>
      <c r="F79" s="14" t="s">
        <v>3593</v>
      </c>
      <c r="G79" s="14" t="s">
        <v>58</v>
      </c>
      <c r="H79" s="14" t="s">
        <v>3594</v>
      </c>
      <c r="I79" s="14">
        <v>1</v>
      </c>
      <c r="J79" s="14" t="s">
        <v>3382</v>
      </c>
      <c r="K79" s="14">
        <v>99072000</v>
      </c>
      <c r="L79" s="26"/>
      <c r="M79" s="15">
        <v>43832</v>
      </c>
      <c r="N79" s="14">
        <v>1</v>
      </c>
      <c r="O79" s="14" t="s">
        <v>3382</v>
      </c>
      <c r="P79" s="14">
        <v>94118400</v>
      </c>
      <c r="Q79" s="26"/>
      <c r="R79" s="14" t="s">
        <v>3595</v>
      </c>
      <c r="S79" s="15">
        <v>43838</v>
      </c>
      <c r="T79" s="14" t="s">
        <v>3384</v>
      </c>
    </row>
    <row r="80" spans="1:20" ht="15.75" thickBot="1" x14ac:dyDescent="0.3">
      <c r="A80" s="17">
        <v>70</v>
      </c>
      <c r="B80" s="13" t="s">
        <v>3596</v>
      </c>
      <c r="C80" s="14" t="s">
        <v>30</v>
      </c>
      <c r="D80" s="14"/>
      <c r="E80" s="7"/>
      <c r="F80" s="14" t="s">
        <v>3597</v>
      </c>
      <c r="G80" s="14" t="s">
        <v>58</v>
      </c>
      <c r="H80" s="14" t="s">
        <v>3435</v>
      </c>
      <c r="I80" s="14">
        <v>1</v>
      </c>
      <c r="J80" s="14" t="s">
        <v>3382</v>
      </c>
      <c r="K80" s="14">
        <v>81635328</v>
      </c>
      <c r="L80" s="26"/>
      <c r="M80" s="15">
        <v>43832</v>
      </c>
      <c r="N80" s="14">
        <v>1</v>
      </c>
      <c r="O80" s="14" t="s">
        <v>3382</v>
      </c>
      <c r="P80" s="14">
        <v>81635328</v>
      </c>
      <c r="Q80" s="26"/>
      <c r="R80" s="14" t="s">
        <v>3598</v>
      </c>
      <c r="S80" s="15">
        <v>43838</v>
      </c>
      <c r="T80" s="14" t="s">
        <v>3384</v>
      </c>
    </row>
    <row r="81" spans="1:20" ht="15.75" thickBot="1" x14ac:dyDescent="0.3">
      <c r="A81" s="17">
        <v>71</v>
      </c>
      <c r="B81" s="13" t="s">
        <v>3599</v>
      </c>
      <c r="C81" s="14" t="s">
        <v>30</v>
      </c>
      <c r="D81" s="14"/>
      <c r="E81" s="7"/>
      <c r="F81" s="14" t="s">
        <v>3600</v>
      </c>
      <c r="G81" s="14" t="s">
        <v>58</v>
      </c>
      <c r="H81" s="14" t="s">
        <v>3601</v>
      </c>
      <c r="I81" s="14">
        <v>1</v>
      </c>
      <c r="J81" s="14" t="s">
        <v>3382</v>
      </c>
      <c r="K81" s="14">
        <v>60000000</v>
      </c>
      <c r="L81" s="26"/>
      <c r="M81" s="15">
        <v>43832</v>
      </c>
      <c r="N81" s="14">
        <v>1</v>
      </c>
      <c r="O81" s="14" t="s">
        <v>3382</v>
      </c>
      <c r="P81" s="14">
        <v>60000000</v>
      </c>
      <c r="Q81" s="26"/>
      <c r="R81" s="14" t="s">
        <v>3602</v>
      </c>
      <c r="S81" s="15">
        <v>43838</v>
      </c>
      <c r="T81" s="14" t="s">
        <v>3384</v>
      </c>
    </row>
    <row r="82" spans="1:20" ht="15.75" thickBot="1" x14ac:dyDescent="0.3">
      <c r="A82" s="17">
        <v>72</v>
      </c>
      <c r="B82" s="13" t="s">
        <v>3603</v>
      </c>
      <c r="C82" s="14" t="s">
        <v>30</v>
      </c>
      <c r="D82" s="14"/>
      <c r="E82" s="7"/>
      <c r="F82" s="14" t="s">
        <v>3604</v>
      </c>
      <c r="G82" s="14" t="s">
        <v>58</v>
      </c>
      <c r="H82" s="14" t="s">
        <v>3419</v>
      </c>
      <c r="I82" s="14">
        <v>1</v>
      </c>
      <c r="J82" s="14" t="s">
        <v>3382</v>
      </c>
      <c r="K82" s="14">
        <v>56124288</v>
      </c>
      <c r="L82" s="26"/>
      <c r="M82" s="15">
        <v>43832</v>
      </c>
      <c r="N82" s="14">
        <v>1</v>
      </c>
      <c r="O82" s="14" t="s">
        <v>3382</v>
      </c>
      <c r="P82" s="14">
        <v>51022080</v>
      </c>
      <c r="Q82" s="26"/>
      <c r="R82" s="14" t="s">
        <v>3605</v>
      </c>
      <c r="S82" s="15">
        <v>43838</v>
      </c>
      <c r="T82" s="14" t="s">
        <v>3384</v>
      </c>
    </row>
    <row r="83" spans="1:20" ht="15.75" thickBot="1" x14ac:dyDescent="0.3">
      <c r="A83" s="17">
        <v>73</v>
      </c>
      <c r="B83" s="13" t="s">
        <v>3606</v>
      </c>
      <c r="C83" s="14" t="s">
        <v>30</v>
      </c>
      <c r="D83" s="14"/>
      <c r="E83" s="7"/>
      <c r="F83" s="14" t="s">
        <v>3607</v>
      </c>
      <c r="G83" s="14" t="s">
        <v>58</v>
      </c>
      <c r="H83" s="14" t="s">
        <v>3407</v>
      </c>
      <c r="I83" s="14">
        <v>1</v>
      </c>
      <c r="J83" s="14" t="s">
        <v>3382</v>
      </c>
      <c r="K83" s="14">
        <v>56222370</v>
      </c>
      <c r="L83" s="26"/>
      <c r="M83" s="15">
        <v>43832</v>
      </c>
      <c r="N83" s="14">
        <v>1</v>
      </c>
      <c r="O83" s="14" t="s">
        <v>3382</v>
      </c>
      <c r="P83" s="14">
        <v>56222369</v>
      </c>
      <c r="Q83" s="26"/>
      <c r="R83" s="14" t="s">
        <v>3608</v>
      </c>
      <c r="S83" s="15">
        <v>43838</v>
      </c>
      <c r="T83" s="14" t="s">
        <v>3384</v>
      </c>
    </row>
    <row r="84" spans="1:20" ht="15.75" thickBot="1" x14ac:dyDescent="0.3">
      <c r="A84" s="17">
        <v>74</v>
      </c>
      <c r="B84" s="13" t="s">
        <v>3609</v>
      </c>
      <c r="C84" s="14" t="s">
        <v>30</v>
      </c>
      <c r="D84" s="14"/>
      <c r="E84" s="7"/>
      <c r="F84" s="14" t="s">
        <v>4885</v>
      </c>
      <c r="G84" s="14" t="s">
        <v>58</v>
      </c>
      <c r="H84" s="14" t="s">
        <v>3407</v>
      </c>
      <c r="I84" s="14">
        <v>1</v>
      </c>
      <c r="J84" s="14" t="s">
        <v>3382</v>
      </c>
      <c r="K84" s="14">
        <v>68053334</v>
      </c>
      <c r="L84" s="26"/>
      <c r="M84" s="15">
        <v>43832</v>
      </c>
      <c r="N84" s="14">
        <v>1</v>
      </c>
      <c r="O84" s="14" t="s">
        <v>3382</v>
      </c>
      <c r="P84" s="14">
        <v>68053333</v>
      </c>
      <c r="Q84" s="26"/>
      <c r="R84" s="14" t="s">
        <v>3610</v>
      </c>
      <c r="S84" s="15">
        <v>43838</v>
      </c>
      <c r="T84" s="14" t="s">
        <v>3384</v>
      </c>
    </row>
    <row r="85" spans="1:20" ht="15.75" thickBot="1" x14ac:dyDescent="0.3">
      <c r="A85" s="17">
        <v>75</v>
      </c>
      <c r="B85" s="13" t="s">
        <v>3611</v>
      </c>
      <c r="C85" s="14" t="s">
        <v>30</v>
      </c>
      <c r="D85" s="14"/>
      <c r="E85" s="7"/>
      <c r="F85" s="14" t="s">
        <v>3612</v>
      </c>
      <c r="G85" s="14" t="s">
        <v>58</v>
      </c>
      <c r="H85" s="14" t="s">
        <v>3407</v>
      </c>
      <c r="I85" s="14">
        <v>1</v>
      </c>
      <c r="J85" s="14" t="s">
        <v>3382</v>
      </c>
      <c r="K85" s="14">
        <v>46227280</v>
      </c>
      <c r="L85" s="26"/>
      <c r="M85" s="15">
        <v>43832</v>
      </c>
      <c r="N85" s="14">
        <v>1</v>
      </c>
      <c r="O85" s="14" t="s">
        <v>3382</v>
      </c>
      <c r="P85" s="14">
        <v>46227280</v>
      </c>
      <c r="Q85" s="26"/>
      <c r="R85" s="14" t="s">
        <v>3613</v>
      </c>
      <c r="S85" s="15">
        <v>43838</v>
      </c>
      <c r="T85" s="14" t="s">
        <v>3384</v>
      </c>
    </row>
    <row r="86" spans="1:20" ht="15.75" thickBot="1" x14ac:dyDescent="0.3">
      <c r="A86" s="17">
        <v>76</v>
      </c>
      <c r="B86" s="13" t="s">
        <v>3614</v>
      </c>
      <c r="C86" s="14" t="s">
        <v>30</v>
      </c>
      <c r="D86" s="14"/>
      <c r="E86" s="7"/>
      <c r="F86" s="14" t="s">
        <v>3502</v>
      </c>
      <c r="G86" s="14" t="s">
        <v>58</v>
      </c>
      <c r="H86" s="14" t="s">
        <v>3403</v>
      </c>
      <c r="I86" s="14">
        <v>1</v>
      </c>
      <c r="J86" s="14" t="s">
        <v>3382</v>
      </c>
      <c r="K86" s="14">
        <v>41229738</v>
      </c>
      <c r="L86" s="26"/>
      <c r="M86" s="15">
        <v>43832</v>
      </c>
      <c r="N86" s="14">
        <v>1</v>
      </c>
      <c r="O86" s="14" t="s">
        <v>3382</v>
      </c>
      <c r="P86" s="14">
        <v>41229737</v>
      </c>
      <c r="Q86" s="26"/>
      <c r="R86" s="14" t="s">
        <v>3615</v>
      </c>
      <c r="S86" s="15">
        <v>43838</v>
      </c>
      <c r="T86" s="14" t="s">
        <v>3384</v>
      </c>
    </row>
    <row r="87" spans="1:20" ht="15.75" thickBot="1" x14ac:dyDescent="0.3">
      <c r="A87" s="17">
        <v>77</v>
      </c>
      <c r="B87" s="13" t="s">
        <v>3616</v>
      </c>
      <c r="C87" s="14" t="s">
        <v>30</v>
      </c>
      <c r="D87" s="14"/>
      <c r="E87" s="7"/>
      <c r="F87" s="14" t="s">
        <v>3607</v>
      </c>
      <c r="G87" s="14" t="s">
        <v>58</v>
      </c>
      <c r="H87" s="14" t="s">
        <v>3407</v>
      </c>
      <c r="I87" s="14">
        <v>1</v>
      </c>
      <c r="J87" s="14" t="s">
        <v>3382</v>
      </c>
      <c r="K87" s="14">
        <v>54972984</v>
      </c>
      <c r="L87" s="26"/>
      <c r="M87" s="15">
        <v>43832</v>
      </c>
      <c r="N87" s="14">
        <v>1</v>
      </c>
      <c r="O87" s="14" t="s">
        <v>3382</v>
      </c>
      <c r="P87" s="14">
        <v>54972983</v>
      </c>
      <c r="Q87" s="26"/>
      <c r="R87" s="14" t="s">
        <v>3617</v>
      </c>
      <c r="S87" s="15">
        <v>43839</v>
      </c>
      <c r="T87" s="14" t="s">
        <v>3384</v>
      </c>
    </row>
    <row r="88" spans="1:20" ht="15.75" thickBot="1" x14ac:dyDescent="0.3">
      <c r="A88" s="17">
        <v>78</v>
      </c>
      <c r="B88" s="13" t="s">
        <v>3618</v>
      </c>
      <c r="C88" s="14" t="s">
        <v>30</v>
      </c>
      <c r="D88" s="14"/>
      <c r="E88" s="7"/>
      <c r="F88" s="14" t="s">
        <v>3619</v>
      </c>
      <c r="G88" s="14" t="s">
        <v>58</v>
      </c>
      <c r="H88" s="14" t="s">
        <v>3399</v>
      </c>
      <c r="I88" s="14">
        <v>1</v>
      </c>
      <c r="J88" s="14" t="s">
        <v>3382</v>
      </c>
      <c r="K88" s="14">
        <v>102222490</v>
      </c>
      <c r="L88" s="26"/>
      <c r="M88" s="15">
        <v>43832</v>
      </c>
      <c r="N88" s="14">
        <v>1</v>
      </c>
      <c r="O88" s="14" t="s">
        <v>3382</v>
      </c>
      <c r="P88" s="14">
        <v>102222490</v>
      </c>
      <c r="Q88" s="26"/>
      <c r="R88" s="14" t="s">
        <v>3620</v>
      </c>
      <c r="S88" s="15">
        <v>43839</v>
      </c>
      <c r="T88" s="14" t="s">
        <v>3384</v>
      </c>
    </row>
    <row r="89" spans="1:20" ht="15.75" thickBot="1" x14ac:dyDescent="0.3">
      <c r="A89" s="17">
        <v>79</v>
      </c>
      <c r="B89" s="13" t="s">
        <v>3621</v>
      </c>
      <c r="C89" s="14" t="s">
        <v>30</v>
      </c>
      <c r="D89" s="14"/>
      <c r="E89" s="7"/>
      <c r="F89" s="14" t="s">
        <v>3622</v>
      </c>
      <c r="G89" s="14" t="s">
        <v>58</v>
      </c>
      <c r="H89" s="14" t="s">
        <v>3381</v>
      </c>
      <c r="I89" s="14">
        <v>1</v>
      </c>
      <c r="J89" s="14" t="s">
        <v>3382</v>
      </c>
      <c r="K89" s="14">
        <v>40365000</v>
      </c>
      <c r="L89" s="26"/>
      <c r="M89" s="15">
        <v>43832</v>
      </c>
      <c r="N89" s="14">
        <v>1</v>
      </c>
      <c r="O89" s="14" t="s">
        <v>3382</v>
      </c>
      <c r="P89" s="14">
        <v>20124000</v>
      </c>
      <c r="Q89" s="26"/>
      <c r="R89" s="14" t="s">
        <v>3623</v>
      </c>
      <c r="S89" s="15">
        <v>43839</v>
      </c>
      <c r="T89" s="14" t="s">
        <v>3384</v>
      </c>
    </row>
    <row r="90" spans="1:20" ht="15.75" thickBot="1" x14ac:dyDescent="0.3">
      <c r="A90" s="17">
        <v>80</v>
      </c>
      <c r="B90" s="13" t="s">
        <v>3624</v>
      </c>
      <c r="C90" s="14" t="s">
        <v>30</v>
      </c>
      <c r="D90" s="14"/>
      <c r="E90" s="7"/>
      <c r="F90" s="14" t="s">
        <v>3625</v>
      </c>
      <c r="G90" s="14" t="s">
        <v>58</v>
      </c>
      <c r="H90" s="14" t="s">
        <v>3381</v>
      </c>
      <c r="I90" s="14">
        <v>1</v>
      </c>
      <c r="J90" s="14" t="s">
        <v>3382</v>
      </c>
      <c r="K90" s="14">
        <v>72036000</v>
      </c>
      <c r="L90" s="26"/>
      <c r="M90" s="15">
        <v>43832</v>
      </c>
      <c r="N90" s="14">
        <v>1</v>
      </c>
      <c r="O90" s="14" t="s">
        <v>3382</v>
      </c>
      <c r="P90" s="14">
        <v>35913600</v>
      </c>
      <c r="Q90" s="26"/>
      <c r="R90" s="14" t="s">
        <v>3626</v>
      </c>
      <c r="S90" s="15">
        <v>43839</v>
      </c>
      <c r="T90" s="14" t="s">
        <v>3384</v>
      </c>
    </row>
    <row r="91" spans="1:20" ht="15.75" thickBot="1" x14ac:dyDescent="0.3">
      <c r="A91" s="17">
        <v>81</v>
      </c>
      <c r="B91" s="13" t="s">
        <v>3627</v>
      </c>
      <c r="C91" s="14" t="s">
        <v>30</v>
      </c>
      <c r="D91" s="14"/>
      <c r="E91" s="7"/>
      <c r="F91" s="14" t="s">
        <v>3628</v>
      </c>
      <c r="G91" s="14" t="s">
        <v>58</v>
      </c>
      <c r="H91" s="14" t="s">
        <v>3407</v>
      </c>
      <c r="I91" s="14">
        <v>1</v>
      </c>
      <c r="J91" s="14" t="s">
        <v>3382</v>
      </c>
      <c r="K91" s="14">
        <v>58666667</v>
      </c>
      <c r="L91" s="26"/>
      <c r="M91" s="15">
        <v>43832</v>
      </c>
      <c r="N91" s="14">
        <v>1</v>
      </c>
      <c r="O91" s="14" t="s">
        <v>3382</v>
      </c>
      <c r="P91" s="14">
        <v>58666667</v>
      </c>
      <c r="Q91" s="26"/>
      <c r="R91" s="14" t="s">
        <v>3629</v>
      </c>
      <c r="S91" s="15">
        <v>43839</v>
      </c>
      <c r="T91" s="14" t="s">
        <v>3384</v>
      </c>
    </row>
    <row r="92" spans="1:20" ht="15.75" thickBot="1" x14ac:dyDescent="0.3">
      <c r="A92" s="17">
        <v>82</v>
      </c>
      <c r="B92" s="13" t="s">
        <v>3630</v>
      </c>
      <c r="C92" s="14" t="s">
        <v>30</v>
      </c>
      <c r="D92" s="14"/>
      <c r="E92" s="7"/>
      <c r="F92" s="14" t="s">
        <v>3631</v>
      </c>
      <c r="G92" s="14" t="s">
        <v>58</v>
      </c>
      <c r="H92" s="14" t="s">
        <v>3407</v>
      </c>
      <c r="I92" s="14">
        <v>1</v>
      </c>
      <c r="J92" s="14" t="s">
        <v>3382</v>
      </c>
      <c r="K92" s="14">
        <v>68053334</v>
      </c>
      <c r="L92" s="26"/>
      <c r="M92" s="15">
        <v>43832</v>
      </c>
      <c r="N92" s="14">
        <v>1</v>
      </c>
      <c r="O92" s="14" t="s">
        <v>3382</v>
      </c>
      <c r="P92" s="14">
        <v>68053333</v>
      </c>
      <c r="Q92" s="26"/>
      <c r="R92" s="14" t="s">
        <v>3632</v>
      </c>
      <c r="S92" s="15">
        <v>43839</v>
      </c>
      <c r="T92" s="14" t="s">
        <v>3384</v>
      </c>
    </row>
    <row r="93" spans="1:20" ht="15.75" thickBot="1" x14ac:dyDescent="0.3">
      <c r="A93" s="17">
        <v>83</v>
      </c>
      <c r="B93" s="13" t="s">
        <v>3633</v>
      </c>
      <c r="C93" s="14" t="s">
        <v>30</v>
      </c>
      <c r="D93" s="14"/>
      <c r="E93" s="7"/>
      <c r="F93" s="14" t="s">
        <v>3634</v>
      </c>
      <c r="G93" s="14" t="s">
        <v>58</v>
      </c>
      <c r="H93" s="14" t="s">
        <v>3577</v>
      </c>
      <c r="I93" s="14">
        <v>1</v>
      </c>
      <c r="J93" s="14" t="s">
        <v>3382</v>
      </c>
      <c r="K93" s="14">
        <v>51626667</v>
      </c>
      <c r="L93" s="26"/>
      <c r="M93" s="15">
        <v>43832</v>
      </c>
      <c r="N93" s="14">
        <v>1</v>
      </c>
      <c r="O93" s="14" t="s">
        <v>3382</v>
      </c>
      <c r="P93" s="14">
        <v>51626667</v>
      </c>
      <c r="Q93" s="26"/>
      <c r="R93" s="14" t="s">
        <v>3635</v>
      </c>
      <c r="S93" s="15">
        <v>43839</v>
      </c>
      <c r="T93" s="14" t="s">
        <v>3384</v>
      </c>
    </row>
    <row r="94" spans="1:20" ht="15.75" thickBot="1" x14ac:dyDescent="0.3">
      <c r="A94" s="17">
        <v>84</v>
      </c>
      <c r="B94" s="13" t="s">
        <v>3636</v>
      </c>
      <c r="C94" s="14" t="s">
        <v>30</v>
      </c>
      <c r="D94" s="14"/>
      <c r="E94" s="7"/>
      <c r="F94" s="14" t="s">
        <v>3637</v>
      </c>
      <c r="G94" s="14" t="s">
        <v>58</v>
      </c>
      <c r="H94" s="14" t="s">
        <v>3638</v>
      </c>
      <c r="I94" s="14">
        <v>1</v>
      </c>
      <c r="J94" s="14" t="s">
        <v>3382</v>
      </c>
      <c r="K94" s="14">
        <v>65826000</v>
      </c>
      <c r="L94" s="26"/>
      <c r="M94" s="15">
        <v>43832</v>
      </c>
      <c r="N94" s="14">
        <v>1</v>
      </c>
      <c r="O94" s="14" t="s">
        <v>3382</v>
      </c>
      <c r="P94" s="14">
        <v>32817600</v>
      </c>
      <c r="Q94" s="26"/>
      <c r="R94" s="14" t="s">
        <v>3639</v>
      </c>
      <c r="S94" s="15">
        <v>43839</v>
      </c>
      <c r="T94" s="14" t="s">
        <v>3384</v>
      </c>
    </row>
    <row r="95" spans="1:20" ht="15.75" thickBot="1" x14ac:dyDescent="0.3">
      <c r="A95" s="17">
        <v>85</v>
      </c>
      <c r="B95" s="13" t="s">
        <v>3640</v>
      </c>
      <c r="C95" s="14" t="s">
        <v>30</v>
      </c>
      <c r="D95" s="14"/>
      <c r="E95" s="7"/>
      <c r="F95" s="14" t="s">
        <v>4886</v>
      </c>
      <c r="G95" s="14" t="s">
        <v>58</v>
      </c>
      <c r="H95" s="14" t="s">
        <v>3540</v>
      </c>
      <c r="I95" s="14">
        <v>1</v>
      </c>
      <c r="J95" s="14" t="s">
        <v>3382</v>
      </c>
      <c r="K95" s="14">
        <v>84484000</v>
      </c>
      <c r="L95" s="26"/>
      <c r="M95" s="15">
        <v>43832</v>
      </c>
      <c r="N95" s="14">
        <v>1</v>
      </c>
      <c r="O95" s="14" t="s">
        <v>3382</v>
      </c>
      <c r="P95" s="14">
        <v>84280000</v>
      </c>
      <c r="Q95" s="26"/>
      <c r="R95" s="14" t="s">
        <v>3641</v>
      </c>
      <c r="S95" s="15">
        <v>43839</v>
      </c>
      <c r="T95" s="14" t="s">
        <v>3384</v>
      </c>
    </row>
    <row r="96" spans="1:20" ht="15.75" thickBot="1" x14ac:dyDescent="0.3">
      <c r="A96" s="17">
        <v>86</v>
      </c>
      <c r="B96" s="13" t="s">
        <v>3642</v>
      </c>
      <c r="C96" s="14" t="s">
        <v>30</v>
      </c>
      <c r="D96" s="14"/>
      <c r="E96" s="7"/>
      <c r="F96" s="14" t="s">
        <v>3643</v>
      </c>
      <c r="G96" s="14" t="s">
        <v>58</v>
      </c>
      <c r="H96" s="14" t="s">
        <v>3547</v>
      </c>
      <c r="I96" s="14">
        <v>1</v>
      </c>
      <c r="J96" s="14" t="s">
        <v>3382</v>
      </c>
      <c r="K96" s="14">
        <v>72775000</v>
      </c>
      <c r="L96" s="26"/>
      <c r="M96" s="15">
        <v>43832</v>
      </c>
      <c r="N96" s="14">
        <v>1</v>
      </c>
      <c r="O96" s="14" t="s">
        <v>3382</v>
      </c>
      <c r="P96" s="14">
        <v>72464387</v>
      </c>
      <c r="Q96" s="26"/>
      <c r="R96" s="14" t="s">
        <v>3644</v>
      </c>
      <c r="S96" s="15">
        <v>43839</v>
      </c>
      <c r="T96" s="14" t="s">
        <v>3384</v>
      </c>
    </row>
    <row r="97" spans="1:20" ht="15.75" thickBot="1" x14ac:dyDescent="0.3">
      <c r="A97" s="17">
        <v>87</v>
      </c>
      <c r="B97" s="13" t="s">
        <v>3645</v>
      </c>
      <c r="C97" s="14" t="s">
        <v>30</v>
      </c>
      <c r="D97" s="14"/>
      <c r="E97" s="7"/>
      <c r="F97" s="14" t="s">
        <v>3646</v>
      </c>
      <c r="G97" s="14" t="s">
        <v>58</v>
      </c>
      <c r="H97" s="14" t="s">
        <v>3381</v>
      </c>
      <c r="I97" s="14">
        <v>1</v>
      </c>
      <c r="J97" s="14" t="s">
        <v>3382</v>
      </c>
      <c r="K97" s="14">
        <v>65826000</v>
      </c>
      <c r="L97" s="26"/>
      <c r="M97" s="15">
        <v>43832</v>
      </c>
      <c r="N97" s="14">
        <v>1</v>
      </c>
      <c r="O97" s="14" t="s">
        <v>3382</v>
      </c>
      <c r="P97" s="14">
        <v>32817600</v>
      </c>
      <c r="Q97" s="26"/>
      <c r="R97" s="14" t="s">
        <v>3647</v>
      </c>
      <c r="S97" s="15">
        <v>43839</v>
      </c>
      <c r="T97" s="14" t="s">
        <v>3384</v>
      </c>
    </row>
    <row r="98" spans="1:20" ht="15.75" thickBot="1" x14ac:dyDescent="0.3">
      <c r="A98" s="17">
        <v>88</v>
      </c>
      <c r="B98" s="13" t="s">
        <v>3648</v>
      </c>
      <c r="C98" s="14" t="s">
        <v>30</v>
      </c>
      <c r="D98" s="14"/>
      <c r="E98" s="7"/>
      <c r="F98" s="14" t="s">
        <v>3649</v>
      </c>
      <c r="G98" s="14" t="s">
        <v>58</v>
      </c>
      <c r="H98" s="14" t="s">
        <v>3519</v>
      </c>
      <c r="I98" s="14">
        <v>1</v>
      </c>
      <c r="J98" s="14" t="s">
        <v>3382</v>
      </c>
      <c r="K98" s="14">
        <v>89462016</v>
      </c>
      <c r="L98" s="26"/>
      <c r="M98" s="15">
        <v>43832</v>
      </c>
      <c r="N98" s="14">
        <v>1</v>
      </c>
      <c r="O98" s="14" t="s">
        <v>3382</v>
      </c>
      <c r="P98" s="14">
        <v>89462016</v>
      </c>
      <c r="Q98" s="26"/>
      <c r="R98" s="14" t="s">
        <v>3650</v>
      </c>
      <c r="S98" s="15">
        <v>43839</v>
      </c>
      <c r="T98" s="14" t="s">
        <v>3384</v>
      </c>
    </row>
    <row r="99" spans="1:20" ht="15.75" thickBot="1" x14ac:dyDescent="0.3">
      <c r="A99" s="17">
        <v>89</v>
      </c>
      <c r="B99" s="13" t="s">
        <v>3651</v>
      </c>
      <c r="C99" s="14" t="s">
        <v>30</v>
      </c>
      <c r="D99" s="14"/>
      <c r="E99" s="7"/>
      <c r="F99" s="14" t="s">
        <v>3652</v>
      </c>
      <c r="G99" s="14" t="s">
        <v>58</v>
      </c>
      <c r="H99" s="14" t="s">
        <v>3653</v>
      </c>
      <c r="I99" s="14">
        <v>1</v>
      </c>
      <c r="J99" s="14" t="s">
        <v>3382</v>
      </c>
      <c r="K99" s="14">
        <v>51022080</v>
      </c>
      <c r="L99" s="26"/>
      <c r="M99" s="15">
        <v>43832</v>
      </c>
      <c r="N99" s="14">
        <v>1</v>
      </c>
      <c r="O99" s="14" t="s">
        <v>3382</v>
      </c>
      <c r="P99" s="14">
        <v>51022080</v>
      </c>
      <c r="Q99" s="26"/>
      <c r="R99" s="14" t="s">
        <v>3654</v>
      </c>
      <c r="S99" s="15">
        <v>43839</v>
      </c>
      <c r="T99" s="14" t="s">
        <v>3384</v>
      </c>
    </row>
    <row r="100" spans="1:20" ht="15.75" thickBot="1" x14ac:dyDescent="0.3">
      <c r="A100" s="17">
        <v>90</v>
      </c>
      <c r="B100" s="13" t="s">
        <v>3655</v>
      </c>
      <c r="C100" s="14" t="s">
        <v>30</v>
      </c>
      <c r="D100" s="14"/>
      <c r="E100" s="7"/>
      <c r="F100" s="14" t="s">
        <v>3656</v>
      </c>
      <c r="G100" s="14" t="s">
        <v>58</v>
      </c>
      <c r="H100" s="14" t="s">
        <v>3653</v>
      </c>
      <c r="I100" s="14">
        <v>1</v>
      </c>
      <c r="J100" s="14" t="s">
        <v>3382</v>
      </c>
      <c r="K100" s="14">
        <v>51022080</v>
      </c>
      <c r="L100" s="26"/>
      <c r="M100" s="15">
        <v>43832</v>
      </c>
      <c r="N100" s="14">
        <v>1</v>
      </c>
      <c r="O100" s="14" t="s">
        <v>3382</v>
      </c>
      <c r="P100" s="14">
        <v>51022080</v>
      </c>
      <c r="Q100" s="26"/>
      <c r="R100" s="14" t="s">
        <v>3657</v>
      </c>
      <c r="S100" s="15">
        <v>43839</v>
      </c>
      <c r="T100" s="14" t="s">
        <v>3384</v>
      </c>
    </row>
    <row r="101" spans="1:20" ht="15.75" thickBot="1" x14ac:dyDescent="0.3">
      <c r="A101" s="17">
        <v>91</v>
      </c>
      <c r="B101" s="13" t="s">
        <v>3658</v>
      </c>
      <c r="C101" s="14" t="s">
        <v>30</v>
      </c>
      <c r="D101" s="14"/>
      <c r="E101" s="7"/>
      <c r="F101" s="14" t="s">
        <v>3604</v>
      </c>
      <c r="G101" s="14" t="s">
        <v>58</v>
      </c>
      <c r="H101" s="14" t="s">
        <v>3419</v>
      </c>
      <c r="I101" s="14">
        <v>1</v>
      </c>
      <c r="J101" s="14" t="s">
        <v>3382</v>
      </c>
      <c r="K101" s="14">
        <v>56124288</v>
      </c>
      <c r="L101" s="26"/>
      <c r="M101" s="15">
        <v>43832</v>
      </c>
      <c r="N101" s="14">
        <v>1</v>
      </c>
      <c r="O101" s="14" t="s">
        <v>3382</v>
      </c>
      <c r="P101" s="14">
        <v>51022080</v>
      </c>
      <c r="Q101" s="26"/>
      <c r="R101" s="14" t="s">
        <v>3659</v>
      </c>
      <c r="S101" s="15">
        <v>43839</v>
      </c>
      <c r="T101" s="14" t="s">
        <v>3384</v>
      </c>
    </row>
    <row r="102" spans="1:20" ht="15.75" thickBot="1" x14ac:dyDescent="0.3">
      <c r="A102" s="17">
        <v>92</v>
      </c>
      <c r="B102" s="13" t="s">
        <v>3660</v>
      </c>
      <c r="C102" s="14" t="s">
        <v>30</v>
      </c>
      <c r="D102" s="14"/>
      <c r="E102" s="7"/>
      <c r="F102" s="14" t="s">
        <v>3661</v>
      </c>
      <c r="G102" s="14" t="s">
        <v>58</v>
      </c>
      <c r="H102" s="14" t="s">
        <v>3407</v>
      </c>
      <c r="I102" s="14">
        <v>1</v>
      </c>
      <c r="J102" s="14" t="s">
        <v>3382</v>
      </c>
      <c r="K102" s="14">
        <v>74002134</v>
      </c>
      <c r="L102" s="26"/>
      <c r="M102" s="15">
        <v>43832</v>
      </c>
      <c r="N102" s="14">
        <v>1</v>
      </c>
      <c r="O102" s="14" t="s">
        <v>3382</v>
      </c>
      <c r="P102" s="14">
        <v>74002133</v>
      </c>
      <c r="Q102" s="26"/>
      <c r="R102" s="14" t="s">
        <v>3662</v>
      </c>
      <c r="S102" s="15">
        <v>43843</v>
      </c>
      <c r="T102" s="14" t="s">
        <v>3384</v>
      </c>
    </row>
    <row r="103" spans="1:20" ht="15.75" thickBot="1" x14ac:dyDescent="0.3">
      <c r="A103" s="17">
        <v>93</v>
      </c>
      <c r="B103" s="13" t="s">
        <v>3663</v>
      </c>
      <c r="C103" s="14" t="s">
        <v>30</v>
      </c>
      <c r="D103" s="14"/>
      <c r="E103" s="7"/>
      <c r="F103" s="14" t="s">
        <v>3664</v>
      </c>
      <c r="G103" s="14" t="s">
        <v>58</v>
      </c>
      <c r="H103" s="14" t="s">
        <v>3577</v>
      </c>
      <c r="I103" s="14">
        <v>1</v>
      </c>
      <c r="J103" s="14" t="s">
        <v>3382</v>
      </c>
      <c r="K103" s="14">
        <v>119680000</v>
      </c>
      <c r="L103" s="26"/>
      <c r="M103" s="15">
        <v>43832</v>
      </c>
      <c r="N103" s="14">
        <v>1</v>
      </c>
      <c r="O103" s="14" t="s">
        <v>3382</v>
      </c>
      <c r="P103" s="14">
        <v>119680000</v>
      </c>
      <c r="Q103" s="26"/>
      <c r="R103" s="14" t="s">
        <v>3665</v>
      </c>
      <c r="S103" s="15">
        <v>43840</v>
      </c>
      <c r="T103" s="14" t="s">
        <v>3384</v>
      </c>
    </row>
    <row r="104" spans="1:20" ht="15.75" thickBot="1" x14ac:dyDescent="0.3">
      <c r="A104" s="17">
        <v>94</v>
      </c>
      <c r="B104" s="13" t="s">
        <v>3666</v>
      </c>
      <c r="C104" s="14" t="s">
        <v>30</v>
      </c>
      <c r="D104" s="14"/>
      <c r="E104" s="7"/>
      <c r="F104" s="14" t="s">
        <v>3631</v>
      </c>
      <c r="G104" s="14" t="s">
        <v>58</v>
      </c>
      <c r="H104" s="14" t="s">
        <v>3407</v>
      </c>
      <c r="I104" s="14">
        <v>1</v>
      </c>
      <c r="J104" s="14" t="s">
        <v>3382</v>
      </c>
      <c r="K104" s="14">
        <v>68053334</v>
      </c>
      <c r="L104" s="26"/>
      <c r="M104" s="15">
        <v>43832</v>
      </c>
      <c r="N104" s="14">
        <v>1</v>
      </c>
      <c r="O104" s="14" t="s">
        <v>3382</v>
      </c>
      <c r="P104" s="14">
        <v>68053333</v>
      </c>
      <c r="Q104" s="26"/>
      <c r="R104" s="14" t="s">
        <v>3667</v>
      </c>
      <c r="S104" s="15">
        <v>43840</v>
      </c>
      <c r="T104" s="14" t="s">
        <v>3384</v>
      </c>
    </row>
    <row r="105" spans="1:20" ht="15.75" thickBot="1" x14ac:dyDescent="0.3">
      <c r="A105" s="17">
        <v>95</v>
      </c>
      <c r="B105" s="13" t="s">
        <v>3668</v>
      </c>
      <c r="C105" s="14" t="s">
        <v>30</v>
      </c>
      <c r="D105" s="14"/>
      <c r="E105" s="7"/>
      <c r="F105" s="14" t="s">
        <v>3669</v>
      </c>
      <c r="G105" s="14" t="s">
        <v>58</v>
      </c>
      <c r="H105" s="14" t="s">
        <v>3407</v>
      </c>
      <c r="I105" s="14">
        <v>1</v>
      </c>
      <c r="J105" s="14" t="s">
        <v>3382</v>
      </c>
      <c r="K105" s="14">
        <v>66294460</v>
      </c>
      <c r="L105" s="26"/>
      <c r="M105" s="15">
        <v>43832</v>
      </c>
      <c r="N105" s="14">
        <v>1</v>
      </c>
      <c r="O105" s="14" t="s">
        <v>3382</v>
      </c>
      <c r="P105" s="14">
        <v>66294459</v>
      </c>
      <c r="Q105" s="26"/>
      <c r="R105" s="14" t="s">
        <v>3670</v>
      </c>
      <c r="S105" s="15">
        <v>43840</v>
      </c>
      <c r="T105" s="14" t="s">
        <v>3384</v>
      </c>
    </row>
    <row r="106" spans="1:20" ht="15.75" thickBot="1" x14ac:dyDescent="0.3">
      <c r="A106" s="17">
        <v>96</v>
      </c>
      <c r="B106" s="13" t="s">
        <v>3671</v>
      </c>
      <c r="C106" s="14" t="s">
        <v>30</v>
      </c>
      <c r="D106" s="14"/>
      <c r="E106" s="7"/>
      <c r="F106" s="14" t="s">
        <v>3502</v>
      </c>
      <c r="G106" s="14" t="s">
        <v>58</v>
      </c>
      <c r="H106" s="14" t="s">
        <v>3403</v>
      </c>
      <c r="I106" s="14">
        <v>1</v>
      </c>
      <c r="J106" s="14" t="s">
        <v>3382</v>
      </c>
      <c r="K106" s="14">
        <v>41229737</v>
      </c>
      <c r="L106" s="26"/>
      <c r="M106" s="15">
        <v>43832</v>
      </c>
      <c r="N106" s="14">
        <v>1</v>
      </c>
      <c r="O106" s="14" t="s">
        <v>3382</v>
      </c>
      <c r="P106" s="14">
        <v>41229737</v>
      </c>
      <c r="Q106" s="26"/>
      <c r="R106" s="14" t="s">
        <v>3672</v>
      </c>
      <c r="S106" s="15">
        <v>43840</v>
      </c>
      <c r="T106" s="14" t="s">
        <v>3384</v>
      </c>
    </row>
    <row r="107" spans="1:20" ht="15.75" thickBot="1" x14ac:dyDescent="0.3">
      <c r="A107" s="17">
        <v>97</v>
      </c>
      <c r="B107" s="13" t="s">
        <v>3673</v>
      </c>
      <c r="C107" s="14" t="s">
        <v>30</v>
      </c>
      <c r="D107" s="14"/>
      <c r="E107" s="7"/>
      <c r="F107" s="14" t="s">
        <v>3674</v>
      </c>
      <c r="G107" s="14" t="s">
        <v>58</v>
      </c>
      <c r="H107" s="14" t="s">
        <v>3547</v>
      </c>
      <c r="I107" s="14">
        <v>1</v>
      </c>
      <c r="J107" s="14" t="s">
        <v>3382</v>
      </c>
      <c r="K107" s="14">
        <v>66781807</v>
      </c>
      <c r="L107" s="26"/>
      <c r="M107" s="15">
        <v>43832</v>
      </c>
      <c r="N107" s="14">
        <v>1</v>
      </c>
      <c r="O107" s="14" t="s">
        <v>3382</v>
      </c>
      <c r="P107" s="14">
        <v>65464986</v>
      </c>
      <c r="Q107" s="26"/>
      <c r="R107" s="14" t="s">
        <v>3675</v>
      </c>
      <c r="S107" s="15">
        <v>43840</v>
      </c>
      <c r="T107" s="14" t="s">
        <v>3384</v>
      </c>
    </row>
    <row r="108" spans="1:20" ht="15.75" thickBot="1" x14ac:dyDescent="0.3">
      <c r="A108" s="17">
        <v>98</v>
      </c>
      <c r="B108" s="13" t="s">
        <v>3676</v>
      </c>
      <c r="C108" s="14" t="s">
        <v>30</v>
      </c>
      <c r="D108" s="14"/>
      <c r="E108" s="7"/>
      <c r="F108" s="14" t="s">
        <v>3677</v>
      </c>
      <c r="G108" s="14" t="s">
        <v>58</v>
      </c>
      <c r="H108" s="14" t="s">
        <v>3407</v>
      </c>
      <c r="I108" s="14">
        <v>1</v>
      </c>
      <c r="J108" s="14" t="s">
        <v>3382</v>
      </c>
      <c r="K108" s="14">
        <v>84761600</v>
      </c>
      <c r="L108" s="26"/>
      <c r="M108" s="15">
        <v>43832</v>
      </c>
      <c r="N108" s="14">
        <v>1</v>
      </c>
      <c r="O108" s="14" t="s">
        <v>3382</v>
      </c>
      <c r="P108" s="14">
        <v>84761600</v>
      </c>
      <c r="Q108" s="26"/>
      <c r="R108" s="14" t="s">
        <v>3678</v>
      </c>
      <c r="S108" s="15">
        <v>43843</v>
      </c>
      <c r="T108" s="14" t="s">
        <v>3384</v>
      </c>
    </row>
    <row r="109" spans="1:20" ht="15.75" thickBot="1" x14ac:dyDescent="0.3">
      <c r="A109" s="17">
        <v>99</v>
      </c>
      <c r="B109" s="13" t="s">
        <v>3679</v>
      </c>
      <c r="C109" s="14" t="s">
        <v>30</v>
      </c>
      <c r="D109" s="14"/>
      <c r="E109" s="7"/>
      <c r="F109" s="14" t="s">
        <v>3680</v>
      </c>
      <c r="G109" s="14" t="s">
        <v>58</v>
      </c>
      <c r="H109" s="14" t="s">
        <v>3577</v>
      </c>
      <c r="I109" s="14">
        <v>1</v>
      </c>
      <c r="J109" s="14" t="s">
        <v>3382</v>
      </c>
      <c r="K109" s="14">
        <v>119680000</v>
      </c>
      <c r="L109" s="26"/>
      <c r="M109" s="15">
        <v>43832</v>
      </c>
      <c r="N109" s="14">
        <v>1</v>
      </c>
      <c r="O109" s="14" t="s">
        <v>3382</v>
      </c>
      <c r="P109" s="14">
        <v>119680000</v>
      </c>
      <c r="Q109" s="26"/>
      <c r="R109" s="14" t="s">
        <v>3681</v>
      </c>
      <c r="S109" s="15">
        <v>43843</v>
      </c>
      <c r="T109" s="14" t="s">
        <v>3384</v>
      </c>
    </row>
    <row r="110" spans="1:20" ht="15.75" thickBot="1" x14ac:dyDescent="0.3">
      <c r="A110" s="17">
        <v>100</v>
      </c>
      <c r="B110" s="13" t="s">
        <v>3682</v>
      </c>
      <c r="C110" s="14" t="s">
        <v>30</v>
      </c>
      <c r="D110" s="14"/>
      <c r="E110" s="7"/>
      <c r="F110" s="14" t="s">
        <v>3683</v>
      </c>
      <c r="G110" s="14" t="s">
        <v>58</v>
      </c>
      <c r="H110" s="14" t="s">
        <v>3594</v>
      </c>
      <c r="I110" s="14">
        <v>1</v>
      </c>
      <c r="J110" s="14" t="s">
        <v>3382</v>
      </c>
      <c r="K110" s="14">
        <v>120124800</v>
      </c>
      <c r="L110" s="26"/>
      <c r="M110" s="15">
        <v>43832</v>
      </c>
      <c r="N110" s="14">
        <v>1</v>
      </c>
      <c r="O110" s="14" t="s">
        <v>3382</v>
      </c>
      <c r="P110" s="14">
        <v>120124800</v>
      </c>
      <c r="Q110" s="26"/>
      <c r="R110" s="14" t="s">
        <v>3684</v>
      </c>
      <c r="S110" s="15">
        <v>43840</v>
      </c>
      <c r="T110" s="14" t="s">
        <v>3384</v>
      </c>
    </row>
    <row r="111" spans="1:20" ht="15.75" thickBot="1" x14ac:dyDescent="0.3">
      <c r="A111" s="17">
        <v>101</v>
      </c>
      <c r="B111" s="13" t="s">
        <v>3685</v>
      </c>
      <c r="C111" s="14" t="s">
        <v>30</v>
      </c>
      <c r="D111" s="14"/>
      <c r="E111" s="7"/>
      <c r="F111" s="14" t="s">
        <v>3686</v>
      </c>
      <c r="G111" s="14" t="s">
        <v>58</v>
      </c>
      <c r="H111" s="14" t="s">
        <v>3687</v>
      </c>
      <c r="I111" s="14">
        <v>1</v>
      </c>
      <c r="J111" s="14" t="s">
        <v>3382</v>
      </c>
      <c r="K111" s="14">
        <v>55262364</v>
      </c>
      <c r="L111" s="26"/>
      <c r="M111" s="15">
        <v>43832</v>
      </c>
      <c r="N111" s="14">
        <v>1</v>
      </c>
      <c r="O111" s="14" t="s">
        <v>3382</v>
      </c>
      <c r="P111" s="14">
        <v>55262364</v>
      </c>
      <c r="Q111" s="26"/>
      <c r="R111" s="14" t="s">
        <v>3688</v>
      </c>
      <c r="S111" s="15">
        <v>43843</v>
      </c>
      <c r="T111" s="14" t="s">
        <v>3384</v>
      </c>
    </row>
    <row r="112" spans="1:20" ht="15.75" thickBot="1" x14ac:dyDescent="0.3">
      <c r="A112" s="17">
        <v>102</v>
      </c>
      <c r="B112" s="13" t="s">
        <v>3689</v>
      </c>
      <c r="C112" s="14" t="s">
        <v>30</v>
      </c>
      <c r="D112" s="14"/>
      <c r="E112" s="7"/>
      <c r="F112" s="14" t="s">
        <v>3686</v>
      </c>
      <c r="G112" s="14" t="s">
        <v>58</v>
      </c>
      <c r="H112" s="14" t="s">
        <v>3687</v>
      </c>
      <c r="I112" s="14">
        <v>1</v>
      </c>
      <c r="J112" s="14" t="s">
        <v>3382</v>
      </c>
      <c r="K112" s="14">
        <v>50238504</v>
      </c>
      <c r="L112" s="26"/>
      <c r="M112" s="15">
        <v>43832</v>
      </c>
      <c r="N112" s="14">
        <v>1</v>
      </c>
      <c r="O112" s="14" t="s">
        <v>3382</v>
      </c>
      <c r="P112" s="14">
        <v>50238504</v>
      </c>
      <c r="Q112" s="26"/>
      <c r="R112" s="14" t="s">
        <v>3690</v>
      </c>
      <c r="S112" s="15">
        <v>43843</v>
      </c>
      <c r="T112" s="14" t="s">
        <v>3384</v>
      </c>
    </row>
    <row r="113" spans="1:20" ht="15.75" thickBot="1" x14ac:dyDescent="0.3">
      <c r="A113" s="17">
        <v>103</v>
      </c>
      <c r="B113" s="13" t="s">
        <v>3691</v>
      </c>
      <c r="C113" s="14" t="s">
        <v>30</v>
      </c>
      <c r="D113" s="14"/>
      <c r="E113" s="7"/>
      <c r="F113" s="14" t="s">
        <v>3692</v>
      </c>
      <c r="G113" s="14" t="s">
        <v>58</v>
      </c>
      <c r="H113" s="14" t="s">
        <v>3687</v>
      </c>
      <c r="I113" s="14">
        <v>1</v>
      </c>
      <c r="J113" s="14" t="s">
        <v>3382</v>
      </c>
      <c r="K113" s="14">
        <v>55262360</v>
      </c>
      <c r="L113" s="26"/>
      <c r="M113" s="15">
        <v>43832</v>
      </c>
      <c r="N113" s="14">
        <v>1</v>
      </c>
      <c r="O113" s="14" t="s">
        <v>3382</v>
      </c>
      <c r="P113" s="14">
        <v>55262360</v>
      </c>
      <c r="Q113" s="26"/>
      <c r="R113" s="14" t="s">
        <v>3693</v>
      </c>
      <c r="S113" s="15">
        <v>43843</v>
      </c>
      <c r="T113" s="14" t="s">
        <v>3384</v>
      </c>
    </row>
    <row r="114" spans="1:20" ht="15.75" thickBot="1" x14ac:dyDescent="0.3">
      <c r="A114" s="17">
        <v>104</v>
      </c>
      <c r="B114" s="13" t="s">
        <v>3694</v>
      </c>
      <c r="C114" s="14" t="s">
        <v>30</v>
      </c>
      <c r="D114" s="14"/>
      <c r="E114" s="7"/>
      <c r="F114" s="14" t="s">
        <v>3695</v>
      </c>
      <c r="G114" s="14" t="s">
        <v>58</v>
      </c>
      <c r="H114" s="14" t="s">
        <v>3687</v>
      </c>
      <c r="I114" s="14">
        <v>1</v>
      </c>
      <c r="J114" s="14" t="s">
        <v>3382</v>
      </c>
      <c r="K114" s="14">
        <v>66566016</v>
      </c>
      <c r="L114" s="26"/>
      <c r="M114" s="15">
        <v>43832</v>
      </c>
      <c r="N114" s="14">
        <v>1</v>
      </c>
      <c r="O114" s="14" t="s">
        <v>3382</v>
      </c>
      <c r="P114" s="14">
        <v>66566016</v>
      </c>
      <c r="Q114" s="26"/>
      <c r="R114" s="14" t="s">
        <v>3696</v>
      </c>
      <c r="S114" s="15">
        <v>43843</v>
      </c>
      <c r="T114" s="14" t="s">
        <v>3384</v>
      </c>
    </row>
    <row r="115" spans="1:20" ht="15.75" thickBot="1" x14ac:dyDescent="0.3">
      <c r="A115" s="17">
        <v>105</v>
      </c>
      <c r="B115" s="13" t="s">
        <v>3697</v>
      </c>
      <c r="C115" s="14" t="s">
        <v>30</v>
      </c>
      <c r="D115" s="14"/>
      <c r="E115" s="7"/>
      <c r="F115" s="14" t="s">
        <v>3695</v>
      </c>
      <c r="G115" s="14" t="s">
        <v>58</v>
      </c>
      <c r="H115" s="14" t="s">
        <v>3687</v>
      </c>
      <c r="I115" s="14">
        <v>1</v>
      </c>
      <c r="J115" s="14" t="s">
        <v>3382</v>
      </c>
      <c r="K115" s="14">
        <v>66566016</v>
      </c>
      <c r="L115" s="26"/>
      <c r="M115" s="15">
        <v>43832</v>
      </c>
      <c r="N115" s="14">
        <v>1</v>
      </c>
      <c r="O115" s="14" t="s">
        <v>3382</v>
      </c>
      <c r="P115" s="14">
        <v>66566016</v>
      </c>
      <c r="Q115" s="26"/>
      <c r="R115" s="14" t="s">
        <v>3698</v>
      </c>
      <c r="S115" s="15">
        <v>43843</v>
      </c>
      <c r="T115" s="14" t="s">
        <v>3384</v>
      </c>
    </row>
    <row r="116" spans="1:20" ht="15.75" thickBot="1" x14ac:dyDescent="0.3">
      <c r="A116" s="17">
        <v>106</v>
      </c>
      <c r="B116" s="13" t="s">
        <v>3699</v>
      </c>
      <c r="C116" s="14" t="s">
        <v>30</v>
      </c>
      <c r="D116" s="14"/>
      <c r="E116" s="7"/>
      <c r="F116" s="14" t="s">
        <v>3700</v>
      </c>
      <c r="G116" s="14" t="s">
        <v>58</v>
      </c>
      <c r="H116" s="14" t="s">
        <v>3687</v>
      </c>
      <c r="I116" s="14">
        <v>1</v>
      </c>
      <c r="J116" s="14" t="s">
        <v>3382</v>
      </c>
      <c r="K116" s="14">
        <v>55262364</v>
      </c>
      <c r="L116" s="26"/>
      <c r="M116" s="15">
        <v>43832</v>
      </c>
      <c r="N116" s="14">
        <v>1</v>
      </c>
      <c r="O116" s="14" t="s">
        <v>3382</v>
      </c>
      <c r="P116" s="14">
        <v>55262364</v>
      </c>
      <c r="Q116" s="26"/>
      <c r="R116" s="14" t="s">
        <v>3701</v>
      </c>
      <c r="S116" s="15">
        <v>43843</v>
      </c>
      <c r="T116" s="14" t="s">
        <v>3384</v>
      </c>
    </row>
    <row r="117" spans="1:20" ht="15.75" thickBot="1" x14ac:dyDescent="0.3">
      <c r="A117" s="17">
        <v>107</v>
      </c>
      <c r="B117" s="13" t="s">
        <v>3702</v>
      </c>
      <c r="C117" s="14" t="s">
        <v>30</v>
      </c>
      <c r="D117" s="14"/>
      <c r="E117" s="7"/>
      <c r="F117" s="14" t="s">
        <v>3703</v>
      </c>
      <c r="G117" s="14" t="s">
        <v>58</v>
      </c>
      <c r="H117" s="14" t="s">
        <v>3577</v>
      </c>
      <c r="I117" s="14">
        <v>1</v>
      </c>
      <c r="J117" s="14" t="s">
        <v>3382</v>
      </c>
      <c r="K117" s="14">
        <v>62186667</v>
      </c>
      <c r="L117" s="26"/>
      <c r="M117" s="15">
        <v>43832</v>
      </c>
      <c r="N117" s="14">
        <v>1</v>
      </c>
      <c r="O117" s="14" t="s">
        <v>3382</v>
      </c>
      <c r="P117" s="14">
        <v>62186667</v>
      </c>
      <c r="Q117" s="26"/>
      <c r="R117" s="14" t="s">
        <v>3704</v>
      </c>
      <c r="S117" s="15">
        <v>43843</v>
      </c>
      <c r="T117" s="14" t="s">
        <v>3384</v>
      </c>
    </row>
    <row r="118" spans="1:20" ht="15.75" thickBot="1" x14ac:dyDescent="0.3">
      <c r="A118" s="17">
        <v>108</v>
      </c>
      <c r="B118" s="13" t="s">
        <v>3705</v>
      </c>
      <c r="C118" s="14" t="s">
        <v>30</v>
      </c>
      <c r="D118" s="14"/>
      <c r="E118" s="7"/>
      <c r="F118" s="14" t="s">
        <v>3607</v>
      </c>
      <c r="G118" s="14" t="s">
        <v>58</v>
      </c>
      <c r="H118" s="14" t="s">
        <v>3407</v>
      </c>
      <c r="I118" s="14">
        <v>1</v>
      </c>
      <c r="J118" s="14" t="s">
        <v>3382</v>
      </c>
      <c r="K118" s="14">
        <v>54972984</v>
      </c>
      <c r="L118" s="26"/>
      <c r="M118" s="15">
        <v>43832</v>
      </c>
      <c r="N118" s="14">
        <v>1</v>
      </c>
      <c r="O118" s="14" t="s">
        <v>3382</v>
      </c>
      <c r="P118" s="14">
        <v>54972983</v>
      </c>
      <c r="Q118" s="26"/>
      <c r="R118" s="14" t="s">
        <v>3706</v>
      </c>
      <c r="S118" s="15">
        <v>43840</v>
      </c>
      <c r="T118" s="14" t="s">
        <v>3384</v>
      </c>
    </row>
    <row r="119" spans="1:20" ht="15.75" thickBot="1" x14ac:dyDescent="0.3">
      <c r="A119" s="17">
        <v>109</v>
      </c>
      <c r="B119" s="13" t="s">
        <v>3707</v>
      </c>
      <c r="C119" s="14" t="s">
        <v>30</v>
      </c>
      <c r="D119" s="14"/>
      <c r="E119" s="7"/>
      <c r="F119" s="14" t="s">
        <v>3708</v>
      </c>
      <c r="G119" s="14" t="s">
        <v>58</v>
      </c>
      <c r="H119" s="14" t="s">
        <v>3709</v>
      </c>
      <c r="I119" s="14">
        <v>1</v>
      </c>
      <c r="J119" s="14" t="s">
        <v>3382</v>
      </c>
      <c r="K119" s="14">
        <v>89444678</v>
      </c>
      <c r="L119" s="26"/>
      <c r="M119" s="15">
        <v>43832</v>
      </c>
      <c r="N119" s="14">
        <v>1</v>
      </c>
      <c r="O119" s="14" t="s">
        <v>3382</v>
      </c>
      <c r="P119" s="14">
        <v>89444678</v>
      </c>
      <c r="Q119" s="26"/>
      <c r="R119" s="14" t="s">
        <v>3710</v>
      </c>
      <c r="S119" s="15">
        <v>43843</v>
      </c>
      <c r="T119" s="14" t="s">
        <v>3384</v>
      </c>
    </row>
    <row r="120" spans="1:20" ht="15.75" thickBot="1" x14ac:dyDescent="0.3">
      <c r="A120" s="17">
        <v>110</v>
      </c>
      <c r="B120" s="13" t="s">
        <v>3711</v>
      </c>
      <c r="C120" s="14" t="s">
        <v>30</v>
      </c>
      <c r="D120" s="14"/>
      <c r="E120" s="7"/>
      <c r="F120" s="14" t="s">
        <v>3539</v>
      </c>
      <c r="G120" s="14" t="s">
        <v>58</v>
      </c>
      <c r="H120" s="14" t="s">
        <v>3540</v>
      </c>
      <c r="I120" s="14">
        <v>1</v>
      </c>
      <c r="J120" s="14" t="s">
        <v>3382</v>
      </c>
      <c r="K120" s="14">
        <v>68440000</v>
      </c>
      <c r="L120" s="26"/>
      <c r="M120" s="15">
        <v>43832</v>
      </c>
      <c r="N120" s="14">
        <v>1</v>
      </c>
      <c r="O120" s="14" t="s">
        <v>3382</v>
      </c>
      <c r="P120" s="14">
        <v>68053333</v>
      </c>
      <c r="Q120" s="26"/>
      <c r="R120" s="14" t="s">
        <v>3712</v>
      </c>
      <c r="S120" s="15">
        <v>43843</v>
      </c>
      <c r="T120" s="14" t="s">
        <v>3384</v>
      </c>
    </row>
    <row r="121" spans="1:20" ht="15.75" thickBot="1" x14ac:dyDescent="0.3">
      <c r="A121" s="17">
        <v>111</v>
      </c>
      <c r="B121" s="13" t="s">
        <v>3713</v>
      </c>
      <c r="C121" s="14" t="s">
        <v>30</v>
      </c>
      <c r="D121" s="14"/>
      <c r="E121" s="7"/>
      <c r="F121" s="14" t="s">
        <v>3714</v>
      </c>
      <c r="G121" s="14" t="s">
        <v>58</v>
      </c>
      <c r="H121" s="14" t="s">
        <v>3577</v>
      </c>
      <c r="I121" s="14">
        <v>1</v>
      </c>
      <c r="J121" s="14" t="s">
        <v>3382</v>
      </c>
      <c r="K121" s="14">
        <v>82133334</v>
      </c>
      <c r="L121" s="26"/>
      <c r="M121" s="15">
        <v>43832</v>
      </c>
      <c r="N121" s="14">
        <v>1</v>
      </c>
      <c r="O121" s="14" t="s">
        <v>3382</v>
      </c>
      <c r="P121" s="14">
        <v>82133333</v>
      </c>
      <c r="Q121" s="26"/>
      <c r="R121" s="14" t="s">
        <v>3715</v>
      </c>
      <c r="S121" s="15">
        <v>43843</v>
      </c>
      <c r="T121" s="14" t="s">
        <v>3384</v>
      </c>
    </row>
    <row r="122" spans="1:20" ht="15.75" thickBot="1" x14ac:dyDescent="0.3">
      <c r="A122" s="17">
        <v>112</v>
      </c>
      <c r="B122" s="13" t="s">
        <v>3716</v>
      </c>
      <c r="C122" s="14" t="s">
        <v>30</v>
      </c>
      <c r="D122" s="14"/>
      <c r="E122" s="7"/>
      <c r="F122" s="14" t="s">
        <v>3717</v>
      </c>
      <c r="G122" s="14" t="s">
        <v>58</v>
      </c>
      <c r="H122" s="14" t="s">
        <v>3687</v>
      </c>
      <c r="I122" s="14">
        <v>1</v>
      </c>
      <c r="J122" s="14" t="s">
        <v>3382</v>
      </c>
      <c r="K122" s="14">
        <v>55262364</v>
      </c>
      <c r="L122" s="26"/>
      <c r="M122" s="15">
        <v>43832</v>
      </c>
      <c r="N122" s="14">
        <v>1</v>
      </c>
      <c r="O122" s="14" t="s">
        <v>3382</v>
      </c>
      <c r="P122" s="14">
        <v>55262364</v>
      </c>
      <c r="Q122" s="26"/>
      <c r="R122" s="14" t="s">
        <v>3718</v>
      </c>
      <c r="S122" s="15">
        <v>43844</v>
      </c>
      <c r="T122" s="14" t="s">
        <v>3384</v>
      </c>
    </row>
    <row r="123" spans="1:20" ht="15.75" thickBot="1" x14ac:dyDescent="0.3">
      <c r="A123" s="17">
        <v>113</v>
      </c>
      <c r="B123" s="13" t="s">
        <v>3719</v>
      </c>
      <c r="C123" s="14" t="s">
        <v>30</v>
      </c>
      <c r="D123" s="14"/>
      <c r="E123" s="7"/>
      <c r="F123" s="14" t="s">
        <v>3717</v>
      </c>
      <c r="G123" s="14" t="s">
        <v>58</v>
      </c>
      <c r="H123" s="14" t="s">
        <v>3687</v>
      </c>
      <c r="I123" s="14">
        <v>1</v>
      </c>
      <c r="J123" s="14" t="s">
        <v>3382</v>
      </c>
      <c r="K123" s="14">
        <v>55262364</v>
      </c>
      <c r="L123" s="26"/>
      <c r="M123" s="15">
        <v>43832</v>
      </c>
      <c r="N123" s="14">
        <v>1</v>
      </c>
      <c r="O123" s="14" t="s">
        <v>3382</v>
      </c>
      <c r="P123" s="14">
        <v>55262364</v>
      </c>
      <c r="Q123" s="26"/>
      <c r="R123" s="14" t="s">
        <v>3720</v>
      </c>
      <c r="S123" s="15">
        <v>43844</v>
      </c>
      <c r="T123" s="14" t="s">
        <v>3384</v>
      </c>
    </row>
    <row r="124" spans="1:20" ht="15.75" thickBot="1" x14ac:dyDescent="0.3">
      <c r="A124" s="17">
        <v>114</v>
      </c>
      <c r="B124" s="13" t="s">
        <v>3721</v>
      </c>
      <c r="C124" s="14" t="s">
        <v>30</v>
      </c>
      <c r="D124" s="14"/>
      <c r="E124" s="7"/>
      <c r="F124" s="14" t="s">
        <v>3717</v>
      </c>
      <c r="G124" s="14" t="s">
        <v>58</v>
      </c>
      <c r="H124" s="14" t="s">
        <v>3687</v>
      </c>
      <c r="I124" s="14">
        <v>1</v>
      </c>
      <c r="J124" s="14" t="s">
        <v>3382</v>
      </c>
      <c r="K124" s="14">
        <v>55262364</v>
      </c>
      <c r="L124" s="26"/>
      <c r="M124" s="15">
        <v>43832</v>
      </c>
      <c r="N124" s="14">
        <v>1</v>
      </c>
      <c r="O124" s="14" t="s">
        <v>3382</v>
      </c>
      <c r="P124" s="14">
        <v>55262364</v>
      </c>
      <c r="Q124" s="26"/>
      <c r="R124" s="14" t="s">
        <v>3722</v>
      </c>
      <c r="S124" s="15">
        <v>43844</v>
      </c>
      <c r="T124" s="14" t="s">
        <v>3384</v>
      </c>
    </row>
    <row r="125" spans="1:20" ht="15.75" thickBot="1" x14ac:dyDescent="0.3">
      <c r="A125" s="17">
        <v>115</v>
      </c>
      <c r="B125" s="13" t="s">
        <v>3723</v>
      </c>
      <c r="C125" s="14" t="s">
        <v>30</v>
      </c>
      <c r="D125" s="14"/>
      <c r="E125" s="7"/>
      <c r="F125" s="14" t="s">
        <v>3717</v>
      </c>
      <c r="G125" s="14" t="s">
        <v>58</v>
      </c>
      <c r="H125" s="14" t="s">
        <v>3687</v>
      </c>
      <c r="I125" s="14">
        <v>1</v>
      </c>
      <c r="J125" s="14" t="s">
        <v>3382</v>
      </c>
      <c r="K125" s="14">
        <v>55262364</v>
      </c>
      <c r="L125" s="26"/>
      <c r="M125" s="15">
        <v>43832</v>
      </c>
      <c r="N125" s="14">
        <v>1</v>
      </c>
      <c r="O125" s="14" t="s">
        <v>3382</v>
      </c>
      <c r="P125" s="14">
        <v>55262364</v>
      </c>
      <c r="Q125" s="26"/>
      <c r="R125" s="14" t="s">
        <v>3724</v>
      </c>
      <c r="S125" s="15">
        <v>43844</v>
      </c>
      <c r="T125" s="14" t="s">
        <v>3384</v>
      </c>
    </row>
    <row r="126" spans="1:20" ht="15.75" thickBot="1" x14ac:dyDescent="0.3">
      <c r="A126" s="17">
        <v>116</v>
      </c>
      <c r="B126" s="13" t="s">
        <v>3725</v>
      </c>
      <c r="C126" s="14" t="s">
        <v>30</v>
      </c>
      <c r="D126" s="14"/>
      <c r="E126" s="7"/>
      <c r="F126" s="14" t="s">
        <v>3717</v>
      </c>
      <c r="G126" s="14" t="s">
        <v>58</v>
      </c>
      <c r="H126" s="14" t="s">
        <v>3687</v>
      </c>
      <c r="I126" s="14">
        <v>1</v>
      </c>
      <c r="J126" s="14" t="s">
        <v>3382</v>
      </c>
      <c r="K126" s="14">
        <v>55262364</v>
      </c>
      <c r="L126" s="26"/>
      <c r="M126" s="15">
        <v>43832</v>
      </c>
      <c r="N126" s="14">
        <v>1</v>
      </c>
      <c r="O126" s="14" t="s">
        <v>3382</v>
      </c>
      <c r="P126" s="14">
        <v>55262364</v>
      </c>
      <c r="Q126" s="26"/>
      <c r="R126" s="14" t="s">
        <v>3726</v>
      </c>
      <c r="S126" s="15">
        <v>43844</v>
      </c>
      <c r="T126" s="14" t="s">
        <v>3384</v>
      </c>
    </row>
    <row r="127" spans="1:20" ht="15.75" thickBot="1" x14ac:dyDescent="0.3">
      <c r="A127" s="17">
        <v>117</v>
      </c>
      <c r="B127" s="13" t="s">
        <v>3727</v>
      </c>
      <c r="C127" s="14" t="s">
        <v>30</v>
      </c>
      <c r="D127" s="14"/>
      <c r="E127" s="7"/>
      <c r="F127" s="14" t="s">
        <v>3717</v>
      </c>
      <c r="G127" s="14" t="s">
        <v>58</v>
      </c>
      <c r="H127" s="14" t="s">
        <v>3687</v>
      </c>
      <c r="I127" s="14">
        <v>1</v>
      </c>
      <c r="J127" s="14" t="s">
        <v>3382</v>
      </c>
      <c r="K127" s="14">
        <v>55262364</v>
      </c>
      <c r="L127" s="26"/>
      <c r="M127" s="15">
        <v>43832</v>
      </c>
      <c r="N127" s="14">
        <v>1</v>
      </c>
      <c r="O127" s="14" t="s">
        <v>3382</v>
      </c>
      <c r="P127" s="14">
        <v>55262364</v>
      </c>
      <c r="Q127" s="26"/>
      <c r="R127" s="14" t="s">
        <v>3728</v>
      </c>
      <c r="S127" s="15">
        <v>43844</v>
      </c>
      <c r="T127" s="14" t="s">
        <v>3384</v>
      </c>
    </row>
    <row r="128" spans="1:20" ht="15.75" thickBot="1" x14ac:dyDescent="0.3">
      <c r="A128" s="17">
        <v>118</v>
      </c>
      <c r="B128" s="13" t="s">
        <v>3729</v>
      </c>
      <c r="C128" s="14" t="s">
        <v>30</v>
      </c>
      <c r="D128" s="14"/>
      <c r="E128" s="7"/>
      <c r="F128" s="14" t="s">
        <v>3717</v>
      </c>
      <c r="G128" s="14" t="s">
        <v>58</v>
      </c>
      <c r="H128" s="14" t="s">
        <v>3687</v>
      </c>
      <c r="I128" s="14">
        <v>1</v>
      </c>
      <c r="J128" s="14" t="s">
        <v>3382</v>
      </c>
      <c r="K128" s="14">
        <v>55262364</v>
      </c>
      <c r="L128" s="26"/>
      <c r="M128" s="15">
        <v>43832</v>
      </c>
      <c r="N128" s="14">
        <v>1</v>
      </c>
      <c r="O128" s="14" t="s">
        <v>3382</v>
      </c>
      <c r="P128" s="14">
        <v>55262364</v>
      </c>
      <c r="Q128" s="26"/>
      <c r="R128" s="14" t="s">
        <v>3730</v>
      </c>
      <c r="S128" s="15">
        <v>43844</v>
      </c>
      <c r="T128" s="14" t="s">
        <v>3384</v>
      </c>
    </row>
    <row r="129" spans="1:20" ht="15.75" thickBot="1" x14ac:dyDescent="0.3">
      <c r="A129" s="17">
        <v>119</v>
      </c>
      <c r="B129" s="13" t="s">
        <v>3731</v>
      </c>
      <c r="C129" s="14" t="s">
        <v>30</v>
      </c>
      <c r="D129" s="14"/>
      <c r="E129" s="7"/>
      <c r="F129" s="14" t="s">
        <v>3717</v>
      </c>
      <c r="G129" s="14" t="s">
        <v>58</v>
      </c>
      <c r="H129" s="14" t="s">
        <v>3687</v>
      </c>
      <c r="I129" s="14">
        <v>1</v>
      </c>
      <c r="J129" s="14" t="s">
        <v>3382</v>
      </c>
      <c r="K129" s="14">
        <v>55262364</v>
      </c>
      <c r="L129" s="26"/>
      <c r="M129" s="15">
        <v>43832</v>
      </c>
      <c r="N129" s="14">
        <v>1</v>
      </c>
      <c r="O129" s="14" t="s">
        <v>3382</v>
      </c>
      <c r="P129" s="14">
        <v>55262364</v>
      </c>
      <c r="Q129" s="26"/>
      <c r="R129" s="14" t="s">
        <v>3732</v>
      </c>
      <c r="S129" s="15">
        <v>43844</v>
      </c>
      <c r="T129" s="14" t="s">
        <v>3384</v>
      </c>
    </row>
    <row r="130" spans="1:20" ht="15.75" thickBot="1" x14ac:dyDescent="0.3">
      <c r="A130" s="17">
        <v>120</v>
      </c>
      <c r="B130" s="13" t="s">
        <v>3733</v>
      </c>
      <c r="C130" s="14" t="s">
        <v>30</v>
      </c>
      <c r="D130" s="14"/>
      <c r="E130" s="7"/>
      <c r="F130" s="14" t="s">
        <v>3717</v>
      </c>
      <c r="G130" s="14" t="s">
        <v>58</v>
      </c>
      <c r="H130" s="14" t="s">
        <v>3687</v>
      </c>
      <c r="I130" s="14">
        <v>1</v>
      </c>
      <c r="J130" s="14" t="s">
        <v>3382</v>
      </c>
      <c r="K130" s="14">
        <v>55262364</v>
      </c>
      <c r="L130" s="26"/>
      <c r="M130" s="15">
        <v>43832</v>
      </c>
      <c r="N130" s="14">
        <v>1</v>
      </c>
      <c r="O130" s="14" t="s">
        <v>3382</v>
      </c>
      <c r="P130" s="14">
        <v>55262364</v>
      </c>
      <c r="Q130" s="26"/>
      <c r="R130" s="14" t="s">
        <v>3734</v>
      </c>
      <c r="S130" s="15">
        <v>43844</v>
      </c>
      <c r="T130" s="14" t="s">
        <v>3384</v>
      </c>
    </row>
    <row r="131" spans="1:20" ht="15.75" thickBot="1" x14ac:dyDescent="0.3">
      <c r="A131" s="17">
        <v>121</v>
      </c>
      <c r="B131" s="13" t="s">
        <v>3735</v>
      </c>
      <c r="C131" s="14" t="s">
        <v>30</v>
      </c>
      <c r="D131" s="14"/>
      <c r="E131" s="7"/>
      <c r="F131" s="14" t="s">
        <v>3736</v>
      </c>
      <c r="G131" s="14" t="s">
        <v>58</v>
      </c>
      <c r="H131" s="14" t="s">
        <v>3687</v>
      </c>
      <c r="I131" s="14">
        <v>1</v>
      </c>
      <c r="J131" s="14" t="s">
        <v>3382</v>
      </c>
      <c r="K131" s="14">
        <v>55262364</v>
      </c>
      <c r="L131" s="26"/>
      <c r="M131" s="15">
        <v>43832</v>
      </c>
      <c r="N131" s="14">
        <v>1</v>
      </c>
      <c r="O131" s="14" t="s">
        <v>3382</v>
      </c>
      <c r="P131" s="14">
        <v>55262364</v>
      </c>
      <c r="Q131" s="26"/>
      <c r="R131" s="14" t="s">
        <v>3737</v>
      </c>
      <c r="S131" s="15">
        <v>43844</v>
      </c>
      <c r="T131" s="14" t="s">
        <v>3384</v>
      </c>
    </row>
    <row r="132" spans="1:20" ht="15.75" thickBot="1" x14ac:dyDescent="0.3">
      <c r="A132" s="17">
        <v>122</v>
      </c>
      <c r="B132" s="13" t="s">
        <v>3738</v>
      </c>
      <c r="C132" s="14" t="s">
        <v>30</v>
      </c>
      <c r="D132" s="14"/>
      <c r="E132" s="7"/>
      <c r="F132" s="14" t="s">
        <v>3739</v>
      </c>
      <c r="G132" s="14" t="s">
        <v>58</v>
      </c>
      <c r="H132" s="14" t="s">
        <v>3740</v>
      </c>
      <c r="I132" s="14">
        <v>1</v>
      </c>
      <c r="J132" s="14" t="s">
        <v>3382</v>
      </c>
      <c r="K132" s="14">
        <v>89445600</v>
      </c>
      <c r="L132" s="26"/>
      <c r="M132" s="15">
        <v>43832</v>
      </c>
      <c r="N132" s="14">
        <v>1</v>
      </c>
      <c r="O132" s="14" t="s">
        <v>3382</v>
      </c>
      <c r="P132" s="14">
        <v>87954840</v>
      </c>
      <c r="Q132" s="26"/>
      <c r="R132" s="14" t="s">
        <v>3741</v>
      </c>
      <c r="S132" s="15">
        <v>43843</v>
      </c>
      <c r="T132" s="14" t="s">
        <v>3384</v>
      </c>
    </row>
    <row r="133" spans="1:20" ht="15.75" thickBot="1" x14ac:dyDescent="0.3">
      <c r="A133" s="17">
        <v>123</v>
      </c>
      <c r="B133" s="13" t="s">
        <v>3742</v>
      </c>
      <c r="C133" s="14" t="s">
        <v>30</v>
      </c>
      <c r="D133" s="14"/>
      <c r="E133" s="7"/>
      <c r="F133" s="14" t="s">
        <v>3743</v>
      </c>
      <c r="G133" s="14" t="s">
        <v>58</v>
      </c>
      <c r="H133" s="14" t="s">
        <v>3744</v>
      </c>
      <c r="I133" s="14">
        <v>1</v>
      </c>
      <c r="J133" s="14" t="s">
        <v>3382</v>
      </c>
      <c r="K133" s="14">
        <v>66781807</v>
      </c>
      <c r="L133" s="26"/>
      <c r="M133" s="15">
        <v>43832</v>
      </c>
      <c r="N133" s="14">
        <v>1</v>
      </c>
      <c r="O133" s="14" t="s">
        <v>3382</v>
      </c>
      <c r="P133" s="14">
        <v>65464986</v>
      </c>
      <c r="Q133" s="26"/>
      <c r="R133" s="14" t="s">
        <v>3745</v>
      </c>
      <c r="S133" s="15">
        <v>43843</v>
      </c>
      <c r="T133" s="14" t="s">
        <v>3384</v>
      </c>
    </row>
    <row r="134" spans="1:20" ht="15.75" thickBot="1" x14ac:dyDescent="0.3">
      <c r="A134" s="17">
        <v>124</v>
      </c>
      <c r="B134" s="13" t="s">
        <v>3746</v>
      </c>
      <c r="C134" s="14" t="s">
        <v>30</v>
      </c>
      <c r="D134" s="14"/>
      <c r="E134" s="7"/>
      <c r="F134" s="14" t="s">
        <v>3747</v>
      </c>
      <c r="G134" s="14" t="s">
        <v>58</v>
      </c>
      <c r="H134" s="14" t="s">
        <v>3547</v>
      </c>
      <c r="I134" s="14">
        <v>1</v>
      </c>
      <c r="J134" s="14" t="s">
        <v>3382</v>
      </c>
      <c r="K134" s="14">
        <v>46621263</v>
      </c>
      <c r="L134" s="26"/>
      <c r="M134" s="15">
        <v>43832</v>
      </c>
      <c r="N134" s="14">
        <v>1</v>
      </c>
      <c r="O134" s="14" t="s">
        <v>3382</v>
      </c>
      <c r="P134" s="14">
        <v>45701970</v>
      </c>
      <c r="Q134" s="26"/>
      <c r="R134" s="14" t="s">
        <v>3748</v>
      </c>
      <c r="S134" s="15">
        <v>43843</v>
      </c>
      <c r="T134" s="14" t="s">
        <v>3384</v>
      </c>
    </row>
    <row r="135" spans="1:20" ht="15.75" thickBot="1" x14ac:dyDescent="0.3">
      <c r="A135" s="17">
        <v>125</v>
      </c>
      <c r="B135" s="13" t="s">
        <v>3749</v>
      </c>
      <c r="C135" s="14" t="s">
        <v>30</v>
      </c>
      <c r="D135" s="14"/>
      <c r="E135" s="7"/>
      <c r="F135" s="14" t="s">
        <v>3750</v>
      </c>
      <c r="G135" s="14" t="s">
        <v>58</v>
      </c>
      <c r="H135" s="14" t="s">
        <v>3547</v>
      </c>
      <c r="I135" s="14">
        <v>1</v>
      </c>
      <c r="J135" s="14" t="s">
        <v>3382</v>
      </c>
      <c r="K135" s="14">
        <v>127075338</v>
      </c>
      <c r="L135" s="26"/>
      <c r="M135" s="15">
        <v>43832</v>
      </c>
      <c r="N135" s="14">
        <v>1</v>
      </c>
      <c r="O135" s="14" t="s">
        <v>3382</v>
      </c>
      <c r="P135" s="14">
        <v>127075338</v>
      </c>
      <c r="Q135" s="26"/>
      <c r="R135" s="14" t="s">
        <v>3751</v>
      </c>
      <c r="S135" s="15">
        <v>43843</v>
      </c>
      <c r="T135" s="14" t="s">
        <v>3384</v>
      </c>
    </row>
    <row r="136" spans="1:20" ht="15.75" thickBot="1" x14ac:dyDescent="0.3">
      <c r="A136" s="17">
        <v>126</v>
      </c>
      <c r="B136" s="13" t="s">
        <v>3752</v>
      </c>
      <c r="C136" s="14" t="s">
        <v>30</v>
      </c>
      <c r="D136" s="14"/>
      <c r="E136" s="7"/>
      <c r="F136" s="14" t="s">
        <v>3753</v>
      </c>
      <c r="G136" s="14" t="s">
        <v>58</v>
      </c>
      <c r="H136" s="14" t="s">
        <v>3547</v>
      </c>
      <c r="I136" s="14">
        <v>1</v>
      </c>
      <c r="J136" s="14" t="s">
        <v>3382</v>
      </c>
      <c r="K136" s="14">
        <v>66781807</v>
      </c>
      <c r="L136" s="26"/>
      <c r="M136" s="15">
        <v>43832</v>
      </c>
      <c r="N136" s="14">
        <v>1</v>
      </c>
      <c r="O136" s="14" t="s">
        <v>3382</v>
      </c>
      <c r="P136" s="14">
        <v>65464983</v>
      </c>
      <c r="Q136" s="26"/>
      <c r="R136" s="14" t="s">
        <v>3754</v>
      </c>
      <c r="S136" s="15">
        <v>43844</v>
      </c>
      <c r="T136" s="14" t="s">
        <v>3384</v>
      </c>
    </row>
    <row r="137" spans="1:20" ht="15.75" thickBot="1" x14ac:dyDescent="0.3">
      <c r="A137" s="17">
        <v>127</v>
      </c>
      <c r="B137" s="13" t="s">
        <v>3755</v>
      </c>
      <c r="C137" s="14" t="s">
        <v>30</v>
      </c>
      <c r="D137" s="14"/>
      <c r="E137" s="7"/>
      <c r="F137" s="14" t="s">
        <v>3753</v>
      </c>
      <c r="G137" s="14" t="s">
        <v>58</v>
      </c>
      <c r="H137" s="14" t="s">
        <v>3547</v>
      </c>
      <c r="I137" s="14">
        <v>1</v>
      </c>
      <c r="J137" s="14" t="s">
        <v>3382</v>
      </c>
      <c r="K137" s="14">
        <v>66781807</v>
      </c>
      <c r="L137" s="26"/>
      <c r="M137" s="15">
        <v>43832</v>
      </c>
      <c r="N137" s="14">
        <v>1</v>
      </c>
      <c r="O137" s="14" t="s">
        <v>3382</v>
      </c>
      <c r="P137" s="14">
        <v>66781807</v>
      </c>
      <c r="Q137" s="26"/>
      <c r="R137" s="14" t="s">
        <v>3756</v>
      </c>
      <c r="S137" s="15">
        <v>43844</v>
      </c>
      <c r="T137" s="14" t="s">
        <v>3384</v>
      </c>
    </row>
    <row r="138" spans="1:20" ht="15.75" thickBot="1" x14ac:dyDescent="0.3">
      <c r="A138" s="17">
        <v>128</v>
      </c>
      <c r="B138" s="13" t="s">
        <v>3757</v>
      </c>
      <c r="C138" s="14" t="s">
        <v>30</v>
      </c>
      <c r="D138" s="14"/>
      <c r="E138" s="7"/>
      <c r="F138" s="14" t="s">
        <v>3652</v>
      </c>
      <c r="G138" s="14" t="s">
        <v>58</v>
      </c>
      <c r="H138" s="14" t="s">
        <v>3653</v>
      </c>
      <c r="I138" s="14">
        <v>1</v>
      </c>
      <c r="J138" s="14" t="s">
        <v>3382</v>
      </c>
      <c r="K138" s="14">
        <v>51022080</v>
      </c>
      <c r="L138" s="26"/>
      <c r="M138" s="15">
        <v>43832</v>
      </c>
      <c r="N138" s="14">
        <v>1</v>
      </c>
      <c r="O138" s="14" t="s">
        <v>3382</v>
      </c>
      <c r="P138" s="14">
        <v>51022080</v>
      </c>
      <c r="Q138" s="26"/>
      <c r="R138" s="14" t="s">
        <v>3758</v>
      </c>
      <c r="S138" s="15">
        <v>43844</v>
      </c>
      <c r="T138" s="14" t="s">
        <v>3384</v>
      </c>
    </row>
    <row r="139" spans="1:20" ht="15.75" thickBot="1" x14ac:dyDescent="0.3">
      <c r="A139" s="17">
        <v>129</v>
      </c>
      <c r="B139" s="13" t="s">
        <v>3759</v>
      </c>
      <c r="C139" s="14" t="s">
        <v>30</v>
      </c>
      <c r="D139" s="14"/>
      <c r="E139" s="7"/>
      <c r="F139" s="14" t="s">
        <v>3656</v>
      </c>
      <c r="G139" s="14" t="s">
        <v>58</v>
      </c>
      <c r="H139" s="14" t="s">
        <v>3653</v>
      </c>
      <c r="I139" s="14">
        <v>1</v>
      </c>
      <c r="J139" s="14" t="s">
        <v>3382</v>
      </c>
      <c r="K139" s="14">
        <v>51022080</v>
      </c>
      <c r="L139" s="26"/>
      <c r="M139" s="15">
        <v>43832</v>
      </c>
      <c r="N139" s="14">
        <v>1</v>
      </c>
      <c r="O139" s="14" t="s">
        <v>3382</v>
      </c>
      <c r="P139" s="14">
        <v>51022080</v>
      </c>
      <c r="Q139" s="26"/>
      <c r="R139" s="14" t="s">
        <v>3760</v>
      </c>
      <c r="S139" s="15">
        <v>43844</v>
      </c>
      <c r="T139" s="14" t="s">
        <v>3384</v>
      </c>
    </row>
    <row r="140" spans="1:20" ht="15.75" thickBot="1" x14ac:dyDescent="0.3">
      <c r="A140" s="17">
        <v>130</v>
      </c>
      <c r="B140" s="13" t="s">
        <v>3761</v>
      </c>
      <c r="C140" s="14" t="s">
        <v>30</v>
      </c>
      <c r="D140" s="14"/>
      <c r="E140" s="7"/>
      <c r="F140" s="14" t="s">
        <v>3762</v>
      </c>
      <c r="G140" s="14" t="s">
        <v>58</v>
      </c>
      <c r="H140" s="14" t="s">
        <v>3653</v>
      </c>
      <c r="I140" s="14">
        <v>1</v>
      </c>
      <c r="J140" s="14" t="s">
        <v>3382</v>
      </c>
      <c r="K140" s="14">
        <v>51022080</v>
      </c>
      <c r="L140" s="26"/>
      <c r="M140" s="15">
        <v>43832</v>
      </c>
      <c r="N140" s="14">
        <v>1</v>
      </c>
      <c r="O140" s="14" t="s">
        <v>3382</v>
      </c>
      <c r="P140" s="14">
        <v>51022080</v>
      </c>
      <c r="Q140" s="26"/>
      <c r="R140" s="14" t="s">
        <v>3763</v>
      </c>
      <c r="S140" s="15">
        <v>43844</v>
      </c>
      <c r="T140" s="14" t="s">
        <v>3384</v>
      </c>
    </row>
    <row r="141" spans="1:20" ht="15.75" thickBot="1" x14ac:dyDescent="0.3">
      <c r="A141" s="17">
        <v>131</v>
      </c>
      <c r="B141" s="13" t="s">
        <v>3764</v>
      </c>
      <c r="C141" s="14" t="s">
        <v>30</v>
      </c>
      <c r="D141" s="14"/>
      <c r="E141" s="7"/>
      <c r="F141" s="14" t="s">
        <v>3631</v>
      </c>
      <c r="G141" s="14" t="s">
        <v>58</v>
      </c>
      <c r="H141" s="14" t="s">
        <v>3407</v>
      </c>
      <c r="I141" s="14">
        <v>1</v>
      </c>
      <c r="J141" s="14" t="s">
        <v>3382</v>
      </c>
      <c r="K141" s="14">
        <v>68053334</v>
      </c>
      <c r="L141" s="26"/>
      <c r="M141" s="15">
        <v>43832</v>
      </c>
      <c r="N141" s="14">
        <v>1</v>
      </c>
      <c r="O141" s="14" t="s">
        <v>3382</v>
      </c>
      <c r="P141" s="14">
        <v>68053333</v>
      </c>
      <c r="Q141" s="26"/>
      <c r="R141" s="14" t="s">
        <v>3765</v>
      </c>
      <c r="S141" s="15">
        <v>43844</v>
      </c>
      <c r="T141" s="14" t="s">
        <v>3384</v>
      </c>
    </row>
    <row r="142" spans="1:20" ht="15.75" thickBot="1" x14ac:dyDescent="0.3">
      <c r="A142" s="17">
        <v>132</v>
      </c>
      <c r="B142" s="13" t="s">
        <v>3766</v>
      </c>
      <c r="C142" s="14" t="s">
        <v>30</v>
      </c>
      <c r="D142" s="14"/>
      <c r="E142" s="7"/>
      <c r="F142" s="14" t="s">
        <v>3607</v>
      </c>
      <c r="G142" s="14" t="s">
        <v>58</v>
      </c>
      <c r="H142" s="14" t="s">
        <v>3407</v>
      </c>
      <c r="I142" s="14">
        <v>1</v>
      </c>
      <c r="J142" s="14" t="s">
        <v>3382</v>
      </c>
      <c r="K142" s="14">
        <v>56222370</v>
      </c>
      <c r="L142" s="26"/>
      <c r="M142" s="15">
        <v>43832</v>
      </c>
      <c r="N142" s="14">
        <v>1</v>
      </c>
      <c r="O142" s="14" t="s">
        <v>3382</v>
      </c>
      <c r="P142" s="14">
        <v>54972983</v>
      </c>
      <c r="Q142" s="26"/>
      <c r="R142" s="14" t="s">
        <v>3767</v>
      </c>
      <c r="S142" s="15">
        <v>43844</v>
      </c>
      <c r="T142" s="14" t="s">
        <v>3384</v>
      </c>
    </row>
    <row r="143" spans="1:20" ht="15.75" thickBot="1" x14ac:dyDescent="0.3">
      <c r="A143" s="17">
        <v>133</v>
      </c>
      <c r="B143" s="13" t="s">
        <v>3768</v>
      </c>
      <c r="C143" s="14" t="s">
        <v>30</v>
      </c>
      <c r="D143" s="14"/>
      <c r="E143" s="7"/>
      <c r="F143" s="14" t="s">
        <v>3607</v>
      </c>
      <c r="G143" s="14" t="s">
        <v>58</v>
      </c>
      <c r="H143" s="14" t="s">
        <v>3407</v>
      </c>
      <c r="I143" s="14">
        <v>1</v>
      </c>
      <c r="J143" s="14" t="s">
        <v>3382</v>
      </c>
      <c r="K143" s="14">
        <v>56222370</v>
      </c>
      <c r="L143" s="26"/>
      <c r="M143" s="15">
        <v>43832</v>
      </c>
      <c r="N143" s="14">
        <v>1</v>
      </c>
      <c r="O143" s="14" t="s">
        <v>3382</v>
      </c>
      <c r="P143" s="14">
        <v>56222369</v>
      </c>
      <c r="Q143" s="26"/>
      <c r="R143" s="14" t="s">
        <v>3769</v>
      </c>
      <c r="S143" s="15">
        <v>43844</v>
      </c>
      <c r="T143" s="14" t="s">
        <v>3384</v>
      </c>
    </row>
    <row r="144" spans="1:20" ht="15.75" thickBot="1" x14ac:dyDescent="0.3">
      <c r="A144" s="17">
        <v>134</v>
      </c>
      <c r="B144" s="13" t="s">
        <v>3770</v>
      </c>
      <c r="C144" s="14" t="s">
        <v>30</v>
      </c>
      <c r="D144" s="14"/>
      <c r="E144" s="7"/>
      <c r="F144" s="14" t="s">
        <v>3468</v>
      </c>
      <c r="G144" s="14" t="s">
        <v>58</v>
      </c>
      <c r="H144" s="14" t="s">
        <v>3407</v>
      </c>
      <c r="I144" s="14">
        <v>1</v>
      </c>
      <c r="J144" s="14" t="s">
        <v>3382</v>
      </c>
      <c r="K144" s="14">
        <v>58666667</v>
      </c>
      <c r="L144" s="26"/>
      <c r="M144" s="15">
        <v>43832</v>
      </c>
      <c r="N144" s="14">
        <v>1</v>
      </c>
      <c r="O144" s="14" t="s">
        <v>3382</v>
      </c>
      <c r="P144" s="14">
        <v>58666667</v>
      </c>
      <c r="Q144" s="26"/>
      <c r="R144" s="14" t="s">
        <v>3771</v>
      </c>
      <c r="S144" s="15">
        <v>43844</v>
      </c>
      <c r="T144" s="14" t="s">
        <v>3384</v>
      </c>
    </row>
    <row r="145" spans="1:20" ht="15.75" thickBot="1" x14ac:dyDescent="0.3">
      <c r="A145" s="17">
        <v>135</v>
      </c>
      <c r="B145" s="13" t="s">
        <v>3772</v>
      </c>
      <c r="C145" s="14" t="s">
        <v>30</v>
      </c>
      <c r="D145" s="14"/>
      <c r="E145" s="7"/>
      <c r="F145" s="14" t="s">
        <v>3773</v>
      </c>
      <c r="G145" s="14" t="s">
        <v>58</v>
      </c>
      <c r="H145" s="14" t="s">
        <v>3407</v>
      </c>
      <c r="I145" s="14">
        <v>1</v>
      </c>
      <c r="J145" s="14" t="s">
        <v>3382</v>
      </c>
      <c r="K145" s="14">
        <v>58666667</v>
      </c>
      <c r="L145" s="26"/>
      <c r="M145" s="15">
        <v>43832</v>
      </c>
      <c r="N145" s="14">
        <v>1</v>
      </c>
      <c r="O145" s="14" t="s">
        <v>3382</v>
      </c>
      <c r="P145" s="14">
        <v>58666667</v>
      </c>
      <c r="Q145" s="26"/>
      <c r="R145" s="14" t="s">
        <v>3774</v>
      </c>
      <c r="S145" s="15">
        <v>43844</v>
      </c>
      <c r="T145" s="14" t="s">
        <v>3384</v>
      </c>
    </row>
    <row r="146" spans="1:20" ht="15.75" thickBot="1" x14ac:dyDescent="0.3">
      <c r="A146" s="17">
        <v>136</v>
      </c>
      <c r="B146" s="13" t="s">
        <v>3775</v>
      </c>
      <c r="C146" s="14" t="s">
        <v>30</v>
      </c>
      <c r="D146" s="14"/>
      <c r="E146" s="7"/>
      <c r="F146" s="14" t="s">
        <v>3776</v>
      </c>
      <c r="G146" s="14" t="s">
        <v>58</v>
      </c>
      <c r="H146" s="14" t="s">
        <v>3399</v>
      </c>
      <c r="I146" s="14">
        <v>1</v>
      </c>
      <c r="J146" s="14" t="s">
        <v>3382</v>
      </c>
      <c r="K146" s="14">
        <v>102222490</v>
      </c>
      <c r="L146" s="26"/>
      <c r="M146" s="15">
        <v>43832</v>
      </c>
      <c r="N146" s="14">
        <v>1</v>
      </c>
      <c r="O146" s="14" t="s">
        <v>3382</v>
      </c>
      <c r="P146" s="14">
        <v>98531124</v>
      </c>
      <c r="Q146" s="26"/>
      <c r="R146" s="14" t="s">
        <v>3777</v>
      </c>
      <c r="S146" s="15">
        <v>43844</v>
      </c>
      <c r="T146" s="14" t="s">
        <v>3384</v>
      </c>
    </row>
    <row r="147" spans="1:20" ht="15.75" thickBot="1" x14ac:dyDescent="0.3">
      <c r="A147" s="17">
        <v>137</v>
      </c>
      <c r="B147" s="13" t="s">
        <v>3778</v>
      </c>
      <c r="C147" s="14" t="s">
        <v>30</v>
      </c>
      <c r="D147" s="14"/>
      <c r="E147" s="7"/>
      <c r="F147" s="14" t="s">
        <v>3779</v>
      </c>
      <c r="G147" s="14" t="s">
        <v>58</v>
      </c>
      <c r="H147" s="14" t="s">
        <v>3780</v>
      </c>
      <c r="I147" s="14">
        <v>1</v>
      </c>
      <c r="J147" s="14" t="s">
        <v>3382</v>
      </c>
      <c r="K147" s="14">
        <v>41527887</v>
      </c>
      <c r="L147" s="26"/>
      <c r="M147" s="15">
        <v>43832</v>
      </c>
      <c r="N147" s="14">
        <v>1</v>
      </c>
      <c r="O147" s="14" t="s">
        <v>3382</v>
      </c>
      <c r="P147" s="14">
        <v>41527886</v>
      </c>
      <c r="Q147" s="26"/>
      <c r="R147" s="14" t="s">
        <v>3781</v>
      </c>
      <c r="S147" s="15">
        <v>43844</v>
      </c>
      <c r="T147" s="14" t="s">
        <v>3384</v>
      </c>
    </row>
    <row r="148" spans="1:20" ht="15.75" thickBot="1" x14ac:dyDescent="0.3">
      <c r="A148" s="17">
        <v>138</v>
      </c>
      <c r="B148" s="13" t="s">
        <v>3782</v>
      </c>
      <c r="C148" s="14" t="s">
        <v>30</v>
      </c>
      <c r="D148" s="14"/>
      <c r="E148" s="7"/>
      <c r="F148" s="14" t="s">
        <v>3783</v>
      </c>
      <c r="G148" s="14" t="s">
        <v>58</v>
      </c>
      <c r="H148" s="14" t="s">
        <v>3780</v>
      </c>
      <c r="I148" s="14">
        <v>1</v>
      </c>
      <c r="J148" s="14" t="s">
        <v>3382</v>
      </c>
      <c r="K148" s="14">
        <v>17303286</v>
      </c>
      <c r="L148" s="26"/>
      <c r="M148" s="15">
        <v>43832</v>
      </c>
      <c r="N148" s="14">
        <v>1</v>
      </c>
      <c r="O148" s="14" t="s">
        <v>3382</v>
      </c>
      <c r="P148" s="14">
        <v>17303286</v>
      </c>
      <c r="Q148" s="26"/>
      <c r="R148" s="14" t="s">
        <v>3784</v>
      </c>
      <c r="S148" s="15">
        <v>43844</v>
      </c>
      <c r="T148" s="14" t="s">
        <v>3384</v>
      </c>
    </row>
    <row r="149" spans="1:20" ht="15.75" thickBot="1" x14ac:dyDescent="0.3">
      <c r="A149" s="17">
        <v>139</v>
      </c>
      <c r="B149" s="13" t="s">
        <v>3785</v>
      </c>
      <c r="C149" s="14" t="s">
        <v>30</v>
      </c>
      <c r="D149" s="14"/>
      <c r="E149" s="7"/>
      <c r="F149" s="14" t="s">
        <v>3786</v>
      </c>
      <c r="G149" s="14" t="s">
        <v>58</v>
      </c>
      <c r="H149" s="14" t="s">
        <v>3740</v>
      </c>
      <c r="I149" s="14">
        <v>1</v>
      </c>
      <c r="J149" s="14" t="s">
        <v>3382</v>
      </c>
      <c r="K149" s="14">
        <v>63600000</v>
      </c>
      <c r="L149" s="26"/>
      <c r="M149" s="15">
        <v>43832</v>
      </c>
      <c r="N149" s="14">
        <v>1</v>
      </c>
      <c r="O149" s="14" t="s">
        <v>3382</v>
      </c>
      <c r="P149" s="14">
        <v>63600000</v>
      </c>
      <c r="Q149" s="26"/>
      <c r="R149" s="14" t="s">
        <v>3787</v>
      </c>
      <c r="S149" s="15">
        <v>43844</v>
      </c>
      <c r="T149" s="14" t="s">
        <v>3384</v>
      </c>
    </row>
    <row r="150" spans="1:20" ht="15.75" thickBot="1" x14ac:dyDescent="0.3">
      <c r="A150" s="17">
        <v>140</v>
      </c>
      <c r="B150" s="13" t="s">
        <v>3788</v>
      </c>
      <c r="C150" s="14" t="s">
        <v>30</v>
      </c>
      <c r="D150" s="14"/>
      <c r="E150" s="7"/>
      <c r="F150" s="14" t="s">
        <v>3789</v>
      </c>
      <c r="G150" s="14" t="s">
        <v>58</v>
      </c>
      <c r="H150" s="14" t="s">
        <v>3540</v>
      </c>
      <c r="I150" s="14">
        <v>1</v>
      </c>
      <c r="J150" s="14" t="s">
        <v>3382</v>
      </c>
      <c r="K150" s="14">
        <v>88059670</v>
      </c>
      <c r="L150" s="26"/>
      <c r="M150" s="15">
        <v>43832</v>
      </c>
      <c r="N150" s="14">
        <v>1</v>
      </c>
      <c r="O150" s="14" t="s">
        <v>3382</v>
      </c>
      <c r="P150" s="14">
        <v>86323279</v>
      </c>
      <c r="Q150" s="26"/>
      <c r="R150" s="14" t="s">
        <v>3790</v>
      </c>
      <c r="S150" s="15">
        <v>43844</v>
      </c>
      <c r="T150" s="14" t="s">
        <v>3384</v>
      </c>
    </row>
    <row r="151" spans="1:20" ht="15.75" thickBot="1" x14ac:dyDescent="0.3">
      <c r="A151" s="17">
        <v>141</v>
      </c>
      <c r="B151" s="13" t="s">
        <v>3791</v>
      </c>
      <c r="C151" s="14" t="s">
        <v>30</v>
      </c>
      <c r="D151" s="14"/>
      <c r="E151" s="7"/>
      <c r="F151" s="14" t="s">
        <v>3656</v>
      </c>
      <c r="G151" s="14" t="s">
        <v>58</v>
      </c>
      <c r="H151" s="14" t="s">
        <v>3653</v>
      </c>
      <c r="I151" s="14">
        <v>1</v>
      </c>
      <c r="J151" s="14" t="s">
        <v>3382</v>
      </c>
      <c r="K151" s="14">
        <v>51022080</v>
      </c>
      <c r="L151" s="26"/>
      <c r="M151" s="15">
        <v>43832</v>
      </c>
      <c r="N151" s="14">
        <v>1</v>
      </c>
      <c r="O151" s="14" t="s">
        <v>3382</v>
      </c>
      <c r="P151" s="14">
        <v>51022080</v>
      </c>
      <c r="Q151" s="26"/>
      <c r="R151" s="14" t="s">
        <v>3792</v>
      </c>
      <c r="S151" s="15">
        <v>43844</v>
      </c>
      <c r="T151" s="14" t="s">
        <v>3384</v>
      </c>
    </row>
    <row r="152" spans="1:20" ht="15.75" thickBot="1" x14ac:dyDescent="0.3">
      <c r="A152" s="17">
        <v>142</v>
      </c>
      <c r="B152" s="13" t="s">
        <v>3793</v>
      </c>
      <c r="C152" s="14" t="s">
        <v>30</v>
      </c>
      <c r="D152" s="14"/>
      <c r="E152" s="7"/>
      <c r="F152" s="14" t="s">
        <v>3656</v>
      </c>
      <c r="G152" s="14" t="s">
        <v>58</v>
      </c>
      <c r="H152" s="14" t="s">
        <v>3653</v>
      </c>
      <c r="I152" s="14">
        <v>1</v>
      </c>
      <c r="J152" s="14" t="s">
        <v>3382</v>
      </c>
      <c r="K152" s="14">
        <v>51022080</v>
      </c>
      <c r="L152" s="26"/>
      <c r="M152" s="15">
        <v>43832</v>
      </c>
      <c r="N152" s="14">
        <v>1</v>
      </c>
      <c r="O152" s="14" t="s">
        <v>3382</v>
      </c>
      <c r="P152" s="14">
        <v>51022080</v>
      </c>
      <c r="Q152" s="26"/>
      <c r="R152" s="14" t="s">
        <v>3794</v>
      </c>
      <c r="S152" s="15">
        <v>43844</v>
      </c>
      <c r="T152" s="14" t="s">
        <v>3384</v>
      </c>
    </row>
    <row r="153" spans="1:20" ht="15.75" thickBot="1" x14ac:dyDescent="0.3">
      <c r="A153" s="17">
        <v>143</v>
      </c>
      <c r="B153" s="13" t="s">
        <v>3795</v>
      </c>
      <c r="C153" s="14" t="s">
        <v>30</v>
      </c>
      <c r="D153" s="14"/>
      <c r="E153" s="7"/>
      <c r="F153" s="14" t="s">
        <v>3656</v>
      </c>
      <c r="G153" s="14" t="s">
        <v>58</v>
      </c>
      <c r="H153" s="14" t="s">
        <v>3653</v>
      </c>
      <c r="I153" s="14">
        <v>1</v>
      </c>
      <c r="J153" s="14" t="s">
        <v>3382</v>
      </c>
      <c r="K153" s="14">
        <v>51022080</v>
      </c>
      <c r="L153" s="26"/>
      <c r="M153" s="15">
        <v>43832</v>
      </c>
      <c r="N153" s="14">
        <v>1</v>
      </c>
      <c r="O153" s="14" t="s">
        <v>3382</v>
      </c>
      <c r="P153" s="14">
        <v>51022080</v>
      </c>
      <c r="Q153" s="26"/>
      <c r="R153" s="14" t="s">
        <v>3796</v>
      </c>
      <c r="S153" s="15">
        <v>43844</v>
      </c>
      <c r="T153" s="14" t="s">
        <v>3384</v>
      </c>
    </row>
    <row r="154" spans="1:20" ht="15.75" thickBot="1" x14ac:dyDescent="0.3">
      <c r="A154" s="17">
        <v>144</v>
      </c>
      <c r="B154" s="13" t="s">
        <v>3797</v>
      </c>
      <c r="C154" s="14" t="s">
        <v>30</v>
      </c>
      <c r="D154" s="14"/>
      <c r="E154" s="7"/>
      <c r="F154" s="14" t="s">
        <v>3717</v>
      </c>
      <c r="G154" s="14" t="s">
        <v>58</v>
      </c>
      <c r="H154" s="14" t="s">
        <v>3687</v>
      </c>
      <c r="I154" s="14">
        <v>1</v>
      </c>
      <c r="J154" s="14" t="s">
        <v>3382</v>
      </c>
      <c r="K154" s="14">
        <v>50238504</v>
      </c>
      <c r="L154" s="26"/>
      <c r="M154" s="15">
        <v>43832</v>
      </c>
      <c r="N154" s="14">
        <v>1</v>
      </c>
      <c r="O154" s="14" t="s">
        <v>3382</v>
      </c>
      <c r="P154" s="14">
        <v>50238504</v>
      </c>
      <c r="Q154" s="26"/>
      <c r="R154" s="14" t="s">
        <v>3798</v>
      </c>
      <c r="S154" s="15">
        <v>43845</v>
      </c>
      <c r="T154" s="14" t="s">
        <v>3384</v>
      </c>
    </row>
    <row r="155" spans="1:20" ht="15.75" thickBot="1" x14ac:dyDescent="0.3">
      <c r="A155" s="17">
        <v>145</v>
      </c>
      <c r="B155" s="13" t="s">
        <v>3799</v>
      </c>
      <c r="C155" s="14" t="s">
        <v>30</v>
      </c>
      <c r="D155" s="14"/>
      <c r="E155" s="7"/>
      <c r="F155" s="14" t="s">
        <v>3717</v>
      </c>
      <c r="G155" s="14" t="s">
        <v>58</v>
      </c>
      <c r="H155" s="14" t="s">
        <v>3687</v>
      </c>
      <c r="I155" s="14">
        <v>1</v>
      </c>
      <c r="J155" s="14" t="s">
        <v>3382</v>
      </c>
      <c r="K155" s="14">
        <v>55262364</v>
      </c>
      <c r="L155" s="26"/>
      <c r="M155" s="15">
        <v>43832</v>
      </c>
      <c r="N155" s="14">
        <v>1</v>
      </c>
      <c r="O155" s="14" t="s">
        <v>3382</v>
      </c>
      <c r="P155" s="14">
        <v>55262364</v>
      </c>
      <c r="Q155" s="26"/>
      <c r="R155" s="14" t="s">
        <v>3800</v>
      </c>
      <c r="S155" s="15">
        <v>43845</v>
      </c>
      <c r="T155" s="14" t="s">
        <v>3384</v>
      </c>
    </row>
    <row r="156" spans="1:20" ht="15.75" thickBot="1" x14ac:dyDescent="0.3">
      <c r="A156" s="17">
        <v>146</v>
      </c>
      <c r="B156" s="13" t="s">
        <v>3801</v>
      </c>
      <c r="C156" s="14" t="s">
        <v>30</v>
      </c>
      <c r="D156" s="14"/>
      <c r="E156" s="7"/>
      <c r="F156" s="14" t="s">
        <v>3717</v>
      </c>
      <c r="G156" s="14" t="s">
        <v>58</v>
      </c>
      <c r="H156" s="14" t="s">
        <v>3687</v>
      </c>
      <c r="I156" s="14">
        <v>1</v>
      </c>
      <c r="J156" s="14" t="s">
        <v>3382</v>
      </c>
      <c r="K156" s="14">
        <v>55262364</v>
      </c>
      <c r="L156" s="26"/>
      <c r="M156" s="15">
        <v>43832</v>
      </c>
      <c r="N156" s="14">
        <v>1</v>
      </c>
      <c r="O156" s="14" t="s">
        <v>3382</v>
      </c>
      <c r="P156" s="14">
        <v>55262364</v>
      </c>
      <c r="Q156" s="26"/>
      <c r="R156" s="14" t="s">
        <v>3802</v>
      </c>
      <c r="S156" s="15">
        <v>43845</v>
      </c>
      <c r="T156" s="14" t="s">
        <v>3384</v>
      </c>
    </row>
    <row r="157" spans="1:20" ht="15.75" thickBot="1" x14ac:dyDescent="0.3">
      <c r="A157" s="17">
        <v>147</v>
      </c>
      <c r="B157" s="13" t="s">
        <v>3803</v>
      </c>
      <c r="C157" s="14" t="s">
        <v>30</v>
      </c>
      <c r="D157" s="14"/>
      <c r="E157" s="7"/>
      <c r="F157" s="14" t="s">
        <v>3717</v>
      </c>
      <c r="G157" s="14" t="s">
        <v>58</v>
      </c>
      <c r="H157" s="14" t="s">
        <v>3687</v>
      </c>
      <c r="I157" s="14">
        <v>1</v>
      </c>
      <c r="J157" s="14" t="s">
        <v>3382</v>
      </c>
      <c r="K157" s="14">
        <v>55262364</v>
      </c>
      <c r="L157" s="26"/>
      <c r="M157" s="15">
        <v>43832</v>
      </c>
      <c r="N157" s="14">
        <v>1</v>
      </c>
      <c r="O157" s="14" t="s">
        <v>3382</v>
      </c>
      <c r="P157" s="14">
        <v>55262364</v>
      </c>
      <c r="Q157" s="26"/>
      <c r="R157" s="14" t="s">
        <v>3804</v>
      </c>
      <c r="S157" s="15">
        <v>43845</v>
      </c>
      <c r="T157" s="14" t="s">
        <v>3384</v>
      </c>
    </row>
    <row r="158" spans="1:20" ht="15.75" thickBot="1" x14ac:dyDescent="0.3">
      <c r="A158" s="17">
        <v>148</v>
      </c>
      <c r="B158" s="13" t="s">
        <v>3805</v>
      </c>
      <c r="C158" s="14" t="s">
        <v>30</v>
      </c>
      <c r="D158" s="14"/>
      <c r="E158" s="7"/>
      <c r="F158" s="14" t="s">
        <v>3717</v>
      </c>
      <c r="G158" s="14" t="s">
        <v>58</v>
      </c>
      <c r="H158" s="14" t="s">
        <v>3687</v>
      </c>
      <c r="I158" s="14">
        <v>1</v>
      </c>
      <c r="J158" s="14" t="s">
        <v>3382</v>
      </c>
      <c r="K158" s="14">
        <v>55262364</v>
      </c>
      <c r="L158" s="26"/>
      <c r="M158" s="15">
        <v>43832</v>
      </c>
      <c r="N158" s="14">
        <v>1</v>
      </c>
      <c r="O158" s="14" t="s">
        <v>3382</v>
      </c>
      <c r="P158" s="14">
        <v>55262364</v>
      </c>
      <c r="Q158" s="26"/>
      <c r="R158" s="14" t="s">
        <v>3806</v>
      </c>
      <c r="S158" s="15">
        <v>43845</v>
      </c>
      <c r="T158" s="14" t="s">
        <v>3384</v>
      </c>
    </row>
    <row r="159" spans="1:20" ht="15.75" thickBot="1" x14ac:dyDescent="0.3">
      <c r="A159" s="17">
        <v>149</v>
      </c>
      <c r="B159" s="13" t="s">
        <v>3807</v>
      </c>
      <c r="C159" s="14" t="s">
        <v>30</v>
      </c>
      <c r="D159" s="14"/>
      <c r="E159" s="7"/>
      <c r="F159" s="14" t="s">
        <v>3717</v>
      </c>
      <c r="G159" s="14" t="s">
        <v>58</v>
      </c>
      <c r="H159" s="14" t="s">
        <v>3687</v>
      </c>
      <c r="I159" s="14">
        <v>1</v>
      </c>
      <c r="J159" s="14" t="s">
        <v>3382</v>
      </c>
      <c r="K159" s="14">
        <v>55262364</v>
      </c>
      <c r="L159" s="26"/>
      <c r="M159" s="15">
        <v>43832</v>
      </c>
      <c r="N159" s="14">
        <v>1</v>
      </c>
      <c r="O159" s="14" t="s">
        <v>3382</v>
      </c>
      <c r="P159" s="14">
        <v>55262364</v>
      </c>
      <c r="Q159" s="26"/>
      <c r="R159" s="14" t="s">
        <v>3808</v>
      </c>
      <c r="S159" s="15">
        <v>43845</v>
      </c>
      <c r="T159" s="14" t="s">
        <v>3384</v>
      </c>
    </row>
    <row r="160" spans="1:20" ht="15.75" thickBot="1" x14ac:dyDescent="0.3">
      <c r="A160" s="17">
        <v>150</v>
      </c>
      <c r="B160" s="13" t="s">
        <v>3809</v>
      </c>
      <c r="C160" s="14" t="s">
        <v>30</v>
      </c>
      <c r="D160" s="14"/>
      <c r="E160" s="7"/>
      <c r="F160" s="14" t="s">
        <v>3717</v>
      </c>
      <c r="G160" s="14" t="s">
        <v>58</v>
      </c>
      <c r="H160" s="14" t="s">
        <v>3687</v>
      </c>
      <c r="I160" s="14">
        <v>1</v>
      </c>
      <c r="J160" s="14" t="s">
        <v>3382</v>
      </c>
      <c r="K160" s="14">
        <v>55262364</v>
      </c>
      <c r="L160" s="26"/>
      <c r="M160" s="15">
        <v>43832</v>
      </c>
      <c r="N160" s="14">
        <v>1</v>
      </c>
      <c r="O160" s="14" t="s">
        <v>3382</v>
      </c>
      <c r="P160" s="14">
        <v>55262364</v>
      </c>
      <c r="Q160" s="26"/>
      <c r="R160" s="14" t="s">
        <v>3810</v>
      </c>
      <c r="S160" s="15">
        <v>43845</v>
      </c>
      <c r="T160" s="14" t="s">
        <v>3384</v>
      </c>
    </row>
    <row r="161" spans="1:20" ht="15.75" thickBot="1" x14ac:dyDescent="0.3">
      <c r="A161" s="17">
        <v>151</v>
      </c>
      <c r="B161" s="13" t="s">
        <v>3811</v>
      </c>
      <c r="C161" s="14" t="s">
        <v>30</v>
      </c>
      <c r="D161" s="14"/>
      <c r="E161" s="7"/>
      <c r="F161" s="14" t="s">
        <v>3717</v>
      </c>
      <c r="G161" s="14" t="s">
        <v>58</v>
      </c>
      <c r="H161" s="14" t="s">
        <v>3687</v>
      </c>
      <c r="I161" s="14">
        <v>1</v>
      </c>
      <c r="J161" s="14" t="s">
        <v>3382</v>
      </c>
      <c r="K161" s="14">
        <v>50238504</v>
      </c>
      <c r="L161" s="26"/>
      <c r="M161" s="15">
        <v>43832</v>
      </c>
      <c r="N161" s="14">
        <v>1</v>
      </c>
      <c r="O161" s="14" t="s">
        <v>3382</v>
      </c>
      <c r="P161" s="14">
        <v>50238504</v>
      </c>
      <c r="Q161" s="26"/>
      <c r="R161" s="14" t="s">
        <v>3812</v>
      </c>
      <c r="S161" s="15">
        <v>43845</v>
      </c>
      <c r="T161" s="14" t="s">
        <v>3384</v>
      </c>
    </row>
    <row r="162" spans="1:20" ht="15.75" thickBot="1" x14ac:dyDescent="0.3">
      <c r="A162" s="17">
        <v>152</v>
      </c>
      <c r="B162" s="13" t="s">
        <v>3813</v>
      </c>
      <c r="C162" s="14" t="s">
        <v>30</v>
      </c>
      <c r="D162" s="14"/>
      <c r="E162" s="7"/>
      <c r="F162" s="14" t="s">
        <v>3717</v>
      </c>
      <c r="G162" s="14" t="s">
        <v>58</v>
      </c>
      <c r="H162" s="14" t="s">
        <v>3687</v>
      </c>
      <c r="I162" s="14">
        <v>1</v>
      </c>
      <c r="J162" s="14" t="s">
        <v>3382</v>
      </c>
      <c r="K162" s="14">
        <v>50238504</v>
      </c>
      <c r="L162" s="26"/>
      <c r="M162" s="15">
        <v>43832</v>
      </c>
      <c r="N162" s="14">
        <v>1</v>
      </c>
      <c r="O162" s="14" t="s">
        <v>3382</v>
      </c>
      <c r="P162" s="14">
        <v>50238504</v>
      </c>
      <c r="Q162" s="26"/>
      <c r="R162" s="14" t="s">
        <v>3814</v>
      </c>
      <c r="S162" s="15">
        <v>43845</v>
      </c>
      <c r="T162" s="14" t="s">
        <v>3384</v>
      </c>
    </row>
    <row r="163" spans="1:20" ht="15.75" thickBot="1" x14ac:dyDescent="0.3">
      <c r="A163" s="17">
        <v>153</v>
      </c>
      <c r="B163" s="13" t="s">
        <v>3815</v>
      </c>
      <c r="C163" s="14" t="s">
        <v>30</v>
      </c>
      <c r="D163" s="14"/>
      <c r="E163" s="7"/>
      <c r="F163" s="14" t="s">
        <v>3717</v>
      </c>
      <c r="G163" s="14" t="s">
        <v>58</v>
      </c>
      <c r="H163" s="14" t="s">
        <v>3687</v>
      </c>
      <c r="I163" s="14">
        <v>1</v>
      </c>
      <c r="J163" s="14" t="s">
        <v>3382</v>
      </c>
      <c r="K163" s="14">
        <v>50238504</v>
      </c>
      <c r="L163" s="26"/>
      <c r="M163" s="15">
        <v>43832</v>
      </c>
      <c r="N163" s="14">
        <v>1</v>
      </c>
      <c r="O163" s="14" t="s">
        <v>3382</v>
      </c>
      <c r="P163" s="14">
        <v>50238504</v>
      </c>
      <c r="Q163" s="26"/>
      <c r="R163" s="14" t="s">
        <v>3816</v>
      </c>
      <c r="S163" s="15">
        <v>43845</v>
      </c>
      <c r="T163" s="14" t="s">
        <v>3384</v>
      </c>
    </row>
    <row r="164" spans="1:20" ht="15.75" thickBot="1" x14ac:dyDescent="0.3">
      <c r="A164" s="17">
        <v>154</v>
      </c>
      <c r="B164" s="13" t="s">
        <v>3817</v>
      </c>
      <c r="C164" s="14" t="s">
        <v>30</v>
      </c>
      <c r="D164" s="14"/>
      <c r="E164" s="7"/>
      <c r="F164" s="14" t="s">
        <v>3717</v>
      </c>
      <c r="G164" s="14" t="s">
        <v>58</v>
      </c>
      <c r="H164" s="14" t="s">
        <v>3687</v>
      </c>
      <c r="I164" s="14">
        <v>1</v>
      </c>
      <c r="J164" s="14" t="s">
        <v>3382</v>
      </c>
      <c r="K164" s="14">
        <v>50238504</v>
      </c>
      <c r="L164" s="26"/>
      <c r="M164" s="15">
        <v>43832</v>
      </c>
      <c r="N164" s="14">
        <v>1</v>
      </c>
      <c r="O164" s="14" t="s">
        <v>3382</v>
      </c>
      <c r="P164" s="14">
        <v>50238504</v>
      </c>
      <c r="Q164" s="26"/>
      <c r="R164" s="14" t="s">
        <v>3818</v>
      </c>
      <c r="S164" s="15">
        <v>43845</v>
      </c>
      <c r="T164" s="14" t="s">
        <v>3384</v>
      </c>
    </row>
    <row r="165" spans="1:20" ht="15.75" thickBot="1" x14ac:dyDescent="0.3">
      <c r="A165" s="17">
        <v>155</v>
      </c>
      <c r="B165" s="13" t="s">
        <v>3819</v>
      </c>
      <c r="C165" s="14" t="s">
        <v>30</v>
      </c>
      <c r="D165" s="14"/>
      <c r="E165" s="7"/>
      <c r="F165" s="14" t="s">
        <v>3820</v>
      </c>
      <c r="G165" s="14" t="s">
        <v>58</v>
      </c>
      <c r="H165" s="14" t="s">
        <v>3687</v>
      </c>
      <c r="I165" s="14">
        <v>1</v>
      </c>
      <c r="J165" s="14" t="s">
        <v>3382</v>
      </c>
      <c r="K165" s="14">
        <v>50238504</v>
      </c>
      <c r="L165" s="26"/>
      <c r="M165" s="15">
        <v>43832</v>
      </c>
      <c r="N165" s="14">
        <v>1</v>
      </c>
      <c r="O165" s="14" t="s">
        <v>3382</v>
      </c>
      <c r="P165" s="14">
        <v>50238504</v>
      </c>
      <c r="Q165" s="26"/>
      <c r="R165" s="14" t="s">
        <v>3821</v>
      </c>
      <c r="S165" s="15">
        <v>43845</v>
      </c>
      <c r="T165" s="14" t="s">
        <v>3384</v>
      </c>
    </row>
    <row r="166" spans="1:20" ht="15.75" thickBot="1" x14ac:dyDescent="0.3">
      <c r="A166" s="17">
        <v>156</v>
      </c>
      <c r="B166" s="13" t="s">
        <v>3822</v>
      </c>
      <c r="C166" s="14" t="s">
        <v>30</v>
      </c>
      <c r="D166" s="14"/>
      <c r="E166" s="7"/>
      <c r="F166" s="14" t="s">
        <v>3451</v>
      </c>
      <c r="G166" s="14" t="s">
        <v>58</v>
      </c>
      <c r="H166" s="14" t="s">
        <v>3386</v>
      </c>
      <c r="I166" s="14">
        <v>1</v>
      </c>
      <c r="J166" s="14" t="s">
        <v>3382</v>
      </c>
      <c r="K166" s="14">
        <v>32292200</v>
      </c>
      <c r="L166" s="26"/>
      <c r="M166" s="15">
        <v>43832</v>
      </c>
      <c r="N166" s="14">
        <v>1</v>
      </c>
      <c r="O166" s="14" t="s">
        <v>3382</v>
      </c>
      <c r="P166" s="14">
        <v>16099200</v>
      </c>
      <c r="Q166" s="26"/>
      <c r="R166" s="14" t="s">
        <v>3823</v>
      </c>
      <c r="S166" s="15">
        <v>43845</v>
      </c>
      <c r="T166" s="14" t="s">
        <v>3384</v>
      </c>
    </row>
    <row r="167" spans="1:20" ht="15.75" thickBot="1" x14ac:dyDescent="0.3">
      <c r="A167" s="17">
        <v>157</v>
      </c>
      <c r="B167" s="13" t="s">
        <v>3824</v>
      </c>
      <c r="C167" s="14" t="s">
        <v>30</v>
      </c>
      <c r="D167" s="14"/>
      <c r="E167" s="7"/>
      <c r="F167" s="14" t="s">
        <v>3451</v>
      </c>
      <c r="G167" s="14" t="s">
        <v>58</v>
      </c>
      <c r="H167" s="14" t="s">
        <v>3386</v>
      </c>
      <c r="I167" s="14">
        <v>1</v>
      </c>
      <c r="J167" s="14" t="s">
        <v>3382</v>
      </c>
      <c r="K167" s="14">
        <v>32292200</v>
      </c>
      <c r="L167" s="26"/>
      <c r="M167" s="15">
        <v>43832</v>
      </c>
      <c r="N167" s="14">
        <v>1</v>
      </c>
      <c r="O167" s="14" t="s">
        <v>3382</v>
      </c>
      <c r="P167" s="14">
        <v>16099200</v>
      </c>
      <c r="Q167" s="26"/>
      <c r="R167" s="14" t="s">
        <v>3825</v>
      </c>
      <c r="S167" s="15">
        <v>43845</v>
      </c>
      <c r="T167" s="14" t="s">
        <v>3384</v>
      </c>
    </row>
    <row r="168" spans="1:20" ht="15.75" thickBot="1" x14ac:dyDescent="0.3">
      <c r="A168" s="17">
        <v>158</v>
      </c>
      <c r="B168" s="13" t="s">
        <v>3826</v>
      </c>
      <c r="C168" s="14" t="s">
        <v>30</v>
      </c>
      <c r="D168" s="14"/>
      <c r="E168" s="7"/>
      <c r="F168" s="14" t="s">
        <v>3827</v>
      </c>
      <c r="G168" s="14" t="s">
        <v>58</v>
      </c>
      <c r="H168" s="14" t="s">
        <v>3386</v>
      </c>
      <c r="I168" s="14">
        <v>1</v>
      </c>
      <c r="J168" s="14" t="s">
        <v>3382</v>
      </c>
      <c r="K168" s="14">
        <v>27324000</v>
      </c>
      <c r="L168" s="26"/>
      <c r="M168" s="15">
        <v>43832</v>
      </c>
      <c r="N168" s="14">
        <v>1</v>
      </c>
      <c r="O168" s="14" t="s">
        <v>3382</v>
      </c>
      <c r="P168" s="14">
        <v>13622400</v>
      </c>
      <c r="Q168" s="26"/>
      <c r="R168" s="14" t="s">
        <v>3828</v>
      </c>
      <c r="S168" s="15">
        <v>43845</v>
      </c>
      <c r="T168" s="14" t="s">
        <v>3384</v>
      </c>
    </row>
    <row r="169" spans="1:20" ht="15.75" thickBot="1" x14ac:dyDescent="0.3">
      <c r="A169" s="17">
        <v>159</v>
      </c>
      <c r="B169" s="13" t="s">
        <v>3829</v>
      </c>
      <c r="C169" s="14" t="s">
        <v>30</v>
      </c>
      <c r="D169" s="14"/>
      <c r="E169" s="7"/>
      <c r="F169" s="14" t="s">
        <v>3830</v>
      </c>
      <c r="G169" s="14" t="s">
        <v>58</v>
      </c>
      <c r="H169" s="14" t="s">
        <v>3831</v>
      </c>
      <c r="I169" s="14">
        <v>1</v>
      </c>
      <c r="J169" s="14" t="s">
        <v>3382</v>
      </c>
      <c r="K169" s="14">
        <v>783557915</v>
      </c>
      <c r="L169" s="26"/>
      <c r="M169" s="15">
        <v>43832</v>
      </c>
      <c r="N169" s="14">
        <v>1</v>
      </c>
      <c r="O169" s="14" t="s">
        <v>3382</v>
      </c>
      <c r="P169" s="14">
        <v>754872750</v>
      </c>
      <c r="Q169" s="26"/>
      <c r="R169" s="14" t="s">
        <v>3832</v>
      </c>
      <c r="S169" s="15">
        <v>43845</v>
      </c>
      <c r="T169" s="14" t="s">
        <v>3384</v>
      </c>
    </row>
    <row r="170" spans="1:20" ht="15.75" thickBot="1" x14ac:dyDescent="0.3">
      <c r="A170" s="17">
        <v>160</v>
      </c>
      <c r="B170" s="13" t="s">
        <v>3833</v>
      </c>
      <c r="C170" s="14" t="s">
        <v>30</v>
      </c>
      <c r="D170" s="14"/>
      <c r="E170" s="7"/>
      <c r="F170" s="14" t="s">
        <v>4887</v>
      </c>
      <c r="G170" s="14" t="s">
        <v>58</v>
      </c>
      <c r="H170" s="14" t="s">
        <v>3709</v>
      </c>
      <c r="I170" s="14">
        <v>1</v>
      </c>
      <c r="J170" s="14" t="s">
        <v>3382</v>
      </c>
      <c r="K170" s="14">
        <v>89444678</v>
      </c>
      <c r="L170" s="26"/>
      <c r="M170" s="15">
        <v>43832</v>
      </c>
      <c r="N170" s="14">
        <v>1</v>
      </c>
      <c r="O170" s="14" t="s">
        <v>3382</v>
      </c>
      <c r="P170" s="14">
        <v>89444678</v>
      </c>
      <c r="Q170" s="26"/>
      <c r="R170" s="14" t="s">
        <v>3834</v>
      </c>
      <c r="S170" s="15">
        <v>43845</v>
      </c>
      <c r="T170" s="14" t="s">
        <v>3384</v>
      </c>
    </row>
    <row r="171" spans="1:20" ht="15.75" thickBot="1" x14ac:dyDescent="0.3">
      <c r="A171" s="17">
        <v>161</v>
      </c>
      <c r="B171" s="13" t="s">
        <v>3835</v>
      </c>
      <c r="C171" s="14" t="s">
        <v>30</v>
      </c>
      <c r="D171" s="14"/>
      <c r="E171" s="7"/>
      <c r="F171" s="14" t="s">
        <v>3836</v>
      </c>
      <c r="G171" s="14" t="s">
        <v>58</v>
      </c>
      <c r="H171" s="14" t="s">
        <v>3653</v>
      </c>
      <c r="I171" s="14">
        <v>1</v>
      </c>
      <c r="J171" s="14" t="s">
        <v>3382</v>
      </c>
      <c r="K171" s="14">
        <v>42093216</v>
      </c>
      <c r="L171" s="26"/>
      <c r="M171" s="15">
        <v>43832</v>
      </c>
      <c r="N171" s="14">
        <v>1</v>
      </c>
      <c r="O171" s="14" t="s">
        <v>3382</v>
      </c>
      <c r="P171" s="14">
        <v>42093216</v>
      </c>
      <c r="Q171" s="26"/>
      <c r="R171" s="14" t="s">
        <v>3837</v>
      </c>
      <c r="S171" s="15">
        <v>43845</v>
      </c>
      <c r="T171" s="14" t="s">
        <v>3384</v>
      </c>
    </row>
    <row r="172" spans="1:20" ht="15.75" thickBot="1" x14ac:dyDescent="0.3">
      <c r="A172" s="17">
        <v>162</v>
      </c>
      <c r="B172" s="13" t="s">
        <v>3838</v>
      </c>
      <c r="C172" s="14" t="s">
        <v>30</v>
      </c>
      <c r="D172" s="14"/>
      <c r="E172" s="7"/>
      <c r="F172" s="14" t="s">
        <v>3656</v>
      </c>
      <c r="G172" s="14" t="s">
        <v>58</v>
      </c>
      <c r="H172" s="14" t="s">
        <v>3653</v>
      </c>
      <c r="I172" s="14">
        <v>1</v>
      </c>
      <c r="J172" s="14" t="s">
        <v>3382</v>
      </c>
      <c r="K172" s="14">
        <v>51022080</v>
      </c>
      <c r="L172" s="26"/>
      <c r="M172" s="15">
        <v>43832</v>
      </c>
      <c r="N172" s="14">
        <v>1</v>
      </c>
      <c r="O172" s="14" t="s">
        <v>3382</v>
      </c>
      <c r="P172" s="14">
        <v>51022080</v>
      </c>
      <c r="Q172" s="26"/>
      <c r="R172" s="14" t="s">
        <v>3839</v>
      </c>
      <c r="S172" s="15">
        <v>43845</v>
      </c>
      <c r="T172" s="14" t="s">
        <v>3384</v>
      </c>
    </row>
    <row r="173" spans="1:20" ht="15.75" thickBot="1" x14ac:dyDescent="0.3">
      <c r="A173" s="17">
        <v>163</v>
      </c>
      <c r="B173" s="13" t="s">
        <v>3840</v>
      </c>
      <c r="C173" s="14" t="s">
        <v>30</v>
      </c>
      <c r="D173" s="14"/>
      <c r="E173" s="7"/>
      <c r="F173" s="14" t="s">
        <v>3762</v>
      </c>
      <c r="G173" s="14" t="s">
        <v>58</v>
      </c>
      <c r="H173" s="14" t="s">
        <v>3653</v>
      </c>
      <c r="I173" s="14">
        <v>1</v>
      </c>
      <c r="J173" s="14" t="s">
        <v>3382</v>
      </c>
      <c r="K173" s="14">
        <v>51022080</v>
      </c>
      <c r="L173" s="26"/>
      <c r="M173" s="15">
        <v>43832</v>
      </c>
      <c r="N173" s="14">
        <v>1</v>
      </c>
      <c r="O173" s="14" t="s">
        <v>3382</v>
      </c>
      <c r="P173" s="14">
        <v>47332800</v>
      </c>
      <c r="Q173" s="26"/>
      <c r="R173" s="14" t="s">
        <v>3841</v>
      </c>
      <c r="S173" s="15">
        <v>43845</v>
      </c>
      <c r="T173" s="14" t="s">
        <v>3384</v>
      </c>
    </row>
    <row r="174" spans="1:20" ht="15.75" thickBot="1" x14ac:dyDescent="0.3">
      <c r="A174" s="17">
        <v>164</v>
      </c>
      <c r="B174" s="13" t="s">
        <v>3842</v>
      </c>
      <c r="C174" s="14" t="s">
        <v>30</v>
      </c>
      <c r="D174" s="14"/>
      <c r="E174" s="7"/>
      <c r="F174" s="14" t="s">
        <v>3843</v>
      </c>
      <c r="G174" s="14" t="s">
        <v>58</v>
      </c>
      <c r="H174" s="14" t="s">
        <v>3381</v>
      </c>
      <c r="I174" s="14">
        <v>1</v>
      </c>
      <c r="J174" s="14" t="s">
        <v>3382</v>
      </c>
      <c r="K174" s="14">
        <v>65826000</v>
      </c>
      <c r="L174" s="26"/>
      <c r="M174" s="15">
        <v>43832</v>
      </c>
      <c r="N174" s="14">
        <v>1</v>
      </c>
      <c r="O174" s="14" t="s">
        <v>3382</v>
      </c>
      <c r="P174" s="14">
        <v>32817600</v>
      </c>
      <c r="Q174" s="26"/>
      <c r="R174" s="14" t="s">
        <v>3844</v>
      </c>
      <c r="S174" s="15">
        <v>43845</v>
      </c>
      <c r="T174" s="14" t="s">
        <v>3384</v>
      </c>
    </row>
    <row r="175" spans="1:20" ht="15.75" thickBot="1" x14ac:dyDescent="0.3">
      <c r="A175" s="17">
        <v>165</v>
      </c>
      <c r="B175" s="13" t="s">
        <v>3845</v>
      </c>
      <c r="C175" s="14" t="s">
        <v>30</v>
      </c>
      <c r="D175" s="14"/>
      <c r="E175" s="7"/>
      <c r="F175" s="14" t="s">
        <v>3451</v>
      </c>
      <c r="G175" s="14" t="s">
        <v>58</v>
      </c>
      <c r="H175" s="14" t="s">
        <v>3386</v>
      </c>
      <c r="I175" s="14">
        <v>1</v>
      </c>
      <c r="J175" s="14" t="s">
        <v>3382</v>
      </c>
      <c r="K175" s="14">
        <v>32292200</v>
      </c>
      <c r="L175" s="26"/>
      <c r="M175" s="15">
        <v>43832</v>
      </c>
      <c r="N175" s="14">
        <v>1</v>
      </c>
      <c r="O175" s="14" t="s">
        <v>3382</v>
      </c>
      <c r="P175" s="14">
        <v>16099200</v>
      </c>
      <c r="Q175" s="26"/>
      <c r="R175" s="14" t="s">
        <v>3846</v>
      </c>
      <c r="S175" s="15">
        <v>43845</v>
      </c>
      <c r="T175" s="14" t="s">
        <v>3384</v>
      </c>
    </row>
    <row r="176" spans="1:20" ht="15.75" thickBot="1" x14ac:dyDescent="0.3">
      <c r="A176" s="17">
        <v>166</v>
      </c>
      <c r="B176" s="13" t="s">
        <v>3847</v>
      </c>
      <c r="C176" s="14" t="s">
        <v>30</v>
      </c>
      <c r="D176" s="14"/>
      <c r="E176" s="7"/>
      <c r="F176" s="14" t="s">
        <v>3848</v>
      </c>
      <c r="G176" s="14" t="s">
        <v>58</v>
      </c>
      <c r="H176" s="14" t="s">
        <v>3381</v>
      </c>
      <c r="I176" s="14">
        <v>1</v>
      </c>
      <c r="J176" s="14" t="s">
        <v>3382</v>
      </c>
      <c r="K176" s="14">
        <v>65826000</v>
      </c>
      <c r="L176" s="26"/>
      <c r="M176" s="15">
        <v>43832</v>
      </c>
      <c r="N176" s="14">
        <v>1</v>
      </c>
      <c r="O176" s="14" t="s">
        <v>3382</v>
      </c>
      <c r="P176" s="14">
        <v>32817600</v>
      </c>
      <c r="Q176" s="26"/>
      <c r="R176" s="14" t="s">
        <v>3849</v>
      </c>
      <c r="S176" s="15">
        <v>43846</v>
      </c>
      <c r="T176" s="14" t="s">
        <v>3384</v>
      </c>
    </row>
    <row r="177" spans="1:20" ht="15.75" thickBot="1" x14ac:dyDescent="0.3">
      <c r="A177" s="17">
        <v>167</v>
      </c>
      <c r="B177" s="13" t="s">
        <v>3850</v>
      </c>
      <c r="C177" s="14" t="s">
        <v>30</v>
      </c>
      <c r="D177" s="14"/>
      <c r="E177" s="7"/>
      <c r="F177" s="14" t="s">
        <v>3851</v>
      </c>
      <c r="G177" s="14" t="s">
        <v>58</v>
      </c>
      <c r="H177" s="14" t="s">
        <v>3558</v>
      </c>
      <c r="I177" s="14">
        <v>1</v>
      </c>
      <c r="J177" s="14" t="s">
        <v>3382</v>
      </c>
      <c r="K177" s="14">
        <v>41581126</v>
      </c>
      <c r="L177" s="26"/>
      <c r="M177" s="15">
        <v>43832</v>
      </c>
      <c r="N177" s="14">
        <v>1</v>
      </c>
      <c r="O177" s="14" t="s">
        <v>3382</v>
      </c>
      <c r="P177" s="14">
        <v>40761217</v>
      </c>
      <c r="Q177" s="26"/>
      <c r="R177" s="14" t="s">
        <v>3852</v>
      </c>
      <c r="S177" s="15">
        <v>43846</v>
      </c>
      <c r="T177" s="14" t="s">
        <v>3384</v>
      </c>
    </row>
    <row r="178" spans="1:20" ht="15.75" thickBot="1" x14ac:dyDescent="0.3">
      <c r="A178" s="17">
        <v>168</v>
      </c>
      <c r="B178" s="13" t="s">
        <v>3853</v>
      </c>
      <c r="C178" s="14" t="s">
        <v>30</v>
      </c>
      <c r="D178" s="14"/>
      <c r="E178" s="7"/>
      <c r="F178" s="14" t="s">
        <v>4888</v>
      </c>
      <c r="G178" s="14" t="s">
        <v>58</v>
      </c>
      <c r="H178" s="14" t="s">
        <v>3547</v>
      </c>
      <c r="I178" s="14">
        <v>1</v>
      </c>
      <c r="J178" s="14" t="s">
        <v>3382</v>
      </c>
      <c r="K178" s="14">
        <v>66781807</v>
      </c>
      <c r="L178" s="26"/>
      <c r="M178" s="15">
        <v>43832</v>
      </c>
      <c r="N178" s="14">
        <v>1</v>
      </c>
      <c r="O178" s="14" t="s">
        <v>3382</v>
      </c>
      <c r="P178" s="14">
        <v>65464983</v>
      </c>
      <c r="Q178" s="26"/>
      <c r="R178" s="14" t="s">
        <v>3854</v>
      </c>
      <c r="S178" s="15">
        <v>43846</v>
      </c>
      <c r="T178" s="14" t="s">
        <v>3384</v>
      </c>
    </row>
    <row r="179" spans="1:20" ht="15.75" thickBot="1" x14ac:dyDescent="0.3">
      <c r="A179" s="17">
        <v>169</v>
      </c>
      <c r="B179" s="13" t="s">
        <v>3855</v>
      </c>
      <c r="C179" s="14" t="s">
        <v>30</v>
      </c>
      <c r="D179" s="14"/>
      <c r="E179" s="7"/>
      <c r="F179" s="14" t="s">
        <v>3856</v>
      </c>
      <c r="G179" s="14" t="s">
        <v>58</v>
      </c>
      <c r="H179" s="14" t="s">
        <v>3577</v>
      </c>
      <c r="I179" s="14">
        <v>1</v>
      </c>
      <c r="J179" s="14" t="s">
        <v>3382</v>
      </c>
      <c r="K179" s="14">
        <v>66700000</v>
      </c>
      <c r="L179" s="26"/>
      <c r="M179" s="15">
        <v>43832</v>
      </c>
      <c r="N179" s="14">
        <v>1</v>
      </c>
      <c r="O179" s="14" t="s">
        <v>3382</v>
      </c>
      <c r="P179" s="14">
        <v>66700000</v>
      </c>
      <c r="Q179" s="26"/>
      <c r="R179" s="14" t="s">
        <v>3857</v>
      </c>
      <c r="S179" s="15">
        <v>43850</v>
      </c>
      <c r="T179" s="14" t="s">
        <v>3384</v>
      </c>
    </row>
    <row r="180" spans="1:20" ht="15.75" thickBot="1" x14ac:dyDescent="0.3">
      <c r="A180" s="17">
        <v>170</v>
      </c>
      <c r="B180" s="13" t="s">
        <v>3858</v>
      </c>
      <c r="C180" s="14" t="s">
        <v>30</v>
      </c>
      <c r="D180" s="14"/>
      <c r="E180" s="7"/>
      <c r="F180" s="14" t="s">
        <v>4889</v>
      </c>
      <c r="G180" s="14" t="s">
        <v>58</v>
      </c>
      <c r="H180" s="14" t="s">
        <v>3687</v>
      </c>
      <c r="I180" s="14">
        <v>1</v>
      </c>
      <c r="J180" s="14" t="s">
        <v>3382</v>
      </c>
      <c r="K180" s="14">
        <v>55262364</v>
      </c>
      <c r="L180" s="26"/>
      <c r="M180" s="15">
        <v>43832</v>
      </c>
      <c r="N180" s="14">
        <v>1</v>
      </c>
      <c r="O180" s="14" t="s">
        <v>3382</v>
      </c>
      <c r="P180" s="14">
        <v>55262364</v>
      </c>
      <c r="Q180" s="26"/>
      <c r="R180" s="14" t="s">
        <v>3859</v>
      </c>
      <c r="S180" s="15">
        <v>43847</v>
      </c>
      <c r="T180" s="14" t="s">
        <v>3384</v>
      </c>
    </row>
    <row r="181" spans="1:20" ht="15.75" thickBot="1" x14ac:dyDescent="0.3">
      <c r="A181" s="17">
        <v>171</v>
      </c>
      <c r="B181" s="13" t="s">
        <v>3860</v>
      </c>
      <c r="C181" s="14" t="s">
        <v>30</v>
      </c>
      <c r="D181" s="14"/>
      <c r="E181" s="7"/>
      <c r="F181" s="14" t="s">
        <v>3717</v>
      </c>
      <c r="G181" s="14" t="s">
        <v>58</v>
      </c>
      <c r="H181" s="14" t="s">
        <v>3687</v>
      </c>
      <c r="I181" s="14">
        <v>1</v>
      </c>
      <c r="J181" s="14" t="s">
        <v>3382</v>
      </c>
      <c r="K181" s="14">
        <v>55262364</v>
      </c>
      <c r="L181" s="26"/>
      <c r="M181" s="15">
        <v>43832</v>
      </c>
      <c r="N181" s="14">
        <v>1</v>
      </c>
      <c r="O181" s="14" t="s">
        <v>3382</v>
      </c>
      <c r="P181" s="14">
        <v>55262364</v>
      </c>
      <c r="Q181" s="26"/>
      <c r="R181" s="14" t="s">
        <v>3861</v>
      </c>
      <c r="S181" s="15">
        <v>43847</v>
      </c>
      <c r="T181" s="14" t="s">
        <v>3384</v>
      </c>
    </row>
    <row r="182" spans="1:20" ht="15.75" thickBot="1" x14ac:dyDescent="0.3">
      <c r="A182" s="17">
        <v>172</v>
      </c>
      <c r="B182" s="13" t="s">
        <v>3862</v>
      </c>
      <c r="C182" s="14" t="s">
        <v>30</v>
      </c>
      <c r="D182" s="14"/>
      <c r="E182" s="7"/>
      <c r="F182" s="14" t="s">
        <v>3717</v>
      </c>
      <c r="G182" s="14" t="s">
        <v>58</v>
      </c>
      <c r="H182" s="14" t="s">
        <v>3687</v>
      </c>
      <c r="I182" s="14">
        <v>1</v>
      </c>
      <c r="J182" s="14" t="s">
        <v>3382</v>
      </c>
      <c r="K182" s="14">
        <v>55262364</v>
      </c>
      <c r="L182" s="26"/>
      <c r="M182" s="15">
        <v>43832</v>
      </c>
      <c r="N182" s="14">
        <v>1</v>
      </c>
      <c r="O182" s="14" t="s">
        <v>3382</v>
      </c>
      <c r="P182" s="14">
        <v>55262364</v>
      </c>
      <c r="Q182" s="26"/>
      <c r="R182" s="14" t="s">
        <v>3863</v>
      </c>
      <c r="S182" s="15">
        <v>43850</v>
      </c>
      <c r="T182" s="14" t="s">
        <v>3384</v>
      </c>
    </row>
    <row r="183" spans="1:20" ht="15.75" thickBot="1" x14ac:dyDescent="0.3">
      <c r="A183" s="17">
        <v>173</v>
      </c>
      <c r="B183" s="13" t="s">
        <v>3864</v>
      </c>
      <c r="C183" s="14" t="s">
        <v>30</v>
      </c>
      <c r="D183" s="14"/>
      <c r="E183" s="7"/>
      <c r="F183" s="14" t="s">
        <v>3717</v>
      </c>
      <c r="G183" s="14" t="s">
        <v>58</v>
      </c>
      <c r="H183" s="14" t="s">
        <v>3687</v>
      </c>
      <c r="I183" s="14">
        <v>1</v>
      </c>
      <c r="J183" s="14" t="s">
        <v>3382</v>
      </c>
      <c r="K183" s="14">
        <v>50238504</v>
      </c>
      <c r="L183" s="26"/>
      <c r="M183" s="15">
        <v>43832</v>
      </c>
      <c r="N183" s="14">
        <v>1</v>
      </c>
      <c r="O183" s="14" t="s">
        <v>3382</v>
      </c>
      <c r="P183" s="14">
        <v>50238504</v>
      </c>
      <c r="Q183" s="26"/>
      <c r="R183" s="14" t="s">
        <v>3865</v>
      </c>
      <c r="S183" s="15">
        <v>43850</v>
      </c>
      <c r="T183" s="14" t="s">
        <v>3384</v>
      </c>
    </row>
    <row r="184" spans="1:20" ht="15.75" thickBot="1" x14ac:dyDescent="0.3">
      <c r="A184" s="17">
        <v>174</v>
      </c>
      <c r="B184" s="13" t="s">
        <v>3866</v>
      </c>
      <c r="C184" s="14" t="s">
        <v>30</v>
      </c>
      <c r="D184" s="14"/>
      <c r="E184" s="7"/>
      <c r="F184" s="14" t="s">
        <v>3717</v>
      </c>
      <c r="G184" s="14" t="s">
        <v>58</v>
      </c>
      <c r="H184" s="14" t="s">
        <v>3687</v>
      </c>
      <c r="I184" s="14">
        <v>1</v>
      </c>
      <c r="J184" s="14" t="s">
        <v>3382</v>
      </c>
      <c r="K184" s="14">
        <v>55262364</v>
      </c>
      <c r="L184" s="26"/>
      <c r="M184" s="15">
        <v>43832</v>
      </c>
      <c r="N184" s="14">
        <v>1</v>
      </c>
      <c r="O184" s="14" t="s">
        <v>3382</v>
      </c>
      <c r="P184" s="14">
        <v>55262364</v>
      </c>
      <c r="Q184" s="26"/>
      <c r="R184" s="14" t="s">
        <v>3867</v>
      </c>
      <c r="S184" s="15">
        <v>43850</v>
      </c>
      <c r="T184" s="14" t="s">
        <v>3384</v>
      </c>
    </row>
    <row r="185" spans="1:20" ht="15.75" thickBot="1" x14ac:dyDescent="0.3">
      <c r="A185" s="17">
        <v>175</v>
      </c>
      <c r="B185" s="13" t="s">
        <v>3868</v>
      </c>
      <c r="C185" s="14" t="s">
        <v>30</v>
      </c>
      <c r="D185" s="14"/>
      <c r="E185" s="7"/>
      <c r="F185" s="14" t="s">
        <v>3869</v>
      </c>
      <c r="G185" s="14" t="s">
        <v>58</v>
      </c>
      <c r="H185" s="14" t="s">
        <v>3870</v>
      </c>
      <c r="I185" s="14">
        <v>1</v>
      </c>
      <c r="J185" s="14" t="s">
        <v>3382</v>
      </c>
      <c r="K185" s="14">
        <v>37678872</v>
      </c>
      <c r="L185" s="26"/>
      <c r="M185" s="15">
        <v>43832</v>
      </c>
      <c r="N185" s="14">
        <v>1</v>
      </c>
      <c r="O185" s="14" t="s">
        <v>3382</v>
      </c>
      <c r="P185" s="14">
        <v>37678872</v>
      </c>
      <c r="Q185" s="26"/>
      <c r="R185" s="14" t="s">
        <v>3871</v>
      </c>
      <c r="S185" s="15">
        <v>43850</v>
      </c>
      <c r="T185" s="14" t="s">
        <v>3384</v>
      </c>
    </row>
    <row r="186" spans="1:20" ht="15.75" thickBot="1" x14ac:dyDescent="0.3">
      <c r="A186" s="17">
        <v>176</v>
      </c>
      <c r="B186" s="13" t="s">
        <v>3872</v>
      </c>
      <c r="C186" s="14" t="s">
        <v>30</v>
      </c>
      <c r="D186" s="14"/>
      <c r="E186" s="7"/>
      <c r="F186" s="14" t="s">
        <v>3869</v>
      </c>
      <c r="G186" s="14" t="s">
        <v>58</v>
      </c>
      <c r="H186" s="14" t="s">
        <v>3873</v>
      </c>
      <c r="I186" s="14">
        <v>1</v>
      </c>
      <c r="J186" s="14" t="s">
        <v>3382</v>
      </c>
      <c r="K186" s="14">
        <v>37678872</v>
      </c>
      <c r="L186" s="26"/>
      <c r="M186" s="15">
        <v>43832</v>
      </c>
      <c r="N186" s="14">
        <v>1</v>
      </c>
      <c r="O186" s="14" t="s">
        <v>3382</v>
      </c>
      <c r="P186" s="14">
        <v>37678872</v>
      </c>
      <c r="Q186" s="26"/>
      <c r="R186" s="14" t="s">
        <v>3874</v>
      </c>
      <c r="S186" s="15">
        <v>43850</v>
      </c>
      <c r="T186" s="14" t="s">
        <v>3384</v>
      </c>
    </row>
    <row r="187" spans="1:20" ht="15.75" thickBot="1" x14ac:dyDescent="0.3">
      <c r="A187" s="17">
        <v>177</v>
      </c>
      <c r="B187" s="13" t="s">
        <v>3875</v>
      </c>
      <c r="C187" s="14" t="s">
        <v>30</v>
      </c>
      <c r="D187" s="14"/>
      <c r="E187" s="7"/>
      <c r="F187" s="14" t="s">
        <v>3454</v>
      </c>
      <c r="G187" s="14" t="s">
        <v>58</v>
      </c>
      <c r="H187" s="14" t="s">
        <v>3386</v>
      </c>
      <c r="I187" s="14">
        <v>1</v>
      </c>
      <c r="J187" s="14" t="s">
        <v>3382</v>
      </c>
      <c r="K187" s="14">
        <v>37260000</v>
      </c>
      <c r="L187" s="26"/>
      <c r="M187" s="15">
        <v>43832</v>
      </c>
      <c r="N187" s="14">
        <v>1</v>
      </c>
      <c r="O187" s="14" t="s">
        <v>3382</v>
      </c>
      <c r="P187" s="14">
        <v>16099200</v>
      </c>
      <c r="Q187" s="26"/>
      <c r="R187" s="14" t="s">
        <v>3876</v>
      </c>
      <c r="S187" s="15">
        <v>43850</v>
      </c>
      <c r="T187" s="14" t="s">
        <v>3384</v>
      </c>
    </row>
    <row r="188" spans="1:20" ht="15.75" thickBot="1" x14ac:dyDescent="0.3">
      <c r="A188" s="17">
        <v>178</v>
      </c>
      <c r="B188" s="13" t="s">
        <v>3877</v>
      </c>
      <c r="C188" s="14" t="s">
        <v>30</v>
      </c>
      <c r="D188" s="14"/>
      <c r="E188" s="7"/>
      <c r="F188" s="14" t="s">
        <v>3878</v>
      </c>
      <c r="G188" s="14" t="s">
        <v>58</v>
      </c>
      <c r="H188" s="14" t="s">
        <v>3687</v>
      </c>
      <c r="I188" s="14">
        <v>1</v>
      </c>
      <c r="J188" s="14" t="s">
        <v>3382</v>
      </c>
      <c r="K188" s="14">
        <v>55262360</v>
      </c>
      <c r="L188" s="26"/>
      <c r="M188" s="15">
        <v>43832</v>
      </c>
      <c r="N188" s="14">
        <v>1</v>
      </c>
      <c r="O188" s="14" t="s">
        <v>3382</v>
      </c>
      <c r="P188" s="14">
        <v>55262360</v>
      </c>
      <c r="Q188" s="26"/>
      <c r="R188" s="14" t="s">
        <v>3879</v>
      </c>
      <c r="S188" s="15">
        <v>43850</v>
      </c>
      <c r="T188" s="14" t="s">
        <v>3384</v>
      </c>
    </row>
    <row r="189" spans="1:20" ht="15.75" thickBot="1" x14ac:dyDescent="0.3">
      <c r="A189" s="17">
        <v>179</v>
      </c>
      <c r="B189" s="13" t="s">
        <v>3880</v>
      </c>
      <c r="C189" s="14" t="s">
        <v>30</v>
      </c>
      <c r="D189" s="14"/>
      <c r="E189" s="7"/>
      <c r="F189" s="14" t="s">
        <v>3881</v>
      </c>
      <c r="G189" s="14" t="s">
        <v>58</v>
      </c>
      <c r="H189" s="14" t="s">
        <v>3399</v>
      </c>
      <c r="I189" s="14">
        <v>1</v>
      </c>
      <c r="J189" s="14" t="s">
        <v>3382</v>
      </c>
      <c r="K189" s="14">
        <v>162106560</v>
      </c>
      <c r="L189" s="26"/>
      <c r="M189" s="15">
        <v>43832</v>
      </c>
      <c r="N189" s="14">
        <v>1</v>
      </c>
      <c r="O189" s="14" t="s">
        <v>3382</v>
      </c>
      <c r="P189" s="14">
        <v>153550936</v>
      </c>
      <c r="Q189" s="26"/>
      <c r="R189" s="14" t="s">
        <v>3882</v>
      </c>
      <c r="S189" s="15">
        <v>43850</v>
      </c>
      <c r="T189" s="14" t="s">
        <v>3384</v>
      </c>
    </row>
    <row r="190" spans="1:20" ht="15.75" thickBot="1" x14ac:dyDescent="0.3">
      <c r="A190" s="17">
        <v>180</v>
      </c>
      <c r="B190" s="13" t="s">
        <v>3883</v>
      </c>
      <c r="C190" s="14" t="s">
        <v>30</v>
      </c>
      <c r="D190" s="14"/>
      <c r="E190" s="7"/>
      <c r="F190" s="14" t="s">
        <v>3661</v>
      </c>
      <c r="G190" s="14" t="s">
        <v>58</v>
      </c>
      <c r="H190" s="14" t="s">
        <v>3407</v>
      </c>
      <c r="I190" s="14">
        <v>1</v>
      </c>
      <c r="J190" s="14" t="s">
        <v>3382</v>
      </c>
      <c r="K190" s="14">
        <v>25600000</v>
      </c>
      <c r="L190" s="26"/>
      <c r="M190" s="15">
        <v>43832</v>
      </c>
      <c r="N190" s="14">
        <v>1</v>
      </c>
      <c r="O190" s="14" t="s">
        <v>3382</v>
      </c>
      <c r="P190" s="14">
        <v>25600000</v>
      </c>
      <c r="Q190" s="26"/>
      <c r="R190" s="14" t="s">
        <v>3884</v>
      </c>
      <c r="S190" s="15">
        <v>43851</v>
      </c>
      <c r="T190" s="14" t="s">
        <v>3384</v>
      </c>
    </row>
    <row r="191" spans="1:20" ht="15.75" thickBot="1" x14ac:dyDescent="0.3">
      <c r="A191" s="17">
        <v>181</v>
      </c>
      <c r="B191" s="13" t="s">
        <v>3885</v>
      </c>
      <c r="C191" s="14" t="s">
        <v>30</v>
      </c>
      <c r="D191" s="14"/>
      <c r="E191" s="7"/>
      <c r="F191" s="14" t="s">
        <v>3502</v>
      </c>
      <c r="G191" s="14" t="s">
        <v>58</v>
      </c>
      <c r="H191" s="14" t="s">
        <v>3403</v>
      </c>
      <c r="I191" s="14">
        <v>1</v>
      </c>
      <c r="J191" s="14" t="s">
        <v>3382</v>
      </c>
      <c r="K191" s="14">
        <v>40409827</v>
      </c>
      <c r="L191" s="26"/>
      <c r="M191" s="15">
        <v>43832</v>
      </c>
      <c r="N191" s="14">
        <v>1</v>
      </c>
      <c r="O191" s="14" t="s">
        <v>3382</v>
      </c>
      <c r="P191" s="14">
        <v>40409827</v>
      </c>
      <c r="Q191" s="26"/>
      <c r="R191" s="14" t="s">
        <v>3886</v>
      </c>
      <c r="S191" s="15">
        <v>43850</v>
      </c>
      <c r="T191" s="14" t="s">
        <v>3384</v>
      </c>
    </row>
    <row r="192" spans="1:20" ht="15.75" thickBot="1" x14ac:dyDescent="0.3">
      <c r="A192" s="17">
        <v>182</v>
      </c>
      <c r="B192" s="13" t="s">
        <v>3887</v>
      </c>
      <c r="C192" s="14" t="s">
        <v>30</v>
      </c>
      <c r="D192" s="14"/>
      <c r="E192" s="7"/>
      <c r="F192" s="14" t="s">
        <v>3888</v>
      </c>
      <c r="G192" s="14" t="s">
        <v>58</v>
      </c>
      <c r="H192" s="14" t="s">
        <v>3407</v>
      </c>
      <c r="I192" s="14">
        <v>1</v>
      </c>
      <c r="J192" s="14" t="s">
        <v>3382</v>
      </c>
      <c r="K192" s="14">
        <v>50600000</v>
      </c>
      <c r="L192" s="26"/>
      <c r="M192" s="15">
        <v>43832</v>
      </c>
      <c r="N192" s="14">
        <v>1</v>
      </c>
      <c r="O192" s="14" t="s">
        <v>3382</v>
      </c>
      <c r="P192" s="14">
        <v>50600000</v>
      </c>
      <c r="Q192" s="26"/>
      <c r="R192" s="14" t="s">
        <v>3889</v>
      </c>
      <c r="S192" s="15">
        <v>43850</v>
      </c>
      <c r="T192" s="14" t="s">
        <v>3384</v>
      </c>
    </row>
    <row r="193" spans="1:20" ht="15.75" thickBot="1" x14ac:dyDescent="0.3">
      <c r="A193" s="17">
        <v>183</v>
      </c>
      <c r="B193" s="13" t="s">
        <v>3890</v>
      </c>
      <c r="C193" s="14" t="s">
        <v>30</v>
      </c>
      <c r="D193" s="14"/>
      <c r="E193" s="7"/>
      <c r="F193" s="14" t="s">
        <v>3891</v>
      </c>
      <c r="G193" s="14" t="s">
        <v>58</v>
      </c>
      <c r="H193" s="14" t="s">
        <v>3687</v>
      </c>
      <c r="I193" s="14">
        <v>1</v>
      </c>
      <c r="J193" s="14" t="s">
        <v>3382</v>
      </c>
      <c r="K193" s="14">
        <v>55262360</v>
      </c>
      <c r="L193" s="26"/>
      <c r="M193" s="15">
        <v>43832</v>
      </c>
      <c r="N193" s="14">
        <v>1</v>
      </c>
      <c r="O193" s="14" t="s">
        <v>3382</v>
      </c>
      <c r="P193" s="14">
        <v>55262360</v>
      </c>
      <c r="Q193" s="26"/>
      <c r="R193" s="14" t="s">
        <v>3892</v>
      </c>
      <c r="S193" s="15">
        <v>43850</v>
      </c>
      <c r="T193" s="14" t="s">
        <v>3384</v>
      </c>
    </row>
    <row r="194" spans="1:20" ht="15.75" thickBot="1" x14ac:dyDescent="0.3">
      <c r="A194" s="17">
        <v>184</v>
      </c>
      <c r="B194" s="13" t="s">
        <v>3893</v>
      </c>
      <c r="C194" s="14" t="s">
        <v>30</v>
      </c>
      <c r="D194" s="14"/>
      <c r="E194" s="7"/>
      <c r="F194" s="14" t="s">
        <v>3894</v>
      </c>
      <c r="G194" s="14" t="s">
        <v>58</v>
      </c>
      <c r="H194" s="14" t="s">
        <v>3577</v>
      </c>
      <c r="I194" s="14">
        <v>1</v>
      </c>
      <c r="J194" s="14" t="s">
        <v>3382</v>
      </c>
      <c r="K194" s="14">
        <v>46000000</v>
      </c>
      <c r="L194" s="26"/>
      <c r="M194" s="15">
        <v>43832</v>
      </c>
      <c r="N194" s="14">
        <v>1</v>
      </c>
      <c r="O194" s="14" t="s">
        <v>3382</v>
      </c>
      <c r="P194" s="14">
        <v>46000000</v>
      </c>
      <c r="Q194" s="26"/>
      <c r="R194" s="14" t="s">
        <v>3895</v>
      </c>
      <c r="S194" s="15">
        <v>43850</v>
      </c>
      <c r="T194" s="14" t="s">
        <v>3384</v>
      </c>
    </row>
    <row r="195" spans="1:20" ht="15.75" thickBot="1" x14ac:dyDescent="0.3">
      <c r="A195" s="17">
        <v>185</v>
      </c>
      <c r="B195" s="13" t="s">
        <v>3896</v>
      </c>
      <c r="C195" s="14" t="s">
        <v>30</v>
      </c>
      <c r="D195" s="14"/>
      <c r="E195" s="7"/>
      <c r="F195" s="14" t="s">
        <v>3607</v>
      </c>
      <c r="G195" s="14" t="s">
        <v>58</v>
      </c>
      <c r="H195" s="14" t="s">
        <v>3407</v>
      </c>
      <c r="I195" s="14">
        <v>1</v>
      </c>
      <c r="J195" s="14" t="s">
        <v>3382</v>
      </c>
      <c r="K195" s="14">
        <v>48981610</v>
      </c>
      <c r="L195" s="26"/>
      <c r="M195" s="15">
        <v>43832</v>
      </c>
      <c r="N195" s="14">
        <v>1</v>
      </c>
      <c r="O195" s="14" t="s">
        <v>3382</v>
      </c>
      <c r="P195" s="14">
        <v>48981610</v>
      </c>
      <c r="Q195" s="26"/>
      <c r="R195" s="14" t="s">
        <v>3897</v>
      </c>
      <c r="S195" s="15">
        <v>43850</v>
      </c>
      <c r="T195" s="14" t="s">
        <v>3384</v>
      </c>
    </row>
    <row r="196" spans="1:20" ht="15.75" thickBot="1" x14ac:dyDescent="0.3">
      <c r="A196" s="17">
        <v>186</v>
      </c>
      <c r="B196" s="13" t="s">
        <v>3898</v>
      </c>
      <c r="C196" s="14" t="s">
        <v>30</v>
      </c>
      <c r="D196" s="14"/>
      <c r="E196" s="7"/>
      <c r="F196" s="14" t="s">
        <v>3899</v>
      </c>
      <c r="G196" s="14" t="s">
        <v>58</v>
      </c>
      <c r="H196" s="14" t="s">
        <v>3540</v>
      </c>
      <c r="I196" s="14">
        <v>1</v>
      </c>
      <c r="J196" s="14" t="s">
        <v>3382</v>
      </c>
      <c r="K196" s="14">
        <v>103802000</v>
      </c>
      <c r="L196" s="26"/>
      <c r="M196" s="15">
        <v>43832</v>
      </c>
      <c r="N196" s="14">
        <v>1</v>
      </c>
      <c r="O196" s="14" t="s">
        <v>3382</v>
      </c>
      <c r="P196" s="14">
        <v>52632000</v>
      </c>
      <c r="Q196" s="26"/>
      <c r="R196" s="14" t="s">
        <v>3900</v>
      </c>
      <c r="S196" s="15">
        <v>43851</v>
      </c>
      <c r="T196" s="14" t="s">
        <v>3384</v>
      </c>
    </row>
    <row r="197" spans="1:20" ht="15.75" thickBot="1" x14ac:dyDescent="0.3">
      <c r="A197" s="17">
        <v>187</v>
      </c>
      <c r="B197" s="13" t="s">
        <v>3901</v>
      </c>
      <c r="C197" s="14" t="s">
        <v>30</v>
      </c>
      <c r="D197" s="14"/>
      <c r="E197" s="7"/>
      <c r="F197" s="14" t="s">
        <v>3902</v>
      </c>
      <c r="G197" s="14" t="s">
        <v>58</v>
      </c>
      <c r="H197" s="14" t="s">
        <v>3540</v>
      </c>
      <c r="I197" s="14">
        <v>1</v>
      </c>
      <c r="J197" s="14" t="s">
        <v>3382</v>
      </c>
      <c r="K197" s="14">
        <v>109908000</v>
      </c>
      <c r="L197" s="26"/>
      <c r="M197" s="15">
        <v>43832</v>
      </c>
      <c r="N197" s="14">
        <v>1</v>
      </c>
      <c r="O197" s="14" t="s">
        <v>3382</v>
      </c>
      <c r="P197" s="14">
        <v>55728000</v>
      </c>
      <c r="Q197" s="26"/>
      <c r="R197" s="14" t="s">
        <v>3903</v>
      </c>
      <c r="S197" s="15">
        <v>43851</v>
      </c>
      <c r="T197" s="14" t="s">
        <v>3384</v>
      </c>
    </row>
    <row r="198" spans="1:20" ht="15.75" thickBot="1" x14ac:dyDescent="0.3">
      <c r="A198" s="17">
        <v>188</v>
      </c>
      <c r="B198" s="13" t="s">
        <v>3904</v>
      </c>
      <c r="C198" s="14" t="s">
        <v>30</v>
      </c>
      <c r="D198" s="14"/>
      <c r="E198" s="7"/>
      <c r="F198" s="14" t="s">
        <v>3905</v>
      </c>
      <c r="G198" s="14" t="s">
        <v>58</v>
      </c>
      <c r="H198" s="14" t="s">
        <v>3687</v>
      </c>
      <c r="I198" s="14">
        <v>1</v>
      </c>
      <c r="J198" s="14" t="s">
        <v>3382</v>
      </c>
      <c r="K198" s="14">
        <v>50238504</v>
      </c>
      <c r="L198" s="26"/>
      <c r="M198" s="15">
        <v>43832</v>
      </c>
      <c r="N198" s="14">
        <v>1</v>
      </c>
      <c r="O198" s="14" t="s">
        <v>3382</v>
      </c>
      <c r="P198" s="14">
        <v>50238504</v>
      </c>
      <c r="Q198" s="26"/>
      <c r="R198" s="14" t="s">
        <v>3906</v>
      </c>
      <c r="S198" s="15">
        <v>43852</v>
      </c>
      <c r="T198" s="14" t="s">
        <v>3384</v>
      </c>
    </row>
    <row r="199" spans="1:20" ht="15.75" thickBot="1" x14ac:dyDescent="0.3">
      <c r="A199" s="17">
        <v>189</v>
      </c>
      <c r="B199" s="13" t="s">
        <v>3907</v>
      </c>
      <c r="C199" s="14" t="s">
        <v>30</v>
      </c>
      <c r="D199" s="14"/>
      <c r="E199" s="7"/>
      <c r="F199" s="14" t="s">
        <v>3908</v>
      </c>
      <c r="G199" s="14" t="s">
        <v>58</v>
      </c>
      <c r="H199" s="14" t="s">
        <v>3491</v>
      </c>
      <c r="I199" s="14">
        <v>1</v>
      </c>
      <c r="J199" s="14" t="s">
        <v>3382</v>
      </c>
      <c r="K199" s="14">
        <v>38333433</v>
      </c>
      <c r="L199" s="26"/>
      <c r="M199" s="15">
        <v>43832</v>
      </c>
      <c r="N199" s="14">
        <v>1</v>
      </c>
      <c r="O199" s="14" t="s">
        <v>3382</v>
      </c>
      <c r="P199" s="14">
        <v>38333433</v>
      </c>
      <c r="Q199" s="26"/>
      <c r="R199" s="14" t="s">
        <v>3909</v>
      </c>
      <c r="S199" s="15">
        <v>43851</v>
      </c>
      <c r="T199" s="14" t="s">
        <v>3384</v>
      </c>
    </row>
    <row r="200" spans="1:20" ht="15.75" thickBot="1" x14ac:dyDescent="0.3">
      <c r="A200" s="17">
        <v>190</v>
      </c>
      <c r="B200" s="13" t="s">
        <v>3910</v>
      </c>
      <c r="C200" s="14" t="s">
        <v>30</v>
      </c>
      <c r="D200" s="14"/>
      <c r="E200" s="7"/>
      <c r="F200" s="14" t="s">
        <v>3550</v>
      </c>
      <c r="G200" s="14" t="s">
        <v>58</v>
      </c>
      <c r="H200" s="14" t="s">
        <v>3491</v>
      </c>
      <c r="I200" s="14">
        <v>1</v>
      </c>
      <c r="J200" s="14" t="s">
        <v>3382</v>
      </c>
      <c r="K200" s="14">
        <v>56222369</v>
      </c>
      <c r="L200" s="26"/>
      <c r="M200" s="15">
        <v>43832</v>
      </c>
      <c r="N200" s="14">
        <v>1</v>
      </c>
      <c r="O200" s="14" t="s">
        <v>3382</v>
      </c>
      <c r="P200" s="14">
        <v>56222369</v>
      </c>
      <c r="Q200" s="26"/>
      <c r="R200" s="14" t="s">
        <v>3911</v>
      </c>
      <c r="S200" s="15">
        <v>43851</v>
      </c>
      <c r="T200" s="14" t="s">
        <v>3384</v>
      </c>
    </row>
    <row r="201" spans="1:20" ht="15.75" thickBot="1" x14ac:dyDescent="0.3">
      <c r="A201" s="17">
        <v>191</v>
      </c>
      <c r="B201" s="13" t="s">
        <v>3912</v>
      </c>
      <c r="C201" s="14" t="s">
        <v>30</v>
      </c>
      <c r="D201" s="14"/>
      <c r="E201" s="7"/>
      <c r="F201" s="14" t="s">
        <v>3913</v>
      </c>
      <c r="G201" s="14" t="s">
        <v>58</v>
      </c>
      <c r="H201" s="14" t="s">
        <v>3914</v>
      </c>
      <c r="I201" s="14">
        <v>1</v>
      </c>
      <c r="J201" s="14" t="s">
        <v>3382</v>
      </c>
      <c r="K201" s="14">
        <v>142948512</v>
      </c>
      <c r="L201" s="26"/>
      <c r="M201" s="15">
        <v>43832</v>
      </c>
      <c r="N201" s="14">
        <v>1</v>
      </c>
      <c r="O201" s="14" t="s">
        <v>3382</v>
      </c>
      <c r="P201" s="14">
        <v>142948512</v>
      </c>
      <c r="Q201" s="26"/>
      <c r="R201" s="14" t="s">
        <v>3915</v>
      </c>
      <c r="S201" s="15">
        <v>43851</v>
      </c>
      <c r="T201" s="14" t="s">
        <v>3384</v>
      </c>
    </row>
    <row r="202" spans="1:20" ht="15.75" thickBot="1" x14ac:dyDescent="0.3">
      <c r="A202" s="17">
        <v>192</v>
      </c>
      <c r="B202" s="13" t="s">
        <v>3916</v>
      </c>
      <c r="C202" s="14" t="s">
        <v>30</v>
      </c>
      <c r="D202" s="14"/>
      <c r="E202" s="7"/>
      <c r="F202" s="14" t="s">
        <v>3917</v>
      </c>
      <c r="G202" s="14" t="s">
        <v>58</v>
      </c>
      <c r="H202" s="14" t="s">
        <v>3918</v>
      </c>
      <c r="I202" s="14">
        <v>1</v>
      </c>
      <c r="J202" s="14" t="s">
        <v>3382</v>
      </c>
      <c r="K202" s="14">
        <v>84000000</v>
      </c>
      <c r="L202" s="26"/>
      <c r="M202" s="15">
        <v>43832</v>
      </c>
      <c r="N202" s="14">
        <v>1</v>
      </c>
      <c r="O202" s="14" t="s">
        <v>3382</v>
      </c>
      <c r="P202" s="14">
        <v>79566666</v>
      </c>
      <c r="Q202" s="26"/>
      <c r="R202" s="14" t="s">
        <v>3919</v>
      </c>
      <c r="S202" s="15">
        <v>43852</v>
      </c>
      <c r="T202" s="14" t="s">
        <v>3384</v>
      </c>
    </row>
    <row r="203" spans="1:20" ht="15.75" thickBot="1" x14ac:dyDescent="0.3">
      <c r="A203" s="17">
        <v>193</v>
      </c>
      <c r="B203" s="13" t="s">
        <v>3920</v>
      </c>
      <c r="C203" s="14" t="s">
        <v>30</v>
      </c>
      <c r="D203" s="14"/>
      <c r="E203" s="7"/>
      <c r="F203" s="14" t="s">
        <v>3661</v>
      </c>
      <c r="G203" s="14" t="s">
        <v>58</v>
      </c>
      <c r="H203" s="14" t="s">
        <v>3407</v>
      </c>
      <c r="I203" s="14">
        <v>1</v>
      </c>
      <c r="J203" s="14" t="s">
        <v>3382</v>
      </c>
      <c r="K203" s="14">
        <v>45307989</v>
      </c>
      <c r="L203" s="26"/>
      <c r="M203" s="15">
        <v>43832</v>
      </c>
      <c r="N203" s="14">
        <v>1</v>
      </c>
      <c r="O203" s="14" t="s">
        <v>3382</v>
      </c>
      <c r="P203" s="14">
        <v>45307989</v>
      </c>
      <c r="Q203" s="26"/>
      <c r="R203" s="14" t="s">
        <v>3921</v>
      </c>
      <c r="S203" s="15">
        <v>43852</v>
      </c>
      <c r="T203" s="14" t="s">
        <v>3384</v>
      </c>
    </row>
    <row r="204" spans="1:20" ht="15.75" thickBot="1" x14ac:dyDescent="0.3">
      <c r="A204" s="17">
        <v>194</v>
      </c>
      <c r="B204" s="13" t="s">
        <v>3922</v>
      </c>
      <c r="C204" s="14" t="s">
        <v>30</v>
      </c>
      <c r="D204" s="14"/>
      <c r="E204" s="7"/>
      <c r="F204" s="14" t="s">
        <v>3923</v>
      </c>
      <c r="G204" s="14" t="s">
        <v>58</v>
      </c>
      <c r="H204" s="14" t="s">
        <v>3577</v>
      </c>
      <c r="I204" s="14">
        <v>1</v>
      </c>
      <c r="J204" s="14" t="s">
        <v>3382</v>
      </c>
      <c r="K204" s="14">
        <v>60950000</v>
      </c>
      <c r="L204" s="26"/>
      <c r="M204" s="15">
        <v>43832</v>
      </c>
      <c r="N204" s="14">
        <v>1</v>
      </c>
      <c r="O204" s="14" t="s">
        <v>3382</v>
      </c>
      <c r="P204" s="14">
        <v>60950000</v>
      </c>
      <c r="Q204" s="26"/>
      <c r="R204" s="14" t="s">
        <v>3924</v>
      </c>
      <c r="S204" s="15">
        <v>43852</v>
      </c>
      <c r="T204" s="14" t="s">
        <v>3384</v>
      </c>
    </row>
    <row r="205" spans="1:20" ht="15.75" thickBot="1" x14ac:dyDescent="0.3">
      <c r="A205" s="17">
        <v>195</v>
      </c>
      <c r="B205" s="13" t="s">
        <v>3925</v>
      </c>
      <c r="C205" s="14" t="s">
        <v>30</v>
      </c>
      <c r="D205" s="14"/>
      <c r="E205" s="7"/>
      <c r="F205" s="14" t="s">
        <v>3717</v>
      </c>
      <c r="G205" s="14" t="s">
        <v>58</v>
      </c>
      <c r="H205" s="14" t="s">
        <v>3687</v>
      </c>
      <c r="I205" s="14">
        <v>1</v>
      </c>
      <c r="J205" s="14" t="s">
        <v>3382</v>
      </c>
      <c r="K205" s="14">
        <v>55262364</v>
      </c>
      <c r="L205" s="26"/>
      <c r="M205" s="15">
        <v>43832</v>
      </c>
      <c r="N205" s="14">
        <v>1</v>
      </c>
      <c r="O205" s="14" t="s">
        <v>3382</v>
      </c>
      <c r="P205" s="14">
        <v>13815591</v>
      </c>
      <c r="Q205" s="26"/>
      <c r="R205" s="14" t="s">
        <v>3926</v>
      </c>
      <c r="S205" s="15">
        <v>43853</v>
      </c>
      <c r="T205" s="14" t="s">
        <v>3384</v>
      </c>
    </row>
    <row r="206" spans="1:20" ht="15.75" thickBot="1" x14ac:dyDescent="0.3">
      <c r="A206" s="17">
        <v>196</v>
      </c>
      <c r="B206" s="13" t="s">
        <v>3927</v>
      </c>
      <c r="C206" s="14" t="s">
        <v>30</v>
      </c>
      <c r="D206" s="14"/>
      <c r="E206" s="7"/>
      <c r="F206" s="14" t="s">
        <v>3573</v>
      </c>
      <c r="G206" s="14" t="s">
        <v>58</v>
      </c>
      <c r="H206" s="14" t="s">
        <v>3491</v>
      </c>
      <c r="I206" s="14">
        <v>1</v>
      </c>
      <c r="J206" s="14" t="s">
        <v>3382</v>
      </c>
      <c r="K206" s="14">
        <v>47277901</v>
      </c>
      <c r="L206" s="26"/>
      <c r="M206" s="15">
        <v>43832</v>
      </c>
      <c r="N206" s="14">
        <v>1</v>
      </c>
      <c r="O206" s="14" t="s">
        <v>3382</v>
      </c>
      <c r="P206" s="14">
        <v>47277901</v>
      </c>
      <c r="Q206" s="26"/>
      <c r="R206" s="14" t="s">
        <v>3928</v>
      </c>
      <c r="S206" s="15">
        <v>43852</v>
      </c>
      <c r="T206" s="14" t="s">
        <v>3384</v>
      </c>
    </row>
    <row r="207" spans="1:20" ht="15.75" thickBot="1" x14ac:dyDescent="0.3">
      <c r="A207" s="17">
        <v>197</v>
      </c>
      <c r="B207" s="13" t="s">
        <v>3929</v>
      </c>
      <c r="C207" s="14" t="s">
        <v>30</v>
      </c>
      <c r="D207" s="14"/>
      <c r="E207" s="7"/>
      <c r="F207" s="14" t="s">
        <v>3717</v>
      </c>
      <c r="G207" s="14" t="s">
        <v>58</v>
      </c>
      <c r="H207" s="14" t="s">
        <v>3687</v>
      </c>
      <c r="I207" s="14">
        <v>1</v>
      </c>
      <c r="J207" s="14" t="s">
        <v>3382</v>
      </c>
      <c r="K207" s="14">
        <v>55262364</v>
      </c>
      <c r="L207" s="26"/>
      <c r="M207" s="15">
        <v>43832</v>
      </c>
      <c r="N207" s="14">
        <v>1</v>
      </c>
      <c r="O207" s="14" t="s">
        <v>3382</v>
      </c>
      <c r="P207" s="14">
        <v>13815591</v>
      </c>
      <c r="Q207" s="26"/>
      <c r="R207" s="14" t="s">
        <v>3930</v>
      </c>
      <c r="S207" s="15">
        <v>43853</v>
      </c>
      <c r="T207" s="14" t="s">
        <v>3384</v>
      </c>
    </row>
    <row r="208" spans="1:20" ht="15.75" thickBot="1" x14ac:dyDescent="0.3">
      <c r="A208" s="17">
        <v>198</v>
      </c>
      <c r="B208" s="13" t="s">
        <v>3931</v>
      </c>
      <c r="C208" s="14" t="s">
        <v>30</v>
      </c>
      <c r="D208" s="14"/>
      <c r="E208" s="7"/>
      <c r="F208" s="14" t="s">
        <v>3717</v>
      </c>
      <c r="G208" s="14" t="s">
        <v>58</v>
      </c>
      <c r="H208" s="14" t="s">
        <v>3687</v>
      </c>
      <c r="I208" s="14">
        <v>1</v>
      </c>
      <c r="J208" s="14" t="s">
        <v>3382</v>
      </c>
      <c r="K208" s="14">
        <v>55262364</v>
      </c>
      <c r="L208" s="26"/>
      <c r="M208" s="15">
        <v>43832</v>
      </c>
      <c r="N208" s="14">
        <v>1</v>
      </c>
      <c r="O208" s="14" t="s">
        <v>3382</v>
      </c>
      <c r="P208" s="14">
        <v>13815591</v>
      </c>
      <c r="Q208" s="26"/>
      <c r="R208" s="14" t="s">
        <v>3932</v>
      </c>
      <c r="S208" s="15">
        <v>43853</v>
      </c>
      <c r="T208" s="14" t="s">
        <v>3384</v>
      </c>
    </row>
    <row r="209" spans="1:20" ht="15.75" thickBot="1" x14ac:dyDescent="0.3">
      <c r="A209" s="17">
        <v>199</v>
      </c>
      <c r="B209" s="13" t="s">
        <v>3933</v>
      </c>
      <c r="C209" s="14" t="s">
        <v>30</v>
      </c>
      <c r="D209" s="14"/>
      <c r="E209" s="7"/>
      <c r="F209" s="14" t="s">
        <v>3934</v>
      </c>
      <c r="G209" s="14" t="s">
        <v>58</v>
      </c>
      <c r="H209" s="14" t="s">
        <v>3740</v>
      </c>
      <c r="I209" s="14">
        <v>1</v>
      </c>
      <c r="J209" s="14" t="s">
        <v>3382</v>
      </c>
      <c r="K209" s="14">
        <v>96667279</v>
      </c>
      <c r="L209" s="26"/>
      <c r="M209" s="15">
        <v>43832</v>
      </c>
      <c r="N209" s="14">
        <v>1</v>
      </c>
      <c r="O209" s="14" t="s">
        <v>3382</v>
      </c>
      <c r="P209" s="14">
        <v>89444676</v>
      </c>
      <c r="Q209" s="26"/>
      <c r="R209" s="14" t="s">
        <v>3935</v>
      </c>
      <c r="S209" s="15">
        <v>43852</v>
      </c>
      <c r="T209" s="14" t="s">
        <v>3384</v>
      </c>
    </row>
    <row r="210" spans="1:20" ht="15.75" thickBot="1" x14ac:dyDescent="0.3">
      <c r="A210" s="17">
        <v>200</v>
      </c>
      <c r="B210" s="13" t="s">
        <v>3936</v>
      </c>
      <c r="C210" s="14" t="s">
        <v>30</v>
      </c>
      <c r="D210" s="14"/>
      <c r="E210" s="7"/>
      <c r="F210" s="14" t="s">
        <v>3937</v>
      </c>
      <c r="G210" s="14" t="s">
        <v>58</v>
      </c>
      <c r="H210" s="14" t="s">
        <v>3870</v>
      </c>
      <c r="I210" s="14">
        <v>1</v>
      </c>
      <c r="J210" s="14" t="s">
        <v>3382</v>
      </c>
      <c r="K210" s="14">
        <v>37678872</v>
      </c>
      <c r="L210" s="26"/>
      <c r="M210" s="15">
        <v>43832</v>
      </c>
      <c r="N210" s="14">
        <v>1</v>
      </c>
      <c r="O210" s="14" t="s">
        <v>3382</v>
      </c>
      <c r="P210" s="14">
        <v>37678872</v>
      </c>
      <c r="Q210" s="26"/>
      <c r="R210" s="14" t="s">
        <v>3938</v>
      </c>
      <c r="S210" s="15">
        <v>43853</v>
      </c>
      <c r="T210" s="14" t="s">
        <v>3384</v>
      </c>
    </row>
    <row r="211" spans="1:20" ht="15.75" thickBot="1" x14ac:dyDescent="0.3">
      <c r="A211" s="17">
        <v>201</v>
      </c>
      <c r="B211" s="13" t="s">
        <v>3939</v>
      </c>
      <c r="C211" s="14" t="s">
        <v>30</v>
      </c>
      <c r="D211" s="14"/>
      <c r="E211" s="7"/>
      <c r="F211" s="14" t="s">
        <v>3940</v>
      </c>
      <c r="G211" s="14" t="s">
        <v>58</v>
      </c>
      <c r="H211" s="14" t="s">
        <v>3435</v>
      </c>
      <c r="I211" s="14">
        <v>1</v>
      </c>
      <c r="J211" s="14" t="s">
        <v>3382</v>
      </c>
      <c r="K211" s="14">
        <v>81635328</v>
      </c>
      <c r="L211" s="26"/>
      <c r="M211" s="15">
        <v>43832</v>
      </c>
      <c r="N211" s="14">
        <v>1</v>
      </c>
      <c r="O211" s="14" t="s">
        <v>3382</v>
      </c>
      <c r="P211" s="14">
        <v>81635328</v>
      </c>
      <c r="Q211" s="26"/>
      <c r="R211" s="14" t="s">
        <v>3941</v>
      </c>
      <c r="S211" s="15">
        <v>43852</v>
      </c>
      <c r="T211" s="14" t="s">
        <v>3384</v>
      </c>
    </row>
    <row r="212" spans="1:20" ht="15.75" thickBot="1" x14ac:dyDescent="0.3">
      <c r="A212" s="17">
        <v>202</v>
      </c>
      <c r="B212" s="13" t="s">
        <v>3942</v>
      </c>
      <c r="C212" s="14" t="s">
        <v>30</v>
      </c>
      <c r="D212" s="14"/>
      <c r="E212" s="7"/>
      <c r="F212" s="14" t="s">
        <v>3943</v>
      </c>
      <c r="G212" s="14" t="s">
        <v>58</v>
      </c>
      <c r="H212" s="14" t="s">
        <v>3481</v>
      </c>
      <c r="I212" s="14">
        <v>1</v>
      </c>
      <c r="J212" s="14" t="s">
        <v>3382</v>
      </c>
      <c r="K212" s="14">
        <v>42166777</v>
      </c>
      <c r="L212" s="26"/>
      <c r="M212" s="15">
        <v>43832</v>
      </c>
      <c r="N212" s="14">
        <v>1</v>
      </c>
      <c r="O212" s="14" t="s">
        <v>3382</v>
      </c>
      <c r="P212" s="14">
        <v>39824177</v>
      </c>
      <c r="Q212" s="26"/>
      <c r="R212" s="14" t="s">
        <v>3944</v>
      </c>
      <c r="S212" s="15">
        <v>43852</v>
      </c>
      <c r="T212" s="14" t="s">
        <v>3384</v>
      </c>
    </row>
    <row r="213" spans="1:20" ht="15.75" thickBot="1" x14ac:dyDescent="0.3">
      <c r="A213" s="17">
        <v>203</v>
      </c>
      <c r="B213" s="13" t="s">
        <v>3945</v>
      </c>
      <c r="C213" s="14" t="s">
        <v>30</v>
      </c>
      <c r="D213" s="14"/>
      <c r="E213" s="7"/>
      <c r="F213" s="14" t="s">
        <v>3946</v>
      </c>
      <c r="G213" s="14" t="s">
        <v>58</v>
      </c>
      <c r="H213" s="14" t="s">
        <v>3407</v>
      </c>
      <c r="I213" s="14">
        <v>1</v>
      </c>
      <c r="J213" s="14" t="s">
        <v>3382</v>
      </c>
      <c r="K213" s="14">
        <v>45307989</v>
      </c>
      <c r="L213" s="26"/>
      <c r="M213" s="15">
        <v>43832</v>
      </c>
      <c r="N213" s="14">
        <v>1</v>
      </c>
      <c r="O213" s="14" t="s">
        <v>3382</v>
      </c>
      <c r="P213" s="14">
        <v>45307989</v>
      </c>
      <c r="Q213" s="26"/>
      <c r="R213" s="14" t="s">
        <v>3947</v>
      </c>
      <c r="S213" s="15">
        <v>43852</v>
      </c>
      <c r="T213" s="14" t="s">
        <v>3384</v>
      </c>
    </row>
    <row r="214" spans="1:20" ht="15.75" thickBot="1" x14ac:dyDescent="0.3">
      <c r="A214" s="17">
        <v>204</v>
      </c>
      <c r="B214" s="13" t="s">
        <v>3948</v>
      </c>
      <c r="C214" s="14" t="s">
        <v>30</v>
      </c>
      <c r="D214" s="14"/>
      <c r="E214" s="7"/>
      <c r="F214" s="14" t="s">
        <v>3468</v>
      </c>
      <c r="G214" s="14" t="s">
        <v>58</v>
      </c>
      <c r="H214" s="14" t="s">
        <v>3407</v>
      </c>
      <c r="I214" s="14">
        <v>1</v>
      </c>
      <c r="J214" s="14" t="s">
        <v>3382</v>
      </c>
      <c r="K214" s="14">
        <v>57500000</v>
      </c>
      <c r="L214" s="26"/>
      <c r="M214" s="15">
        <v>43832</v>
      </c>
      <c r="N214" s="14">
        <v>1</v>
      </c>
      <c r="O214" s="14" t="s">
        <v>3382</v>
      </c>
      <c r="P214" s="14">
        <v>57500000</v>
      </c>
      <c r="Q214" s="26"/>
      <c r="R214" s="14" t="s">
        <v>3949</v>
      </c>
      <c r="S214" s="15">
        <v>43852</v>
      </c>
      <c r="T214" s="14" t="s">
        <v>3384</v>
      </c>
    </row>
    <row r="215" spans="1:20" ht="15.75" thickBot="1" x14ac:dyDescent="0.3">
      <c r="A215" s="17">
        <v>205</v>
      </c>
      <c r="B215" s="13" t="s">
        <v>3950</v>
      </c>
      <c r="C215" s="14" t="s">
        <v>30</v>
      </c>
      <c r="D215" s="14"/>
      <c r="E215" s="7"/>
      <c r="F215" s="14" t="s">
        <v>3951</v>
      </c>
      <c r="G215" s="14" t="s">
        <v>58</v>
      </c>
      <c r="H215" s="14" t="s">
        <v>3407</v>
      </c>
      <c r="I215" s="14">
        <v>1</v>
      </c>
      <c r="J215" s="14" t="s">
        <v>3382</v>
      </c>
      <c r="K215" s="14">
        <v>46000000</v>
      </c>
      <c r="L215" s="26"/>
      <c r="M215" s="15">
        <v>43832</v>
      </c>
      <c r="N215" s="14">
        <v>1</v>
      </c>
      <c r="O215" s="14" t="s">
        <v>3382</v>
      </c>
      <c r="P215" s="14">
        <v>46000000</v>
      </c>
      <c r="Q215" s="26"/>
      <c r="R215" s="14" t="s">
        <v>3952</v>
      </c>
      <c r="S215" s="15">
        <v>43852</v>
      </c>
      <c r="T215" s="14" t="s">
        <v>3384</v>
      </c>
    </row>
    <row r="216" spans="1:20" ht="15.75" thickBot="1" x14ac:dyDescent="0.3">
      <c r="A216" s="17">
        <v>206</v>
      </c>
      <c r="B216" s="13" t="s">
        <v>3953</v>
      </c>
      <c r="C216" s="14" t="s">
        <v>30</v>
      </c>
      <c r="D216" s="14"/>
      <c r="E216" s="7"/>
      <c r="F216" s="14" t="s">
        <v>3954</v>
      </c>
      <c r="G216" s="14" t="s">
        <v>58</v>
      </c>
      <c r="H216" s="14" t="s">
        <v>3955</v>
      </c>
      <c r="I216" s="14">
        <v>1</v>
      </c>
      <c r="J216" s="14" t="s">
        <v>3382</v>
      </c>
      <c r="K216" s="14">
        <v>122220000</v>
      </c>
      <c r="L216" s="26"/>
      <c r="M216" s="15">
        <v>43832</v>
      </c>
      <c r="N216" s="14">
        <v>1</v>
      </c>
      <c r="O216" s="14" t="s">
        <v>3382</v>
      </c>
      <c r="P216" s="14">
        <v>58200000</v>
      </c>
      <c r="Q216" s="26"/>
      <c r="R216" s="14" t="s">
        <v>3956</v>
      </c>
      <c r="S216" s="15">
        <v>43852</v>
      </c>
      <c r="T216" s="14" t="s">
        <v>3384</v>
      </c>
    </row>
    <row r="217" spans="1:20" ht="15.75" thickBot="1" x14ac:dyDescent="0.3">
      <c r="A217" s="17">
        <v>207</v>
      </c>
      <c r="B217" s="13" t="s">
        <v>3957</v>
      </c>
      <c r="C217" s="14" t="s">
        <v>30</v>
      </c>
      <c r="D217" s="14"/>
      <c r="E217" s="7"/>
      <c r="F217" s="14" t="s">
        <v>3958</v>
      </c>
      <c r="G217" s="14" t="s">
        <v>58</v>
      </c>
      <c r="H217" s="14" t="s">
        <v>3870</v>
      </c>
      <c r="I217" s="14">
        <v>1</v>
      </c>
      <c r="J217" s="14" t="s">
        <v>3382</v>
      </c>
      <c r="K217" s="14">
        <v>37678872</v>
      </c>
      <c r="L217" s="26"/>
      <c r="M217" s="15">
        <v>43832</v>
      </c>
      <c r="N217" s="14">
        <v>1</v>
      </c>
      <c r="O217" s="14" t="s">
        <v>3382</v>
      </c>
      <c r="P217" s="14">
        <v>37678872</v>
      </c>
      <c r="Q217" s="26"/>
      <c r="R217" s="14" t="s">
        <v>3959</v>
      </c>
      <c r="S217" s="15">
        <v>43853</v>
      </c>
      <c r="T217" s="14" t="s">
        <v>3384</v>
      </c>
    </row>
    <row r="218" spans="1:20" ht="15.75" thickBot="1" x14ac:dyDescent="0.3">
      <c r="A218" s="17">
        <v>208</v>
      </c>
      <c r="B218" s="13" t="s">
        <v>3960</v>
      </c>
      <c r="C218" s="14" t="s">
        <v>30</v>
      </c>
      <c r="D218" s="14"/>
      <c r="E218" s="7"/>
      <c r="F218" s="14" t="s">
        <v>3961</v>
      </c>
      <c r="G218" s="14" t="s">
        <v>58</v>
      </c>
      <c r="H218" s="14" t="s">
        <v>3962</v>
      </c>
      <c r="I218" s="14">
        <v>1</v>
      </c>
      <c r="J218" s="14" t="s">
        <v>3382</v>
      </c>
      <c r="K218" s="14">
        <v>111456000</v>
      </c>
      <c r="L218" s="26"/>
      <c r="M218" s="15">
        <v>43832</v>
      </c>
      <c r="N218" s="14">
        <v>1</v>
      </c>
      <c r="O218" s="14" t="s">
        <v>3382</v>
      </c>
      <c r="P218" s="14">
        <v>105264000</v>
      </c>
      <c r="Q218" s="26"/>
      <c r="R218" s="14" t="s">
        <v>3963</v>
      </c>
      <c r="S218" s="15">
        <v>43853</v>
      </c>
      <c r="T218" s="14" t="s">
        <v>3384</v>
      </c>
    </row>
    <row r="219" spans="1:20" ht="15.75" thickBot="1" x14ac:dyDescent="0.3">
      <c r="A219" s="17">
        <v>209</v>
      </c>
      <c r="B219" s="13" t="s">
        <v>3964</v>
      </c>
      <c r="C219" s="14" t="s">
        <v>30</v>
      </c>
      <c r="D219" s="14"/>
      <c r="E219" s="7"/>
      <c r="F219" s="14" t="s">
        <v>3937</v>
      </c>
      <c r="G219" s="14" t="s">
        <v>58</v>
      </c>
      <c r="H219" s="14" t="s">
        <v>3870</v>
      </c>
      <c r="I219" s="14">
        <v>1</v>
      </c>
      <c r="J219" s="14" t="s">
        <v>3382</v>
      </c>
      <c r="K219" s="14">
        <v>37678872</v>
      </c>
      <c r="L219" s="26"/>
      <c r="M219" s="15">
        <v>43832</v>
      </c>
      <c r="N219" s="14">
        <v>1</v>
      </c>
      <c r="O219" s="14" t="s">
        <v>3382</v>
      </c>
      <c r="P219" s="14">
        <v>37678872</v>
      </c>
      <c r="Q219" s="26"/>
      <c r="R219" s="14" t="s">
        <v>3965</v>
      </c>
      <c r="S219" s="15">
        <v>43859</v>
      </c>
      <c r="T219" s="14" t="s">
        <v>3384</v>
      </c>
    </row>
    <row r="220" spans="1:20" ht="15.75" thickBot="1" x14ac:dyDescent="0.3">
      <c r="A220" s="17">
        <v>210</v>
      </c>
      <c r="B220" s="13" t="s">
        <v>3966</v>
      </c>
      <c r="C220" s="14" t="s">
        <v>30</v>
      </c>
      <c r="D220" s="14"/>
      <c r="E220" s="7"/>
      <c r="F220" s="14" t="s">
        <v>3502</v>
      </c>
      <c r="G220" s="14" t="s">
        <v>58</v>
      </c>
      <c r="H220" s="14" t="s">
        <v>3403</v>
      </c>
      <c r="I220" s="14">
        <v>1</v>
      </c>
      <c r="J220" s="14" t="s">
        <v>3382</v>
      </c>
      <c r="K220" s="14">
        <v>20433600</v>
      </c>
      <c r="L220" s="26"/>
      <c r="M220" s="15">
        <v>43832</v>
      </c>
      <c r="N220" s="14">
        <v>1</v>
      </c>
      <c r="O220" s="14" t="s">
        <v>3382</v>
      </c>
      <c r="P220" s="14">
        <v>20433600</v>
      </c>
      <c r="Q220" s="26"/>
      <c r="R220" s="14" t="s">
        <v>3967</v>
      </c>
      <c r="S220" s="15">
        <v>43854</v>
      </c>
      <c r="T220" s="14" t="s">
        <v>3384</v>
      </c>
    </row>
    <row r="221" spans="1:20" ht="15.75" thickBot="1" x14ac:dyDescent="0.3">
      <c r="A221" s="17">
        <v>211</v>
      </c>
      <c r="B221" s="13" t="s">
        <v>3968</v>
      </c>
      <c r="C221" s="14" t="s">
        <v>30</v>
      </c>
      <c r="D221" s="14"/>
      <c r="E221" s="7"/>
      <c r="F221" s="14" t="s">
        <v>3969</v>
      </c>
      <c r="G221" s="14" t="s">
        <v>58</v>
      </c>
      <c r="H221" s="14" t="s">
        <v>3407</v>
      </c>
      <c r="I221" s="14">
        <v>1</v>
      </c>
      <c r="J221" s="14" t="s">
        <v>3382</v>
      </c>
      <c r="K221" s="14">
        <v>57500000</v>
      </c>
      <c r="L221" s="26"/>
      <c r="M221" s="15">
        <v>43832</v>
      </c>
      <c r="N221" s="14">
        <v>1</v>
      </c>
      <c r="O221" s="14" t="s">
        <v>3382</v>
      </c>
      <c r="P221" s="14">
        <v>57500000</v>
      </c>
      <c r="Q221" s="26"/>
      <c r="R221" s="14" t="s">
        <v>3970</v>
      </c>
      <c r="S221" s="15">
        <v>43854</v>
      </c>
      <c r="T221" s="14" t="s">
        <v>3384</v>
      </c>
    </row>
    <row r="222" spans="1:20" ht="15.75" thickBot="1" x14ac:dyDescent="0.3">
      <c r="A222" s="17">
        <v>212</v>
      </c>
      <c r="B222" s="13" t="s">
        <v>3971</v>
      </c>
      <c r="C222" s="14" t="s">
        <v>30</v>
      </c>
      <c r="D222" s="14"/>
      <c r="E222" s="7"/>
      <c r="F222" s="14" t="s">
        <v>3969</v>
      </c>
      <c r="G222" s="14" t="s">
        <v>58</v>
      </c>
      <c r="H222" s="14" t="s">
        <v>3407</v>
      </c>
      <c r="I222" s="14">
        <v>1</v>
      </c>
      <c r="J222" s="14" t="s">
        <v>3382</v>
      </c>
      <c r="K222" s="14">
        <v>57500000</v>
      </c>
      <c r="L222" s="26"/>
      <c r="M222" s="15">
        <v>43832</v>
      </c>
      <c r="N222" s="14">
        <v>1</v>
      </c>
      <c r="O222" s="14" t="s">
        <v>3382</v>
      </c>
      <c r="P222" s="14">
        <v>57500000</v>
      </c>
      <c r="Q222" s="26"/>
      <c r="R222" s="14" t="s">
        <v>3972</v>
      </c>
      <c r="S222" s="15">
        <v>43854</v>
      </c>
      <c r="T222" s="14" t="s">
        <v>3384</v>
      </c>
    </row>
    <row r="223" spans="1:20" ht="15.75" thickBot="1" x14ac:dyDescent="0.3">
      <c r="A223" s="17">
        <v>213</v>
      </c>
      <c r="B223" s="13" t="s">
        <v>3973</v>
      </c>
      <c r="C223" s="14" t="s">
        <v>30</v>
      </c>
      <c r="D223" s="14"/>
      <c r="E223" s="7"/>
      <c r="F223" s="14" t="s">
        <v>3974</v>
      </c>
      <c r="G223" s="14" t="s">
        <v>58</v>
      </c>
      <c r="H223" s="14" t="s">
        <v>3547</v>
      </c>
      <c r="I223" s="14">
        <v>1</v>
      </c>
      <c r="J223" s="14" t="s">
        <v>3382</v>
      </c>
      <c r="K223" s="14">
        <v>55491497</v>
      </c>
      <c r="L223" s="26"/>
      <c r="M223" s="15">
        <v>43832</v>
      </c>
      <c r="N223" s="14">
        <v>1</v>
      </c>
      <c r="O223" s="14" t="s">
        <v>3382</v>
      </c>
      <c r="P223" s="14">
        <v>53255073</v>
      </c>
      <c r="Q223" s="26"/>
      <c r="R223" s="14" t="s">
        <v>3975</v>
      </c>
      <c r="S223" s="15">
        <v>43853</v>
      </c>
      <c r="T223" s="14" t="s">
        <v>3384</v>
      </c>
    </row>
    <row r="224" spans="1:20" ht="15.75" thickBot="1" x14ac:dyDescent="0.3">
      <c r="A224" s="17">
        <v>214</v>
      </c>
      <c r="B224" s="13" t="s">
        <v>3976</v>
      </c>
      <c r="C224" s="14" t="s">
        <v>30</v>
      </c>
      <c r="D224" s="14"/>
      <c r="E224" s="7"/>
      <c r="F224" s="14" t="s">
        <v>3974</v>
      </c>
      <c r="G224" s="14" t="s">
        <v>58</v>
      </c>
      <c r="H224" s="14" t="s">
        <v>3547</v>
      </c>
      <c r="I224" s="14">
        <v>1</v>
      </c>
      <c r="J224" s="14" t="s">
        <v>3382</v>
      </c>
      <c r="K224" s="14">
        <v>46621262</v>
      </c>
      <c r="L224" s="26"/>
      <c r="M224" s="15">
        <v>43832</v>
      </c>
      <c r="N224" s="14">
        <v>1</v>
      </c>
      <c r="O224" s="14" t="s">
        <v>3382</v>
      </c>
      <c r="P224" s="14">
        <v>44782678</v>
      </c>
      <c r="Q224" s="26"/>
      <c r="R224" s="14" t="s">
        <v>3977</v>
      </c>
      <c r="S224" s="15">
        <v>43853</v>
      </c>
      <c r="T224" s="14" t="s">
        <v>3384</v>
      </c>
    </row>
    <row r="225" spans="1:20" ht="15.75" thickBot="1" x14ac:dyDescent="0.3">
      <c r="A225" s="17">
        <v>215</v>
      </c>
      <c r="B225" s="13" t="s">
        <v>3978</v>
      </c>
      <c r="C225" s="14" t="s">
        <v>30</v>
      </c>
      <c r="D225" s="14"/>
      <c r="E225" s="7"/>
      <c r="F225" s="14" t="s">
        <v>3974</v>
      </c>
      <c r="G225" s="14" t="s">
        <v>58</v>
      </c>
      <c r="H225" s="14" t="s">
        <v>3547</v>
      </c>
      <c r="I225" s="14">
        <v>1</v>
      </c>
      <c r="J225" s="14" t="s">
        <v>3382</v>
      </c>
      <c r="K225" s="14">
        <v>46621262</v>
      </c>
      <c r="L225" s="26"/>
      <c r="M225" s="15">
        <v>43832</v>
      </c>
      <c r="N225" s="14">
        <v>1</v>
      </c>
      <c r="O225" s="14" t="s">
        <v>3382</v>
      </c>
      <c r="P225" s="14">
        <v>44782679</v>
      </c>
      <c r="Q225" s="26"/>
      <c r="R225" s="14" t="s">
        <v>3979</v>
      </c>
      <c r="S225" s="15">
        <v>43853</v>
      </c>
      <c r="T225" s="14" t="s">
        <v>3384</v>
      </c>
    </row>
    <row r="226" spans="1:20" ht="15.75" thickBot="1" x14ac:dyDescent="0.3">
      <c r="A226" s="17">
        <v>216</v>
      </c>
      <c r="B226" s="13" t="s">
        <v>3980</v>
      </c>
      <c r="C226" s="14" t="s">
        <v>30</v>
      </c>
      <c r="D226" s="14"/>
      <c r="E226" s="7"/>
      <c r="F226" s="14" t="s">
        <v>3974</v>
      </c>
      <c r="G226" s="14" t="s">
        <v>58</v>
      </c>
      <c r="H226" s="14" t="s">
        <v>3547</v>
      </c>
      <c r="I226" s="14">
        <v>1</v>
      </c>
      <c r="J226" s="14" t="s">
        <v>3382</v>
      </c>
      <c r="K226" s="14">
        <v>55491497</v>
      </c>
      <c r="L226" s="26"/>
      <c r="M226" s="15">
        <v>43832</v>
      </c>
      <c r="N226" s="14">
        <v>1</v>
      </c>
      <c r="O226" s="14" t="s">
        <v>3382</v>
      </c>
      <c r="P226" s="14">
        <v>53255073</v>
      </c>
      <c r="Q226" s="26"/>
      <c r="R226" s="14" t="s">
        <v>3981</v>
      </c>
      <c r="S226" s="15">
        <v>43853</v>
      </c>
      <c r="T226" s="14" t="s">
        <v>3384</v>
      </c>
    </row>
    <row r="227" spans="1:20" ht="15.75" thickBot="1" x14ac:dyDescent="0.3">
      <c r="A227" s="17">
        <v>217</v>
      </c>
      <c r="B227" s="13" t="s">
        <v>3982</v>
      </c>
      <c r="C227" s="14" t="s">
        <v>30</v>
      </c>
      <c r="D227" s="14"/>
      <c r="E227" s="7"/>
      <c r="F227" s="14" t="s">
        <v>3983</v>
      </c>
      <c r="G227" s="14" t="s">
        <v>58</v>
      </c>
      <c r="H227" s="14" t="s">
        <v>3547</v>
      </c>
      <c r="I227" s="14">
        <v>1</v>
      </c>
      <c r="J227" s="14" t="s">
        <v>3382</v>
      </c>
      <c r="K227" s="14">
        <v>50401362</v>
      </c>
      <c r="L227" s="26"/>
      <c r="M227" s="15">
        <v>43832</v>
      </c>
      <c r="N227" s="14">
        <v>1</v>
      </c>
      <c r="O227" s="14" t="s">
        <v>3382</v>
      </c>
      <c r="P227" s="14">
        <v>50401362</v>
      </c>
      <c r="Q227" s="26"/>
      <c r="R227" s="14" t="s">
        <v>3984</v>
      </c>
      <c r="S227" s="15">
        <v>43853</v>
      </c>
      <c r="T227" s="14" t="s">
        <v>3384</v>
      </c>
    </row>
    <row r="228" spans="1:20" ht="15.75" thickBot="1" x14ac:dyDescent="0.3">
      <c r="A228" s="17">
        <v>218</v>
      </c>
      <c r="B228" s="13" t="s">
        <v>3985</v>
      </c>
      <c r="C228" s="14" t="s">
        <v>30</v>
      </c>
      <c r="D228" s="14"/>
      <c r="E228" s="7"/>
      <c r="F228" s="14" t="s">
        <v>3974</v>
      </c>
      <c r="G228" s="14" t="s">
        <v>58</v>
      </c>
      <c r="H228" s="14" t="s">
        <v>3547</v>
      </c>
      <c r="I228" s="14">
        <v>1</v>
      </c>
      <c r="J228" s="14" t="s">
        <v>3382</v>
      </c>
      <c r="K228" s="14">
        <v>55491497</v>
      </c>
      <c r="L228" s="26"/>
      <c r="M228" s="15">
        <v>43832</v>
      </c>
      <c r="N228" s="14">
        <v>1</v>
      </c>
      <c r="O228" s="14" t="s">
        <v>3382</v>
      </c>
      <c r="P228" s="14">
        <v>53255078</v>
      </c>
      <c r="Q228" s="26"/>
      <c r="R228" s="14" t="s">
        <v>3986</v>
      </c>
      <c r="S228" s="15">
        <v>43853</v>
      </c>
      <c r="T228" s="14" t="s">
        <v>3384</v>
      </c>
    </row>
    <row r="229" spans="1:20" ht="15.75" thickBot="1" x14ac:dyDescent="0.3">
      <c r="A229" s="17">
        <v>219</v>
      </c>
      <c r="B229" s="13" t="s">
        <v>3987</v>
      </c>
      <c r="C229" s="14" t="s">
        <v>30</v>
      </c>
      <c r="D229" s="14"/>
      <c r="E229" s="7"/>
      <c r="F229" s="14" t="s">
        <v>3988</v>
      </c>
      <c r="G229" s="14" t="s">
        <v>58</v>
      </c>
      <c r="H229" s="14" t="s">
        <v>3547</v>
      </c>
      <c r="I229" s="14">
        <v>1</v>
      </c>
      <c r="J229" s="14" t="s">
        <v>3382</v>
      </c>
      <c r="K229" s="14">
        <v>50401362</v>
      </c>
      <c r="L229" s="26"/>
      <c r="M229" s="15">
        <v>43832</v>
      </c>
      <c r="N229" s="14">
        <v>1</v>
      </c>
      <c r="O229" s="14" t="s">
        <v>3382</v>
      </c>
      <c r="P229" s="14">
        <v>48413707</v>
      </c>
      <c r="Q229" s="26"/>
      <c r="R229" s="14" t="s">
        <v>3989</v>
      </c>
      <c r="S229" s="15">
        <v>43853</v>
      </c>
      <c r="T229" s="14" t="s">
        <v>3384</v>
      </c>
    </row>
    <row r="230" spans="1:20" ht="15.75" thickBot="1" x14ac:dyDescent="0.3">
      <c r="A230" s="17">
        <v>220</v>
      </c>
      <c r="B230" s="13" t="s">
        <v>3990</v>
      </c>
      <c r="C230" s="14" t="s">
        <v>30</v>
      </c>
      <c r="D230" s="14"/>
      <c r="E230" s="7"/>
      <c r="F230" s="14" t="s">
        <v>3974</v>
      </c>
      <c r="G230" s="14" t="s">
        <v>58</v>
      </c>
      <c r="H230" s="14" t="s">
        <v>3547</v>
      </c>
      <c r="I230" s="14">
        <v>1</v>
      </c>
      <c r="J230" s="14" t="s">
        <v>3382</v>
      </c>
      <c r="K230" s="14">
        <v>46621262</v>
      </c>
      <c r="L230" s="26"/>
      <c r="M230" s="15">
        <v>43832</v>
      </c>
      <c r="N230" s="14">
        <v>1</v>
      </c>
      <c r="O230" s="14" t="s">
        <v>3382</v>
      </c>
      <c r="P230" s="14">
        <v>44782678</v>
      </c>
      <c r="Q230" s="26"/>
      <c r="R230" s="14" t="s">
        <v>3991</v>
      </c>
      <c r="S230" s="15">
        <v>43853</v>
      </c>
      <c r="T230" s="14" t="s">
        <v>3384</v>
      </c>
    </row>
    <row r="231" spans="1:20" ht="15.75" thickBot="1" x14ac:dyDescent="0.3">
      <c r="A231" s="17">
        <v>221</v>
      </c>
      <c r="B231" s="13" t="s">
        <v>3992</v>
      </c>
      <c r="C231" s="14" t="s">
        <v>30</v>
      </c>
      <c r="D231" s="14"/>
      <c r="E231" s="7"/>
      <c r="F231" s="14" t="s">
        <v>3993</v>
      </c>
      <c r="G231" s="14" t="s">
        <v>58</v>
      </c>
      <c r="H231" s="14" t="s">
        <v>3558</v>
      </c>
      <c r="I231" s="14">
        <v>1</v>
      </c>
      <c r="J231" s="14" t="s">
        <v>3382</v>
      </c>
      <c r="K231" s="14">
        <v>41581126</v>
      </c>
      <c r="L231" s="26"/>
      <c r="M231" s="15">
        <v>43832</v>
      </c>
      <c r="N231" s="14">
        <v>1</v>
      </c>
      <c r="O231" s="14" t="s">
        <v>3382</v>
      </c>
      <c r="P231" s="14">
        <v>39941308</v>
      </c>
      <c r="Q231" s="26"/>
      <c r="R231" s="14" t="s">
        <v>3994</v>
      </c>
      <c r="S231" s="15">
        <v>43853</v>
      </c>
      <c r="T231" s="14" t="s">
        <v>3384</v>
      </c>
    </row>
    <row r="232" spans="1:20" ht="15.75" thickBot="1" x14ac:dyDescent="0.3">
      <c r="A232" s="17">
        <v>222</v>
      </c>
      <c r="B232" s="13" t="s">
        <v>3995</v>
      </c>
      <c r="C232" s="14" t="s">
        <v>30</v>
      </c>
      <c r="D232" s="14"/>
      <c r="E232" s="7"/>
      <c r="F232" s="14" t="s">
        <v>3974</v>
      </c>
      <c r="G232" s="14" t="s">
        <v>58</v>
      </c>
      <c r="H232" s="14" t="s">
        <v>3547</v>
      </c>
      <c r="I232" s="14">
        <v>1</v>
      </c>
      <c r="J232" s="14" t="s">
        <v>3382</v>
      </c>
      <c r="K232" s="14">
        <v>55491497</v>
      </c>
      <c r="L232" s="26"/>
      <c r="M232" s="15">
        <v>43832</v>
      </c>
      <c r="N232" s="14">
        <v>1</v>
      </c>
      <c r="O232" s="14" t="s">
        <v>3382</v>
      </c>
      <c r="P232" s="14">
        <v>53255073</v>
      </c>
      <c r="Q232" s="26"/>
      <c r="R232" s="14" t="s">
        <v>3996</v>
      </c>
      <c r="S232" s="15">
        <v>43853</v>
      </c>
      <c r="T232" s="14" t="s">
        <v>3384</v>
      </c>
    </row>
    <row r="233" spans="1:20" ht="15.75" thickBot="1" x14ac:dyDescent="0.3">
      <c r="A233" s="17">
        <v>223</v>
      </c>
      <c r="B233" s="13" t="s">
        <v>3997</v>
      </c>
      <c r="C233" s="14" t="s">
        <v>30</v>
      </c>
      <c r="D233" s="14"/>
      <c r="E233" s="7"/>
      <c r="F233" s="14" t="s">
        <v>3998</v>
      </c>
      <c r="G233" s="14" t="s">
        <v>58</v>
      </c>
      <c r="H233" s="14" t="s">
        <v>3547</v>
      </c>
      <c r="I233" s="14">
        <v>1</v>
      </c>
      <c r="J233" s="14" t="s">
        <v>3382</v>
      </c>
      <c r="K233" s="14">
        <v>50401361</v>
      </c>
      <c r="L233" s="26"/>
      <c r="M233" s="15">
        <v>43832</v>
      </c>
      <c r="N233" s="14">
        <v>1</v>
      </c>
      <c r="O233" s="14" t="s">
        <v>3382</v>
      </c>
      <c r="P233" s="14">
        <v>48413707</v>
      </c>
      <c r="Q233" s="26"/>
      <c r="R233" s="14" t="s">
        <v>3999</v>
      </c>
      <c r="S233" s="15">
        <v>43853</v>
      </c>
      <c r="T233" s="14" t="s">
        <v>3384</v>
      </c>
    </row>
    <row r="234" spans="1:20" ht="15.75" thickBot="1" x14ac:dyDescent="0.3">
      <c r="A234" s="17">
        <v>224</v>
      </c>
      <c r="B234" s="13" t="s">
        <v>4000</v>
      </c>
      <c r="C234" s="14" t="s">
        <v>30</v>
      </c>
      <c r="D234" s="14"/>
      <c r="E234" s="7"/>
      <c r="F234" s="14" t="s">
        <v>4001</v>
      </c>
      <c r="G234" s="14" t="s">
        <v>58</v>
      </c>
      <c r="H234" s="14" t="s">
        <v>3407</v>
      </c>
      <c r="I234" s="14">
        <v>1</v>
      </c>
      <c r="J234" s="14" t="s">
        <v>3382</v>
      </c>
      <c r="K234" s="14">
        <v>57500000</v>
      </c>
      <c r="L234" s="26"/>
      <c r="M234" s="15">
        <v>43832</v>
      </c>
      <c r="N234" s="14">
        <v>1</v>
      </c>
      <c r="O234" s="14" t="s">
        <v>3382</v>
      </c>
      <c r="P234" s="14">
        <v>57500000</v>
      </c>
      <c r="Q234" s="26"/>
      <c r="R234" s="14" t="s">
        <v>4002</v>
      </c>
      <c r="S234" s="15">
        <v>43853</v>
      </c>
      <c r="T234" s="14" t="s">
        <v>3384</v>
      </c>
    </row>
    <row r="235" spans="1:20" ht="15.75" thickBot="1" x14ac:dyDescent="0.3">
      <c r="A235" s="17">
        <v>225</v>
      </c>
      <c r="B235" s="13" t="s">
        <v>4003</v>
      </c>
      <c r="C235" s="14" t="s">
        <v>30</v>
      </c>
      <c r="D235" s="14"/>
      <c r="E235" s="7"/>
      <c r="F235" s="14" t="s">
        <v>3661</v>
      </c>
      <c r="G235" s="14" t="s">
        <v>58</v>
      </c>
      <c r="H235" s="14" t="s">
        <v>3407</v>
      </c>
      <c r="I235" s="14">
        <v>1</v>
      </c>
      <c r="J235" s="14" t="s">
        <v>3382</v>
      </c>
      <c r="K235" s="14">
        <v>73600000</v>
      </c>
      <c r="L235" s="26"/>
      <c r="M235" s="15">
        <v>43832</v>
      </c>
      <c r="N235" s="14">
        <v>1</v>
      </c>
      <c r="O235" s="14" t="s">
        <v>3382</v>
      </c>
      <c r="P235" s="14">
        <v>73600000</v>
      </c>
      <c r="Q235" s="26"/>
      <c r="R235" s="14" t="s">
        <v>4004</v>
      </c>
      <c r="S235" s="15">
        <v>43854</v>
      </c>
      <c r="T235" s="14" t="s">
        <v>3384</v>
      </c>
    </row>
    <row r="236" spans="1:20" ht="15.75" thickBot="1" x14ac:dyDescent="0.3">
      <c r="A236" s="17">
        <v>226</v>
      </c>
      <c r="B236" s="13" t="s">
        <v>4005</v>
      </c>
      <c r="C236" s="14" t="s">
        <v>30</v>
      </c>
      <c r="D236" s="14"/>
      <c r="E236" s="7"/>
      <c r="F236" s="14" t="s">
        <v>4006</v>
      </c>
      <c r="G236" s="14" t="s">
        <v>58</v>
      </c>
      <c r="H236" s="14" t="s">
        <v>3558</v>
      </c>
      <c r="I236" s="14">
        <v>1</v>
      </c>
      <c r="J236" s="14" t="s">
        <v>3382</v>
      </c>
      <c r="K236" s="14">
        <v>41581126</v>
      </c>
      <c r="L236" s="26"/>
      <c r="M236" s="15">
        <v>43832</v>
      </c>
      <c r="N236" s="14">
        <v>1</v>
      </c>
      <c r="O236" s="14" t="s">
        <v>3382</v>
      </c>
      <c r="P236" s="14">
        <v>39941308</v>
      </c>
      <c r="Q236" s="26"/>
      <c r="R236" s="14" t="s">
        <v>4007</v>
      </c>
      <c r="S236" s="15">
        <v>43854</v>
      </c>
      <c r="T236" s="14" t="s">
        <v>3384</v>
      </c>
    </row>
    <row r="237" spans="1:20" ht="15.75" thickBot="1" x14ac:dyDescent="0.3">
      <c r="A237" s="17">
        <v>227</v>
      </c>
      <c r="B237" s="13" t="s">
        <v>4008</v>
      </c>
      <c r="C237" s="14" t="s">
        <v>30</v>
      </c>
      <c r="D237" s="14"/>
      <c r="E237" s="7"/>
      <c r="F237" s="14" t="s">
        <v>4009</v>
      </c>
      <c r="G237" s="14" t="s">
        <v>58</v>
      </c>
      <c r="H237" s="14" t="s">
        <v>3962</v>
      </c>
      <c r="I237" s="14">
        <v>1</v>
      </c>
      <c r="J237" s="14" t="s">
        <v>3382</v>
      </c>
      <c r="K237" s="14">
        <v>111456000</v>
      </c>
      <c r="L237" s="26"/>
      <c r="M237" s="15">
        <v>43832</v>
      </c>
      <c r="N237" s="14">
        <v>1</v>
      </c>
      <c r="O237" s="14" t="s">
        <v>3382</v>
      </c>
      <c r="P237" s="14">
        <v>104954400</v>
      </c>
      <c r="Q237" s="26"/>
      <c r="R237" s="14" t="s">
        <v>4010</v>
      </c>
      <c r="S237" s="15">
        <v>43854</v>
      </c>
      <c r="T237" s="14" t="s">
        <v>3384</v>
      </c>
    </row>
    <row r="238" spans="1:20" ht="15.75" thickBot="1" x14ac:dyDescent="0.3">
      <c r="A238" s="17">
        <v>228</v>
      </c>
      <c r="B238" s="13" t="s">
        <v>4011</v>
      </c>
      <c r="C238" s="14" t="s">
        <v>30</v>
      </c>
      <c r="D238" s="14"/>
      <c r="E238" s="7"/>
      <c r="F238" s="14" t="s">
        <v>4012</v>
      </c>
      <c r="G238" s="14" t="s">
        <v>58</v>
      </c>
      <c r="H238" s="14" t="s">
        <v>3491</v>
      </c>
      <c r="I238" s="14">
        <v>1</v>
      </c>
      <c r="J238" s="14" t="s">
        <v>3382</v>
      </c>
      <c r="K238" s="14">
        <v>42166779</v>
      </c>
      <c r="L238" s="26"/>
      <c r="M238" s="15">
        <v>43832</v>
      </c>
      <c r="N238" s="14">
        <v>1</v>
      </c>
      <c r="O238" s="14" t="s">
        <v>3382</v>
      </c>
      <c r="P238" s="14">
        <v>42166776</v>
      </c>
      <c r="Q238" s="26"/>
      <c r="R238" s="14" t="s">
        <v>4013</v>
      </c>
      <c r="S238" s="15">
        <v>43854</v>
      </c>
      <c r="T238" s="14" t="s">
        <v>3384</v>
      </c>
    </row>
    <row r="239" spans="1:20" ht="15.75" thickBot="1" x14ac:dyDescent="0.3">
      <c r="A239" s="17">
        <v>229</v>
      </c>
      <c r="B239" s="13" t="s">
        <v>4014</v>
      </c>
      <c r="C239" s="14" t="s">
        <v>30</v>
      </c>
      <c r="D239" s="14"/>
      <c r="E239" s="7"/>
      <c r="F239" s="14" t="s">
        <v>3468</v>
      </c>
      <c r="G239" s="14" t="s">
        <v>58</v>
      </c>
      <c r="H239" s="14" t="s">
        <v>3407</v>
      </c>
      <c r="I239" s="14">
        <v>1</v>
      </c>
      <c r="J239" s="14" t="s">
        <v>3382</v>
      </c>
      <c r="K239" s="14">
        <v>57500000</v>
      </c>
      <c r="L239" s="26"/>
      <c r="M239" s="15">
        <v>43832</v>
      </c>
      <c r="N239" s="14">
        <v>1</v>
      </c>
      <c r="O239" s="14" t="s">
        <v>3382</v>
      </c>
      <c r="P239" s="14">
        <v>57500000</v>
      </c>
      <c r="Q239" s="26"/>
      <c r="R239" s="14" t="s">
        <v>4015</v>
      </c>
      <c r="S239" s="15">
        <v>43854</v>
      </c>
      <c r="T239" s="14" t="s">
        <v>3384</v>
      </c>
    </row>
    <row r="240" spans="1:20" ht="15.75" thickBot="1" x14ac:dyDescent="0.3">
      <c r="A240" s="17">
        <v>230</v>
      </c>
      <c r="B240" s="13" t="s">
        <v>4016</v>
      </c>
      <c r="C240" s="14" t="s">
        <v>30</v>
      </c>
      <c r="D240" s="14"/>
      <c r="E240" s="7"/>
      <c r="F240" s="14" t="s">
        <v>3894</v>
      </c>
      <c r="G240" s="14" t="s">
        <v>58</v>
      </c>
      <c r="H240" s="14" t="s">
        <v>3577</v>
      </c>
      <c r="I240" s="14">
        <v>1</v>
      </c>
      <c r="J240" s="14" t="s">
        <v>3382</v>
      </c>
      <c r="K240" s="14">
        <v>46000000</v>
      </c>
      <c r="L240" s="26"/>
      <c r="M240" s="15">
        <v>43832</v>
      </c>
      <c r="N240" s="14">
        <v>1</v>
      </c>
      <c r="O240" s="14" t="s">
        <v>3382</v>
      </c>
      <c r="P240" s="14">
        <v>46000000</v>
      </c>
      <c r="Q240" s="26"/>
      <c r="R240" s="14" t="s">
        <v>4017</v>
      </c>
      <c r="S240" s="15">
        <v>43854</v>
      </c>
      <c r="T240" s="14" t="s">
        <v>3384</v>
      </c>
    </row>
    <row r="241" spans="1:20" ht="15.75" thickBot="1" x14ac:dyDescent="0.3">
      <c r="A241" s="17">
        <v>231</v>
      </c>
      <c r="B241" s="13" t="s">
        <v>4018</v>
      </c>
      <c r="C241" s="14" t="s">
        <v>30</v>
      </c>
      <c r="D241" s="14"/>
      <c r="E241" s="7"/>
      <c r="F241" s="14" t="s">
        <v>3502</v>
      </c>
      <c r="G241" s="14" t="s">
        <v>58</v>
      </c>
      <c r="H241" s="14" t="s">
        <v>3577</v>
      </c>
      <c r="I241" s="14">
        <v>1</v>
      </c>
      <c r="J241" s="14" t="s">
        <v>3382</v>
      </c>
      <c r="K241" s="14">
        <v>40409827</v>
      </c>
      <c r="L241" s="26"/>
      <c r="M241" s="15">
        <v>43832</v>
      </c>
      <c r="N241" s="14">
        <v>1</v>
      </c>
      <c r="O241" s="14" t="s">
        <v>3382</v>
      </c>
      <c r="P241" s="14">
        <v>40409827</v>
      </c>
      <c r="Q241" s="26"/>
      <c r="R241" s="14" t="s">
        <v>4019</v>
      </c>
      <c r="S241" s="15">
        <v>43854</v>
      </c>
      <c r="T241" s="14" t="s">
        <v>3384</v>
      </c>
    </row>
    <row r="242" spans="1:20" ht="15.75" thickBot="1" x14ac:dyDescent="0.3">
      <c r="A242" s="17">
        <v>232</v>
      </c>
      <c r="B242" s="13" t="s">
        <v>4020</v>
      </c>
      <c r="C242" s="14" t="s">
        <v>30</v>
      </c>
      <c r="D242" s="14"/>
      <c r="E242" s="7"/>
      <c r="F242" s="14" t="s">
        <v>4021</v>
      </c>
      <c r="G242" s="14" t="s">
        <v>58</v>
      </c>
      <c r="H242" s="14" t="s">
        <v>4022</v>
      </c>
      <c r="I242" s="14">
        <v>1</v>
      </c>
      <c r="J242" s="14" t="s">
        <v>3382</v>
      </c>
      <c r="K242" s="14">
        <v>1009180976</v>
      </c>
      <c r="L242" s="26"/>
      <c r="M242" s="15">
        <v>43832</v>
      </c>
      <c r="N242" s="14">
        <v>1</v>
      </c>
      <c r="O242" s="14" t="s">
        <v>3382</v>
      </c>
      <c r="P242" s="14">
        <v>915835160</v>
      </c>
      <c r="Q242" s="26"/>
      <c r="R242" s="14" t="s">
        <v>4023</v>
      </c>
      <c r="S242" s="15">
        <v>43854</v>
      </c>
      <c r="T242" s="14" t="s">
        <v>3384</v>
      </c>
    </row>
    <row r="243" spans="1:20" ht="15.75" thickBot="1" x14ac:dyDescent="0.3">
      <c r="A243" s="17">
        <v>233</v>
      </c>
      <c r="B243" s="13" t="s">
        <v>4024</v>
      </c>
      <c r="C243" s="14" t="s">
        <v>30</v>
      </c>
      <c r="D243" s="14"/>
      <c r="E243" s="7"/>
      <c r="F243" s="14" t="s">
        <v>4025</v>
      </c>
      <c r="G243" s="14" t="s">
        <v>58</v>
      </c>
      <c r="H243" s="14" t="s">
        <v>3577</v>
      </c>
      <c r="I243" s="14">
        <v>1</v>
      </c>
      <c r="J243" s="14" t="s">
        <v>3382</v>
      </c>
      <c r="K243" s="14">
        <v>57500000</v>
      </c>
      <c r="L243" s="26"/>
      <c r="M243" s="15">
        <v>43832</v>
      </c>
      <c r="N243" s="14">
        <v>1</v>
      </c>
      <c r="O243" s="14" t="s">
        <v>3382</v>
      </c>
      <c r="P243" s="14">
        <v>57500000</v>
      </c>
      <c r="Q243" s="26"/>
      <c r="R243" s="14" t="s">
        <v>4026</v>
      </c>
      <c r="S243" s="15">
        <v>43857</v>
      </c>
      <c r="T243" s="14" t="s">
        <v>3384</v>
      </c>
    </row>
    <row r="244" spans="1:20" ht="15.75" thickBot="1" x14ac:dyDescent="0.3">
      <c r="A244" s="17">
        <v>234</v>
      </c>
      <c r="B244" s="13" t="s">
        <v>4027</v>
      </c>
      <c r="C244" s="14" t="s">
        <v>30</v>
      </c>
      <c r="D244" s="14"/>
      <c r="E244" s="7"/>
      <c r="F244" s="14" t="s">
        <v>4028</v>
      </c>
      <c r="G244" s="14" t="s">
        <v>58</v>
      </c>
      <c r="H244" s="14" t="s">
        <v>3540</v>
      </c>
      <c r="I244" s="14">
        <v>1</v>
      </c>
      <c r="J244" s="14" t="s">
        <v>3382</v>
      </c>
      <c r="K244" s="14">
        <v>83798400</v>
      </c>
      <c r="L244" s="26"/>
      <c r="M244" s="15">
        <v>43832</v>
      </c>
      <c r="N244" s="14">
        <v>1</v>
      </c>
      <c r="O244" s="14" t="s">
        <v>3382</v>
      </c>
      <c r="P244" s="14">
        <v>43344000</v>
      </c>
      <c r="Q244" s="26"/>
      <c r="R244" s="14" t="s">
        <v>4029</v>
      </c>
      <c r="S244" s="15">
        <v>43857</v>
      </c>
      <c r="T244" s="14" t="s">
        <v>3384</v>
      </c>
    </row>
    <row r="245" spans="1:20" ht="15.75" thickBot="1" x14ac:dyDescent="0.3">
      <c r="A245" s="17">
        <v>235</v>
      </c>
      <c r="B245" s="13" t="s">
        <v>4030</v>
      </c>
      <c r="C245" s="14" t="s">
        <v>30</v>
      </c>
      <c r="D245" s="14"/>
      <c r="E245" s="7"/>
      <c r="F245" s="14" t="s">
        <v>4031</v>
      </c>
      <c r="G245" s="14" t="s">
        <v>58</v>
      </c>
      <c r="H245" s="14" t="s">
        <v>3540</v>
      </c>
      <c r="I245" s="14">
        <v>1</v>
      </c>
      <c r="J245" s="14" t="s">
        <v>3382</v>
      </c>
      <c r="K245" s="14">
        <v>95769600</v>
      </c>
      <c r="L245" s="26"/>
      <c r="M245" s="15">
        <v>43832</v>
      </c>
      <c r="N245" s="14">
        <v>1</v>
      </c>
      <c r="O245" s="14" t="s">
        <v>3382</v>
      </c>
      <c r="P245" s="14">
        <v>49536000</v>
      </c>
      <c r="Q245" s="26"/>
      <c r="R245" s="14" t="s">
        <v>4032</v>
      </c>
      <c r="S245" s="15">
        <v>43857</v>
      </c>
      <c r="T245" s="14" t="s">
        <v>3384</v>
      </c>
    </row>
    <row r="246" spans="1:20" ht="15.75" thickBot="1" x14ac:dyDescent="0.3">
      <c r="A246" s="17">
        <v>236</v>
      </c>
      <c r="B246" s="13" t="s">
        <v>4033</v>
      </c>
      <c r="C246" s="14" t="s">
        <v>30</v>
      </c>
      <c r="D246" s="14"/>
      <c r="E246" s="7"/>
      <c r="F246" s="14" t="s">
        <v>4034</v>
      </c>
      <c r="G246" s="14" t="s">
        <v>58</v>
      </c>
      <c r="H246" s="14" t="s">
        <v>3399</v>
      </c>
      <c r="I246" s="14">
        <v>1</v>
      </c>
      <c r="J246" s="14" t="s">
        <v>3382</v>
      </c>
      <c r="K246" s="14">
        <v>102222490</v>
      </c>
      <c r="L246" s="26"/>
      <c r="M246" s="15">
        <v>43832</v>
      </c>
      <c r="N246" s="14">
        <v>1</v>
      </c>
      <c r="O246" s="14" t="s">
        <v>3382</v>
      </c>
      <c r="P246" s="14">
        <v>96545461</v>
      </c>
      <c r="Q246" s="26"/>
      <c r="R246" s="14" t="s">
        <v>4035</v>
      </c>
      <c r="S246" s="15">
        <v>43857</v>
      </c>
      <c r="T246" s="14" t="s">
        <v>3384</v>
      </c>
    </row>
    <row r="247" spans="1:20" ht="15.75" thickBot="1" x14ac:dyDescent="0.3">
      <c r="A247" s="17">
        <v>237</v>
      </c>
      <c r="B247" s="13" t="s">
        <v>4036</v>
      </c>
      <c r="C247" s="14" t="s">
        <v>30</v>
      </c>
      <c r="D247" s="14"/>
      <c r="E247" s="7"/>
      <c r="F247" s="14" t="s">
        <v>4037</v>
      </c>
      <c r="G247" s="14" t="s">
        <v>58</v>
      </c>
      <c r="H247" s="14" t="s">
        <v>3740</v>
      </c>
      <c r="I247" s="14">
        <v>1</v>
      </c>
      <c r="J247" s="14" t="s">
        <v>3382</v>
      </c>
      <c r="K247" s="14">
        <v>99072000</v>
      </c>
      <c r="L247" s="26"/>
      <c r="M247" s="15">
        <v>43832</v>
      </c>
      <c r="N247" s="14">
        <v>1</v>
      </c>
      <c r="O247" s="14" t="s">
        <v>3382</v>
      </c>
      <c r="P247" s="14">
        <v>99072000</v>
      </c>
      <c r="Q247" s="26"/>
      <c r="R247" s="14" t="s">
        <v>4038</v>
      </c>
      <c r="S247" s="15">
        <v>43857</v>
      </c>
      <c r="T247" s="14" t="s">
        <v>3384</v>
      </c>
    </row>
    <row r="248" spans="1:20" ht="15.75" thickBot="1" x14ac:dyDescent="0.3">
      <c r="A248" s="17">
        <v>238</v>
      </c>
      <c r="B248" s="13" t="s">
        <v>4039</v>
      </c>
      <c r="C248" s="14" t="s">
        <v>30</v>
      </c>
      <c r="D248" s="14"/>
      <c r="E248" s="7"/>
      <c r="F248" s="14" t="s">
        <v>4040</v>
      </c>
      <c r="G248" s="14" t="s">
        <v>58</v>
      </c>
      <c r="H248" s="14" t="s">
        <v>4041</v>
      </c>
      <c r="I248" s="14">
        <v>1</v>
      </c>
      <c r="J248" s="14" t="s">
        <v>3382</v>
      </c>
      <c r="K248" s="14">
        <v>70155360</v>
      </c>
      <c r="L248" s="26"/>
      <c r="M248" s="15">
        <v>43832</v>
      </c>
      <c r="N248" s="14">
        <v>1</v>
      </c>
      <c r="O248" s="14" t="s">
        <v>3382</v>
      </c>
      <c r="P248" s="14">
        <v>70155360</v>
      </c>
      <c r="Q248" s="26"/>
      <c r="R248" s="14" t="s">
        <v>4042</v>
      </c>
      <c r="S248" s="15">
        <v>43858</v>
      </c>
      <c r="T248" s="14" t="s">
        <v>3384</v>
      </c>
    </row>
    <row r="249" spans="1:20" ht="15.75" thickBot="1" x14ac:dyDescent="0.3">
      <c r="A249" s="17">
        <v>239</v>
      </c>
      <c r="B249" s="13" t="s">
        <v>4043</v>
      </c>
      <c r="C249" s="14" t="s">
        <v>30</v>
      </c>
      <c r="D249" s="14"/>
      <c r="E249" s="7"/>
      <c r="F249" s="14" t="s">
        <v>4890</v>
      </c>
      <c r="G249" s="14" t="s">
        <v>58</v>
      </c>
      <c r="H249" s="14" t="s">
        <v>3780</v>
      </c>
      <c r="I249" s="14">
        <v>1</v>
      </c>
      <c r="J249" s="14" t="s">
        <v>3382</v>
      </c>
      <c r="K249" s="14">
        <v>56222364</v>
      </c>
      <c r="L249" s="26"/>
      <c r="M249" s="15">
        <v>43832</v>
      </c>
      <c r="N249" s="14">
        <v>1</v>
      </c>
      <c r="O249" s="14" t="s">
        <v>3382</v>
      </c>
      <c r="P249" s="14">
        <v>52318033</v>
      </c>
      <c r="Q249" s="26"/>
      <c r="R249" s="14" t="s">
        <v>4044</v>
      </c>
      <c r="S249" s="15">
        <v>43858</v>
      </c>
      <c r="T249" s="14" t="s">
        <v>3384</v>
      </c>
    </row>
    <row r="250" spans="1:20" ht="15.75" thickBot="1" x14ac:dyDescent="0.3">
      <c r="A250" s="17">
        <v>240</v>
      </c>
      <c r="B250" s="13" t="s">
        <v>4045</v>
      </c>
      <c r="C250" s="14" t="s">
        <v>30</v>
      </c>
      <c r="D250" s="14"/>
      <c r="E250" s="7"/>
      <c r="F250" s="14" t="s">
        <v>4046</v>
      </c>
      <c r="G250" s="14" t="s">
        <v>58</v>
      </c>
      <c r="H250" s="14" t="s">
        <v>3399</v>
      </c>
      <c r="I250" s="14">
        <v>1</v>
      </c>
      <c r="J250" s="14" t="s">
        <v>3382</v>
      </c>
      <c r="K250" s="14">
        <v>67722399</v>
      </c>
      <c r="L250" s="26"/>
      <c r="M250" s="15">
        <v>43832</v>
      </c>
      <c r="N250" s="14">
        <v>1</v>
      </c>
      <c r="O250" s="14" t="s">
        <v>3382</v>
      </c>
      <c r="P250" s="14">
        <v>62643216</v>
      </c>
      <c r="Q250" s="26"/>
      <c r="R250" s="14" t="s">
        <v>4047</v>
      </c>
      <c r="S250" s="15">
        <v>43857</v>
      </c>
      <c r="T250" s="14" t="s">
        <v>3384</v>
      </c>
    </row>
    <row r="251" spans="1:20" ht="15.75" thickBot="1" x14ac:dyDescent="0.3">
      <c r="A251" s="17">
        <v>241</v>
      </c>
      <c r="B251" s="13" t="s">
        <v>4048</v>
      </c>
      <c r="C251" s="14" t="s">
        <v>30</v>
      </c>
      <c r="D251" s="14"/>
      <c r="E251" s="7"/>
      <c r="F251" s="14" t="s">
        <v>4049</v>
      </c>
      <c r="G251" s="14" t="s">
        <v>58</v>
      </c>
      <c r="H251" s="14" t="s">
        <v>3519</v>
      </c>
      <c r="I251" s="14">
        <v>1</v>
      </c>
      <c r="J251" s="14" t="s">
        <v>3382</v>
      </c>
      <c r="K251" s="14">
        <v>150316992</v>
      </c>
      <c r="L251" s="26"/>
      <c r="M251" s="15">
        <v>43832</v>
      </c>
      <c r="N251" s="14">
        <v>1</v>
      </c>
      <c r="O251" s="14" t="s">
        <v>3382</v>
      </c>
      <c r="P251" s="14">
        <v>150316992</v>
      </c>
      <c r="Q251" s="26"/>
      <c r="R251" s="14" t="s">
        <v>4050</v>
      </c>
      <c r="S251" s="15">
        <v>43857</v>
      </c>
      <c r="T251" s="14" t="s">
        <v>3384</v>
      </c>
    </row>
    <row r="252" spans="1:20" ht="15.75" thickBot="1" x14ac:dyDescent="0.3">
      <c r="A252" s="17">
        <v>242</v>
      </c>
      <c r="B252" s="13" t="s">
        <v>4051</v>
      </c>
      <c r="C252" s="14" t="s">
        <v>30</v>
      </c>
      <c r="D252" s="14"/>
      <c r="E252" s="7"/>
      <c r="F252" s="14" t="s">
        <v>4052</v>
      </c>
      <c r="G252" s="14" t="s">
        <v>58</v>
      </c>
      <c r="H252" s="14" t="s">
        <v>3962</v>
      </c>
      <c r="I252" s="14">
        <v>1</v>
      </c>
      <c r="J252" s="14" t="s">
        <v>3382</v>
      </c>
      <c r="K252" s="14">
        <v>84000000</v>
      </c>
      <c r="L252" s="26"/>
      <c r="M252" s="15">
        <v>43832</v>
      </c>
      <c r="N252" s="14">
        <v>1</v>
      </c>
      <c r="O252" s="14" t="s">
        <v>3382</v>
      </c>
      <c r="P252" s="14">
        <v>78866667</v>
      </c>
      <c r="Q252" s="26"/>
      <c r="R252" s="14" t="s">
        <v>4053</v>
      </c>
      <c r="S252" s="15">
        <v>43857</v>
      </c>
      <c r="T252" s="14" t="s">
        <v>3384</v>
      </c>
    </row>
    <row r="253" spans="1:20" ht="15.75" thickBot="1" x14ac:dyDescent="0.3">
      <c r="A253" s="17">
        <v>243</v>
      </c>
      <c r="B253" s="13" t="s">
        <v>4054</v>
      </c>
      <c r="C253" s="14" t="s">
        <v>30</v>
      </c>
      <c r="D253" s="14"/>
      <c r="E253" s="7"/>
      <c r="F253" s="14" t="s">
        <v>3607</v>
      </c>
      <c r="G253" s="14" t="s">
        <v>58</v>
      </c>
      <c r="H253" s="14" t="s">
        <v>3407</v>
      </c>
      <c r="I253" s="14">
        <v>1</v>
      </c>
      <c r="J253" s="14" t="s">
        <v>3382</v>
      </c>
      <c r="K253" s="14">
        <v>53879771</v>
      </c>
      <c r="L253" s="26"/>
      <c r="M253" s="15">
        <v>43832</v>
      </c>
      <c r="N253" s="14">
        <v>1</v>
      </c>
      <c r="O253" s="14" t="s">
        <v>3382</v>
      </c>
      <c r="P253" s="14">
        <v>53879771</v>
      </c>
      <c r="Q253" s="26"/>
      <c r="R253" s="14" t="s">
        <v>4055</v>
      </c>
      <c r="S253" s="15">
        <v>43857</v>
      </c>
      <c r="T253" s="14" t="s">
        <v>3384</v>
      </c>
    </row>
    <row r="254" spans="1:20" ht="15.75" thickBot="1" x14ac:dyDescent="0.3">
      <c r="A254" s="17">
        <v>244</v>
      </c>
      <c r="B254" s="13" t="s">
        <v>4056</v>
      </c>
      <c r="C254" s="14" t="s">
        <v>30</v>
      </c>
      <c r="D254" s="14"/>
      <c r="E254" s="7"/>
      <c r="F254" s="14" t="s">
        <v>3607</v>
      </c>
      <c r="G254" s="14" t="s">
        <v>58</v>
      </c>
      <c r="H254" s="14" t="s">
        <v>4057</v>
      </c>
      <c r="I254" s="14">
        <v>1</v>
      </c>
      <c r="J254" s="14" t="s">
        <v>3382</v>
      </c>
      <c r="K254" s="14">
        <v>53879771</v>
      </c>
      <c r="L254" s="26"/>
      <c r="M254" s="15">
        <v>43832</v>
      </c>
      <c r="N254" s="14">
        <v>1</v>
      </c>
      <c r="O254" s="14" t="s">
        <v>3382</v>
      </c>
      <c r="P254" s="14">
        <v>53879771</v>
      </c>
      <c r="Q254" s="26"/>
      <c r="R254" s="14" t="s">
        <v>4058</v>
      </c>
      <c r="S254" s="15">
        <v>43857</v>
      </c>
      <c r="T254" s="14" t="s">
        <v>3384</v>
      </c>
    </row>
    <row r="255" spans="1:20" ht="15.75" thickBot="1" x14ac:dyDescent="0.3">
      <c r="A255" s="17">
        <v>245</v>
      </c>
      <c r="B255" s="13" t="s">
        <v>4059</v>
      </c>
      <c r="C255" s="14" t="s">
        <v>30</v>
      </c>
      <c r="D255" s="14"/>
      <c r="E255" s="7"/>
      <c r="F255" s="14" t="s">
        <v>4060</v>
      </c>
      <c r="G255" s="14" t="s">
        <v>58</v>
      </c>
      <c r="H255" s="14" t="s">
        <v>3577</v>
      </c>
      <c r="I255" s="14">
        <v>1</v>
      </c>
      <c r="J255" s="14" t="s">
        <v>3382</v>
      </c>
      <c r="K255" s="14">
        <v>119680000</v>
      </c>
      <c r="L255" s="26"/>
      <c r="M255" s="15">
        <v>43832</v>
      </c>
      <c r="N255" s="14">
        <v>1</v>
      </c>
      <c r="O255" s="14" t="s">
        <v>3382</v>
      </c>
      <c r="P255" s="14">
        <v>119680000</v>
      </c>
      <c r="Q255" s="26"/>
      <c r="R255" s="14" t="s">
        <v>4061</v>
      </c>
      <c r="S255" s="15">
        <v>43858</v>
      </c>
      <c r="T255" s="14" t="s">
        <v>3384</v>
      </c>
    </row>
    <row r="256" spans="1:20" ht="15.75" thickBot="1" x14ac:dyDescent="0.3">
      <c r="A256" s="17">
        <v>246</v>
      </c>
      <c r="B256" s="13" t="s">
        <v>4062</v>
      </c>
      <c r="C256" s="14" t="s">
        <v>30</v>
      </c>
      <c r="D256" s="14"/>
      <c r="E256" s="7"/>
      <c r="F256" s="14" t="s">
        <v>4063</v>
      </c>
      <c r="G256" s="14" t="s">
        <v>58</v>
      </c>
      <c r="H256" s="14" t="s">
        <v>3577</v>
      </c>
      <c r="I256" s="14">
        <v>1</v>
      </c>
      <c r="J256" s="14" t="s">
        <v>3382</v>
      </c>
      <c r="K256" s="14">
        <v>119680000</v>
      </c>
      <c r="L256" s="26"/>
      <c r="M256" s="15">
        <v>43832</v>
      </c>
      <c r="N256" s="14">
        <v>1</v>
      </c>
      <c r="O256" s="14" t="s">
        <v>3382</v>
      </c>
      <c r="P256" s="14">
        <v>119680000</v>
      </c>
      <c r="Q256" s="26"/>
      <c r="R256" s="14" t="s">
        <v>4064</v>
      </c>
      <c r="S256" s="15">
        <v>43858</v>
      </c>
      <c r="T256" s="14" t="s">
        <v>3384</v>
      </c>
    </row>
    <row r="257" spans="1:20" ht="15.75" thickBot="1" x14ac:dyDescent="0.3">
      <c r="A257" s="17">
        <v>247</v>
      </c>
      <c r="B257" s="13" t="s">
        <v>4065</v>
      </c>
      <c r="C257" s="14" t="s">
        <v>30</v>
      </c>
      <c r="D257" s="14"/>
      <c r="E257" s="7"/>
      <c r="F257" s="14" t="s">
        <v>3856</v>
      </c>
      <c r="G257" s="14" t="s">
        <v>58</v>
      </c>
      <c r="H257" s="14" t="s">
        <v>3577</v>
      </c>
      <c r="I257" s="14">
        <v>1</v>
      </c>
      <c r="J257" s="14" t="s">
        <v>3382</v>
      </c>
      <c r="K257" s="14">
        <v>66700000</v>
      </c>
      <c r="L257" s="26"/>
      <c r="M257" s="15">
        <v>43832</v>
      </c>
      <c r="N257" s="14">
        <v>1</v>
      </c>
      <c r="O257" s="14" t="s">
        <v>3382</v>
      </c>
      <c r="P257" s="14">
        <v>66700000</v>
      </c>
      <c r="Q257" s="26"/>
      <c r="R257" s="14" t="s">
        <v>4066</v>
      </c>
      <c r="S257" s="15">
        <v>43858</v>
      </c>
      <c r="T257" s="14" t="s">
        <v>3384</v>
      </c>
    </row>
    <row r="258" spans="1:20" ht="15.75" thickBot="1" x14ac:dyDescent="0.3">
      <c r="A258" s="17">
        <v>248</v>
      </c>
      <c r="B258" s="13" t="s">
        <v>4067</v>
      </c>
      <c r="C258" s="14" t="s">
        <v>30</v>
      </c>
      <c r="D258" s="14"/>
      <c r="E258" s="7"/>
      <c r="F258" s="14" t="s">
        <v>4068</v>
      </c>
      <c r="G258" s="14" t="s">
        <v>58</v>
      </c>
      <c r="H258" s="14" t="s">
        <v>3547</v>
      </c>
      <c r="I258" s="14">
        <v>1</v>
      </c>
      <c r="J258" s="14" t="s">
        <v>3382</v>
      </c>
      <c r="K258" s="14">
        <v>50401366</v>
      </c>
      <c r="L258" s="26"/>
      <c r="M258" s="15">
        <v>43832</v>
      </c>
      <c r="N258" s="14">
        <v>1</v>
      </c>
      <c r="O258" s="14" t="s">
        <v>3382</v>
      </c>
      <c r="P258" s="14">
        <v>47277897</v>
      </c>
      <c r="Q258" s="26"/>
      <c r="R258" s="14" t="s">
        <v>4069</v>
      </c>
      <c r="S258" s="15">
        <v>43858</v>
      </c>
      <c r="T258" s="14" t="s">
        <v>3384</v>
      </c>
    </row>
    <row r="259" spans="1:20" ht="15.75" thickBot="1" x14ac:dyDescent="0.3">
      <c r="A259" s="17">
        <v>249</v>
      </c>
      <c r="B259" s="13" t="s">
        <v>4070</v>
      </c>
      <c r="C259" s="14" t="s">
        <v>30</v>
      </c>
      <c r="D259" s="14"/>
      <c r="E259" s="7"/>
      <c r="F259" s="14" t="s">
        <v>4068</v>
      </c>
      <c r="G259" s="14" t="s">
        <v>58</v>
      </c>
      <c r="H259" s="14" t="s">
        <v>3547</v>
      </c>
      <c r="I259" s="14">
        <v>1</v>
      </c>
      <c r="J259" s="14" t="s">
        <v>3382</v>
      </c>
      <c r="K259" s="14">
        <v>50401366</v>
      </c>
      <c r="L259" s="26"/>
      <c r="M259" s="15">
        <v>43832</v>
      </c>
      <c r="N259" s="14">
        <v>1</v>
      </c>
      <c r="O259" s="14" t="s">
        <v>3382</v>
      </c>
      <c r="P259" s="14">
        <v>47277897</v>
      </c>
      <c r="Q259" s="26"/>
      <c r="R259" s="14" t="s">
        <v>4071</v>
      </c>
      <c r="S259" s="15">
        <v>43858</v>
      </c>
      <c r="T259" s="14" t="s">
        <v>3384</v>
      </c>
    </row>
    <row r="260" spans="1:20" ht="15.75" thickBot="1" x14ac:dyDescent="0.3">
      <c r="A260" s="17">
        <v>250</v>
      </c>
      <c r="B260" s="13" t="s">
        <v>4072</v>
      </c>
      <c r="C260" s="14" t="s">
        <v>30</v>
      </c>
      <c r="D260" s="14"/>
      <c r="E260" s="7"/>
      <c r="F260" s="14" t="s">
        <v>4073</v>
      </c>
      <c r="G260" s="14" t="s">
        <v>58</v>
      </c>
      <c r="H260" s="14" t="s">
        <v>3558</v>
      </c>
      <c r="I260" s="14">
        <v>1</v>
      </c>
      <c r="J260" s="14" t="s">
        <v>3382</v>
      </c>
      <c r="K260" s="14">
        <v>41581127</v>
      </c>
      <c r="L260" s="26"/>
      <c r="M260" s="15">
        <v>43832</v>
      </c>
      <c r="N260" s="14">
        <v>1</v>
      </c>
      <c r="O260" s="14" t="s">
        <v>3382</v>
      </c>
      <c r="P260" s="14">
        <v>39004268</v>
      </c>
      <c r="Q260" s="26"/>
      <c r="R260" s="14" t="s">
        <v>4074</v>
      </c>
      <c r="S260" s="15">
        <v>43858</v>
      </c>
      <c r="T260" s="14" t="s">
        <v>3384</v>
      </c>
    </row>
    <row r="261" spans="1:20" ht="15.75" thickBot="1" x14ac:dyDescent="0.3">
      <c r="A261" s="17">
        <v>251</v>
      </c>
      <c r="B261" s="13" t="s">
        <v>4075</v>
      </c>
      <c r="C261" s="14" t="s">
        <v>30</v>
      </c>
      <c r="D261" s="14"/>
      <c r="E261" s="7"/>
      <c r="F261" s="14" t="s">
        <v>4076</v>
      </c>
      <c r="G261" s="14" t="s">
        <v>58</v>
      </c>
      <c r="H261" s="14" t="s">
        <v>3780</v>
      </c>
      <c r="I261" s="14">
        <v>1</v>
      </c>
      <c r="J261" s="14" t="s">
        <v>3382</v>
      </c>
      <c r="K261" s="14">
        <v>56222364</v>
      </c>
      <c r="L261" s="26"/>
      <c r="M261" s="15">
        <v>43832</v>
      </c>
      <c r="N261" s="14">
        <v>1</v>
      </c>
      <c r="O261" s="14" t="s">
        <v>3382</v>
      </c>
      <c r="P261" s="14">
        <v>52005686</v>
      </c>
      <c r="Q261" s="26"/>
      <c r="R261" s="14" t="s">
        <v>4077</v>
      </c>
      <c r="S261" s="15">
        <v>43859</v>
      </c>
      <c r="T261" s="14" t="s">
        <v>3384</v>
      </c>
    </row>
    <row r="262" spans="1:20" ht="15.75" thickBot="1" x14ac:dyDescent="0.3">
      <c r="A262" s="17">
        <v>252</v>
      </c>
      <c r="B262" s="13" t="s">
        <v>4078</v>
      </c>
      <c r="C262" s="14" t="s">
        <v>30</v>
      </c>
      <c r="D262" s="14"/>
      <c r="E262" s="7"/>
      <c r="F262" s="14" t="s">
        <v>4079</v>
      </c>
      <c r="G262" s="14" t="s">
        <v>58</v>
      </c>
      <c r="H262" s="14" t="s">
        <v>3687</v>
      </c>
      <c r="I262" s="14">
        <v>1</v>
      </c>
      <c r="J262" s="14" t="s">
        <v>3382</v>
      </c>
      <c r="K262" s="14">
        <v>55262364</v>
      </c>
      <c r="L262" s="26"/>
      <c r="M262" s="15">
        <v>43832</v>
      </c>
      <c r="N262" s="14">
        <v>1</v>
      </c>
      <c r="O262" s="14" t="s">
        <v>3382</v>
      </c>
      <c r="P262" s="14">
        <v>55262364</v>
      </c>
      <c r="Q262" s="26"/>
      <c r="R262" s="14" t="s">
        <v>4080</v>
      </c>
      <c r="S262" s="15">
        <v>43858</v>
      </c>
      <c r="T262" s="14" t="s">
        <v>3384</v>
      </c>
    </row>
    <row r="263" spans="1:20" ht="15.75" thickBot="1" x14ac:dyDescent="0.3">
      <c r="A263" s="17">
        <v>253</v>
      </c>
      <c r="B263" s="13" t="s">
        <v>4081</v>
      </c>
      <c r="C263" s="14" t="s">
        <v>30</v>
      </c>
      <c r="D263" s="14"/>
      <c r="E263" s="7"/>
      <c r="F263" s="14" t="s">
        <v>3502</v>
      </c>
      <c r="G263" s="14" t="s">
        <v>58</v>
      </c>
      <c r="H263" s="14" t="s">
        <v>3403</v>
      </c>
      <c r="I263" s="14">
        <v>1</v>
      </c>
      <c r="J263" s="14" t="s">
        <v>3382</v>
      </c>
      <c r="K263" s="14">
        <v>40409828</v>
      </c>
      <c r="L263" s="26"/>
      <c r="M263" s="15">
        <v>43832</v>
      </c>
      <c r="N263" s="14">
        <v>1</v>
      </c>
      <c r="O263" s="14" t="s">
        <v>3382</v>
      </c>
      <c r="P263" s="14">
        <v>40409828</v>
      </c>
      <c r="Q263" s="26"/>
      <c r="R263" s="14" t="s">
        <v>4082</v>
      </c>
      <c r="S263" s="15">
        <v>43858</v>
      </c>
      <c r="T263" s="14" t="s">
        <v>3384</v>
      </c>
    </row>
    <row r="264" spans="1:20" ht="15.75" thickBot="1" x14ac:dyDescent="0.3">
      <c r="A264" s="17">
        <v>254</v>
      </c>
      <c r="B264" s="13" t="s">
        <v>4083</v>
      </c>
      <c r="C264" s="14" t="s">
        <v>30</v>
      </c>
      <c r="D264" s="14"/>
      <c r="E264" s="7"/>
      <c r="F264" s="14" t="s">
        <v>4084</v>
      </c>
      <c r="G264" s="14" t="s">
        <v>58</v>
      </c>
      <c r="H264" s="14" t="s">
        <v>3831</v>
      </c>
      <c r="I264" s="14">
        <v>1</v>
      </c>
      <c r="J264" s="14" t="s">
        <v>3382</v>
      </c>
      <c r="K264" s="14">
        <v>37245974</v>
      </c>
      <c r="L264" s="26"/>
      <c r="M264" s="15">
        <v>43832</v>
      </c>
      <c r="N264" s="14">
        <v>1</v>
      </c>
      <c r="O264" s="14" t="s">
        <v>3382</v>
      </c>
      <c r="P264" s="14">
        <v>37245974</v>
      </c>
      <c r="Q264" s="26"/>
      <c r="R264" s="14" t="s">
        <v>4085</v>
      </c>
      <c r="S264" s="15">
        <v>43859</v>
      </c>
      <c r="T264" s="14" t="s">
        <v>3384</v>
      </c>
    </row>
    <row r="265" spans="1:20" ht="15.75" thickBot="1" x14ac:dyDescent="0.3">
      <c r="A265" s="17">
        <v>255</v>
      </c>
      <c r="B265" s="13" t="s">
        <v>4086</v>
      </c>
      <c r="C265" s="14" t="s">
        <v>30</v>
      </c>
      <c r="D265" s="14"/>
      <c r="E265" s="7"/>
      <c r="F265" s="14" t="s">
        <v>4087</v>
      </c>
      <c r="G265" s="14" t="s">
        <v>58</v>
      </c>
      <c r="H265" s="14" t="s">
        <v>3407</v>
      </c>
      <c r="I265" s="14">
        <v>1</v>
      </c>
      <c r="J265" s="14" t="s">
        <v>3382</v>
      </c>
      <c r="K265" s="14">
        <v>66700000</v>
      </c>
      <c r="L265" s="26"/>
      <c r="M265" s="15">
        <v>43832</v>
      </c>
      <c r="N265" s="14">
        <v>1</v>
      </c>
      <c r="O265" s="14" t="s">
        <v>3382</v>
      </c>
      <c r="P265" s="14">
        <v>66700000</v>
      </c>
      <c r="Q265" s="26"/>
      <c r="R265" s="14" t="s">
        <v>4088</v>
      </c>
      <c r="S265" s="15">
        <v>43859</v>
      </c>
      <c r="T265" s="14" t="s">
        <v>3384</v>
      </c>
    </row>
    <row r="266" spans="1:20" ht="15.75" thickBot="1" x14ac:dyDescent="0.3">
      <c r="A266" s="17">
        <v>256</v>
      </c>
      <c r="B266" s="13" t="s">
        <v>4089</v>
      </c>
      <c r="C266" s="14" t="s">
        <v>30</v>
      </c>
      <c r="D266" s="14"/>
      <c r="E266" s="7"/>
      <c r="F266" s="14" t="s">
        <v>3969</v>
      </c>
      <c r="G266" s="14" t="s">
        <v>58</v>
      </c>
      <c r="H266" s="14" t="s">
        <v>3407</v>
      </c>
      <c r="I266" s="14">
        <v>1</v>
      </c>
      <c r="J266" s="14" t="s">
        <v>3382</v>
      </c>
      <c r="K266" s="14">
        <v>57500000</v>
      </c>
      <c r="L266" s="26"/>
      <c r="M266" s="15">
        <v>43832</v>
      </c>
      <c r="N266" s="14">
        <v>1</v>
      </c>
      <c r="O266" s="14" t="s">
        <v>3382</v>
      </c>
      <c r="P266" s="14">
        <v>57500000</v>
      </c>
      <c r="Q266" s="26"/>
      <c r="R266" s="14" t="s">
        <v>4090</v>
      </c>
      <c r="S266" s="15">
        <v>43859</v>
      </c>
      <c r="T266" s="14" t="s">
        <v>3384</v>
      </c>
    </row>
    <row r="267" spans="1:20" ht="15.75" thickBot="1" x14ac:dyDescent="0.3">
      <c r="A267" s="17">
        <v>257</v>
      </c>
      <c r="B267" s="13" t="s">
        <v>4091</v>
      </c>
      <c r="C267" s="14" t="s">
        <v>30</v>
      </c>
      <c r="D267" s="14"/>
      <c r="E267" s="7"/>
      <c r="F267" s="14" t="s">
        <v>3969</v>
      </c>
      <c r="G267" s="14" t="s">
        <v>58</v>
      </c>
      <c r="H267" s="14" t="s">
        <v>3407</v>
      </c>
      <c r="I267" s="14">
        <v>1</v>
      </c>
      <c r="J267" s="14" t="s">
        <v>3382</v>
      </c>
      <c r="K267" s="14">
        <v>57500000</v>
      </c>
      <c r="L267" s="26"/>
      <c r="M267" s="15">
        <v>43832</v>
      </c>
      <c r="N267" s="14">
        <v>1</v>
      </c>
      <c r="O267" s="14" t="s">
        <v>3382</v>
      </c>
      <c r="P267" s="14">
        <v>57500000</v>
      </c>
      <c r="Q267" s="26"/>
      <c r="R267" s="14" t="s">
        <v>4092</v>
      </c>
      <c r="S267" s="15">
        <v>43859</v>
      </c>
      <c r="T267" s="14" t="s">
        <v>3384</v>
      </c>
    </row>
    <row r="268" spans="1:20" ht="15.75" thickBot="1" x14ac:dyDescent="0.3">
      <c r="A268" s="17">
        <v>258</v>
      </c>
      <c r="B268" s="13" t="s">
        <v>4093</v>
      </c>
      <c r="C268" s="14" t="s">
        <v>30</v>
      </c>
      <c r="D268" s="14"/>
      <c r="E268" s="7"/>
      <c r="F268" s="14" t="s">
        <v>4094</v>
      </c>
      <c r="G268" s="14" t="s">
        <v>58</v>
      </c>
      <c r="H268" s="14" t="s">
        <v>3547</v>
      </c>
      <c r="I268" s="14">
        <v>1</v>
      </c>
      <c r="J268" s="14" t="s">
        <v>3382</v>
      </c>
      <c r="K268" s="14">
        <v>79052059</v>
      </c>
      <c r="L268" s="26"/>
      <c r="M268" s="15">
        <v>43832</v>
      </c>
      <c r="N268" s="14">
        <v>1</v>
      </c>
      <c r="O268" s="14" t="s">
        <v>3382</v>
      </c>
      <c r="P268" s="14">
        <v>75417485</v>
      </c>
      <c r="Q268" s="26"/>
      <c r="R268" s="14" t="s">
        <v>4095</v>
      </c>
      <c r="S268" s="15">
        <v>43859</v>
      </c>
      <c r="T268" s="14" t="s">
        <v>3384</v>
      </c>
    </row>
    <row r="269" spans="1:20" ht="15.75" thickBot="1" x14ac:dyDescent="0.3">
      <c r="A269" s="17">
        <v>259</v>
      </c>
      <c r="B269" s="13" t="s">
        <v>4096</v>
      </c>
      <c r="C269" s="14" t="s">
        <v>30</v>
      </c>
      <c r="D269" s="14"/>
      <c r="E269" s="7"/>
      <c r="F269" s="14" t="s">
        <v>4891</v>
      </c>
      <c r="G269" s="14" t="s">
        <v>58</v>
      </c>
      <c r="H269" s="14" t="s">
        <v>3547</v>
      </c>
      <c r="I269" s="14">
        <v>1</v>
      </c>
      <c r="J269" s="14" t="s">
        <v>3382</v>
      </c>
      <c r="K269" s="14">
        <v>86463189</v>
      </c>
      <c r="L269" s="26"/>
      <c r="M269" s="15">
        <v>43832</v>
      </c>
      <c r="N269" s="14">
        <v>1</v>
      </c>
      <c r="O269" s="14" t="s">
        <v>3382</v>
      </c>
      <c r="P269" s="14">
        <v>82487867</v>
      </c>
      <c r="Q269" s="26"/>
      <c r="R269" s="14" t="s">
        <v>4097</v>
      </c>
      <c r="S269" s="15">
        <v>43859</v>
      </c>
      <c r="T269" s="14" t="s">
        <v>3384</v>
      </c>
    </row>
    <row r="270" spans="1:20" ht="15.75" thickBot="1" x14ac:dyDescent="0.3">
      <c r="A270" s="17">
        <v>260</v>
      </c>
      <c r="B270" s="13" t="s">
        <v>4098</v>
      </c>
      <c r="C270" s="14" t="s">
        <v>30</v>
      </c>
      <c r="D270" s="14"/>
      <c r="E270" s="7"/>
      <c r="F270" s="14" t="s">
        <v>3969</v>
      </c>
      <c r="G270" s="14" t="s">
        <v>58</v>
      </c>
      <c r="H270" s="14" t="s">
        <v>3407</v>
      </c>
      <c r="I270" s="14">
        <v>1</v>
      </c>
      <c r="J270" s="14" t="s">
        <v>3382</v>
      </c>
      <c r="K270" s="14">
        <v>56666667</v>
      </c>
      <c r="L270" s="26"/>
      <c r="M270" s="15">
        <v>43832</v>
      </c>
      <c r="N270" s="14">
        <v>1</v>
      </c>
      <c r="O270" s="14" t="s">
        <v>3382</v>
      </c>
      <c r="P270" s="14">
        <v>56666667</v>
      </c>
      <c r="Q270" s="26"/>
      <c r="R270" s="14" t="s">
        <v>4099</v>
      </c>
      <c r="S270" s="15">
        <v>43859</v>
      </c>
      <c r="T270" s="14" t="s">
        <v>3384</v>
      </c>
    </row>
    <row r="271" spans="1:20" ht="15.75" thickBot="1" x14ac:dyDescent="0.3">
      <c r="A271" s="17">
        <v>261</v>
      </c>
      <c r="B271" s="13" t="s">
        <v>4100</v>
      </c>
      <c r="C271" s="14" t="s">
        <v>30</v>
      </c>
      <c r="D271" s="14"/>
      <c r="E271" s="7"/>
      <c r="F271" s="14" t="s">
        <v>3502</v>
      </c>
      <c r="G271" s="14" t="s">
        <v>58</v>
      </c>
      <c r="H271" s="14" t="s">
        <v>3577</v>
      </c>
      <c r="I271" s="14">
        <v>1</v>
      </c>
      <c r="J271" s="14" t="s">
        <v>3382</v>
      </c>
      <c r="K271" s="14">
        <v>40409827</v>
      </c>
      <c r="L271" s="26"/>
      <c r="M271" s="15">
        <v>43832</v>
      </c>
      <c r="N271" s="14">
        <v>1</v>
      </c>
      <c r="O271" s="14" t="s">
        <v>3382</v>
      </c>
      <c r="P271" s="14">
        <v>40409827</v>
      </c>
      <c r="Q271" s="26"/>
      <c r="R271" s="14" t="s">
        <v>4101</v>
      </c>
      <c r="S271" s="15">
        <v>43859</v>
      </c>
      <c r="T271" s="14" t="s">
        <v>3384</v>
      </c>
    </row>
    <row r="272" spans="1:20" ht="15.75" thickBot="1" x14ac:dyDescent="0.3">
      <c r="A272" s="17">
        <v>262</v>
      </c>
      <c r="B272" s="13" t="s">
        <v>4102</v>
      </c>
      <c r="C272" s="14" t="s">
        <v>30</v>
      </c>
      <c r="D272" s="14"/>
      <c r="E272" s="7"/>
      <c r="F272" s="14" t="s">
        <v>4103</v>
      </c>
      <c r="G272" s="14" t="s">
        <v>58</v>
      </c>
      <c r="H272" s="14" t="s">
        <v>3918</v>
      </c>
      <c r="I272" s="14">
        <v>1</v>
      </c>
      <c r="J272" s="14" t="s">
        <v>3382</v>
      </c>
      <c r="K272" s="14">
        <v>467093088</v>
      </c>
      <c r="L272" s="26"/>
      <c r="M272" s="15">
        <v>43864</v>
      </c>
      <c r="N272" s="14">
        <v>1</v>
      </c>
      <c r="O272" s="14" t="s">
        <v>3382</v>
      </c>
      <c r="P272" s="14">
        <v>467093088</v>
      </c>
      <c r="Q272" s="26"/>
      <c r="R272" s="14" t="s">
        <v>4104</v>
      </c>
      <c r="S272" s="15">
        <v>43860</v>
      </c>
      <c r="T272" s="14" t="s">
        <v>3384</v>
      </c>
    </row>
    <row r="273" spans="1:20" ht="15.75" thickBot="1" x14ac:dyDescent="0.3">
      <c r="A273" s="17">
        <v>263</v>
      </c>
      <c r="B273" s="13" t="s">
        <v>4105</v>
      </c>
      <c r="C273" s="14" t="s">
        <v>30</v>
      </c>
      <c r="D273" s="14"/>
      <c r="E273" s="7"/>
      <c r="F273" s="14" t="s">
        <v>4106</v>
      </c>
      <c r="G273" s="14" t="s">
        <v>58</v>
      </c>
      <c r="H273" s="14" t="s">
        <v>3594</v>
      </c>
      <c r="I273" s="14">
        <v>1</v>
      </c>
      <c r="J273" s="14" t="s">
        <v>3382</v>
      </c>
      <c r="K273" s="14">
        <v>42000000</v>
      </c>
      <c r="L273" s="26"/>
      <c r="M273" s="15">
        <v>43832</v>
      </c>
      <c r="N273" s="14">
        <v>1</v>
      </c>
      <c r="O273" s="14" t="s">
        <v>3382</v>
      </c>
      <c r="P273" s="14">
        <v>42000000</v>
      </c>
      <c r="Q273" s="26"/>
      <c r="R273" s="14" t="s">
        <v>4107</v>
      </c>
      <c r="S273" s="15">
        <v>43860</v>
      </c>
      <c r="T273" s="14" t="s">
        <v>3384</v>
      </c>
    </row>
    <row r="274" spans="1:20" ht="15.75" thickBot="1" x14ac:dyDescent="0.3">
      <c r="A274" s="17">
        <v>264</v>
      </c>
      <c r="B274" s="13" t="s">
        <v>4108</v>
      </c>
      <c r="C274" s="14" t="s">
        <v>30</v>
      </c>
      <c r="D274" s="14"/>
      <c r="E274" s="7"/>
      <c r="F274" s="14" t="s">
        <v>3946</v>
      </c>
      <c r="G274" s="14" t="s">
        <v>58</v>
      </c>
      <c r="H274" s="14" t="s">
        <v>3407</v>
      </c>
      <c r="I274" s="14">
        <v>1</v>
      </c>
      <c r="J274" s="14" t="s">
        <v>3382</v>
      </c>
      <c r="K274" s="14">
        <v>45307989</v>
      </c>
      <c r="L274" s="26"/>
      <c r="M274" s="15">
        <v>43832</v>
      </c>
      <c r="N274" s="14">
        <v>1</v>
      </c>
      <c r="O274" s="14" t="s">
        <v>3382</v>
      </c>
      <c r="P274" s="14">
        <v>45307989</v>
      </c>
      <c r="Q274" s="26"/>
      <c r="R274" s="14" t="s">
        <v>4109</v>
      </c>
      <c r="S274" s="15">
        <v>43860</v>
      </c>
      <c r="T274" s="14" t="s">
        <v>3384</v>
      </c>
    </row>
    <row r="275" spans="1:20" ht="15.75" thickBot="1" x14ac:dyDescent="0.3">
      <c r="A275" s="17">
        <v>265</v>
      </c>
      <c r="B275" s="13" t="s">
        <v>4110</v>
      </c>
      <c r="C275" s="14" t="s">
        <v>30</v>
      </c>
      <c r="D275" s="14"/>
      <c r="E275" s="7"/>
      <c r="F275" s="14" t="s">
        <v>3634</v>
      </c>
      <c r="G275" s="14" t="s">
        <v>58</v>
      </c>
      <c r="H275" s="14" t="s">
        <v>3577</v>
      </c>
      <c r="I275" s="14">
        <v>1</v>
      </c>
      <c r="J275" s="14" t="s">
        <v>3382</v>
      </c>
      <c r="K275" s="14">
        <v>50600000</v>
      </c>
      <c r="L275" s="26"/>
      <c r="M275" s="15">
        <v>43832</v>
      </c>
      <c r="N275" s="14">
        <v>1</v>
      </c>
      <c r="O275" s="14" t="s">
        <v>3382</v>
      </c>
      <c r="P275" s="14">
        <v>50600000</v>
      </c>
      <c r="Q275" s="26"/>
      <c r="R275" s="14" t="s">
        <v>4111</v>
      </c>
      <c r="S275" s="15">
        <v>43861</v>
      </c>
      <c r="T275" s="14" t="s">
        <v>3384</v>
      </c>
    </row>
    <row r="276" spans="1:20" ht="15.75" thickBot="1" x14ac:dyDescent="0.3">
      <c r="A276" s="17">
        <v>266</v>
      </c>
      <c r="B276" s="13" t="s">
        <v>4112</v>
      </c>
      <c r="C276" s="14" t="s">
        <v>30</v>
      </c>
      <c r="D276" s="14"/>
      <c r="E276" s="7"/>
      <c r="F276" s="14" t="s">
        <v>4113</v>
      </c>
      <c r="G276" s="14" t="s">
        <v>58</v>
      </c>
      <c r="H276" s="14" t="s">
        <v>3740</v>
      </c>
      <c r="I276" s="14">
        <v>1</v>
      </c>
      <c r="J276" s="14" t="s">
        <v>3382</v>
      </c>
      <c r="K276" s="14">
        <v>56114400</v>
      </c>
      <c r="L276" s="26"/>
      <c r="M276" s="15">
        <v>43832</v>
      </c>
      <c r="N276" s="14">
        <v>1</v>
      </c>
      <c r="O276" s="14" t="s">
        <v>3382</v>
      </c>
      <c r="P276" s="14">
        <v>56114400</v>
      </c>
      <c r="Q276" s="26"/>
      <c r="R276" s="14" t="s">
        <v>4114</v>
      </c>
      <c r="S276" s="15">
        <v>43861</v>
      </c>
      <c r="T276" s="14" t="s">
        <v>3384</v>
      </c>
    </row>
    <row r="277" spans="1:20" ht="15.75" thickBot="1" x14ac:dyDescent="0.3">
      <c r="A277" s="17">
        <v>267</v>
      </c>
      <c r="B277" s="13" t="s">
        <v>4115</v>
      </c>
      <c r="C277" s="14" t="s">
        <v>30</v>
      </c>
      <c r="D277" s="14"/>
      <c r="E277" s="7"/>
      <c r="F277" s="14" t="s">
        <v>3937</v>
      </c>
      <c r="G277" s="14" t="s">
        <v>58</v>
      </c>
      <c r="H277" s="14" t="s">
        <v>3870</v>
      </c>
      <c r="I277" s="14">
        <v>1</v>
      </c>
      <c r="J277" s="14" t="s">
        <v>3382</v>
      </c>
      <c r="K277" s="14">
        <v>37678872</v>
      </c>
      <c r="L277" s="26"/>
      <c r="M277" s="15">
        <v>43832</v>
      </c>
      <c r="N277" s="14">
        <v>1</v>
      </c>
      <c r="O277" s="14" t="s">
        <v>3382</v>
      </c>
      <c r="P277" s="14">
        <v>34957620</v>
      </c>
      <c r="Q277" s="26"/>
      <c r="R277" s="14" t="s">
        <v>4116</v>
      </c>
      <c r="S277" s="15">
        <v>43864</v>
      </c>
      <c r="T277" s="14" t="s">
        <v>3384</v>
      </c>
    </row>
    <row r="278" spans="1:20" ht="15.75" thickBot="1" x14ac:dyDescent="0.3">
      <c r="A278" s="17">
        <v>268</v>
      </c>
      <c r="B278" s="13" t="s">
        <v>4117</v>
      </c>
      <c r="C278" s="14" t="s">
        <v>30</v>
      </c>
      <c r="D278" s="14"/>
      <c r="E278" s="7"/>
      <c r="F278" s="14" t="s">
        <v>4118</v>
      </c>
      <c r="G278" s="14" t="s">
        <v>58</v>
      </c>
      <c r="H278" s="14" t="s">
        <v>3386</v>
      </c>
      <c r="I278" s="14">
        <v>1</v>
      </c>
      <c r="J278" s="14" t="s">
        <v>3382</v>
      </c>
      <c r="K278" s="14">
        <v>37260000</v>
      </c>
      <c r="L278" s="26"/>
      <c r="M278" s="15">
        <v>43832</v>
      </c>
      <c r="N278" s="14">
        <v>1</v>
      </c>
      <c r="O278" s="14" t="s">
        <v>3382</v>
      </c>
      <c r="P278" s="14">
        <v>18576000</v>
      </c>
      <c r="Q278" s="26"/>
      <c r="R278" s="14" t="s">
        <v>4119</v>
      </c>
      <c r="S278" s="15">
        <v>43865</v>
      </c>
      <c r="T278" s="14" t="s">
        <v>3384</v>
      </c>
    </row>
    <row r="279" spans="1:20" ht="15.75" thickBot="1" x14ac:dyDescent="0.3">
      <c r="A279" s="17">
        <v>269</v>
      </c>
      <c r="B279" s="13" t="s">
        <v>4120</v>
      </c>
      <c r="C279" s="14" t="s">
        <v>30</v>
      </c>
      <c r="D279" s="14"/>
      <c r="E279" s="7"/>
      <c r="F279" s="14" t="s">
        <v>4121</v>
      </c>
      <c r="G279" s="14" t="s">
        <v>58</v>
      </c>
      <c r="H279" s="14" t="s">
        <v>3780</v>
      </c>
      <c r="I279" s="14">
        <v>1</v>
      </c>
      <c r="J279" s="14" t="s">
        <v>3382</v>
      </c>
      <c r="K279" s="14">
        <v>51132000</v>
      </c>
      <c r="L279" s="26"/>
      <c r="M279" s="15">
        <v>43832</v>
      </c>
      <c r="N279" s="14">
        <v>1</v>
      </c>
      <c r="O279" s="14" t="s">
        <v>3382</v>
      </c>
      <c r="P279" s="14">
        <v>47419872</v>
      </c>
      <c r="Q279" s="26"/>
      <c r="R279" s="14" t="s">
        <v>4122</v>
      </c>
      <c r="S279" s="15">
        <v>43865</v>
      </c>
      <c r="T279" s="14" t="s">
        <v>3384</v>
      </c>
    </row>
    <row r="280" spans="1:20" ht="15.75" thickBot="1" x14ac:dyDescent="0.3">
      <c r="A280" s="17">
        <v>270</v>
      </c>
      <c r="B280" s="13" t="s">
        <v>4123</v>
      </c>
      <c r="C280" s="14" t="s">
        <v>30</v>
      </c>
      <c r="D280" s="14"/>
      <c r="E280" s="7"/>
      <c r="F280" s="14" t="s">
        <v>4124</v>
      </c>
      <c r="G280" s="14" t="s">
        <v>58</v>
      </c>
      <c r="H280" s="14" t="s">
        <v>3407</v>
      </c>
      <c r="I280" s="14">
        <v>1</v>
      </c>
      <c r="J280" s="14" t="s">
        <v>3382</v>
      </c>
      <c r="K280" s="14">
        <v>79200000</v>
      </c>
      <c r="L280" s="26"/>
      <c r="M280" s="15">
        <v>43864</v>
      </c>
      <c r="N280" s="14">
        <v>1</v>
      </c>
      <c r="O280" s="14" t="s">
        <v>3382</v>
      </c>
      <c r="P280" s="14">
        <v>79200000</v>
      </c>
      <c r="Q280" s="26"/>
      <c r="R280" s="14" t="s">
        <v>4125</v>
      </c>
      <c r="S280" s="15">
        <v>43866</v>
      </c>
      <c r="T280" s="14" t="s">
        <v>3384</v>
      </c>
    </row>
    <row r="281" spans="1:20" ht="15.75" thickBot="1" x14ac:dyDescent="0.3">
      <c r="A281" s="17">
        <v>271</v>
      </c>
      <c r="B281" s="13" t="s">
        <v>4126</v>
      </c>
      <c r="C281" s="14" t="s">
        <v>30</v>
      </c>
      <c r="D281" s="14"/>
      <c r="E281" s="7"/>
      <c r="F281" s="14" t="s">
        <v>4127</v>
      </c>
      <c r="G281" s="14" t="s">
        <v>58</v>
      </c>
      <c r="H281" s="14" t="s">
        <v>3577</v>
      </c>
      <c r="I281" s="14">
        <v>1</v>
      </c>
      <c r="J281" s="14" t="s">
        <v>3382</v>
      </c>
      <c r="K281" s="14">
        <v>87400000</v>
      </c>
      <c r="L281" s="26"/>
      <c r="M281" s="15">
        <v>43832</v>
      </c>
      <c r="N281" s="14">
        <v>1</v>
      </c>
      <c r="O281" s="14" t="s">
        <v>3382</v>
      </c>
      <c r="P281" s="14">
        <v>87400000</v>
      </c>
      <c r="Q281" s="26"/>
      <c r="R281" s="14" t="s">
        <v>4128</v>
      </c>
      <c r="S281" s="15">
        <v>43866</v>
      </c>
      <c r="T281" s="14" t="s">
        <v>3384</v>
      </c>
    </row>
    <row r="282" spans="1:20" ht="15.75" thickBot="1" x14ac:dyDescent="0.3">
      <c r="A282" s="17">
        <v>272</v>
      </c>
      <c r="B282" s="13" t="s">
        <v>4129</v>
      </c>
      <c r="C282" s="14" t="s">
        <v>30</v>
      </c>
      <c r="D282" s="14"/>
      <c r="E282" s="7"/>
      <c r="F282" s="14" t="s">
        <v>4130</v>
      </c>
      <c r="G282" s="14" t="s">
        <v>58</v>
      </c>
      <c r="H282" s="14" t="s">
        <v>3870</v>
      </c>
      <c r="I282" s="14">
        <v>1</v>
      </c>
      <c r="J282" s="14" t="s">
        <v>3382</v>
      </c>
      <c r="K282" s="14">
        <v>33910992</v>
      </c>
      <c r="L282" s="26"/>
      <c r="M282" s="15">
        <v>43832</v>
      </c>
      <c r="N282" s="14">
        <v>1</v>
      </c>
      <c r="O282" s="14" t="s">
        <v>3382</v>
      </c>
      <c r="P282" s="14">
        <v>30708287</v>
      </c>
      <c r="Q282" s="26"/>
      <c r="R282" s="14" t="s">
        <v>4131</v>
      </c>
      <c r="S282" s="15">
        <v>43868</v>
      </c>
      <c r="T282" s="14" t="s">
        <v>3384</v>
      </c>
    </row>
    <row r="283" spans="1:20" ht="15.75" thickBot="1" x14ac:dyDescent="0.3">
      <c r="A283" s="17">
        <v>273</v>
      </c>
      <c r="B283" s="13" t="s">
        <v>4132</v>
      </c>
      <c r="C283" s="14" t="s">
        <v>30</v>
      </c>
      <c r="D283" s="14"/>
      <c r="E283" s="7"/>
      <c r="F283" s="14" t="s">
        <v>4892</v>
      </c>
      <c r="G283" s="14" t="s">
        <v>58</v>
      </c>
      <c r="H283" s="14" t="s">
        <v>3687</v>
      </c>
      <c r="I283" s="14">
        <v>1</v>
      </c>
      <c r="J283" s="14" t="s">
        <v>3382</v>
      </c>
      <c r="K283" s="14">
        <v>127959379</v>
      </c>
      <c r="L283" s="26"/>
      <c r="M283" s="15">
        <v>43832</v>
      </c>
      <c r="N283" s="14">
        <v>1</v>
      </c>
      <c r="O283" s="14" t="s">
        <v>3382</v>
      </c>
      <c r="P283" s="14">
        <v>115874320</v>
      </c>
      <c r="Q283" s="26"/>
      <c r="R283" s="14" t="s">
        <v>4133</v>
      </c>
      <c r="S283" s="15">
        <v>43868</v>
      </c>
      <c r="T283" s="14" t="s">
        <v>3384</v>
      </c>
    </row>
    <row r="284" spans="1:20" ht="15.75" thickBot="1" x14ac:dyDescent="0.3">
      <c r="A284" s="17">
        <v>274</v>
      </c>
      <c r="B284" s="13" t="s">
        <v>4134</v>
      </c>
      <c r="C284" s="14" t="s">
        <v>30</v>
      </c>
      <c r="D284" s="14"/>
      <c r="E284" s="7"/>
      <c r="F284" s="14" t="s">
        <v>3502</v>
      </c>
      <c r="G284" s="14" t="s">
        <v>58</v>
      </c>
      <c r="H284" s="14" t="s">
        <v>3403</v>
      </c>
      <c r="I284" s="14">
        <v>1</v>
      </c>
      <c r="J284" s="14" t="s">
        <v>3382</v>
      </c>
      <c r="K284" s="14">
        <v>40409828</v>
      </c>
      <c r="L284" s="26"/>
      <c r="M284" s="15">
        <v>43832</v>
      </c>
      <c r="N284" s="14">
        <v>1</v>
      </c>
      <c r="O284" s="14" t="s">
        <v>3382</v>
      </c>
      <c r="P284" s="14">
        <v>40409828</v>
      </c>
      <c r="Q284" s="26"/>
      <c r="R284" s="14" t="s">
        <v>4135</v>
      </c>
      <c r="S284" s="15">
        <v>43868</v>
      </c>
      <c r="T284" s="14" t="s">
        <v>3384</v>
      </c>
    </row>
    <row r="285" spans="1:20" ht="15.75" thickBot="1" x14ac:dyDescent="0.3">
      <c r="A285" s="17">
        <v>275</v>
      </c>
      <c r="B285" s="13" t="s">
        <v>4136</v>
      </c>
      <c r="C285" s="14" t="s">
        <v>30</v>
      </c>
      <c r="D285" s="14"/>
      <c r="E285" s="7"/>
      <c r="F285" s="14" t="s">
        <v>3468</v>
      </c>
      <c r="G285" s="14" t="s">
        <v>58</v>
      </c>
      <c r="H285" s="14" t="s">
        <v>3407</v>
      </c>
      <c r="I285" s="14">
        <v>1</v>
      </c>
      <c r="J285" s="14" t="s">
        <v>3382</v>
      </c>
      <c r="K285" s="14">
        <v>57500000</v>
      </c>
      <c r="L285" s="26"/>
      <c r="M285" s="15">
        <v>43832</v>
      </c>
      <c r="N285" s="14">
        <v>1</v>
      </c>
      <c r="O285" s="14" t="s">
        <v>3382</v>
      </c>
      <c r="P285" s="14">
        <v>57500000</v>
      </c>
      <c r="Q285" s="26"/>
      <c r="R285" s="14" t="s">
        <v>4137</v>
      </c>
      <c r="S285" s="15">
        <v>43868</v>
      </c>
      <c r="T285" s="14" t="s">
        <v>3384</v>
      </c>
    </row>
    <row r="286" spans="1:20" ht="15.75" thickBot="1" x14ac:dyDescent="0.3">
      <c r="A286" s="17">
        <v>276</v>
      </c>
      <c r="B286" s="13" t="s">
        <v>4138</v>
      </c>
      <c r="C286" s="14" t="s">
        <v>30</v>
      </c>
      <c r="D286" s="14"/>
      <c r="E286" s="7"/>
      <c r="F286" s="14" t="s">
        <v>3753</v>
      </c>
      <c r="G286" s="14" t="s">
        <v>58</v>
      </c>
      <c r="H286" s="14" t="s">
        <v>3547</v>
      </c>
      <c r="I286" s="14">
        <v>1</v>
      </c>
      <c r="J286" s="14" t="s">
        <v>3382</v>
      </c>
      <c r="K286" s="14">
        <v>66781807</v>
      </c>
      <c r="L286" s="26"/>
      <c r="M286" s="15">
        <v>43832</v>
      </c>
      <c r="N286" s="14">
        <v>1</v>
      </c>
      <c r="O286" s="14" t="s">
        <v>3382</v>
      </c>
      <c r="P286" s="14">
        <v>60197685</v>
      </c>
      <c r="Q286" s="26"/>
      <c r="R286" s="14" t="s">
        <v>4139</v>
      </c>
      <c r="S286" s="15">
        <v>43872</v>
      </c>
      <c r="T286" s="14" t="s">
        <v>3384</v>
      </c>
    </row>
    <row r="287" spans="1:20" ht="15.75" thickBot="1" x14ac:dyDescent="0.3">
      <c r="A287" s="17">
        <v>277</v>
      </c>
      <c r="B287" s="13" t="s">
        <v>4140</v>
      </c>
      <c r="C287" s="14" t="s">
        <v>30</v>
      </c>
      <c r="D287" s="14"/>
      <c r="E287" s="7"/>
      <c r="F287" s="14" t="s">
        <v>4141</v>
      </c>
      <c r="G287" s="14" t="s">
        <v>58</v>
      </c>
      <c r="H287" s="14" t="s">
        <v>3914</v>
      </c>
      <c r="I287" s="14">
        <v>1</v>
      </c>
      <c r="J287" s="14" t="s">
        <v>3382</v>
      </c>
      <c r="K287" s="14">
        <v>47186280</v>
      </c>
      <c r="L287" s="26"/>
      <c r="M287" s="15">
        <v>43832</v>
      </c>
      <c r="N287" s="14">
        <v>1</v>
      </c>
      <c r="O287" s="14" t="s">
        <v>3382</v>
      </c>
      <c r="P287" s="14">
        <v>47186280</v>
      </c>
      <c r="Q287" s="26"/>
      <c r="R287" s="14" t="s">
        <v>4142</v>
      </c>
      <c r="S287" s="15">
        <v>43873</v>
      </c>
      <c r="T287" s="14" t="s">
        <v>3384</v>
      </c>
    </row>
    <row r="288" spans="1:20" ht="15.75" thickBot="1" x14ac:dyDescent="0.3">
      <c r="A288" s="17">
        <v>278</v>
      </c>
      <c r="B288" s="13" t="s">
        <v>4143</v>
      </c>
      <c r="C288" s="14" t="s">
        <v>30</v>
      </c>
      <c r="D288" s="14"/>
      <c r="E288" s="7"/>
      <c r="F288" s="14" t="s">
        <v>3468</v>
      </c>
      <c r="G288" s="14" t="s">
        <v>58</v>
      </c>
      <c r="H288" s="14" t="s">
        <v>3407</v>
      </c>
      <c r="I288" s="14">
        <v>1</v>
      </c>
      <c r="J288" s="14" t="s">
        <v>3382</v>
      </c>
      <c r="K288" s="14">
        <v>56666667</v>
      </c>
      <c r="L288" s="26"/>
      <c r="M288" s="15">
        <v>43832</v>
      </c>
      <c r="N288" s="14">
        <v>1</v>
      </c>
      <c r="O288" s="14" t="s">
        <v>3382</v>
      </c>
      <c r="P288" s="14">
        <v>56666667</v>
      </c>
      <c r="Q288" s="26"/>
      <c r="R288" s="14" t="s">
        <v>4144</v>
      </c>
      <c r="S288" s="15">
        <v>43873</v>
      </c>
      <c r="T288" s="14" t="s">
        <v>3384</v>
      </c>
    </row>
    <row r="289" spans="1:20" ht="15.75" thickBot="1" x14ac:dyDescent="0.3">
      <c r="A289" s="17">
        <v>279</v>
      </c>
      <c r="B289" s="13" t="s">
        <v>4145</v>
      </c>
      <c r="C289" s="14" t="s">
        <v>30</v>
      </c>
      <c r="D289" s="14"/>
      <c r="E289" s="7"/>
      <c r="F289" s="14" t="s">
        <v>4146</v>
      </c>
      <c r="G289" s="14" t="s">
        <v>58</v>
      </c>
      <c r="H289" s="14" t="s">
        <v>3577</v>
      </c>
      <c r="I289" s="14">
        <v>1</v>
      </c>
      <c r="J289" s="14" t="s">
        <v>3382</v>
      </c>
      <c r="K289" s="14">
        <v>60950000</v>
      </c>
      <c r="L289" s="26"/>
      <c r="M289" s="15">
        <v>43832</v>
      </c>
      <c r="N289" s="14">
        <v>1</v>
      </c>
      <c r="O289" s="14" t="s">
        <v>3382</v>
      </c>
      <c r="P289" s="14">
        <v>60950000</v>
      </c>
      <c r="Q289" s="26"/>
      <c r="R289" s="14" t="s">
        <v>4147</v>
      </c>
      <c r="S289" s="15">
        <v>43873</v>
      </c>
      <c r="T289" s="14" t="s">
        <v>3384</v>
      </c>
    </row>
    <row r="290" spans="1:20" ht="15.75" thickBot="1" x14ac:dyDescent="0.3">
      <c r="A290" s="17">
        <v>280</v>
      </c>
      <c r="B290" s="13" t="s">
        <v>4148</v>
      </c>
      <c r="C290" s="14" t="s">
        <v>30</v>
      </c>
      <c r="D290" s="14"/>
      <c r="E290" s="7"/>
      <c r="F290" s="14" t="s">
        <v>3937</v>
      </c>
      <c r="G290" s="14" t="s">
        <v>58</v>
      </c>
      <c r="H290" s="14" t="s">
        <v>3870</v>
      </c>
      <c r="I290" s="14">
        <v>1</v>
      </c>
      <c r="J290" s="14" t="s">
        <v>3382</v>
      </c>
      <c r="K290" s="14">
        <v>37678872</v>
      </c>
      <c r="L290" s="26"/>
      <c r="M290" s="15">
        <v>43832</v>
      </c>
      <c r="N290" s="14">
        <v>1</v>
      </c>
      <c r="O290" s="14" t="s">
        <v>3382</v>
      </c>
      <c r="P290" s="14">
        <v>33596994</v>
      </c>
      <c r="Q290" s="26"/>
      <c r="R290" s="14" t="s">
        <v>4149</v>
      </c>
      <c r="S290" s="15">
        <v>43874</v>
      </c>
      <c r="T290" s="14" t="s">
        <v>3384</v>
      </c>
    </row>
    <row r="291" spans="1:20" ht="15.75" thickBot="1" x14ac:dyDescent="0.3">
      <c r="A291" s="17">
        <v>281</v>
      </c>
      <c r="B291" s="13" t="s">
        <v>4150</v>
      </c>
      <c r="C291" s="14" t="s">
        <v>30</v>
      </c>
      <c r="D291" s="14"/>
      <c r="E291" s="7"/>
      <c r="F291" s="14" t="s">
        <v>3827</v>
      </c>
      <c r="G291" s="14" t="s">
        <v>58</v>
      </c>
      <c r="H291" s="14" t="s">
        <v>3386</v>
      </c>
      <c r="I291" s="14">
        <v>1</v>
      </c>
      <c r="J291" s="14" t="s">
        <v>3382</v>
      </c>
      <c r="K291" s="14">
        <v>27324000</v>
      </c>
      <c r="L291" s="26"/>
      <c r="M291" s="15">
        <v>43832</v>
      </c>
      <c r="N291" s="14">
        <v>1</v>
      </c>
      <c r="O291" s="14" t="s">
        <v>3382</v>
      </c>
      <c r="P291" s="14">
        <v>13622400</v>
      </c>
      <c r="Q291" s="26"/>
      <c r="R291" s="14" t="s">
        <v>4151</v>
      </c>
      <c r="S291" s="15">
        <v>43874</v>
      </c>
      <c r="T291" s="14" t="s">
        <v>3384</v>
      </c>
    </row>
    <row r="292" spans="1:20" ht="15.75" thickBot="1" x14ac:dyDescent="0.3">
      <c r="A292" s="17">
        <v>282</v>
      </c>
      <c r="B292" s="13" t="s">
        <v>4152</v>
      </c>
      <c r="C292" s="14" t="s">
        <v>30</v>
      </c>
      <c r="D292" s="14"/>
      <c r="E292" s="7"/>
      <c r="F292" s="14" t="s">
        <v>4153</v>
      </c>
      <c r="G292" s="14" t="s">
        <v>58</v>
      </c>
      <c r="H292" s="14" t="s">
        <v>3381</v>
      </c>
      <c r="I292" s="14">
        <v>1</v>
      </c>
      <c r="J292" s="14" t="s">
        <v>3382</v>
      </c>
      <c r="K292" s="14">
        <v>72036000</v>
      </c>
      <c r="L292" s="26"/>
      <c r="M292" s="15">
        <v>43832</v>
      </c>
      <c r="N292" s="14">
        <v>1</v>
      </c>
      <c r="O292" s="14" t="s">
        <v>3382</v>
      </c>
      <c r="P292" s="14">
        <v>31800000</v>
      </c>
      <c r="Q292" s="26"/>
      <c r="R292" s="14" t="s">
        <v>4154</v>
      </c>
      <c r="S292" s="15">
        <v>43878</v>
      </c>
      <c r="T292" s="14" t="s">
        <v>3384</v>
      </c>
    </row>
    <row r="293" spans="1:20" ht="15.75" thickBot="1" x14ac:dyDescent="0.3">
      <c r="A293" s="17">
        <v>283</v>
      </c>
      <c r="B293" s="13" t="s">
        <v>4155</v>
      </c>
      <c r="C293" s="14" t="s">
        <v>30</v>
      </c>
      <c r="D293" s="14"/>
      <c r="E293" s="7"/>
      <c r="F293" s="14" t="s">
        <v>3717</v>
      </c>
      <c r="G293" s="14" t="s">
        <v>58</v>
      </c>
      <c r="H293" s="14" t="s">
        <v>3687</v>
      </c>
      <c r="I293" s="14">
        <v>1</v>
      </c>
      <c r="J293" s="14" t="s">
        <v>3382</v>
      </c>
      <c r="K293" s="14">
        <v>55262364</v>
      </c>
      <c r="L293" s="26"/>
      <c r="M293" s="15">
        <v>43832</v>
      </c>
      <c r="N293" s="14">
        <v>1</v>
      </c>
      <c r="O293" s="14" t="s">
        <v>3382</v>
      </c>
      <c r="P293" s="14">
        <v>48201062</v>
      </c>
      <c r="Q293" s="26"/>
      <c r="R293" s="14" t="s">
        <v>4156</v>
      </c>
      <c r="S293" s="15">
        <v>43879</v>
      </c>
      <c r="T293" s="14" t="s">
        <v>3384</v>
      </c>
    </row>
    <row r="294" spans="1:20" ht="15.75" thickBot="1" x14ac:dyDescent="0.3">
      <c r="A294" s="17">
        <v>284</v>
      </c>
      <c r="B294" s="13" t="s">
        <v>4157</v>
      </c>
      <c r="C294" s="14" t="s">
        <v>30</v>
      </c>
      <c r="D294" s="14"/>
      <c r="E294" s="7"/>
      <c r="F294" s="14" t="s">
        <v>4158</v>
      </c>
      <c r="G294" s="14" t="s">
        <v>58</v>
      </c>
      <c r="H294" s="14" t="s">
        <v>3381</v>
      </c>
      <c r="I294" s="14">
        <v>1</v>
      </c>
      <c r="J294" s="14" t="s">
        <v>3382</v>
      </c>
      <c r="K294" s="14">
        <v>40000000</v>
      </c>
      <c r="L294" s="26"/>
      <c r="M294" s="15">
        <v>43832</v>
      </c>
      <c r="N294" s="14">
        <v>1</v>
      </c>
      <c r="O294" s="14" t="s">
        <v>3382</v>
      </c>
      <c r="P294" s="14">
        <v>33207110</v>
      </c>
      <c r="Q294" s="26"/>
      <c r="R294" s="14" t="s">
        <v>4159</v>
      </c>
      <c r="S294" s="15">
        <v>43879</v>
      </c>
      <c r="T294" s="14" t="s">
        <v>3384</v>
      </c>
    </row>
    <row r="295" spans="1:20" ht="15.75" thickBot="1" x14ac:dyDescent="0.3">
      <c r="A295" s="17">
        <v>285</v>
      </c>
      <c r="B295" s="13" t="s">
        <v>4160</v>
      </c>
      <c r="C295" s="14" t="s">
        <v>30</v>
      </c>
      <c r="D295" s="14"/>
      <c r="E295" s="7"/>
      <c r="F295" s="14" t="s">
        <v>4161</v>
      </c>
      <c r="G295" s="14" t="s">
        <v>58</v>
      </c>
      <c r="H295" s="14" t="s">
        <v>3962</v>
      </c>
      <c r="I295" s="14">
        <v>1</v>
      </c>
      <c r="J295" s="14" t="s">
        <v>3382</v>
      </c>
      <c r="K295" s="14">
        <v>55826666</v>
      </c>
      <c r="L295" s="26"/>
      <c r="M295" s="15">
        <v>44013</v>
      </c>
      <c r="N295" s="14">
        <v>1</v>
      </c>
      <c r="O295" s="14" t="s">
        <v>3382</v>
      </c>
      <c r="P295" s="14">
        <v>55120000</v>
      </c>
      <c r="Q295" s="26"/>
      <c r="R295" s="14" t="s">
        <v>4162</v>
      </c>
      <c r="S295" s="15">
        <v>43880</v>
      </c>
      <c r="T295" s="14" t="s">
        <v>3384</v>
      </c>
    </row>
    <row r="296" spans="1:20" ht="15.75" thickBot="1" x14ac:dyDescent="0.3">
      <c r="A296" s="17">
        <v>286</v>
      </c>
      <c r="B296" s="13" t="s">
        <v>4163</v>
      </c>
      <c r="C296" s="14" t="s">
        <v>30</v>
      </c>
      <c r="D296" s="14"/>
      <c r="E296" s="7"/>
      <c r="F296" s="14" t="s">
        <v>4164</v>
      </c>
      <c r="G296" s="14" t="s">
        <v>58</v>
      </c>
      <c r="H296" s="14" t="s">
        <v>3407</v>
      </c>
      <c r="I296" s="14">
        <v>1</v>
      </c>
      <c r="J296" s="14" t="s">
        <v>3382</v>
      </c>
      <c r="K296" s="14">
        <v>63800000</v>
      </c>
      <c r="L296" s="26"/>
      <c r="M296" s="15">
        <v>43864</v>
      </c>
      <c r="N296" s="14">
        <v>1</v>
      </c>
      <c r="O296" s="14" t="s">
        <v>3382</v>
      </c>
      <c r="P296" s="14">
        <v>63800000</v>
      </c>
      <c r="Q296" s="26"/>
      <c r="R296" s="14" t="s">
        <v>4165</v>
      </c>
      <c r="S296" s="15">
        <v>43881</v>
      </c>
      <c r="T296" s="14" t="s">
        <v>3384</v>
      </c>
    </row>
    <row r="297" spans="1:20" ht="15.75" thickBot="1" x14ac:dyDescent="0.3">
      <c r="A297" s="17">
        <v>287</v>
      </c>
      <c r="B297" s="13" t="s">
        <v>4166</v>
      </c>
      <c r="C297" s="14" t="s">
        <v>30</v>
      </c>
      <c r="D297" s="14"/>
      <c r="E297" s="7"/>
      <c r="F297" s="14" t="s">
        <v>3856</v>
      </c>
      <c r="G297" s="14" t="s">
        <v>58</v>
      </c>
      <c r="H297" s="14" t="s">
        <v>3577</v>
      </c>
      <c r="I297" s="14">
        <v>1</v>
      </c>
      <c r="J297" s="14" t="s">
        <v>3382</v>
      </c>
      <c r="K297" s="14">
        <v>71500000</v>
      </c>
      <c r="L297" s="26"/>
      <c r="M297" s="15">
        <v>43864</v>
      </c>
      <c r="N297" s="14">
        <v>1</v>
      </c>
      <c r="O297" s="14" t="s">
        <v>3382</v>
      </c>
      <c r="P297" s="14">
        <v>71500000</v>
      </c>
      <c r="Q297" s="26"/>
      <c r="R297" s="14" t="s">
        <v>4167</v>
      </c>
      <c r="S297" s="15">
        <v>43881</v>
      </c>
      <c r="T297" s="14" t="s">
        <v>3384</v>
      </c>
    </row>
    <row r="298" spans="1:20" ht="15.75" thickBot="1" x14ac:dyDescent="0.3">
      <c r="A298" s="17">
        <v>288</v>
      </c>
      <c r="B298" s="13" t="s">
        <v>4168</v>
      </c>
      <c r="C298" s="14" t="s">
        <v>30</v>
      </c>
      <c r="D298" s="14"/>
      <c r="E298" s="7"/>
      <c r="F298" s="14" t="s">
        <v>3576</v>
      </c>
      <c r="G298" s="14" t="s">
        <v>58</v>
      </c>
      <c r="H298" s="14" t="s">
        <v>3577</v>
      </c>
      <c r="I298" s="14">
        <v>1</v>
      </c>
      <c r="J298" s="14" t="s">
        <v>3382</v>
      </c>
      <c r="K298" s="14">
        <v>63800000</v>
      </c>
      <c r="L298" s="26"/>
      <c r="M298" s="15">
        <v>43864</v>
      </c>
      <c r="N298" s="14">
        <v>1</v>
      </c>
      <c r="O298" s="14" t="s">
        <v>3382</v>
      </c>
      <c r="P298" s="14">
        <v>63800000</v>
      </c>
      <c r="Q298" s="26"/>
      <c r="R298" s="14" t="s">
        <v>4169</v>
      </c>
      <c r="S298" s="15">
        <v>43881</v>
      </c>
      <c r="T298" s="14" t="s">
        <v>3384</v>
      </c>
    </row>
    <row r="299" spans="1:20" ht="15.75" thickBot="1" x14ac:dyDescent="0.3">
      <c r="A299" s="17">
        <v>289</v>
      </c>
      <c r="B299" s="13" t="s">
        <v>4170</v>
      </c>
      <c r="C299" s="14" t="s">
        <v>30</v>
      </c>
      <c r="D299" s="14"/>
      <c r="E299" s="7"/>
      <c r="F299" s="14" t="s">
        <v>3680</v>
      </c>
      <c r="G299" s="14" t="s">
        <v>58</v>
      </c>
      <c r="H299" s="14" t="s">
        <v>3577</v>
      </c>
      <c r="I299" s="14">
        <v>1</v>
      </c>
      <c r="J299" s="14" t="s">
        <v>3382</v>
      </c>
      <c r="K299" s="14">
        <v>79200000</v>
      </c>
      <c r="L299" s="26"/>
      <c r="M299" s="15">
        <v>43864</v>
      </c>
      <c r="N299" s="14">
        <v>1</v>
      </c>
      <c r="O299" s="14" t="s">
        <v>3382</v>
      </c>
      <c r="P299" s="14">
        <v>79200000</v>
      </c>
      <c r="Q299" s="26"/>
      <c r="R299" s="14" t="s">
        <v>4171</v>
      </c>
      <c r="S299" s="15">
        <v>43881</v>
      </c>
      <c r="T299" s="14" t="s">
        <v>3384</v>
      </c>
    </row>
    <row r="300" spans="1:20" ht="15.75" thickBot="1" x14ac:dyDescent="0.3">
      <c r="A300" s="17">
        <v>290</v>
      </c>
      <c r="B300" s="13" t="s">
        <v>4172</v>
      </c>
      <c r="C300" s="14" t="s">
        <v>30</v>
      </c>
      <c r="D300" s="14"/>
      <c r="E300" s="7"/>
      <c r="F300" s="14" t="s">
        <v>3703</v>
      </c>
      <c r="G300" s="14" t="s">
        <v>58</v>
      </c>
      <c r="H300" s="14" t="s">
        <v>3577</v>
      </c>
      <c r="I300" s="14">
        <v>1</v>
      </c>
      <c r="J300" s="14" t="s">
        <v>3382</v>
      </c>
      <c r="K300" s="14">
        <v>66000000</v>
      </c>
      <c r="L300" s="26"/>
      <c r="M300" s="15">
        <v>43864</v>
      </c>
      <c r="N300" s="14">
        <v>1</v>
      </c>
      <c r="O300" s="14" t="s">
        <v>3382</v>
      </c>
      <c r="P300" s="14">
        <v>66000000</v>
      </c>
      <c r="Q300" s="26"/>
      <c r="R300" s="14" t="s">
        <v>4173</v>
      </c>
      <c r="S300" s="15">
        <v>43881</v>
      </c>
      <c r="T300" s="14" t="s">
        <v>3384</v>
      </c>
    </row>
    <row r="301" spans="1:20" ht="15.75" thickBot="1" x14ac:dyDescent="0.3">
      <c r="A301" s="17">
        <v>291</v>
      </c>
      <c r="B301" s="13" t="s">
        <v>4174</v>
      </c>
      <c r="C301" s="14" t="s">
        <v>30</v>
      </c>
      <c r="D301" s="14"/>
      <c r="E301" s="7"/>
      <c r="F301" s="14" t="s">
        <v>3576</v>
      </c>
      <c r="G301" s="14" t="s">
        <v>58</v>
      </c>
      <c r="H301" s="14" t="s">
        <v>3577</v>
      </c>
      <c r="I301" s="14">
        <v>1</v>
      </c>
      <c r="J301" s="14" t="s">
        <v>3382</v>
      </c>
      <c r="K301" s="14">
        <v>63800000</v>
      </c>
      <c r="L301" s="26"/>
      <c r="M301" s="15">
        <v>43864</v>
      </c>
      <c r="N301" s="14">
        <v>1</v>
      </c>
      <c r="O301" s="14" t="s">
        <v>3382</v>
      </c>
      <c r="P301" s="14">
        <v>63800000</v>
      </c>
      <c r="Q301" s="26"/>
      <c r="R301" s="14" t="s">
        <v>4175</v>
      </c>
      <c r="S301" s="15">
        <v>43881</v>
      </c>
      <c r="T301" s="14" t="s">
        <v>3384</v>
      </c>
    </row>
    <row r="302" spans="1:20" ht="15.75" thickBot="1" x14ac:dyDescent="0.3">
      <c r="A302" s="17">
        <v>292</v>
      </c>
      <c r="B302" s="13" t="s">
        <v>4176</v>
      </c>
      <c r="C302" s="14" t="s">
        <v>30</v>
      </c>
      <c r="D302" s="14"/>
      <c r="E302" s="7"/>
      <c r="F302" s="14" t="s">
        <v>3661</v>
      </c>
      <c r="G302" s="14" t="s">
        <v>58</v>
      </c>
      <c r="H302" s="14" t="s">
        <v>3407</v>
      </c>
      <c r="I302" s="14">
        <v>1</v>
      </c>
      <c r="J302" s="14" t="s">
        <v>3382</v>
      </c>
      <c r="K302" s="14">
        <v>73600000</v>
      </c>
      <c r="L302" s="26"/>
      <c r="M302" s="15">
        <v>43832</v>
      </c>
      <c r="N302" s="14">
        <v>1</v>
      </c>
      <c r="O302" s="14" t="s">
        <v>3382</v>
      </c>
      <c r="P302" s="14">
        <v>73600000</v>
      </c>
      <c r="Q302" s="26"/>
      <c r="R302" s="14" t="s">
        <v>4177</v>
      </c>
      <c r="S302" s="15">
        <v>43881</v>
      </c>
      <c r="T302" s="14" t="s">
        <v>3384</v>
      </c>
    </row>
    <row r="303" spans="1:20" ht="15.75" thickBot="1" x14ac:dyDescent="0.3">
      <c r="A303" s="17">
        <v>293</v>
      </c>
      <c r="B303" s="13" t="s">
        <v>4178</v>
      </c>
      <c r="C303" s="14" t="s">
        <v>30</v>
      </c>
      <c r="D303" s="14"/>
      <c r="E303" s="7"/>
      <c r="F303" s="14" t="s">
        <v>4179</v>
      </c>
      <c r="G303" s="14" t="s">
        <v>58</v>
      </c>
      <c r="H303" s="14" t="s">
        <v>3381</v>
      </c>
      <c r="I303" s="14">
        <v>1</v>
      </c>
      <c r="J303" s="14" t="s">
        <v>3382</v>
      </c>
      <c r="K303" s="14">
        <v>36894000</v>
      </c>
      <c r="L303" s="26"/>
      <c r="M303" s="15">
        <v>43864</v>
      </c>
      <c r="N303" s="14">
        <v>1</v>
      </c>
      <c r="O303" s="14" t="s">
        <v>3382</v>
      </c>
      <c r="P303" s="14">
        <v>20124000</v>
      </c>
      <c r="Q303" s="26"/>
      <c r="R303" s="14" t="s">
        <v>4180</v>
      </c>
      <c r="S303" s="15">
        <v>43881</v>
      </c>
      <c r="T303" s="14" t="s">
        <v>3384</v>
      </c>
    </row>
    <row r="304" spans="1:20" ht="15.75" thickBot="1" x14ac:dyDescent="0.3">
      <c r="A304" s="17">
        <v>294</v>
      </c>
      <c r="B304" s="13" t="s">
        <v>4181</v>
      </c>
      <c r="C304" s="14" t="s">
        <v>30</v>
      </c>
      <c r="D304" s="14"/>
      <c r="E304" s="7"/>
      <c r="F304" s="14" t="s">
        <v>4182</v>
      </c>
      <c r="G304" s="14" t="s">
        <v>58</v>
      </c>
      <c r="H304" s="14" t="s">
        <v>3740</v>
      </c>
      <c r="I304" s="14">
        <v>1</v>
      </c>
      <c r="J304" s="14" t="s">
        <v>3382</v>
      </c>
      <c r="K304" s="14">
        <v>63800000</v>
      </c>
      <c r="L304" s="26"/>
      <c r="M304" s="15">
        <v>43864</v>
      </c>
      <c r="N304" s="14">
        <v>1</v>
      </c>
      <c r="O304" s="14" t="s">
        <v>3382</v>
      </c>
      <c r="P304" s="14">
        <v>63800000</v>
      </c>
      <c r="Q304" s="26"/>
      <c r="R304" s="14" t="s">
        <v>4183</v>
      </c>
      <c r="S304" s="15">
        <v>43882</v>
      </c>
      <c r="T304" s="14" t="s">
        <v>3384</v>
      </c>
    </row>
    <row r="305" spans="1:20" ht="15.75" thickBot="1" x14ac:dyDescent="0.3">
      <c r="A305" s="17">
        <v>295</v>
      </c>
      <c r="B305" s="13" t="s">
        <v>4184</v>
      </c>
      <c r="C305" s="14" t="s">
        <v>30</v>
      </c>
      <c r="D305" s="14"/>
      <c r="E305" s="7"/>
      <c r="F305" s="14" t="s">
        <v>4185</v>
      </c>
      <c r="G305" s="14" t="s">
        <v>58</v>
      </c>
      <c r="H305" s="14" t="s">
        <v>4186</v>
      </c>
      <c r="I305" s="14">
        <v>1</v>
      </c>
      <c r="J305" s="14" t="s">
        <v>3382</v>
      </c>
      <c r="K305" s="14">
        <v>10000000</v>
      </c>
      <c r="L305" s="26"/>
      <c r="M305" s="15">
        <v>43832</v>
      </c>
      <c r="N305" s="14">
        <v>1</v>
      </c>
      <c r="O305" s="14" t="s">
        <v>3382</v>
      </c>
      <c r="P305" s="14">
        <v>10000000</v>
      </c>
      <c r="Q305" s="26"/>
      <c r="R305" s="14" t="s">
        <v>4187</v>
      </c>
      <c r="S305" s="15">
        <v>43885</v>
      </c>
      <c r="T305" s="14" t="s">
        <v>3384</v>
      </c>
    </row>
    <row r="306" spans="1:20" ht="15.75" thickBot="1" x14ac:dyDescent="0.3">
      <c r="A306" s="17">
        <v>296</v>
      </c>
      <c r="B306" s="13" t="s">
        <v>4188</v>
      </c>
      <c r="C306" s="14" t="s">
        <v>30</v>
      </c>
      <c r="D306" s="14"/>
      <c r="E306" s="7"/>
      <c r="F306" s="14" t="s">
        <v>4189</v>
      </c>
      <c r="G306" s="14" t="s">
        <v>58</v>
      </c>
      <c r="H306" s="14" t="s">
        <v>3914</v>
      </c>
      <c r="I306" s="14">
        <v>1</v>
      </c>
      <c r="J306" s="14" t="s">
        <v>3382</v>
      </c>
      <c r="K306" s="14">
        <v>116400000</v>
      </c>
      <c r="L306" s="26"/>
      <c r="M306" s="15">
        <v>43832</v>
      </c>
      <c r="N306" s="14">
        <v>1</v>
      </c>
      <c r="O306" s="14" t="s">
        <v>3382</v>
      </c>
      <c r="P306" s="14">
        <v>106700000</v>
      </c>
      <c r="Q306" s="26"/>
      <c r="R306" s="14" t="s">
        <v>4190</v>
      </c>
      <c r="S306" s="15">
        <v>43886</v>
      </c>
      <c r="T306" s="14" t="s">
        <v>3384</v>
      </c>
    </row>
    <row r="307" spans="1:20" ht="15.75" thickBot="1" x14ac:dyDescent="0.3">
      <c r="A307" s="17">
        <v>297</v>
      </c>
      <c r="B307" s="13" t="s">
        <v>4191</v>
      </c>
      <c r="C307" s="14" t="s">
        <v>30</v>
      </c>
      <c r="D307" s="14"/>
      <c r="E307" s="7"/>
      <c r="F307" s="14" t="s">
        <v>4192</v>
      </c>
      <c r="G307" s="14" t="s">
        <v>58</v>
      </c>
      <c r="H307" s="14" t="s">
        <v>3381</v>
      </c>
      <c r="I307" s="14">
        <v>1</v>
      </c>
      <c r="J307" s="14" t="s">
        <v>3382</v>
      </c>
      <c r="K307" s="14">
        <v>86940000</v>
      </c>
      <c r="L307" s="26"/>
      <c r="M307" s="15">
        <v>43832</v>
      </c>
      <c r="N307" s="14">
        <v>1</v>
      </c>
      <c r="O307" s="14" t="s">
        <v>3382</v>
      </c>
      <c r="P307" s="14">
        <v>45600000</v>
      </c>
      <c r="Q307" s="26"/>
      <c r="R307" s="14" t="s">
        <v>4193</v>
      </c>
      <c r="S307" s="15">
        <v>43887</v>
      </c>
      <c r="T307" s="14" t="s">
        <v>3384</v>
      </c>
    </row>
    <row r="308" spans="1:20" ht="15.75" thickBot="1" x14ac:dyDescent="0.3">
      <c r="A308" s="17">
        <v>298</v>
      </c>
      <c r="B308" s="13" t="s">
        <v>4194</v>
      </c>
      <c r="C308" s="14" t="s">
        <v>30</v>
      </c>
      <c r="D308" s="14"/>
      <c r="E308" s="7"/>
      <c r="F308" s="14" t="s">
        <v>3969</v>
      </c>
      <c r="G308" s="14" t="s">
        <v>58</v>
      </c>
      <c r="H308" s="14" t="s">
        <v>3407</v>
      </c>
      <c r="I308" s="14">
        <v>1</v>
      </c>
      <c r="J308" s="14" t="s">
        <v>3382</v>
      </c>
      <c r="K308" s="14">
        <v>56666667</v>
      </c>
      <c r="L308" s="26"/>
      <c r="M308" s="15">
        <v>43832</v>
      </c>
      <c r="N308" s="14">
        <v>1</v>
      </c>
      <c r="O308" s="14" t="s">
        <v>3382</v>
      </c>
      <c r="P308" s="14">
        <v>56666667</v>
      </c>
      <c r="Q308" s="26"/>
      <c r="R308" s="14" t="s">
        <v>4195</v>
      </c>
      <c r="S308" s="15">
        <v>43887</v>
      </c>
      <c r="T308" s="14" t="s">
        <v>3384</v>
      </c>
    </row>
    <row r="309" spans="1:20" ht="15.75" thickBot="1" x14ac:dyDescent="0.3">
      <c r="A309" s="17">
        <v>299</v>
      </c>
      <c r="B309" s="13" t="s">
        <v>4196</v>
      </c>
      <c r="C309" s="14" t="s">
        <v>30</v>
      </c>
      <c r="D309" s="14"/>
      <c r="E309" s="7"/>
      <c r="F309" s="14" t="s">
        <v>4197</v>
      </c>
      <c r="G309" s="14" t="s">
        <v>58</v>
      </c>
      <c r="H309" s="14" t="s">
        <v>3831</v>
      </c>
      <c r="I309" s="14">
        <v>1</v>
      </c>
      <c r="J309" s="14" t="s">
        <v>3382</v>
      </c>
      <c r="K309" s="14">
        <v>60000000</v>
      </c>
      <c r="L309" s="26"/>
      <c r="M309" s="15">
        <v>43832</v>
      </c>
      <c r="N309" s="14">
        <v>1</v>
      </c>
      <c r="O309" s="14" t="s">
        <v>3382</v>
      </c>
      <c r="P309" s="14">
        <v>59538068</v>
      </c>
      <c r="Q309" s="26"/>
      <c r="R309" s="14" t="s">
        <v>4198</v>
      </c>
      <c r="S309" s="15">
        <v>43887</v>
      </c>
      <c r="T309" s="14" t="s">
        <v>3384</v>
      </c>
    </row>
    <row r="310" spans="1:20" ht="15.75" thickBot="1" x14ac:dyDescent="0.3">
      <c r="A310" s="17">
        <v>300</v>
      </c>
      <c r="B310" s="13" t="s">
        <v>4199</v>
      </c>
      <c r="C310" s="14" t="s">
        <v>30</v>
      </c>
      <c r="D310" s="14"/>
      <c r="E310" s="7"/>
      <c r="F310" s="14" t="s">
        <v>4200</v>
      </c>
      <c r="G310" s="14" t="s">
        <v>58</v>
      </c>
      <c r="H310" s="14" t="s">
        <v>3577</v>
      </c>
      <c r="I310" s="14">
        <v>1</v>
      </c>
      <c r="J310" s="14" t="s">
        <v>3382</v>
      </c>
      <c r="K310" s="14">
        <v>41933334</v>
      </c>
      <c r="L310" s="26"/>
      <c r="M310" s="15">
        <v>43832</v>
      </c>
      <c r="N310" s="14">
        <v>1</v>
      </c>
      <c r="O310" s="14" t="s">
        <v>3382</v>
      </c>
      <c r="P310" s="14">
        <v>41933333</v>
      </c>
      <c r="Q310" s="26"/>
      <c r="R310" s="14" t="s">
        <v>4201</v>
      </c>
      <c r="S310" s="15">
        <v>43889</v>
      </c>
      <c r="T310" s="14" t="s">
        <v>3384</v>
      </c>
    </row>
    <row r="311" spans="1:20" ht="15.75" thickBot="1" x14ac:dyDescent="0.3">
      <c r="A311" s="17">
        <v>301</v>
      </c>
      <c r="B311" s="13" t="s">
        <v>4202</v>
      </c>
      <c r="C311" s="14" t="s">
        <v>30</v>
      </c>
      <c r="D311" s="14"/>
      <c r="E311" s="7"/>
      <c r="F311" s="14" t="s">
        <v>4203</v>
      </c>
      <c r="G311" s="14" t="s">
        <v>58</v>
      </c>
      <c r="H311" s="14" t="s">
        <v>4204</v>
      </c>
      <c r="I311" s="14">
        <v>1</v>
      </c>
      <c r="J311" s="14" t="s">
        <v>3382</v>
      </c>
      <c r="K311" s="14">
        <v>30960000</v>
      </c>
      <c r="L311" s="26"/>
      <c r="M311" s="15">
        <v>43864</v>
      </c>
      <c r="N311" s="14">
        <v>1</v>
      </c>
      <c r="O311" s="14" t="s">
        <v>3382</v>
      </c>
      <c r="P311" s="14">
        <v>30960000</v>
      </c>
      <c r="Q311" s="26"/>
      <c r="R311" s="14" t="s">
        <v>4205</v>
      </c>
      <c r="S311" s="15">
        <v>43892</v>
      </c>
      <c r="T311" s="14" t="s">
        <v>3384</v>
      </c>
    </row>
    <row r="312" spans="1:20" ht="15.75" thickBot="1" x14ac:dyDescent="0.3">
      <c r="A312" s="17">
        <v>302</v>
      </c>
      <c r="B312" s="13" t="s">
        <v>4206</v>
      </c>
      <c r="C312" s="14" t="s">
        <v>30</v>
      </c>
      <c r="D312" s="14"/>
      <c r="E312" s="7"/>
      <c r="F312" s="14" t="s">
        <v>4207</v>
      </c>
      <c r="G312" s="14" t="s">
        <v>58</v>
      </c>
      <c r="H312" s="14" t="s">
        <v>4208</v>
      </c>
      <c r="I312" s="14">
        <v>1</v>
      </c>
      <c r="J312" s="14" t="s">
        <v>3382</v>
      </c>
      <c r="K312" s="14">
        <v>171360000</v>
      </c>
      <c r="L312" s="26"/>
      <c r="M312" s="15">
        <v>43832</v>
      </c>
      <c r="N312" s="14">
        <v>1</v>
      </c>
      <c r="O312" s="14" t="s">
        <v>3382</v>
      </c>
      <c r="P312" s="14">
        <v>157080000</v>
      </c>
      <c r="Q312" s="26"/>
      <c r="R312" s="14" t="s">
        <v>4209</v>
      </c>
      <c r="S312" s="15">
        <v>43892</v>
      </c>
      <c r="T312" s="14" t="s">
        <v>3384</v>
      </c>
    </row>
    <row r="313" spans="1:20" ht="15.75" thickBot="1" x14ac:dyDescent="0.3">
      <c r="A313" s="17">
        <v>303</v>
      </c>
      <c r="B313" s="13" t="s">
        <v>4210</v>
      </c>
      <c r="C313" s="14" t="s">
        <v>30</v>
      </c>
      <c r="D313" s="14"/>
      <c r="E313" s="7"/>
      <c r="F313" s="14" t="s">
        <v>4127</v>
      </c>
      <c r="G313" s="14" t="s">
        <v>58</v>
      </c>
      <c r="H313" s="14" t="s">
        <v>3577</v>
      </c>
      <c r="I313" s="14">
        <v>1</v>
      </c>
      <c r="J313" s="14" t="s">
        <v>3382</v>
      </c>
      <c r="K313" s="14">
        <v>83600000</v>
      </c>
      <c r="L313" s="26"/>
      <c r="M313" s="15">
        <v>43864</v>
      </c>
      <c r="N313" s="14">
        <v>1</v>
      </c>
      <c r="O313" s="14" t="s">
        <v>3382</v>
      </c>
      <c r="P313" s="14">
        <v>83600000</v>
      </c>
      <c r="Q313" s="26"/>
      <c r="R313" s="14" t="s">
        <v>4211</v>
      </c>
      <c r="S313" s="15">
        <v>43892</v>
      </c>
      <c r="T313" s="14" t="s">
        <v>3384</v>
      </c>
    </row>
    <row r="314" spans="1:20" ht="15.75" thickBot="1" x14ac:dyDescent="0.3">
      <c r="A314" s="17">
        <v>304</v>
      </c>
      <c r="B314" s="13" t="s">
        <v>4212</v>
      </c>
      <c r="C314" s="14" t="s">
        <v>30</v>
      </c>
      <c r="D314" s="14"/>
      <c r="E314" s="7"/>
      <c r="F314" s="14" t="s">
        <v>4213</v>
      </c>
      <c r="G314" s="14" t="s">
        <v>58</v>
      </c>
      <c r="H314" s="14" t="s">
        <v>3740</v>
      </c>
      <c r="I314" s="14">
        <v>1</v>
      </c>
      <c r="J314" s="14" t="s">
        <v>3382</v>
      </c>
      <c r="K314" s="14">
        <v>90640000</v>
      </c>
      <c r="L314" s="26"/>
      <c r="M314" s="15">
        <v>43832</v>
      </c>
      <c r="N314" s="14">
        <v>1</v>
      </c>
      <c r="O314" s="14" t="s">
        <v>3382</v>
      </c>
      <c r="P314" s="14">
        <v>85696000</v>
      </c>
      <c r="Q314" s="26"/>
      <c r="R314" s="14" t="s">
        <v>4214</v>
      </c>
      <c r="S314" s="15">
        <v>43893</v>
      </c>
      <c r="T314" s="14" t="s">
        <v>3384</v>
      </c>
    </row>
    <row r="315" spans="1:20" ht="15.75" thickBot="1" x14ac:dyDescent="0.3">
      <c r="A315" s="17">
        <v>305</v>
      </c>
      <c r="B315" s="13" t="s">
        <v>4215</v>
      </c>
      <c r="C315" s="14" t="s">
        <v>30</v>
      </c>
      <c r="D315" s="14"/>
      <c r="E315" s="7"/>
      <c r="F315" s="14" t="s">
        <v>4127</v>
      </c>
      <c r="G315" s="14" t="s">
        <v>58</v>
      </c>
      <c r="H315" s="14" t="s">
        <v>3577</v>
      </c>
      <c r="I315" s="14">
        <v>1</v>
      </c>
      <c r="J315" s="14" t="s">
        <v>3382</v>
      </c>
      <c r="K315" s="14">
        <v>83600000</v>
      </c>
      <c r="L315" s="26"/>
      <c r="M315" s="15">
        <v>43864</v>
      </c>
      <c r="N315" s="14">
        <v>1</v>
      </c>
      <c r="O315" s="14" t="s">
        <v>3382</v>
      </c>
      <c r="P315" s="14">
        <v>83600000</v>
      </c>
      <c r="Q315" s="26"/>
      <c r="R315" s="14" t="s">
        <v>4216</v>
      </c>
      <c r="S315" s="15">
        <v>43894</v>
      </c>
      <c r="T315" s="14" t="s">
        <v>3384</v>
      </c>
    </row>
    <row r="316" spans="1:20" ht="15.75" thickBot="1" x14ac:dyDescent="0.3">
      <c r="A316" s="17">
        <v>306</v>
      </c>
      <c r="B316" s="13" t="s">
        <v>4217</v>
      </c>
      <c r="C316" s="14" t="s">
        <v>30</v>
      </c>
      <c r="D316" s="14"/>
      <c r="E316" s="7"/>
      <c r="F316" s="14" t="s">
        <v>4218</v>
      </c>
      <c r="G316" s="14" t="s">
        <v>58</v>
      </c>
      <c r="H316" s="14" t="s">
        <v>3407</v>
      </c>
      <c r="I316" s="14">
        <v>1</v>
      </c>
      <c r="J316" s="14" t="s">
        <v>3382</v>
      </c>
      <c r="K316" s="14">
        <v>87400000</v>
      </c>
      <c r="L316" s="26"/>
      <c r="M316" s="15">
        <v>43832</v>
      </c>
      <c r="N316" s="14">
        <v>1</v>
      </c>
      <c r="O316" s="14" t="s">
        <v>3382</v>
      </c>
      <c r="P316" s="14">
        <v>87400000</v>
      </c>
      <c r="Q316" s="26"/>
      <c r="R316" s="14" t="s">
        <v>4219</v>
      </c>
      <c r="S316" s="15">
        <v>43894</v>
      </c>
      <c r="T316" s="14" t="s">
        <v>3384</v>
      </c>
    </row>
    <row r="317" spans="1:20" ht="15.75" thickBot="1" x14ac:dyDescent="0.3">
      <c r="A317" s="17">
        <v>307</v>
      </c>
      <c r="B317" s="13" t="s">
        <v>4220</v>
      </c>
      <c r="C317" s="14" t="s">
        <v>30</v>
      </c>
      <c r="D317" s="14"/>
      <c r="E317" s="7"/>
      <c r="F317" s="14" t="s">
        <v>4221</v>
      </c>
      <c r="G317" s="14" t="s">
        <v>58</v>
      </c>
      <c r="H317" s="14" t="s">
        <v>4222</v>
      </c>
      <c r="I317" s="14">
        <v>1</v>
      </c>
      <c r="J317" s="14" t="s">
        <v>3382</v>
      </c>
      <c r="K317" s="14">
        <v>6150737179</v>
      </c>
      <c r="L317" s="26"/>
      <c r="M317" s="15">
        <v>44013</v>
      </c>
      <c r="N317" s="14">
        <v>1</v>
      </c>
      <c r="O317" s="14" t="s">
        <v>3382</v>
      </c>
      <c r="P317" s="14">
        <v>2376909327</v>
      </c>
      <c r="Q317" s="26"/>
      <c r="R317" s="14" t="s">
        <v>4223</v>
      </c>
      <c r="S317" s="15">
        <v>43894</v>
      </c>
      <c r="T317" s="14" t="s">
        <v>3384</v>
      </c>
    </row>
    <row r="318" spans="1:20" ht="15.75" thickBot="1" x14ac:dyDescent="0.3">
      <c r="A318" s="17">
        <v>308</v>
      </c>
      <c r="B318" s="13" t="s">
        <v>4224</v>
      </c>
      <c r="C318" s="14" t="s">
        <v>30</v>
      </c>
      <c r="D318" s="14"/>
      <c r="E318" s="7"/>
      <c r="F318" s="14" t="s">
        <v>4225</v>
      </c>
      <c r="G318" s="14" t="s">
        <v>58</v>
      </c>
      <c r="H318" s="14" t="s">
        <v>4226</v>
      </c>
      <c r="I318" s="14">
        <v>1</v>
      </c>
      <c r="J318" s="14" t="s">
        <v>3382</v>
      </c>
      <c r="K318" s="14">
        <v>106000000</v>
      </c>
      <c r="L318" s="26"/>
      <c r="M318" s="15">
        <v>43892</v>
      </c>
      <c r="N318" s="14">
        <v>1</v>
      </c>
      <c r="O318" s="14" t="s">
        <v>3382</v>
      </c>
      <c r="P318" s="14">
        <v>80249815.209999993</v>
      </c>
      <c r="Q318" s="26"/>
      <c r="R318" s="14" t="s">
        <v>4227</v>
      </c>
      <c r="S318" s="15">
        <v>43895</v>
      </c>
      <c r="T318" s="14" t="s">
        <v>3384</v>
      </c>
    </row>
    <row r="319" spans="1:20" ht="15.75" thickBot="1" x14ac:dyDescent="0.3">
      <c r="A319" s="17">
        <v>309</v>
      </c>
      <c r="B319" s="13" t="s">
        <v>4228</v>
      </c>
      <c r="C319" s="14" t="s">
        <v>30</v>
      </c>
      <c r="D319" s="14"/>
      <c r="E319" s="7"/>
      <c r="F319" s="14" t="s">
        <v>4063</v>
      </c>
      <c r="G319" s="14" t="s">
        <v>58</v>
      </c>
      <c r="H319" s="14" t="s">
        <v>3577</v>
      </c>
      <c r="I319" s="14">
        <v>1</v>
      </c>
      <c r="J319" s="14" t="s">
        <v>3382</v>
      </c>
      <c r="K319" s="14">
        <v>79200000</v>
      </c>
      <c r="L319" s="26"/>
      <c r="M319" s="15">
        <v>43864</v>
      </c>
      <c r="N319" s="14">
        <v>1</v>
      </c>
      <c r="O319" s="14" t="s">
        <v>3382</v>
      </c>
      <c r="P319" s="14">
        <v>79200000</v>
      </c>
      <c r="Q319" s="26"/>
      <c r="R319" s="14" t="s">
        <v>4229</v>
      </c>
      <c r="S319" s="15">
        <v>43896</v>
      </c>
      <c r="T319" s="14" t="s">
        <v>3384</v>
      </c>
    </row>
    <row r="320" spans="1:20" ht="15.75" thickBot="1" x14ac:dyDescent="0.3">
      <c r="A320" s="17">
        <v>310</v>
      </c>
      <c r="B320" s="13" t="s">
        <v>4230</v>
      </c>
      <c r="C320" s="14" t="s">
        <v>30</v>
      </c>
      <c r="D320" s="14"/>
      <c r="E320" s="7"/>
      <c r="F320" s="14" t="s">
        <v>3856</v>
      </c>
      <c r="G320" s="14" t="s">
        <v>58</v>
      </c>
      <c r="H320" s="14" t="s">
        <v>3577</v>
      </c>
      <c r="I320" s="14">
        <v>1</v>
      </c>
      <c r="J320" s="14" t="s">
        <v>3382</v>
      </c>
      <c r="K320" s="14">
        <v>71500000</v>
      </c>
      <c r="L320" s="26"/>
      <c r="M320" s="15">
        <v>43864</v>
      </c>
      <c r="N320" s="14">
        <v>1</v>
      </c>
      <c r="O320" s="14" t="s">
        <v>3382</v>
      </c>
      <c r="P320" s="14">
        <v>71500000</v>
      </c>
      <c r="Q320" s="26"/>
      <c r="R320" s="14" t="s">
        <v>4231</v>
      </c>
      <c r="S320" s="15">
        <v>43896</v>
      </c>
      <c r="T320" s="14" t="s">
        <v>3384</v>
      </c>
    </row>
    <row r="321" spans="1:20" ht="15.75" thickBot="1" x14ac:dyDescent="0.3">
      <c r="A321" s="17">
        <v>311</v>
      </c>
      <c r="B321" s="13" t="s">
        <v>4232</v>
      </c>
      <c r="C321" s="14" t="s">
        <v>30</v>
      </c>
      <c r="D321" s="14"/>
      <c r="E321" s="7"/>
      <c r="F321" s="14" t="s">
        <v>4233</v>
      </c>
      <c r="G321" s="14" t="s">
        <v>58</v>
      </c>
      <c r="H321" s="14" t="s">
        <v>4234</v>
      </c>
      <c r="I321" s="14">
        <v>1</v>
      </c>
      <c r="J321" s="14" t="s">
        <v>3382</v>
      </c>
      <c r="K321" s="14">
        <v>11000000</v>
      </c>
      <c r="L321" s="26"/>
      <c r="M321" s="15">
        <v>43864</v>
      </c>
      <c r="N321" s="14">
        <v>1</v>
      </c>
      <c r="O321" s="14" t="s">
        <v>3382</v>
      </c>
      <c r="P321" s="14">
        <v>1428000</v>
      </c>
      <c r="Q321" s="26"/>
      <c r="R321" s="14" t="s">
        <v>4235</v>
      </c>
      <c r="S321" s="15">
        <v>43896</v>
      </c>
      <c r="T321" s="14" t="s">
        <v>3384</v>
      </c>
    </row>
    <row r="322" spans="1:20" ht="15.75" thickBot="1" x14ac:dyDescent="0.3">
      <c r="A322" s="17">
        <v>312</v>
      </c>
      <c r="B322" s="13" t="s">
        <v>4236</v>
      </c>
      <c r="C322" s="14" t="s">
        <v>30</v>
      </c>
      <c r="D322" s="14"/>
      <c r="E322" s="7"/>
      <c r="F322" s="14" t="s">
        <v>4237</v>
      </c>
      <c r="G322" s="14" t="s">
        <v>58</v>
      </c>
      <c r="H322" s="14" t="s">
        <v>4238</v>
      </c>
      <c r="I322" s="14">
        <v>1</v>
      </c>
      <c r="J322" s="14" t="s">
        <v>3382</v>
      </c>
      <c r="K322" s="14">
        <v>85634388</v>
      </c>
      <c r="L322" s="26"/>
      <c r="M322" s="15">
        <v>43832</v>
      </c>
      <c r="N322" s="14">
        <v>1</v>
      </c>
      <c r="O322" s="14" t="s">
        <v>3382</v>
      </c>
      <c r="P322" s="14">
        <v>85634388</v>
      </c>
      <c r="Q322" s="26"/>
      <c r="R322" s="14" t="s">
        <v>4239</v>
      </c>
      <c r="S322" s="15">
        <v>43896</v>
      </c>
      <c r="T322" s="14" t="s">
        <v>3384</v>
      </c>
    </row>
    <row r="323" spans="1:20" ht="15.75" thickBot="1" x14ac:dyDescent="0.3">
      <c r="A323" s="17">
        <v>313</v>
      </c>
      <c r="B323" s="13" t="s">
        <v>4240</v>
      </c>
      <c r="C323" s="14" t="s">
        <v>30</v>
      </c>
      <c r="D323" s="14"/>
      <c r="E323" s="7"/>
      <c r="F323" s="14" t="s">
        <v>4241</v>
      </c>
      <c r="G323" s="14" t="s">
        <v>58</v>
      </c>
      <c r="H323" s="14" t="s">
        <v>4242</v>
      </c>
      <c r="I323" s="14">
        <v>1</v>
      </c>
      <c r="J323" s="14" t="s">
        <v>3382</v>
      </c>
      <c r="K323" s="14">
        <v>25763595</v>
      </c>
      <c r="L323" s="26"/>
      <c r="M323" s="15">
        <v>43864</v>
      </c>
      <c r="N323" s="14">
        <v>1</v>
      </c>
      <c r="O323" s="14" t="s">
        <v>3382</v>
      </c>
      <c r="P323" s="14">
        <v>23421450</v>
      </c>
      <c r="Q323" s="26"/>
      <c r="R323" s="14" t="s">
        <v>4243</v>
      </c>
      <c r="S323" s="15">
        <v>43900</v>
      </c>
      <c r="T323" s="14" t="s">
        <v>3384</v>
      </c>
    </row>
    <row r="324" spans="1:20" ht="15.75" thickBot="1" x14ac:dyDescent="0.3">
      <c r="A324" s="17">
        <v>314</v>
      </c>
      <c r="B324" s="13" t="s">
        <v>4244</v>
      </c>
      <c r="C324" s="14" t="s">
        <v>30</v>
      </c>
      <c r="D324" s="14"/>
      <c r="E324" s="7"/>
      <c r="F324" s="14" t="s">
        <v>4245</v>
      </c>
      <c r="G324" s="14" t="s">
        <v>58</v>
      </c>
      <c r="H324" s="14" t="s">
        <v>3547</v>
      </c>
      <c r="I324" s="14">
        <v>1</v>
      </c>
      <c r="J324" s="14" t="s">
        <v>3382</v>
      </c>
      <c r="K324" s="14">
        <v>74963163</v>
      </c>
      <c r="L324" s="26"/>
      <c r="M324" s="15">
        <v>43832</v>
      </c>
      <c r="N324" s="14">
        <v>1</v>
      </c>
      <c r="O324" s="14" t="s">
        <v>3382</v>
      </c>
      <c r="P324" s="14">
        <v>66103880</v>
      </c>
      <c r="Q324" s="26"/>
      <c r="R324" s="14" t="s">
        <v>4246</v>
      </c>
      <c r="S324" s="15">
        <v>43901</v>
      </c>
      <c r="T324" s="14" t="s">
        <v>3384</v>
      </c>
    </row>
    <row r="325" spans="1:20" ht="15.75" thickBot="1" x14ac:dyDescent="0.3">
      <c r="A325" s="17">
        <v>315</v>
      </c>
      <c r="B325" s="13" t="s">
        <v>4247</v>
      </c>
      <c r="C325" s="14" t="s">
        <v>30</v>
      </c>
      <c r="D325" s="14"/>
      <c r="E325" s="7"/>
      <c r="F325" s="14" t="s">
        <v>3856</v>
      </c>
      <c r="G325" s="14" t="s">
        <v>58</v>
      </c>
      <c r="H325" s="14" t="s">
        <v>3577</v>
      </c>
      <c r="I325" s="14">
        <v>1</v>
      </c>
      <c r="J325" s="14" t="s">
        <v>3382</v>
      </c>
      <c r="K325" s="14">
        <v>71500000</v>
      </c>
      <c r="L325" s="26"/>
      <c r="M325" s="15">
        <v>43864</v>
      </c>
      <c r="N325" s="14">
        <v>1</v>
      </c>
      <c r="O325" s="14" t="s">
        <v>3382</v>
      </c>
      <c r="P325" s="14">
        <v>71500000</v>
      </c>
      <c r="Q325" s="26"/>
      <c r="R325" s="14" t="s">
        <v>4248</v>
      </c>
      <c r="S325" s="15">
        <v>43902</v>
      </c>
      <c r="T325" s="14" t="s">
        <v>3384</v>
      </c>
    </row>
    <row r="326" spans="1:20" ht="15.75" thickBot="1" x14ac:dyDescent="0.3">
      <c r="A326" s="17">
        <v>316</v>
      </c>
      <c r="B326" s="13" t="s">
        <v>4249</v>
      </c>
      <c r="C326" s="14" t="s">
        <v>30</v>
      </c>
      <c r="D326" s="14"/>
      <c r="E326" s="7"/>
      <c r="F326" s="14" t="s">
        <v>3714</v>
      </c>
      <c r="G326" s="14" t="s">
        <v>58</v>
      </c>
      <c r="H326" s="14" t="s">
        <v>3577</v>
      </c>
      <c r="I326" s="14">
        <v>1</v>
      </c>
      <c r="J326" s="14" t="s">
        <v>3382</v>
      </c>
      <c r="K326" s="14">
        <v>77000000</v>
      </c>
      <c r="L326" s="26"/>
      <c r="M326" s="15">
        <v>43864</v>
      </c>
      <c r="N326" s="14">
        <v>1</v>
      </c>
      <c r="O326" s="14" t="s">
        <v>3382</v>
      </c>
      <c r="P326" s="14">
        <v>77000000</v>
      </c>
      <c r="Q326" s="26"/>
      <c r="R326" s="14" t="s">
        <v>4250</v>
      </c>
      <c r="S326" s="15">
        <v>43902</v>
      </c>
      <c r="T326" s="14" t="s">
        <v>3384</v>
      </c>
    </row>
    <row r="327" spans="1:20" ht="15.75" thickBot="1" x14ac:dyDescent="0.3">
      <c r="A327" s="17">
        <v>317</v>
      </c>
      <c r="B327" s="13" t="s">
        <v>4251</v>
      </c>
      <c r="C327" s="14" t="s">
        <v>30</v>
      </c>
      <c r="D327" s="14"/>
      <c r="E327" s="7"/>
      <c r="F327" s="14" t="s">
        <v>3714</v>
      </c>
      <c r="G327" s="14" t="s">
        <v>58</v>
      </c>
      <c r="H327" s="14" t="s">
        <v>3577</v>
      </c>
      <c r="I327" s="14">
        <v>1</v>
      </c>
      <c r="J327" s="14" t="s">
        <v>3382</v>
      </c>
      <c r="K327" s="14">
        <v>77000000</v>
      </c>
      <c r="L327" s="26"/>
      <c r="M327" s="15">
        <v>43864</v>
      </c>
      <c r="N327" s="14">
        <v>1</v>
      </c>
      <c r="O327" s="14" t="s">
        <v>3382</v>
      </c>
      <c r="P327" s="14">
        <v>77000000</v>
      </c>
      <c r="Q327" s="26"/>
      <c r="R327" s="14" t="s">
        <v>4252</v>
      </c>
      <c r="S327" s="15">
        <v>43902</v>
      </c>
      <c r="T327" s="14" t="s">
        <v>3384</v>
      </c>
    </row>
    <row r="328" spans="1:20" ht="15.75" thickBot="1" x14ac:dyDescent="0.3">
      <c r="A328" s="17">
        <v>318</v>
      </c>
      <c r="B328" s="13" t="s">
        <v>4253</v>
      </c>
      <c r="C328" s="14" t="s">
        <v>30</v>
      </c>
      <c r="D328" s="14"/>
      <c r="E328" s="7"/>
      <c r="F328" s="14" t="s">
        <v>4254</v>
      </c>
      <c r="G328" s="14" t="s">
        <v>58</v>
      </c>
      <c r="H328" s="14" t="s">
        <v>4255</v>
      </c>
      <c r="I328" s="14">
        <v>1</v>
      </c>
      <c r="J328" s="14" t="s">
        <v>3382</v>
      </c>
      <c r="K328" s="14">
        <v>60000000</v>
      </c>
      <c r="L328" s="26"/>
      <c r="M328" s="15">
        <v>43832</v>
      </c>
      <c r="N328" s="14">
        <v>1</v>
      </c>
      <c r="O328" s="14" t="s">
        <v>3382</v>
      </c>
      <c r="P328" s="14">
        <v>60000000</v>
      </c>
      <c r="Q328" s="26"/>
      <c r="R328" s="14" t="s">
        <v>4256</v>
      </c>
      <c r="S328" s="15">
        <v>43902</v>
      </c>
      <c r="T328" s="14" t="s">
        <v>3384</v>
      </c>
    </row>
    <row r="329" spans="1:20" ht="15.75" thickBot="1" x14ac:dyDescent="0.3">
      <c r="A329" s="17">
        <v>319</v>
      </c>
      <c r="B329" s="13" t="s">
        <v>4257</v>
      </c>
      <c r="C329" s="14" t="s">
        <v>30</v>
      </c>
      <c r="D329" s="14"/>
      <c r="E329" s="7"/>
      <c r="F329" s="14" t="s">
        <v>4258</v>
      </c>
      <c r="G329" s="14" t="s">
        <v>58</v>
      </c>
      <c r="H329" s="14" t="s">
        <v>3780</v>
      </c>
      <c r="I329" s="14">
        <v>1</v>
      </c>
      <c r="J329" s="14" t="s">
        <v>3382</v>
      </c>
      <c r="K329" s="14">
        <v>62994608</v>
      </c>
      <c r="L329" s="26"/>
      <c r="M329" s="15">
        <v>43864</v>
      </c>
      <c r="N329" s="14">
        <v>1</v>
      </c>
      <c r="O329" s="14" t="s">
        <v>3382</v>
      </c>
      <c r="P329" s="14">
        <v>59494908</v>
      </c>
      <c r="Q329" s="26"/>
      <c r="R329" s="14" t="s">
        <v>4259</v>
      </c>
      <c r="S329" s="15">
        <v>43902</v>
      </c>
      <c r="T329" s="14" t="s">
        <v>3384</v>
      </c>
    </row>
    <row r="330" spans="1:20" ht="15.75" thickBot="1" x14ac:dyDescent="0.3">
      <c r="A330" s="17">
        <v>320</v>
      </c>
      <c r="B330" s="13" t="s">
        <v>4260</v>
      </c>
      <c r="C330" s="14" t="s">
        <v>30</v>
      </c>
      <c r="D330" s="14"/>
      <c r="E330" s="7"/>
      <c r="F330" s="14" t="s">
        <v>4261</v>
      </c>
      <c r="G330" s="14" t="s">
        <v>58</v>
      </c>
      <c r="H330" s="14" t="s">
        <v>4262</v>
      </c>
      <c r="I330" s="14">
        <v>1</v>
      </c>
      <c r="J330" s="14" t="s">
        <v>3382</v>
      </c>
      <c r="K330" s="14">
        <v>40000000</v>
      </c>
      <c r="L330" s="26"/>
      <c r="M330" s="15">
        <v>43832</v>
      </c>
      <c r="N330" s="14">
        <v>1</v>
      </c>
      <c r="O330" s="14" t="s">
        <v>3382</v>
      </c>
      <c r="P330" s="14">
        <v>31064640.300000001</v>
      </c>
      <c r="Q330" s="26"/>
      <c r="R330" s="14" t="s">
        <v>4263</v>
      </c>
      <c r="S330" s="15">
        <v>43903</v>
      </c>
      <c r="T330" s="14" t="s">
        <v>3384</v>
      </c>
    </row>
    <row r="331" spans="1:20" ht="15.75" thickBot="1" x14ac:dyDescent="0.3">
      <c r="A331" s="17">
        <v>321</v>
      </c>
      <c r="B331" s="13" t="s">
        <v>4264</v>
      </c>
      <c r="C331" s="14" t="s">
        <v>30</v>
      </c>
      <c r="D331" s="14"/>
      <c r="E331" s="7"/>
      <c r="F331" s="14" t="s">
        <v>4265</v>
      </c>
      <c r="G331" s="14" t="s">
        <v>58</v>
      </c>
      <c r="H331" s="14" t="s">
        <v>3558</v>
      </c>
      <c r="I331" s="14">
        <v>1</v>
      </c>
      <c r="J331" s="14" t="s">
        <v>3382</v>
      </c>
      <c r="K331" s="14">
        <v>41581126</v>
      </c>
      <c r="L331" s="26"/>
      <c r="M331" s="15">
        <v>43832</v>
      </c>
      <c r="N331" s="14">
        <v>1</v>
      </c>
      <c r="O331" s="14" t="s">
        <v>3382</v>
      </c>
      <c r="P331" s="14">
        <v>37130189</v>
      </c>
      <c r="Q331" s="26"/>
      <c r="R331" s="14" t="s">
        <v>4266</v>
      </c>
      <c r="S331" s="15">
        <v>43906</v>
      </c>
      <c r="T331" s="14" t="s">
        <v>3384</v>
      </c>
    </row>
    <row r="332" spans="1:20" ht="15.75" thickBot="1" x14ac:dyDescent="0.3">
      <c r="A332" s="17">
        <v>322</v>
      </c>
      <c r="B332" s="13" t="s">
        <v>4267</v>
      </c>
      <c r="C332" s="14" t="s">
        <v>30</v>
      </c>
      <c r="D332" s="14"/>
      <c r="E332" s="7"/>
      <c r="F332" s="14" t="s">
        <v>4268</v>
      </c>
      <c r="G332" s="14" t="s">
        <v>58</v>
      </c>
      <c r="H332" s="14" t="s">
        <v>4041</v>
      </c>
      <c r="I332" s="14">
        <v>1</v>
      </c>
      <c r="J332" s="14" t="s">
        <v>3382</v>
      </c>
      <c r="K332" s="14">
        <v>192780000</v>
      </c>
      <c r="L332" s="26"/>
      <c r="M332" s="15">
        <v>43922</v>
      </c>
      <c r="N332" s="14">
        <v>1</v>
      </c>
      <c r="O332" s="14" t="s">
        <v>3382</v>
      </c>
      <c r="P332" s="14">
        <v>192780000</v>
      </c>
      <c r="Q332" s="26"/>
      <c r="R332" s="14" t="s">
        <v>4269</v>
      </c>
      <c r="S332" s="15">
        <v>43906</v>
      </c>
      <c r="T332" s="14" t="s">
        <v>3384</v>
      </c>
    </row>
    <row r="333" spans="1:20" ht="15.75" thickBot="1" x14ac:dyDescent="0.3">
      <c r="A333" s="17">
        <v>323</v>
      </c>
      <c r="B333" s="13" t="s">
        <v>4270</v>
      </c>
      <c r="C333" s="14" t="s">
        <v>30</v>
      </c>
      <c r="D333" s="14"/>
      <c r="E333" s="7"/>
      <c r="F333" s="14" t="s">
        <v>4271</v>
      </c>
      <c r="G333" s="14" t="s">
        <v>58</v>
      </c>
      <c r="H333" s="14" t="s">
        <v>3594</v>
      </c>
      <c r="I333" s="14">
        <v>1</v>
      </c>
      <c r="J333" s="14" t="s">
        <v>3382</v>
      </c>
      <c r="K333" s="14">
        <v>89444676</v>
      </c>
      <c r="L333" s="26"/>
      <c r="M333" s="15">
        <v>43832</v>
      </c>
      <c r="N333" s="14">
        <v>1</v>
      </c>
      <c r="O333" s="14" t="s">
        <v>3382</v>
      </c>
      <c r="P333" s="14">
        <v>89444676</v>
      </c>
      <c r="Q333" s="26"/>
      <c r="R333" s="14" t="s">
        <v>4272</v>
      </c>
      <c r="S333" s="15">
        <v>43906</v>
      </c>
      <c r="T333" s="14" t="s">
        <v>3384</v>
      </c>
    </row>
    <row r="334" spans="1:20" ht="15.75" thickBot="1" x14ac:dyDescent="0.3">
      <c r="A334" s="17">
        <v>324</v>
      </c>
      <c r="B334" s="13" t="s">
        <v>4273</v>
      </c>
      <c r="C334" s="14" t="s">
        <v>30</v>
      </c>
      <c r="D334" s="14"/>
      <c r="E334" s="7"/>
      <c r="F334" s="14" t="s">
        <v>4274</v>
      </c>
      <c r="G334" s="14" t="s">
        <v>58</v>
      </c>
      <c r="H334" s="14" t="s">
        <v>3594</v>
      </c>
      <c r="I334" s="14">
        <v>1</v>
      </c>
      <c r="J334" s="14" t="s">
        <v>3382</v>
      </c>
      <c r="K334" s="14">
        <v>90000000</v>
      </c>
      <c r="L334" s="26"/>
      <c r="M334" s="15">
        <v>43864</v>
      </c>
      <c r="N334" s="14">
        <v>1</v>
      </c>
      <c r="O334" s="14" t="s">
        <v>3382</v>
      </c>
      <c r="P334" s="14">
        <v>90000000</v>
      </c>
      <c r="Q334" s="26"/>
      <c r="R334" s="14" t="s">
        <v>4275</v>
      </c>
      <c r="S334" s="15">
        <v>43908</v>
      </c>
      <c r="T334" s="14" t="s">
        <v>3384</v>
      </c>
    </row>
    <row r="335" spans="1:20" ht="15.75" thickBot="1" x14ac:dyDescent="0.3">
      <c r="A335" s="17">
        <v>325</v>
      </c>
      <c r="B335" s="13" t="s">
        <v>4276</v>
      </c>
      <c r="C335" s="14" t="s">
        <v>30</v>
      </c>
      <c r="D335" s="14"/>
      <c r="E335" s="7"/>
      <c r="F335" s="14" t="s">
        <v>4277</v>
      </c>
      <c r="G335" s="14" t="s">
        <v>58</v>
      </c>
      <c r="H335" s="14" t="s">
        <v>3419</v>
      </c>
      <c r="I335" s="14">
        <v>1</v>
      </c>
      <c r="J335" s="14" t="s">
        <v>3382</v>
      </c>
      <c r="K335" s="14">
        <v>70000000</v>
      </c>
      <c r="L335" s="26"/>
      <c r="M335" s="15">
        <v>43892</v>
      </c>
      <c r="N335" s="14">
        <v>1</v>
      </c>
      <c r="O335" s="14" t="s">
        <v>3382</v>
      </c>
      <c r="P335" s="14">
        <v>70000000</v>
      </c>
      <c r="Q335" s="26"/>
      <c r="R335" s="14" t="s">
        <v>4278</v>
      </c>
      <c r="S335" s="15">
        <v>43908</v>
      </c>
      <c r="T335" s="14" t="s">
        <v>3384</v>
      </c>
    </row>
    <row r="336" spans="1:20" ht="15.75" thickBot="1" x14ac:dyDescent="0.3">
      <c r="A336" s="17">
        <v>326</v>
      </c>
      <c r="B336" s="13" t="s">
        <v>4279</v>
      </c>
      <c r="C336" s="14" t="s">
        <v>30</v>
      </c>
      <c r="D336" s="14"/>
      <c r="E336" s="7"/>
      <c r="F336" s="14" t="s">
        <v>3888</v>
      </c>
      <c r="G336" s="14" t="s">
        <v>58</v>
      </c>
      <c r="H336" s="14" t="s">
        <v>3407</v>
      </c>
      <c r="I336" s="14">
        <v>1</v>
      </c>
      <c r="J336" s="14" t="s">
        <v>3382</v>
      </c>
      <c r="K336" s="14">
        <v>49866667</v>
      </c>
      <c r="L336" s="26"/>
      <c r="M336" s="15">
        <v>43832</v>
      </c>
      <c r="N336" s="14">
        <v>1</v>
      </c>
      <c r="O336" s="14" t="s">
        <v>3382</v>
      </c>
      <c r="P336" s="14">
        <v>49866667</v>
      </c>
      <c r="Q336" s="26"/>
      <c r="R336" s="14" t="s">
        <v>4280</v>
      </c>
      <c r="S336" s="15">
        <v>43909</v>
      </c>
      <c r="T336" s="14" t="s">
        <v>3384</v>
      </c>
    </row>
    <row r="337" spans="1:20" ht="15.75" thickBot="1" x14ac:dyDescent="0.3">
      <c r="A337" s="17">
        <v>327</v>
      </c>
      <c r="B337" s="13" t="s">
        <v>4281</v>
      </c>
      <c r="C337" s="14" t="s">
        <v>30</v>
      </c>
      <c r="D337" s="14"/>
      <c r="E337" s="7"/>
      <c r="F337" s="14" t="s">
        <v>4282</v>
      </c>
      <c r="G337" s="14" t="s">
        <v>58</v>
      </c>
      <c r="H337" s="14" t="s">
        <v>3407</v>
      </c>
      <c r="I337" s="14">
        <v>1</v>
      </c>
      <c r="J337" s="14" t="s">
        <v>3382</v>
      </c>
      <c r="K337" s="14">
        <v>80000000</v>
      </c>
      <c r="L337" s="26"/>
      <c r="M337" s="15">
        <v>43864</v>
      </c>
      <c r="N337" s="14">
        <v>1</v>
      </c>
      <c r="O337" s="14" t="s">
        <v>3382</v>
      </c>
      <c r="P337" s="14">
        <v>80000000</v>
      </c>
      <c r="Q337" s="26"/>
      <c r="R337" s="14" t="s">
        <v>4283</v>
      </c>
      <c r="S337" s="15">
        <v>43909</v>
      </c>
      <c r="T337" s="14" t="s">
        <v>3384</v>
      </c>
    </row>
    <row r="338" spans="1:20" ht="15.75" thickBot="1" x14ac:dyDescent="0.3">
      <c r="A338" s="17">
        <v>328</v>
      </c>
      <c r="B338" s="13" t="s">
        <v>4284</v>
      </c>
      <c r="C338" s="14" t="s">
        <v>30</v>
      </c>
      <c r="D338" s="14"/>
      <c r="E338" s="7"/>
      <c r="F338" s="14" t="s">
        <v>4285</v>
      </c>
      <c r="G338" s="14" t="s">
        <v>58</v>
      </c>
      <c r="H338" s="14" t="s">
        <v>3491</v>
      </c>
      <c r="I338" s="14">
        <v>1</v>
      </c>
      <c r="J338" s="14" t="s">
        <v>3382</v>
      </c>
      <c r="K338" s="14">
        <v>69432960</v>
      </c>
      <c r="L338" s="26"/>
      <c r="M338" s="15">
        <v>43832</v>
      </c>
      <c r="N338" s="14">
        <v>1</v>
      </c>
      <c r="O338" s="14" t="s">
        <v>3382</v>
      </c>
      <c r="P338" s="14">
        <v>53675000</v>
      </c>
      <c r="Q338" s="26"/>
      <c r="R338" s="14" t="s">
        <v>4286</v>
      </c>
      <c r="S338" s="15">
        <v>43914</v>
      </c>
      <c r="T338" s="14" t="s">
        <v>3384</v>
      </c>
    </row>
    <row r="339" spans="1:20" ht="15.75" thickBot="1" x14ac:dyDescent="0.3">
      <c r="A339" s="17">
        <v>329</v>
      </c>
      <c r="B339" s="13" t="s">
        <v>4287</v>
      </c>
      <c r="C339" s="14" t="s">
        <v>30</v>
      </c>
      <c r="D339" s="14"/>
      <c r="E339" s="7"/>
      <c r="F339" s="14" t="s">
        <v>4288</v>
      </c>
      <c r="G339" s="14" t="s">
        <v>58</v>
      </c>
      <c r="H339" s="14" t="s">
        <v>4289</v>
      </c>
      <c r="I339" s="14">
        <v>1</v>
      </c>
      <c r="J339" s="14" t="s">
        <v>3382</v>
      </c>
      <c r="K339" s="14">
        <v>17000000</v>
      </c>
      <c r="L339" s="26"/>
      <c r="M339" s="15">
        <v>43892</v>
      </c>
      <c r="N339" s="14">
        <v>1</v>
      </c>
      <c r="O339" s="14" t="s">
        <v>3382</v>
      </c>
      <c r="P339" s="14">
        <v>17000000</v>
      </c>
      <c r="Q339" s="26"/>
      <c r="R339" s="14" t="s">
        <v>4290</v>
      </c>
      <c r="S339" s="15">
        <v>43917</v>
      </c>
      <c r="T339" s="14" t="s">
        <v>3384</v>
      </c>
    </row>
    <row r="340" spans="1:20" ht="15.75" thickBot="1" x14ac:dyDescent="0.3">
      <c r="A340" s="17">
        <v>330</v>
      </c>
      <c r="B340" s="13" t="s">
        <v>4291</v>
      </c>
      <c r="C340" s="14" t="s">
        <v>30</v>
      </c>
      <c r="D340" s="14"/>
      <c r="E340" s="7"/>
      <c r="F340" s="14" t="s">
        <v>4292</v>
      </c>
      <c r="G340" s="14" t="s">
        <v>58</v>
      </c>
      <c r="H340" s="14" t="s">
        <v>3831</v>
      </c>
      <c r="I340" s="14">
        <v>1</v>
      </c>
      <c r="J340" s="14" t="s">
        <v>3382</v>
      </c>
      <c r="K340" s="14">
        <v>160389788</v>
      </c>
      <c r="L340" s="26"/>
      <c r="M340" s="15">
        <v>43832</v>
      </c>
      <c r="N340" s="14">
        <v>1</v>
      </c>
      <c r="O340" s="14" t="s">
        <v>3382</v>
      </c>
      <c r="P340" s="14">
        <v>69068024</v>
      </c>
      <c r="Q340" s="26"/>
      <c r="R340" s="14" t="s">
        <v>4293</v>
      </c>
      <c r="S340" s="15">
        <v>43923</v>
      </c>
      <c r="T340" s="14" t="s">
        <v>3384</v>
      </c>
    </row>
    <row r="341" spans="1:20" ht="15.75" thickBot="1" x14ac:dyDescent="0.3">
      <c r="A341" s="17">
        <v>331</v>
      </c>
      <c r="B341" s="13" t="s">
        <v>4294</v>
      </c>
      <c r="C341" s="14" t="s">
        <v>30</v>
      </c>
      <c r="D341" s="14"/>
      <c r="E341" s="7"/>
      <c r="F341" s="14" t="s">
        <v>4295</v>
      </c>
      <c r="G341" s="14" t="s">
        <v>58</v>
      </c>
      <c r="H341" s="14" t="s">
        <v>3831</v>
      </c>
      <c r="I341" s="14">
        <v>1</v>
      </c>
      <c r="J341" s="14" t="s">
        <v>3382</v>
      </c>
      <c r="K341" s="14">
        <v>36120000</v>
      </c>
      <c r="L341" s="26"/>
      <c r="M341" s="15">
        <v>43832</v>
      </c>
      <c r="N341" s="14">
        <v>1</v>
      </c>
      <c r="O341" s="14" t="s">
        <v>3382</v>
      </c>
      <c r="P341" s="14">
        <v>36120000</v>
      </c>
      <c r="Q341" s="26"/>
      <c r="R341" s="14" t="s">
        <v>4296</v>
      </c>
      <c r="S341" s="15">
        <v>43927</v>
      </c>
      <c r="T341" s="14" t="s">
        <v>3384</v>
      </c>
    </row>
    <row r="342" spans="1:20" ht="15.75" thickBot="1" x14ac:dyDescent="0.3">
      <c r="A342" s="17">
        <v>332</v>
      </c>
      <c r="B342" s="13" t="s">
        <v>4297</v>
      </c>
      <c r="C342" s="14" t="s">
        <v>30</v>
      </c>
      <c r="D342" s="14"/>
      <c r="E342" s="7"/>
      <c r="F342" s="14" t="s">
        <v>4298</v>
      </c>
      <c r="G342" s="14" t="s">
        <v>58</v>
      </c>
      <c r="H342" s="14" t="s">
        <v>4299</v>
      </c>
      <c r="I342" s="14">
        <v>1</v>
      </c>
      <c r="J342" s="14" t="s">
        <v>3382</v>
      </c>
      <c r="K342" s="14">
        <v>25000000</v>
      </c>
      <c r="L342" s="26"/>
      <c r="M342" s="15">
        <v>43864</v>
      </c>
      <c r="N342" s="14">
        <v>1</v>
      </c>
      <c r="O342" s="14" t="s">
        <v>3382</v>
      </c>
      <c r="P342" s="14">
        <v>13900000</v>
      </c>
      <c r="Q342" s="26"/>
      <c r="R342" s="14" t="s">
        <v>4300</v>
      </c>
      <c r="S342" s="15">
        <v>43936</v>
      </c>
      <c r="T342" s="14" t="s">
        <v>3384</v>
      </c>
    </row>
    <row r="343" spans="1:20" ht="15.75" thickBot="1" x14ac:dyDescent="0.3">
      <c r="A343" s="17">
        <v>333</v>
      </c>
      <c r="B343" s="13" t="s">
        <v>4301</v>
      </c>
      <c r="C343" s="14" t="s">
        <v>30</v>
      </c>
      <c r="D343" s="14"/>
      <c r="E343" s="7"/>
      <c r="F343" s="14" t="s">
        <v>4302</v>
      </c>
      <c r="G343" s="14" t="s">
        <v>58</v>
      </c>
      <c r="H343" s="14" t="s">
        <v>3831</v>
      </c>
      <c r="I343" s="14">
        <v>1</v>
      </c>
      <c r="J343" s="14" t="s">
        <v>3382</v>
      </c>
      <c r="K343" s="14">
        <v>140210991</v>
      </c>
      <c r="L343" s="26"/>
      <c r="M343" s="15">
        <v>43864</v>
      </c>
      <c r="N343" s="14">
        <v>1</v>
      </c>
      <c r="O343" s="14" t="s">
        <v>3382</v>
      </c>
      <c r="P343" s="14">
        <v>117702900</v>
      </c>
      <c r="Q343" s="26"/>
      <c r="R343" s="14" t="s">
        <v>4303</v>
      </c>
      <c r="S343" s="15">
        <v>43929</v>
      </c>
      <c r="T343" s="14" t="s">
        <v>3384</v>
      </c>
    </row>
    <row r="344" spans="1:20" ht="15.75" thickBot="1" x14ac:dyDescent="0.3">
      <c r="A344" s="17">
        <v>334</v>
      </c>
      <c r="B344" s="13" t="s">
        <v>4304</v>
      </c>
      <c r="C344" s="14" t="s">
        <v>30</v>
      </c>
      <c r="D344" s="14"/>
      <c r="E344" s="7"/>
      <c r="F344" s="14" t="s">
        <v>4305</v>
      </c>
      <c r="G344" s="14" t="s">
        <v>58</v>
      </c>
      <c r="H344" s="14" t="s">
        <v>3577</v>
      </c>
      <c r="I344" s="14">
        <v>1</v>
      </c>
      <c r="J344" s="14" t="s">
        <v>3382</v>
      </c>
      <c r="K344" s="14">
        <v>112200000</v>
      </c>
      <c r="L344" s="26"/>
      <c r="M344" s="15">
        <v>43864</v>
      </c>
      <c r="N344" s="14">
        <v>1</v>
      </c>
      <c r="O344" s="14" t="s">
        <v>3382</v>
      </c>
      <c r="P344" s="14">
        <v>102000000</v>
      </c>
      <c r="Q344" s="26"/>
      <c r="R344" s="14" t="s">
        <v>4306</v>
      </c>
      <c r="S344" s="15">
        <v>43934</v>
      </c>
      <c r="T344" s="14" t="s">
        <v>3384</v>
      </c>
    </row>
    <row r="345" spans="1:20" ht="15.75" thickBot="1" x14ac:dyDescent="0.3">
      <c r="A345" s="17">
        <v>335</v>
      </c>
      <c r="B345" s="13" t="s">
        <v>4307</v>
      </c>
      <c r="C345" s="14" t="s">
        <v>30</v>
      </c>
      <c r="D345" s="14"/>
      <c r="E345" s="7"/>
      <c r="F345" s="14" t="s">
        <v>4308</v>
      </c>
      <c r="G345" s="14" t="s">
        <v>58</v>
      </c>
      <c r="H345" s="14" t="s">
        <v>3780</v>
      </c>
      <c r="I345" s="14">
        <v>1</v>
      </c>
      <c r="J345" s="14" t="s">
        <v>3382</v>
      </c>
      <c r="K345" s="14">
        <v>76027975</v>
      </c>
      <c r="L345" s="26"/>
      <c r="M345" s="15">
        <v>43864</v>
      </c>
      <c r="N345" s="14">
        <v>1</v>
      </c>
      <c r="O345" s="14" t="s">
        <v>3382</v>
      </c>
      <c r="P345" s="14">
        <v>75985736</v>
      </c>
      <c r="Q345" s="26"/>
      <c r="R345" s="14" t="s">
        <v>4309</v>
      </c>
      <c r="S345" s="15">
        <v>43935</v>
      </c>
      <c r="T345" s="14" t="s">
        <v>3384</v>
      </c>
    </row>
    <row r="346" spans="1:20" ht="15.75" thickBot="1" x14ac:dyDescent="0.3">
      <c r="A346" s="17">
        <v>336</v>
      </c>
      <c r="B346" s="13" t="s">
        <v>4310</v>
      </c>
      <c r="C346" s="14" t="s">
        <v>30</v>
      </c>
      <c r="D346" s="14"/>
      <c r="E346" s="7"/>
      <c r="F346" s="14" t="s">
        <v>4311</v>
      </c>
      <c r="G346" s="14" t="s">
        <v>58</v>
      </c>
      <c r="H346" s="14" t="s">
        <v>4312</v>
      </c>
      <c r="I346" s="14">
        <v>1</v>
      </c>
      <c r="J346" s="14" t="s">
        <v>3382</v>
      </c>
      <c r="K346" s="14">
        <v>132922461</v>
      </c>
      <c r="L346" s="26"/>
      <c r="M346" s="15">
        <v>43832</v>
      </c>
      <c r="N346" s="14">
        <v>1</v>
      </c>
      <c r="O346" s="14" t="s">
        <v>3382</v>
      </c>
      <c r="P346" s="14">
        <v>84920459</v>
      </c>
      <c r="Q346" s="26"/>
      <c r="R346" s="14" t="s">
        <v>4313</v>
      </c>
      <c r="S346" s="15">
        <v>43935</v>
      </c>
      <c r="T346" s="14" t="s">
        <v>3384</v>
      </c>
    </row>
    <row r="347" spans="1:20" ht="15.75" thickBot="1" x14ac:dyDescent="0.3">
      <c r="A347" s="17">
        <v>337</v>
      </c>
      <c r="B347" s="13" t="s">
        <v>4314</v>
      </c>
      <c r="C347" s="14" t="s">
        <v>30</v>
      </c>
      <c r="D347" s="14"/>
      <c r="E347" s="7"/>
      <c r="F347" s="14" t="s">
        <v>4315</v>
      </c>
      <c r="G347" s="14" t="s">
        <v>58</v>
      </c>
      <c r="H347" s="14" t="s">
        <v>3831</v>
      </c>
      <c r="I347" s="14">
        <v>1</v>
      </c>
      <c r="J347" s="14" t="s">
        <v>3382</v>
      </c>
      <c r="K347" s="14">
        <v>316016120</v>
      </c>
      <c r="L347" s="26"/>
      <c r="M347" s="15">
        <v>43864</v>
      </c>
      <c r="N347" s="14">
        <v>1</v>
      </c>
      <c r="O347" s="14" t="s">
        <v>3382</v>
      </c>
      <c r="P347" s="14">
        <v>252812892</v>
      </c>
      <c r="Q347" s="26"/>
      <c r="R347" s="14" t="s">
        <v>4316</v>
      </c>
      <c r="S347" s="15">
        <v>43936</v>
      </c>
      <c r="T347" s="14" t="s">
        <v>3384</v>
      </c>
    </row>
    <row r="348" spans="1:20" ht="15.75" thickBot="1" x14ac:dyDescent="0.3">
      <c r="A348" s="17">
        <v>338</v>
      </c>
      <c r="B348" s="13" t="s">
        <v>4317</v>
      </c>
      <c r="C348" s="14" t="s">
        <v>30</v>
      </c>
      <c r="D348" s="14"/>
      <c r="E348" s="7"/>
      <c r="F348" s="14" t="s">
        <v>4318</v>
      </c>
      <c r="G348" s="14" t="s">
        <v>58</v>
      </c>
      <c r="H348" s="14" t="s">
        <v>4319</v>
      </c>
      <c r="I348" s="14">
        <v>1</v>
      </c>
      <c r="J348" s="14" t="s">
        <v>3382</v>
      </c>
      <c r="K348" s="14">
        <v>82277030</v>
      </c>
      <c r="L348" s="26"/>
      <c r="M348" s="15">
        <v>43832</v>
      </c>
      <c r="N348" s="14">
        <v>2</v>
      </c>
      <c r="O348" s="14" t="s">
        <v>4320</v>
      </c>
      <c r="P348" s="14">
        <v>41138515</v>
      </c>
      <c r="Q348" s="26"/>
      <c r="R348" s="14" t="s">
        <v>4321</v>
      </c>
      <c r="S348" s="15">
        <v>43936</v>
      </c>
      <c r="T348" s="14" t="s">
        <v>4322</v>
      </c>
    </row>
    <row r="349" spans="1:20" ht="15.75" thickBot="1" x14ac:dyDescent="0.3">
      <c r="A349" s="17">
        <v>339</v>
      </c>
      <c r="B349" s="13" t="s">
        <v>4323</v>
      </c>
      <c r="C349" s="14" t="s">
        <v>30</v>
      </c>
      <c r="D349" s="14"/>
      <c r="E349" s="7"/>
      <c r="F349" s="14" t="s">
        <v>3703</v>
      </c>
      <c r="G349" s="14" t="s">
        <v>58</v>
      </c>
      <c r="H349" s="14" t="s">
        <v>3577</v>
      </c>
      <c r="I349" s="14">
        <v>1</v>
      </c>
      <c r="J349" s="14" t="s">
        <v>3382</v>
      </c>
      <c r="K349" s="14">
        <v>66000000</v>
      </c>
      <c r="L349" s="26"/>
      <c r="M349" s="15">
        <v>43864</v>
      </c>
      <c r="N349" s="14">
        <v>1</v>
      </c>
      <c r="O349" s="14" t="s">
        <v>3382</v>
      </c>
      <c r="P349" s="14">
        <v>66000000</v>
      </c>
      <c r="Q349" s="26"/>
      <c r="R349" s="14" t="s">
        <v>4324</v>
      </c>
      <c r="S349" s="15">
        <v>43942</v>
      </c>
      <c r="T349" s="14" t="s">
        <v>3384</v>
      </c>
    </row>
    <row r="350" spans="1:20" ht="15.75" thickBot="1" x14ac:dyDescent="0.3">
      <c r="A350" s="17">
        <v>340</v>
      </c>
      <c r="B350" s="13" t="s">
        <v>4325</v>
      </c>
      <c r="C350" s="14" t="s">
        <v>30</v>
      </c>
      <c r="D350" s="14"/>
      <c r="E350" s="7"/>
      <c r="F350" s="14" t="s">
        <v>4265</v>
      </c>
      <c r="G350" s="14" t="s">
        <v>58</v>
      </c>
      <c r="H350" s="14" t="s">
        <v>3558</v>
      </c>
      <c r="I350" s="14">
        <v>1</v>
      </c>
      <c r="J350" s="14" t="s">
        <v>3382</v>
      </c>
      <c r="K350" s="14">
        <v>41581126</v>
      </c>
      <c r="L350" s="26"/>
      <c r="M350" s="15">
        <v>43832</v>
      </c>
      <c r="N350" s="14">
        <v>1</v>
      </c>
      <c r="O350" s="14" t="s">
        <v>3382</v>
      </c>
      <c r="P350" s="14">
        <v>37130189</v>
      </c>
      <c r="Q350" s="26"/>
      <c r="R350" s="14" t="s">
        <v>4326</v>
      </c>
      <c r="S350" s="15">
        <v>43942</v>
      </c>
      <c r="T350" s="14" t="s">
        <v>3384</v>
      </c>
    </row>
    <row r="351" spans="1:20" ht="15.75" thickBot="1" x14ac:dyDescent="0.3">
      <c r="A351" s="17">
        <v>341</v>
      </c>
      <c r="B351" s="13" t="s">
        <v>4327</v>
      </c>
      <c r="C351" s="14" t="s">
        <v>30</v>
      </c>
      <c r="D351" s="14"/>
      <c r="E351" s="7"/>
      <c r="F351" s="14" t="s">
        <v>4328</v>
      </c>
      <c r="G351" s="14" t="s">
        <v>58</v>
      </c>
      <c r="H351" s="14" t="s">
        <v>3386</v>
      </c>
      <c r="I351" s="14">
        <v>1</v>
      </c>
      <c r="J351" s="14" t="s">
        <v>3382</v>
      </c>
      <c r="K351" s="14">
        <v>29808000</v>
      </c>
      <c r="L351" s="26"/>
      <c r="M351" s="15">
        <v>43832</v>
      </c>
      <c r="N351" s="14">
        <v>1</v>
      </c>
      <c r="O351" s="14" t="s">
        <v>3382</v>
      </c>
      <c r="P351" s="14">
        <v>14860800</v>
      </c>
      <c r="Q351" s="26"/>
      <c r="R351" s="14" t="s">
        <v>4329</v>
      </c>
      <c r="S351" s="15">
        <v>43944</v>
      </c>
      <c r="T351" s="14" t="s">
        <v>3384</v>
      </c>
    </row>
    <row r="352" spans="1:20" ht="15.75" thickBot="1" x14ac:dyDescent="0.3">
      <c r="A352" s="17">
        <v>342</v>
      </c>
      <c r="B352" s="13" t="s">
        <v>4330</v>
      </c>
      <c r="C352" s="14" t="s">
        <v>30</v>
      </c>
      <c r="D352" s="14"/>
      <c r="E352" s="7"/>
      <c r="F352" s="14" t="s">
        <v>3714</v>
      </c>
      <c r="G352" s="14" t="s">
        <v>58</v>
      </c>
      <c r="H352" s="14" t="s">
        <v>3577</v>
      </c>
      <c r="I352" s="14">
        <v>1</v>
      </c>
      <c r="J352" s="14" t="s">
        <v>3382</v>
      </c>
      <c r="K352" s="14">
        <v>77000000</v>
      </c>
      <c r="L352" s="26"/>
      <c r="M352" s="15">
        <v>43864</v>
      </c>
      <c r="N352" s="14">
        <v>1</v>
      </c>
      <c r="O352" s="14" t="s">
        <v>3382</v>
      </c>
      <c r="P352" s="14">
        <v>70000000</v>
      </c>
      <c r="Q352" s="26"/>
      <c r="R352" s="14" t="s">
        <v>4331</v>
      </c>
      <c r="S352" s="15">
        <v>43945</v>
      </c>
      <c r="T352" s="14" t="s">
        <v>3384</v>
      </c>
    </row>
    <row r="353" spans="1:20" ht="15.75" thickBot="1" x14ac:dyDescent="0.3">
      <c r="A353" s="17">
        <v>343</v>
      </c>
      <c r="B353" s="13" t="s">
        <v>4332</v>
      </c>
      <c r="C353" s="14" t="s">
        <v>30</v>
      </c>
      <c r="D353" s="14"/>
      <c r="E353" s="7"/>
      <c r="F353" s="14" t="s">
        <v>4333</v>
      </c>
      <c r="G353" s="14" t="s">
        <v>58</v>
      </c>
      <c r="H353" s="14" t="s">
        <v>4334</v>
      </c>
      <c r="I353" s="14">
        <v>1</v>
      </c>
      <c r="J353" s="14" t="s">
        <v>3382</v>
      </c>
      <c r="K353" s="14">
        <v>84000000</v>
      </c>
      <c r="L353" s="26"/>
      <c r="M353" s="15">
        <v>43832</v>
      </c>
      <c r="N353" s="14">
        <v>1</v>
      </c>
      <c r="O353" s="14" t="s">
        <v>3382</v>
      </c>
      <c r="P353" s="14">
        <v>44446500</v>
      </c>
      <c r="Q353" s="26"/>
      <c r="R353" s="14" t="s">
        <v>4335</v>
      </c>
      <c r="S353" s="15">
        <v>43945</v>
      </c>
      <c r="T353" s="14" t="s">
        <v>3384</v>
      </c>
    </row>
    <row r="354" spans="1:20" ht="15.75" thickBot="1" x14ac:dyDescent="0.3">
      <c r="A354" s="17">
        <v>344</v>
      </c>
      <c r="B354" s="13" t="s">
        <v>4336</v>
      </c>
      <c r="C354" s="14" t="s">
        <v>30</v>
      </c>
      <c r="D354" s="14"/>
      <c r="E354" s="7"/>
      <c r="F354" s="14" t="s">
        <v>4337</v>
      </c>
      <c r="G354" s="14" t="s">
        <v>58</v>
      </c>
      <c r="H354" s="14" t="s">
        <v>3491</v>
      </c>
      <c r="I354" s="14">
        <v>1</v>
      </c>
      <c r="J354" s="14" t="s">
        <v>3382</v>
      </c>
      <c r="K354" s="14">
        <v>97696000</v>
      </c>
      <c r="L354" s="26"/>
      <c r="M354" s="15">
        <v>43832</v>
      </c>
      <c r="N354" s="14">
        <v>1</v>
      </c>
      <c r="O354" s="14" t="s">
        <v>3382</v>
      </c>
      <c r="P354" s="14">
        <v>68227584</v>
      </c>
      <c r="Q354" s="26"/>
      <c r="R354" s="14" t="s">
        <v>4338</v>
      </c>
      <c r="S354" s="15">
        <v>43955</v>
      </c>
      <c r="T354" s="14" t="s">
        <v>3384</v>
      </c>
    </row>
    <row r="355" spans="1:20" ht="15.75" thickBot="1" x14ac:dyDescent="0.3">
      <c r="A355" s="17">
        <v>345</v>
      </c>
      <c r="B355" s="13" t="s">
        <v>4339</v>
      </c>
      <c r="C355" s="14" t="s">
        <v>30</v>
      </c>
      <c r="D355" s="14"/>
      <c r="E355" s="7"/>
      <c r="F355" s="14" t="s">
        <v>4340</v>
      </c>
      <c r="G355" s="14" t="s">
        <v>58</v>
      </c>
      <c r="H355" s="14" t="s">
        <v>3540</v>
      </c>
      <c r="I355" s="14">
        <v>1</v>
      </c>
      <c r="J355" s="14" t="s">
        <v>3382</v>
      </c>
      <c r="K355" s="14">
        <v>52000000</v>
      </c>
      <c r="L355" s="26"/>
      <c r="M355" s="15">
        <v>43922</v>
      </c>
      <c r="N355" s="14">
        <v>1</v>
      </c>
      <c r="O355" s="14" t="s">
        <v>3382</v>
      </c>
      <c r="P355" s="14">
        <v>42146667</v>
      </c>
      <c r="Q355" s="26"/>
      <c r="R355" s="14" t="s">
        <v>4341</v>
      </c>
      <c r="S355" s="15">
        <v>43956</v>
      </c>
      <c r="T355" s="14" t="s">
        <v>3384</v>
      </c>
    </row>
    <row r="356" spans="1:20" ht="15.75" thickBot="1" x14ac:dyDescent="0.3">
      <c r="A356" s="17">
        <v>346</v>
      </c>
      <c r="B356" s="13" t="s">
        <v>4342</v>
      </c>
      <c r="C356" s="14" t="s">
        <v>30</v>
      </c>
      <c r="D356" s="14"/>
      <c r="E356" s="7"/>
      <c r="F356" s="14" t="s">
        <v>3717</v>
      </c>
      <c r="G356" s="14" t="s">
        <v>58</v>
      </c>
      <c r="H356" s="14" t="s">
        <v>3687</v>
      </c>
      <c r="I356" s="14">
        <v>1</v>
      </c>
      <c r="J356" s="14" t="s">
        <v>3382</v>
      </c>
      <c r="K356" s="14">
        <v>55262364</v>
      </c>
      <c r="L356" s="26"/>
      <c r="M356" s="15">
        <v>43832</v>
      </c>
      <c r="N356" s="14">
        <v>1</v>
      </c>
      <c r="O356" s="14" t="s">
        <v>3382</v>
      </c>
      <c r="P356" s="14">
        <v>43595865</v>
      </c>
      <c r="Q356" s="26"/>
      <c r="R356" s="14" t="s">
        <v>4343</v>
      </c>
      <c r="S356" s="15">
        <v>43956</v>
      </c>
      <c r="T356" s="14" t="s">
        <v>3384</v>
      </c>
    </row>
    <row r="357" spans="1:20" ht="15.75" thickBot="1" x14ac:dyDescent="0.3">
      <c r="A357" s="17">
        <v>347</v>
      </c>
      <c r="B357" s="13" t="s">
        <v>4344</v>
      </c>
      <c r="C357" s="14" t="s">
        <v>30</v>
      </c>
      <c r="D357" s="14"/>
      <c r="E357" s="7"/>
      <c r="F357" s="14" t="s">
        <v>4345</v>
      </c>
      <c r="G357" s="14" t="s">
        <v>58</v>
      </c>
      <c r="H357" s="14" t="s">
        <v>4346</v>
      </c>
      <c r="I357" s="14">
        <v>1</v>
      </c>
      <c r="J357" s="14" t="s">
        <v>3382</v>
      </c>
      <c r="K357" s="14">
        <v>340000000</v>
      </c>
      <c r="L357" s="26"/>
      <c r="M357" s="15">
        <v>43832</v>
      </c>
      <c r="N357" s="14">
        <v>1</v>
      </c>
      <c r="O357" s="14" t="s">
        <v>3382</v>
      </c>
      <c r="P357" s="14">
        <v>323999998</v>
      </c>
      <c r="Q357" s="26"/>
      <c r="R357" s="14" t="s">
        <v>4347</v>
      </c>
      <c r="S357" s="15">
        <v>43959</v>
      </c>
      <c r="T357" s="14" t="s">
        <v>3384</v>
      </c>
    </row>
    <row r="358" spans="1:20" ht="15.75" thickBot="1" x14ac:dyDescent="0.3">
      <c r="A358" s="17">
        <v>348</v>
      </c>
      <c r="B358" s="13" t="s">
        <v>4348</v>
      </c>
      <c r="C358" s="14" t="s">
        <v>30</v>
      </c>
      <c r="D358" s="14"/>
      <c r="E358" s="7"/>
      <c r="F358" s="14" t="s">
        <v>3717</v>
      </c>
      <c r="G358" s="14" t="s">
        <v>58</v>
      </c>
      <c r="H358" s="14" t="s">
        <v>3687</v>
      </c>
      <c r="I358" s="14">
        <v>1</v>
      </c>
      <c r="J358" s="14" t="s">
        <v>3382</v>
      </c>
      <c r="K358" s="14">
        <v>55262364</v>
      </c>
      <c r="L358" s="26"/>
      <c r="M358" s="15">
        <v>43832</v>
      </c>
      <c r="N358" s="14">
        <v>1</v>
      </c>
      <c r="O358" s="14" t="s">
        <v>3382</v>
      </c>
      <c r="P358" s="14">
        <v>36841576</v>
      </c>
      <c r="Q358" s="26"/>
      <c r="R358" s="14" t="s">
        <v>4349</v>
      </c>
      <c r="S358" s="15">
        <v>43962</v>
      </c>
      <c r="T358" s="14" t="s">
        <v>3384</v>
      </c>
    </row>
    <row r="359" spans="1:20" ht="15.75" thickBot="1" x14ac:dyDescent="0.3">
      <c r="A359" s="17">
        <v>349</v>
      </c>
      <c r="B359" s="13" t="s">
        <v>4350</v>
      </c>
      <c r="C359" s="14" t="s">
        <v>30</v>
      </c>
      <c r="D359" s="14"/>
      <c r="E359" s="7"/>
      <c r="F359" s="14" t="s">
        <v>3717</v>
      </c>
      <c r="G359" s="14" t="s">
        <v>58</v>
      </c>
      <c r="H359" s="14" t="s">
        <v>3687</v>
      </c>
      <c r="I359" s="14">
        <v>1</v>
      </c>
      <c r="J359" s="14" t="s">
        <v>3382</v>
      </c>
      <c r="K359" s="14">
        <v>55262364</v>
      </c>
      <c r="L359" s="26"/>
      <c r="M359" s="15">
        <v>43832</v>
      </c>
      <c r="N359" s="14">
        <v>1</v>
      </c>
      <c r="O359" s="14" t="s">
        <v>3382</v>
      </c>
      <c r="P359" s="14">
        <v>38223135</v>
      </c>
      <c r="Q359" s="26"/>
      <c r="R359" s="14" t="s">
        <v>4351</v>
      </c>
      <c r="S359" s="15">
        <v>43962</v>
      </c>
      <c r="T359" s="14" t="s">
        <v>3384</v>
      </c>
    </row>
    <row r="360" spans="1:20" ht="15.75" thickBot="1" x14ac:dyDescent="0.3">
      <c r="A360" s="17">
        <v>350</v>
      </c>
      <c r="B360" s="13" t="s">
        <v>4352</v>
      </c>
      <c r="C360" s="14" t="s">
        <v>30</v>
      </c>
      <c r="D360" s="14"/>
      <c r="E360" s="7"/>
      <c r="F360" s="14" t="s">
        <v>3717</v>
      </c>
      <c r="G360" s="14" t="s">
        <v>58</v>
      </c>
      <c r="H360" s="14" t="s">
        <v>3687</v>
      </c>
      <c r="I360" s="14">
        <v>1</v>
      </c>
      <c r="J360" s="14" t="s">
        <v>3382</v>
      </c>
      <c r="K360" s="14">
        <v>55262364</v>
      </c>
      <c r="L360" s="26"/>
      <c r="M360" s="15">
        <v>43832</v>
      </c>
      <c r="N360" s="14">
        <v>1</v>
      </c>
      <c r="O360" s="14" t="s">
        <v>3382</v>
      </c>
      <c r="P360" s="14">
        <v>38223135</v>
      </c>
      <c r="Q360" s="26"/>
      <c r="R360" s="14" t="s">
        <v>4353</v>
      </c>
      <c r="S360" s="15">
        <v>43962</v>
      </c>
      <c r="T360" s="14" t="s">
        <v>3384</v>
      </c>
    </row>
    <row r="361" spans="1:20" ht="15.75" thickBot="1" x14ac:dyDescent="0.3">
      <c r="A361" s="17">
        <v>351</v>
      </c>
      <c r="B361" s="13" t="s">
        <v>4354</v>
      </c>
      <c r="C361" s="14" t="s">
        <v>30</v>
      </c>
      <c r="D361" s="14"/>
      <c r="E361" s="7"/>
      <c r="F361" s="14" t="s">
        <v>4355</v>
      </c>
      <c r="G361" s="14" t="s">
        <v>58</v>
      </c>
      <c r="H361" s="14" t="s">
        <v>3687</v>
      </c>
      <c r="I361" s="14">
        <v>1</v>
      </c>
      <c r="J361" s="14" t="s">
        <v>3382</v>
      </c>
      <c r="K361" s="14">
        <v>38223135</v>
      </c>
      <c r="L361" s="26"/>
      <c r="M361" s="15">
        <v>43922</v>
      </c>
      <c r="N361" s="14">
        <v>1</v>
      </c>
      <c r="O361" s="14" t="s">
        <v>3382</v>
      </c>
      <c r="P361" s="14">
        <v>38223135</v>
      </c>
      <c r="Q361" s="26"/>
      <c r="R361" s="14" t="s">
        <v>4356</v>
      </c>
      <c r="S361" s="15">
        <v>43963</v>
      </c>
      <c r="T361" s="14" t="s">
        <v>3384</v>
      </c>
    </row>
    <row r="362" spans="1:20" ht="15.75" thickBot="1" x14ac:dyDescent="0.3">
      <c r="A362" s="17">
        <v>352</v>
      </c>
      <c r="B362" s="13" t="s">
        <v>4357</v>
      </c>
      <c r="C362" s="14" t="s">
        <v>30</v>
      </c>
      <c r="D362" s="14"/>
      <c r="E362" s="7"/>
      <c r="F362" s="14" t="s">
        <v>4358</v>
      </c>
      <c r="G362" s="14" t="s">
        <v>58</v>
      </c>
      <c r="H362" s="14" t="s">
        <v>3831</v>
      </c>
      <c r="I362" s="14">
        <v>1</v>
      </c>
      <c r="J362" s="14" t="s">
        <v>3382</v>
      </c>
      <c r="K362" s="14">
        <v>38848483</v>
      </c>
      <c r="L362" s="26"/>
      <c r="M362" s="15">
        <v>43864</v>
      </c>
      <c r="N362" s="14">
        <v>1</v>
      </c>
      <c r="O362" s="14" t="s">
        <v>3382</v>
      </c>
      <c r="P362" s="14">
        <v>37168377</v>
      </c>
      <c r="Q362" s="26"/>
      <c r="R362" s="14" t="s">
        <v>4359</v>
      </c>
      <c r="S362" s="15">
        <v>43966</v>
      </c>
      <c r="T362" s="14" t="s">
        <v>3384</v>
      </c>
    </row>
    <row r="363" spans="1:20" ht="15.75" thickBot="1" x14ac:dyDescent="0.3">
      <c r="A363" s="17">
        <v>353</v>
      </c>
      <c r="B363" s="13" t="s">
        <v>4360</v>
      </c>
      <c r="C363" s="14" t="s">
        <v>30</v>
      </c>
      <c r="D363" s="14"/>
      <c r="E363" s="7"/>
      <c r="F363" s="14" t="s">
        <v>4361</v>
      </c>
      <c r="G363" s="14" t="s">
        <v>58</v>
      </c>
      <c r="H363" s="14" t="s">
        <v>4362</v>
      </c>
      <c r="I363" s="14">
        <v>1</v>
      </c>
      <c r="J363" s="14" t="s">
        <v>3382</v>
      </c>
      <c r="K363" s="14">
        <v>85000000</v>
      </c>
      <c r="L363" s="26"/>
      <c r="M363" s="15">
        <v>43922</v>
      </c>
      <c r="N363" s="14">
        <v>1</v>
      </c>
      <c r="O363" s="14" t="s">
        <v>3382</v>
      </c>
      <c r="P363" s="14">
        <v>19932500</v>
      </c>
      <c r="Q363" s="26"/>
      <c r="R363" s="14" t="s">
        <v>4363</v>
      </c>
      <c r="S363" s="15">
        <v>43977</v>
      </c>
      <c r="T363" s="14" t="s">
        <v>3384</v>
      </c>
    </row>
    <row r="364" spans="1:20" ht="15.75" thickBot="1" x14ac:dyDescent="0.3">
      <c r="A364" s="17">
        <v>354</v>
      </c>
      <c r="B364" s="13" t="s">
        <v>4364</v>
      </c>
      <c r="C364" s="14" t="s">
        <v>30</v>
      </c>
      <c r="D364" s="14"/>
      <c r="E364" s="7"/>
      <c r="F364" s="14" t="s">
        <v>4893</v>
      </c>
      <c r="G364" s="14" t="s">
        <v>58</v>
      </c>
      <c r="H364" s="14" t="s">
        <v>3491</v>
      </c>
      <c r="I364" s="14">
        <v>1</v>
      </c>
      <c r="J364" s="14" t="s">
        <v>3382</v>
      </c>
      <c r="K364" s="14">
        <v>115000000</v>
      </c>
      <c r="L364" s="26"/>
      <c r="M364" s="15">
        <v>43832</v>
      </c>
      <c r="N364" s="14">
        <v>1</v>
      </c>
      <c r="O364" s="14" t="s">
        <v>3382</v>
      </c>
      <c r="P364" s="14">
        <v>72491808</v>
      </c>
      <c r="Q364" s="26"/>
      <c r="R364" s="14" t="s">
        <v>4365</v>
      </c>
      <c r="S364" s="15">
        <v>43979</v>
      </c>
      <c r="T364" s="14" t="s">
        <v>3384</v>
      </c>
    </row>
    <row r="365" spans="1:20" ht="15.75" thickBot="1" x14ac:dyDescent="0.3">
      <c r="A365" s="17">
        <v>355</v>
      </c>
      <c r="B365" s="13" t="s">
        <v>4366</v>
      </c>
      <c r="C365" s="14" t="s">
        <v>30</v>
      </c>
      <c r="D365" s="14"/>
      <c r="E365" s="7"/>
      <c r="F365" s="14" t="s">
        <v>4894</v>
      </c>
      <c r="G365" s="14" t="s">
        <v>58</v>
      </c>
      <c r="H365" s="14" t="s">
        <v>3831</v>
      </c>
      <c r="I365" s="14">
        <v>1</v>
      </c>
      <c r="J365" s="14" t="s">
        <v>3382</v>
      </c>
      <c r="K365" s="14">
        <v>343440000</v>
      </c>
      <c r="L365" s="26"/>
      <c r="M365" s="15">
        <v>43922</v>
      </c>
      <c r="N365" s="14">
        <v>1</v>
      </c>
      <c r="O365" s="14" t="s">
        <v>3382</v>
      </c>
      <c r="P365" s="14">
        <v>343440000</v>
      </c>
      <c r="Q365" s="26"/>
      <c r="R365" s="14" t="s">
        <v>4367</v>
      </c>
      <c r="S365" s="15">
        <v>43980</v>
      </c>
      <c r="T365" s="14" t="s">
        <v>3384</v>
      </c>
    </row>
    <row r="366" spans="1:20" ht="15.75" thickBot="1" x14ac:dyDescent="0.3">
      <c r="A366" s="17">
        <v>356</v>
      </c>
      <c r="B366" s="13" t="s">
        <v>4368</v>
      </c>
      <c r="C366" s="14" t="s">
        <v>30</v>
      </c>
      <c r="D366" s="14"/>
      <c r="E366" s="7"/>
      <c r="F366" s="14" t="s">
        <v>4369</v>
      </c>
      <c r="G366" s="14" t="s">
        <v>58</v>
      </c>
      <c r="H366" s="14" t="s">
        <v>4370</v>
      </c>
      <c r="I366" s="14">
        <v>1</v>
      </c>
      <c r="J366" s="14" t="s">
        <v>3382</v>
      </c>
      <c r="K366" s="14">
        <v>820000000</v>
      </c>
      <c r="L366" s="26"/>
      <c r="M366" s="15">
        <v>43864</v>
      </c>
      <c r="N366" s="14">
        <v>1</v>
      </c>
      <c r="O366" s="14" t="s">
        <v>3382</v>
      </c>
      <c r="P366" s="14">
        <v>777729260</v>
      </c>
      <c r="Q366" s="26"/>
      <c r="R366" s="14" t="s">
        <v>4371</v>
      </c>
      <c r="S366" s="15">
        <v>43980</v>
      </c>
      <c r="T366" s="14" t="s">
        <v>3384</v>
      </c>
    </row>
    <row r="367" spans="1:20" ht="15.75" thickBot="1" x14ac:dyDescent="0.3">
      <c r="A367" s="17">
        <v>357</v>
      </c>
      <c r="B367" s="13" t="s">
        <v>4372</v>
      </c>
      <c r="C367" s="14" t="s">
        <v>30</v>
      </c>
      <c r="D367" s="14"/>
      <c r="E367" s="7"/>
      <c r="F367" s="14" t="s">
        <v>4373</v>
      </c>
      <c r="G367" s="14" t="s">
        <v>58</v>
      </c>
      <c r="H367" s="14" t="s">
        <v>3381</v>
      </c>
      <c r="I367" s="14">
        <v>1</v>
      </c>
      <c r="J367" s="14" t="s">
        <v>3382</v>
      </c>
      <c r="K367" s="14">
        <v>89843729</v>
      </c>
      <c r="L367" s="26"/>
      <c r="M367" s="15">
        <v>43832</v>
      </c>
      <c r="N367" s="14">
        <v>1</v>
      </c>
      <c r="O367" s="14" t="s">
        <v>3382</v>
      </c>
      <c r="P367" s="14">
        <v>37098750</v>
      </c>
      <c r="Q367" s="26"/>
      <c r="R367" s="14" t="s">
        <v>4374</v>
      </c>
      <c r="S367" s="15">
        <v>43983</v>
      </c>
      <c r="T367" s="14" t="s">
        <v>3384</v>
      </c>
    </row>
    <row r="368" spans="1:20" ht="15.75" thickBot="1" x14ac:dyDescent="0.3">
      <c r="A368" s="17">
        <v>358</v>
      </c>
      <c r="B368" s="13" t="s">
        <v>4375</v>
      </c>
      <c r="C368" s="14" t="s">
        <v>30</v>
      </c>
      <c r="D368" s="14"/>
      <c r="E368" s="7"/>
      <c r="F368" s="14" t="s">
        <v>4376</v>
      </c>
      <c r="G368" s="14" t="s">
        <v>58</v>
      </c>
      <c r="H368" s="14" t="s">
        <v>3831</v>
      </c>
      <c r="I368" s="14">
        <v>1</v>
      </c>
      <c r="J368" s="14" t="s">
        <v>3382</v>
      </c>
      <c r="K368" s="14">
        <v>15897457</v>
      </c>
      <c r="L368" s="26"/>
      <c r="M368" s="15">
        <v>43864</v>
      </c>
      <c r="N368" s="14">
        <v>1</v>
      </c>
      <c r="O368" s="14" t="s">
        <v>3382</v>
      </c>
      <c r="P368" s="14">
        <v>15330000</v>
      </c>
      <c r="Q368" s="26"/>
      <c r="R368" s="14" t="s">
        <v>4377</v>
      </c>
      <c r="S368" s="15">
        <v>43987</v>
      </c>
      <c r="T368" s="14" t="s">
        <v>3384</v>
      </c>
    </row>
    <row r="369" spans="1:20" ht="15.75" thickBot="1" x14ac:dyDescent="0.3">
      <c r="A369" s="17">
        <v>359</v>
      </c>
      <c r="B369" s="13" t="s">
        <v>4378</v>
      </c>
      <c r="C369" s="14" t="s">
        <v>30</v>
      </c>
      <c r="D369" s="14"/>
      <c r="E369" s="7"/>
      <c r="F369" s="14" t="s">
        <v>4379</v>
      </c>
      <c r="G369" s="14" t="s">
        <v>58</v>
      </c>
      <c r="H369" s="14" t="s">
        <v>4380</v>
      </c>
      <c r="I369" s="14">
        <v>1</v>
      </c>
      <c r="J369" s="14" t="s">
        <v>3382</v>
      </c>
      <c r="K369" s="14">
        <v>27000000</v>
      </c>
      <c r="L369" s="26"/>
      <c r="M369" s="15">
        <v>43892</v>
      </c>
      <c r="N369" s="14">
        <v>1</v>
      </c>
      <c r="O369" s="14" t="s">
        <v>3382</v>
      </c>
      <c r="P369" s="14">
        <v>27000000</v>
      </c>
      <c r="Q369" s="26"/>
      <c r="R369" s="14" t="s">
        <v>4381</v>
      </c>
      <c r="S369" s="15">
        <v>43987</v>
      </c>
      <c r="T369" s="14" t="s">
        <v>3384</v>
      </c>
    </row>
    <row r="370" spans="1:20" ht="15.75" thickBot="1" x14ac:dyDescent="0.3">
      <c r="A370" s="17">
        <v>360</v>
      </c>
      <c r="B370" s="13" t="s">
        <v>4382</v>
      </c>
      <c r="C370" s="14" t="s">
        <v>30</v>
      </c>
      <c r="D370" s="14"/>
      <c r="E370" s="7"/>
      <c r="F370" s="14" t="s">
        <v>4383</v>
      </c>
      <c r="G370" s="14" t="s">
        <v>58</v>
      </c>
      <c r="H370" s="14" t="s">
        <v>3540</v>
      </c>
      <c r="I370" s="14">
        <v>1</v>
      </c>
      <c r="J370" s="14" t="s">
        <v>3382</v>
      </c>
      <c r="K370" s="14">
        <v>49066667</v>
      </c>
      <c r="L370" s="26"/>
      <c r="M370" s="15">
        <v>43955</v>
      </c>
      <c r="N370" s="14">
        <v>1</v>
      </c>
      <c r="O370" s="14" t="s">
        <v>3382</v>
      </c>
      <c r="P370" s="14">
        <v>44800000</v>
      </c>
      <c r="Q370" s="26"/>
      <c r="R370" s="14" t="s">
        <v>4384</v>
      </c>
      <c r="S370" s="15">
        <v>43987</v>
      </c>
      <c r="T370" s="14" t="s">
        <v>3384</v>
      </c>
    </row>
    <row r="371" spans="1:20" ht="15.75" thickBot="1" x14ac:dyDescent="0.3">
      <c r="A371" s="17">
        <v>361</v>
      </c>
      <c r="B371" s="13" t="s">
        <v>4385</v>
      </c>
      <c r="C371" s="14" t="s">
        <v>30</v>
      </c>
      <c r="D371" s="14"/>
      <c r="E371" s="7"/>
      <c r="F371" s="14" t="s">
        <v>4386</v>
      </c>
      <c r="G371" s="14" t="s">
        <v>58</v>
      </c>
      <c r="H371" s="14" t="s">
        <v>4387</v>
      </c>
      <c r="I371" s="14">
        <v>1</v>
      </c>
      <c r="J371" s="14" t="s">
        <v>3382</v>
      </c>
      <c r="K371" s="14">
        <v>2037952388</v>
      </c>
      <c r="L371" s="26"/>
      <c r="M371" s="15">
        <v>43892</v>
      </c>
      <c r="N371" s="14">
        <v>1</v>
      </c>
      <c r="O371" s="14" t="s">
        <v>3382</v>
      </c>
      <c r="P371" s="14">
        <v>1727204957</v>
      </c>
      <c r="Q371" s="26"/>
      <c r="R371" s="14" t="s">
        <v>4388</v>
      </c>
      <c r="S371" s="15">
        <v>43987</v>
      </c>
      <c r="T371" s="14" t="s">
        <v>3384</v>
      </c>
    </row>
    <row r="372" spans="1:20" ht="15.75" thickBot="1" x14ac:dyDescent="0.3">
      <c r="A372" s="17">
        <v>362</v>
      </c>
      <c r="B372" s="13" t="s">
        <v>4389</v>
      </c>
      <c r="C372" s="14" t="s">
        <v>30</v>
      </c>
      <c r="D372" s="14"/>
      <c r="E372" s="7"/>
      <c r="F372" s="14" t="s">
        <v>4895</v>
      </c>
      <c r="G372" s="14" t="s">
        <v>58</v>
      </c>
      <c r="H372" s="14" t="s">
        <v>3460</v>
      </c>
      <c r="I372" s="14">
        <v>1</v>
      </c>
      <c r="J372" s="14" t="s">
        <v>3382</v>
      </c>
      <c r="K372" s="14">
        <v>28883520</v>
      </c>
      <c r="L372" s="26"/>
      <c r="M372" s="15">
        <v>43955</v>
      </c>
      <c r="N372" s="14">
        <v>1</v>
      </c>
      <c r="O372" s="14" t="s">
        <v>3382</v>
      </c>
      <c r="P372" s="14">
        <v>25744098</v>
      </c>
      <c r="Q372" s="26"/>
      <c r="R372" s="14" t="s">
        <v>4390</v>
      </c>
      <c r="S372" s="15">
        <v>43993</v>
      </c>
      <c r="T372" s="14" t="s">
        <v>3384</v>
      </c>
    </row>
    <row r="373" spans="1:20" ht="15.75" thickBot="1" x14ac:dyDescent="0.3">
      <c r="A373" s="17">
        <v>363</v>
      </c>
      <c r="B373" s="13" t="s">
        <v>4391</v>
      </c>
      <c r="C373" s="14" t="s">
        <v>30</v>
      </c>
      <c r="D373" s="14"/>
      <c r="E373" s="7"/>
      <c r="F373" s="14" t="s">
        <v>4392</v>
      </c>
      <c r="G373" s="14" t="s">
        <v>58</v>
      </c>
      <c r="H373" s="14" t="s">
        <v>4393</v>
      </c>
      <c r="I373" s="14">
        <v>1</v>
      </c>
      <c r="J373" s="14" t="s">
        <v>3382</v>
      </c>
      <c r="K373" s="14">
        <v>24390300</v>
      </c>
      <c r="L373" s="26"/>
      <c r="M373" s="15">
        <v>43832</v>
      </c>
      <c r="N373" s="14">
        <v>1</v>
      </c>
      <c r="O373" s="14" t="s">
        <v>3382</v>
      </c>
      <c r="P373" s="14">
        <v>15461290</v>
      </c>
      <c r="Q373" s="26"/>
      <c r="R373" s="14" t="s">
        <v>4394</v>
      </c>
      <c r="S373" s="15">
        <v>43998</v>
      </c>
      <c r="T373" s="14" t="s">
        <v>3384</v>
      </c>
    </row>
    <row r="374" spans="1:20" ht="15.75" thickBot="1" x14ac:dyDescent="0.3">
      <c r="A374" s="17">
        <v>364</v>
      </c>
      <c r="B374" s="13" t="s">
        <v>4395</v>
      </c>
      <c r="C374" s="14" t="s">
        <v>30</v>
      </c>
      <c r="D374" s="14"/>
      <c r="E374" s="7"/>
      <c r="F374" s="14" t="s">
        <v>4896</v>
      </c>
      <c r="G374" s="14" t="s">
        <v>58</v>
      </c>
      <c r="H374" s="14" t="s">
        <v>3491</v>
      </c>
      <c r="I374" s="14">
        <v>1</v>
      </c>
      <c r="J374" s="14" t="s">
        <v>3382</v>
      </c>
      <c r="K374" s="14">
        <v>69432960</v>
      </c>
      <c r="L374" s="26"/>
      <c r="M374" s="15">
        <v>43832</v>
      </c>
      <c r="N374" s="14">
        <v>1</v>
      </c>
      <c r="O374" s="14" t="s">
        <v>3382</v>
      </c>
      <c r="P374" s="14">
        <v>39734408</v>
      </c>
      <c r="Q374" s="26"/>
      <c r="R374" s="14" t="s">
        <v>4396</v>
      </c>
      <c r="S374" s="15">
        <v>44000</v>
      </c>
      <c r="T374" s="14" t="s">
        <v>3384</v>
      </c>
    </row>
    <row r="375" spans="1:20" ht="15.75" thickBot="1" x14ac:dyDescent="0.3">
      <c r="A375" s="17">
        <v>365</v>
      </c>
      <c r="B375" s="13" t="s">
        <v>4397</v>
      </c>
      <c r="C375" s="14" t="s">
        <v>30</v>
      </c>
      <c r="D375" s="14"/>
      <c r="E375" s="7"/>
      <c r="F375" s="14" t="s">
        <v>4398</v>
      </c>
      <c r="G375" s="14" t="s">
        <v>58</v>
      </c>
      <c r="H375" s="14" t="s">
        <v>3460</v>
      </c>
      <c r="I375" s="14">
        <v>1</v>
      </c>
      <c r="J375" s="14" t="s">
        <v>3382</v>
      </c>
      <c r="K375" s="14">
        <v>69276480</v>
      </c>
      <c r="L375" s="26"/>
      <c r="M375" s="15">
        <v>43955</v>
      </c>
      <c r="N375" s="14">
        <v>1</v>
      </c>
      <c r="O375" s="14" t="s">
        <v>3382</v>
      </c>
      <c r="P375" s="14">
        <v>62168880</v>
      </c>
      <c r="Q375" s="26"/>
      <c r="R375" s="14" t="s">
        <v>4399</v>
      </c>
      <c r="S375" s="15">
        <v>44007</v>
      </c>
      <c r="T375" s="14" t="s">
        <v>3384</v>
      </c>
    </row>
    <row r="376" spans="1:20" ht="15.75" thickBot="1" x14ac:dyDescent="0.3">
      <c r="A376" s="17">
        <v>366</v>
      </c>
      <c r="B376" s="13" t="s">
        <v>4400</v>
      </c>
      <c r="C376" s="14" t="s">
        <v>30</v>
      </c>
      <c r="D376" s="14"/>
      <c r="E376" s="7"/>
      <c r="F376" s="14" t="s">
        <v>4401</v>
      </c>
      <c r="G376" s="14" t="s">
        <v>58</v>
      </c>
      <c r="H376" s="14" t="s">
        <v>3918</v>
      </c>
      <c r="I376" s="14">
        <v>1</v>
      </c>
      <c r="J376" s="14" t="s">
        <v>3382</v>
      </c>
      <c r="K376" s="14">
        <v>90999300</v>
      </c>
      <c r="L376" s="26"/>
      <c r="M376" s="15">
        <v>43955</v>
      </c>
      <c r="N376" s="14">
        <v>1</v>
      </c>
      <c r="O376" s="14" t="s">
        <v>3382</v>
      </c>
      <c r="P376" s="14">
        <v>76470002</v>
      </c>
      <c r="Q376" s="26"/>
      <c r="R376" s="14" t="s">
        <v>4402</v>
      </c>
      <c r="S376" s="15">
        <v>44007</v>
      </c>
      <c r="T376" s="14" t="s">
        <v>3384</v>
      </c>
    </row>
    <row r="377" spans="1:20" ht="15.75" thickBot="1" x14ac:dyDescent="0.3">
      <c r="A377" s="17">
        <v>367</v>
      </c>
      <c r="B377" s="13" t="s">
        <v>4403</v>
      </c>
      <c r="C377" s="14" t="s">
        <v>30</v>
      </c>
      <c r="D377" s="14"/>
      <c r="E377" s="7"/>
      <c r="F377" s="14" t="s">
        <v>4383</v>
      </c>
      <c r="G377" s="14" t="s">
        <v>58</v>
      </c>
      <c r="H377" s="14" t="s">
        <v>3540</v>
      </c>
      <c r="I377" s="14">
        <v>1</v>
      </c>
      <c r="J377" s="14" t="s">
        <v>3382</v>
      </c>
      <c r="K377" s="14">
        <v>49066667</v>
      </c>
      <c r="L377" s="26"/>
      <c r="M377" s="15">
        <v>43955</v>
      </c>
      <c r="N377" s="14">
        <v>1</v>
      </c>
      <c r="O377" s="14" t="s">
        <v>3382</v>
      </c>
      <c r="P377" s="14">
        <v>38400000</v>
      </c>
      <c r="Q377" s="26"/>
      <c r="R377" s="14" t="s">
        <v>4404</v>
      </c>
      <c r="S377" s="15">
        <v>44014</v>
      </c>
      <c r="T377" s="14" t="s">
        <v>3384</v>
      </c>
    </row>
    <row r="378" spans="1:20" ht="15.75" thickBot="1" x14ac:dyDescent="0.3">
      <c r="A378" s="17">
        <v>368</v>
      </c>
      <c r="B378" s="13" t="s">
        <v>4405</v>
      </c>
      <c r="C378" s="14" t="s">
        <v>30</v>
      </c>
      <c r="D378" s="14"/>
      <c r="E378" s="7"/>
      <c r="F378" s="14" t="s">
        <v>4897</v>
      </c>
      <c r="G378" s="14" t="s">
        <v>58</v>
      </c>
      <c r="H378" s="14" t="s">
        <v>4406</v>
      </c>
      <c r="I378" s="14">
        <v>1</v>
      </c>
      <c r="J378" s="14" t="s">
        <v>3382</v>
      </c>
      <c r="K378" s="14">
        <v>2695603850</v>
      </c>
      <c r="L378" s="26"/>
      <c r="M378" s="15">
        <v>43955</v>
      </c>
      <c r="N378" s="14">
        <v>1</v>
      </c>
      <c r="O378" s="14" t="s">
        <v>3382</v>
      </c>
      <c r="P378" s="14">
        <v>2695603850</v>
      </c>
      <c r="Q378" s="26"/>
      <c r="R378" s="14" t="s">
        <v>4407</v>
      </c>
      <c r="S378" s="15">
        <v>44020</v>
      </c>
      <c r="T378" s="14" t="s">
        <v>3384</v>
      </c>
    </row>
    <row r="379" spans="1:20" ht="15.75" thickBot="1" x14ac:dyDescent="0.3">
      <c r="A379" s="17">
        <v>369</v>
      </c>
      <c r="B379" s="13" t="s">
        <v>4408</v>
      </c>
      <c r="C379" s="14" t="s">
        <v>30</v>
      </c>
      <c r="D379" s="14"/>
      <c r="E379" s="7"/>
      <c r="F379" s="14" t="s">
        <v>4409</v>
      </c>
      <c r="G379" s="14" t="s">
        <v>58</v>
      </c>
      <c r="H379" s="14" t="s">
        <v>3831</v>
      </c>
      <c r="I379" s="14">
        <v>1</v>
      </c>
      <c r="J379" s="14" t="s">
        <v>3382</v>
      </c>
      <c r="K379" s="14">
        <v>42838660</v>
      </c>
      <c r="L379" s="26"/>
      <c r="M379" s="15">
        <v>43864</v>
      </c>
      <c r="N379" s="14">
        <v>1</v>
      </c>
      <c r="O379" s="14" t="s">
        <v>3382</v>
      </c>
      <c r="P379" s="14">
        <v>42838660</v>
      </c>
      <c r="Q379" s="26"/>
      <c r="R379" s="14" t="s">
        <v>4410</v>
      </c>
      <c r="S379" s="15">
        <v>44028</v>
      </c>
      <c r="T379" s="14" t="s">
        <v>3384</v>
      </c>
    </row>
    <row r="380" spans="1:20" ht="15.75" thickBot="1" x14ac:dyDescent="0.3">
      <c r="A380" s="17">
        <v>370</v>
      </c>
      <c r="B380" s="13" t="s">
        <v>4411</v>
      </c>
      <c r="C380" s="14" t="s">
        <v>30</v>
      </c>
      <c r="D380" s="14"/>
      <c r="E380" s="7"/>
      <c r="F380" s="14" t="s">
        <v>4355</v>
      </c>
      <c r="G380" s="14" t="s">
        <v>58</v>
      </c>
      <c r="H380" s="14" t="s">
        <v>3687</v>
      </c>
      <c r="I380" s="14">
        <v>1</v>
      </c>
      <c r="J380" s="14" t="s">
        <v>3382</v>
      </c>
      <c r="K380" s="14">
        <v>38223135</v>
      </c>
      <c r="L380" s="26"/>
      <c r="M380" s="15">
        <v>43922</v>
      </c>
      <c r="N380" s="14">
        <v>1</v>
      </c>
      <c r="O380" s="14" t="s">
        <v>3382</v>
      </c>
      <c r="P380" s="14">
        <v>29166248</v>
      </c>
      <c r="Q380" s="26"/>
      <c r="R380" s="14" t="s">
        <v>4412</v>
      </c>
      <c r="S380" s="15">
        <v>44029</v>
      </c>
      <c r="T380" s="14" t="s">
        <v>3384</v>
      </c>
    </row>
    <row r="381" spans="1:20" ht="15.75" thickBot="1" x14ac:dyDescent="0.3">
      <c r="A381" s="17">
        <v>371</v>
      </c>
      <c r="B381" s="13" t="s">
        <v>4413</v>
      </c>
      <c r="C381" s="14" t="s">
        <v>30</v>
      </c>
      <c r="D381" s="14"/>
      <c r="E381" s="7"/>
      <c r="F381" s="14" t="s">
        <v>4414</v>
      </c>
      <c r="G381" s="14" t="s">
        <v>58</v>
      </c>
      <c r="H381" s="14" t="s">
        <v>4415</v>
      </c>
      <c r="I381" s="14">
        <v>1</v>
      </c>
      <c r="J381" s="14" t="s">
        <v>3382</v>
      </c>
      <c r="K381" s="14">
        <v>20582621</v>
      </c>
      <c r="L381" s="26"/>
      <c r="M381" s="15">
        <v>43922</v>
      </c>
      <c r="N381" s="14">
        <v>1</v>
      </c>
      <c r="O381" s="14" t="s">
        <v>3382</v>
      </c>
      <c r="P381" s="14">
        <v>13161400</v>
      </c>
      <c r="Q381" s="26"/>
      <c r="R381" s="14" t="s">
        <v>4416</v>
      </c>
      <c r="S381" s="15">
        <v>44029</v>
      </c>
      <c r="T381" s="14" t="s">
        <v>3384</v>
      </c>
    </row>
    <row r="382" spans="1:20" ht="15.75" thickBot="1" x14ac:dyDescent="0.3">
      <c r="A382" s="17">
        <v>372</v>
      </c>
      <c r="B382" s="13" t="s">
        <v>4417</v>
      </c>
      <c r="C382" s="14" t="s">
        <v>30</v>
      </c>
      <c r="D382" s="14"/>
      <c r="E382" s="7"/>
      <c r="F382" s="14" t="s">
        <v>4418</v>
      </c>
      <c r="G382" s="14" t="s">
        <v>58</v>
      </c>
      <c r="H382" s="14" t="s">
        <v>3577</v>
      </c>
      <c r="I382" s="14">
        <v>1</v>
      </c>
      <c r="J382" s="14" t="s">
        <v>3382</v>
      </c>
      <c r="K382" s="14">
        <v>42000000</v>
      </c>
      <c r="L382" s="26"/>
      <c r="M382" s="15">
        <v>43955</v>
      </c>
      <c r="N382" s="14">
        <v>1</v>
      </c>
      <c r="O382" s="14" t="s">
        <v>3382</v>
      </c>
      <c r="P382" s="14">
        <v>42000000</v>
      </c>
      <c r="Q382" s="26"/>
      <c r="R382" s="14" t="s">
        <v>4419</v>
      </c>
      <c r="S382" s="15">
        <v>44035</v>
      </c>
      <c r="T382" s="14" t="s">
        <v>3384</v>
      </c>
    </row>
    <row r="383" spans="1:20" ht="15.75" thickBot="1" x14ac:dyDescent="0.3">
      <c r="A383" s="17">
        <v>373</v>
      </c>
      <c r="B383" s="13" t="s">
        <v>4420</v>
      </c>
      <c r="C383" s="14" t="s">
        <v>30</v>
      </c>
      <c r="D383" s="14"/>
      <c r="E383" s="7"/>
      <c r="F383" s="14" t="s">
        <v>4421</v>
      </c>
      <c r="G383" s="14" t="s">
        <v>58</v>
      </c>
      <c r="H383" s="14" t="s">
        <v>3381</v>
      </c>
      <c r="I383" s="14">
        <v>1</v>
      </c>
      <c r="J383" s="14" t="s">
        <v>3382</v>
      </c>
      <c r="K383" s="14">
        <v>40936548</v>
      </c>
      <c r="L383" s="26"/>
      <c r="M383" s="15">
        <v>43983</v>
      </c>
      <c r="N383" s="14">
        <v>1</v>
      </c>
      <c r="O383" s="14" t="s">
        <v>3382</v>
      </c>
      <c r="P383" s="14">
        <v>40936548</v>
      </c>
      <c r="Q383" s="26"/>
      <c r="R383" s="14" t="s">
        <v>4422</v>
      </c>
      <c r="S383" s="15">
        <v>44035</v>
      </c>
      <c r="T383" s="14" t="s">
        <v>3384</v>
      </c>
    </row>
    <row r="384" spans="1:20" ht="15.75" thickBot="1" x14ac:dyDescent="0.3">
      <c r="A384" s="17">
        <v>374</v>
      </c>
      <c r="B384" s="13" t="s">
        <v>4423</v>
      </c>
      <c r="C384" s="14" t="s">
        <v>30</v>
      </c>
      <c r="D384" s="14"/>
      <c r="E384" s="7"/>
      <c r="F384" s="14" t="s">
        <v>4424</v>
      </c>
      <c r="G384" s="14" t="s">
        <v>58</v>
      </c>
      <c r="H384" s="14" t="s">
        <v>4393</v>
      </c>
      <c r="I384" s="14">
        <v>1</v>
      </c>
      <c r="J384" s="14" t="s">
        <v>3382</v>
      </c>
      <c r="K384" s="14">
        <v>984130</v>
      </c>
      <c r="L384" s="26"/>
      <c r="M384" s="15">
        <v>43955</v>
      </c>
      <c r="N384" s="14">
        <v>1</v>
      </c>
      <c r="O384" s="14" t="s">
        <v>3382</v>
      </c>
      <c r="P384" s="14">
        <v>984130</v>
      </c>
      <c r="Q384" s="26"/>
      <c r="R384" s="14" t="s">
        <v>4425</v>
      </c>
      <c r="S384" s="15">
        <v>44035</v>
      </c>
      <c r="T384" s="14" t="s">
        <v>3384</v>
      </c>
    </row>
    <row r="385" spans="1:20" ht="15.75" thickBot="1" x14ac:dyDescent="0.3">
      <c r="A385" s="17">
        <v>375</v>
      </c>
      <c r="B385" s="13" t="s">
        <v>4426</v>
      </c>
      <c r="C385" s="14" t="s">
        <v>30</v>
      </c>
      <c r="D385" s="14"/>
      <c r="E385" s="7"/>
      <c r="F385" s="14" t="s">
        <v>4427</v>
      </c>
      <c r="G385" s="14" t="s">
        <v>58</v>
      </c>
      <c r="H385" s="14" t="s">
        <v>3831</v>
      </c>
      <c r="I385" s="14">
        <v>1</v>
      </c>
      <c r="J385" s="14" t="s">
        <v>3382</v>
      </c>
      <c r="K385" s="14">
        <v>12463200</v>
      </c>
      <c r="L385" s="26"/>
      <c r="M385" s="15">
        <v>43864</v>
      </c>
      <c r="N385" s="14">
        <v>1</v>
      </c>
      <c r="O385" s="14" t="s">
        <v>3382</v>
      </c>
      <c r="P385" s="14">
        <v>9399495</v>
      </c>
      <c r="Q385" s="26"/>
      <c r="R385" s="14" t="s">
        <v>4428</v>
      </c>
      <c r="S385" s="15">
        <v>44039</v>
      </c>
      <c r="T385" s="14" t="s">
        <v>3384</v>
      </c>
    </row>
    <row r="386" spans="1:20" ht="15.75" thickBot="1" x14ac:dyDescent="0.3">
      <c r="A386" s="17">
        <v>376</v>
      </c>
      <c r="B386" s="13" t="s">
        <v>4429</v>
      </c>
      <c r="C386" s="14" t="s">
        <v>30</v>
      </c>
      <c r="D386" s="14"/>
      <c r="E386" s="7"/>
      <c r="F386" s="14" t="s">
        <v>4430</v>
      </c>
      <c r="G386" s="14" t="s">
        <v>58</v>
      </c>
      <c r="H386" s="14" t="s">
        <v>3399</v>
      </c>
      <c r="I386" s="14">
        <v>1</v>
      </c>
      <c r="J386" s="14" t="s">
        <v>3382</v>
      </c>
      <c r="K386" s="14">
        <v>22800000</v>
      </c>
      <c r="L386" s="26"/>
      <c r="M386" s="15">
        <v>44013</v>
      </c>
      <c r="N386" s="14">
        <v>1</v>
      </c>
      <c r="O386" s="14" t="s">
        <v>3382</v>
      </c>
      <c r="P386" s="14">
        <v>17764705</v>
      </c>
      <c r="Q386" s="26"/>
      <c r="R386" s="14" t="s">
        <v>4431</v>
      </c>
      <c r="S386" s="15">
        <v>44041</v>
      </c>
      <c r="T386" s="14" t="s">
        <v>3384</v>
      </c>
    </row>
    <row r="387" spans="1:20" ht="15.75" thickBot="1" x14ac:dyDescent="0.3">
      <c r="A387" s="17">
        <v>377</v>
      </c>
      <c r="B387" s="13" t="s">
        <v>4432</v>
      </c>
      <c r="C387" s="14" t="s">
        <v>30</v>
      </c>
      <c r="D387" s="14"/>
      <c r="E387" s="7"/>
      <c r="F387" s="14" t="s">
        <v>4433</v>
      </c>
      <c r="G387" s="14" t="s">
        <v>58</v>
      </c>
      <c r="H387" s="14" t="s">
        <v>3399</v>
      </c>
      <c r="I387" s="14">
        <v>1</v>
      </c>
      <c r="J387" s="14" t="s">
        <v>3382</v>
      </c>
      <c r="K387" s="14">
        <v>34600000</v>
      </c>
      <c r="L387" s="26"/>
      <c r="M387" s="15">
        <v>43983</v>
      </c>
      <c r="N387" s="14">
        <v>1</v>
      </c>
      <c r="O387" s="14" t="s">
        <v>3382</v>
      </c>
      <c r="P387" s="14">
        <v>34600000</v>
      </c>
      <c r="Q387" s="26"/>
      <c r="R387" s="14" t="s">
        <v>4434</v>
      </c>
      <c r="S387" s="15">
        <v>44041</v>
      </c>
      <c r="T387" s="14" t="s">
        <v>3384</v>
      </c>
    </row>
    <row r="388" spans="1:20" ht="15.75" thickBot="1" x14ac:dyDescent="0.3">
      <c r="A388" s="17">
        <v>378</v>
      </c>
      <c r="B388" s="13" t="s">
        <v>4435</v>
      </c>
      <c r="C388" s="14" t="s">
        <v>30</v>
      </c>
      <c r="D388" s="14"/>
      <c r="E388" s="7"/>
      <c r="F388" s="14" t="s">
        <v>4436</v>
      </c>
      <c r="G388" s="14" t="s">
        <v>58</v>
      </c>
      <c r="H388" s="14" t="s">
        <v>3540</v>
      </c>
      <c r="I388" s="14">
        <v>1</v>
      </c>
      <c r="J388" s="14" t="s">
        <v>3382</v>
      </c>
      <c r="K388" s="14">
        <v>49536000</v>
      </c>
      <c r="L388" s="26"/>
      <c r="M388" s="15">
        <v>44013</v>
      </c>
      <c r="N388" s="14">
        <v>1</v>
      </c>
      <c r="O388" s="14" t="s">
        <v>3382</v>
      </c>
      <c r="P388" s="14">
        <v>49536000</v>
      </c>
      <c r="Q388" s="26"/>
      <c r="R388" s="14" t="s">
        <v>4437</v>
      </c>
      <c r="S388" s="15">
        <v>44042</v>
      </c>
      <c r="T388" s="14" t="s">
        <v>3384</v>
      </c>
    </row>
    <row r="389" spans="1:20" ht="15.75" thickBot="1" x14ac:dyDescent="0.3">
      <c r="A389" s="17">
        <v>379</v>
      </c>
      <c r="B389" s="13" t="s">
        <v>4438</v>
      </c>
      <c r="C389" s="14" t="s">
        <v>30</v>
      </c>
      <c r="D389" s="14"/>
      <c r="E389" s="7"/>
      <c r="F389" s="14" t="s">
        <v>4439</v>
      </c>
      <c r="G389" s="14" t="s">
        <v>58</v>
      </c>
      <c r="H389" s="14" t="s">
        <v>3399</v>
      </c>
      <c r="I389" s="14">
        <v>1</v>
      </c>
      <c r="J389" s="14" t="s">
        <v>3382</v>
      </c>
      <c r="K389" s="14">
        <v>25768586</v>
      </c>
      <c r="L389" s="26"/>
      <c r="M389" s="15">
        <v>44013</v>
      </c>
      <c r="N389" s="14">
        <v>1</v>
      </c>
      <c r="O389" s="14" t="s">
        <v>3382</v>
      </c>
      <c r="P389" s="14">
        <v>25768586</v>
      </c>
      <c r="Q389" s="26"/>
      <c r="R389" s="14" t="s">
        <v>4440</v>
      </c>
      <c r="S389" s="15">
        <v>44042</v>
      </c>
      <c r="T389" s="14" t="s">
        <v>3384</v>
      </c>
    </row>
    <row r="390" spans="1:20" ht="15.75" thickBot="1" x14ac:dyDescent="0.3">
      <c r="A390" s="17">
        <v>380</v>
      </c>
      <c r="B390" s="13" t="s">
        <v>4441</v>
      </c>
      <c r="C390" s="14" t="s">
        <v>30</v>
      </c>
      <c r="D390" s="14"/>
      <c r="E390" s="7"/>
      <c r="F390" s="14" t="s">
        <v>3899</v>
      </c>
      <c r="G390" s="14" t="s">
        <v>58</v>
      </c>
      <c r="H390" s="14" t="s">
        <v>3955</v>
      </c>
      <c r="I390" s="14">
        <v>1</v>
      </c>
      <c r="J390" s="14" t="s">
        <v>3382</v>
      </c>
      <c r="K390" s="14">
        <v>46784000</v>
      </c>
      <c r="L390" s="26"/>
      <c r="M390" s="15">
        <v>44013</v>
      </c>
      <c r="N390" s="14">
        <v>1</v>
      </c>
      <c r="O390" s="14" t="s">
        <v>3382</v>
      </c>
      <c r="P390" s="14">
        <v>46784000</v>
      </c>
      <c r="Q390" s="26"/>
      <c r="R390" s="14" t="s">
        <v>4442</v>
      </c>
      <c r="S390" s="15">
        <v>44042</v>
      </c>
      <c r="T390" s="14" t="s">
        <v>3384</v>
      </c>
    </row>
    <row r="391" spans="1:20" ht="15.75" thickBot="1" x14ac:dyDescent="0.3">
      <c r="A391" s="17">
        <v>381</v>
      </c>
      <c r="B391" s="13" t="s">
        <v>4443</v>
      </c>
      <c r="C391" s="14" t="s">
        <v>30</v>
      </c>
      <c r="D391" s="14"/>
      <c r="E391" s="7"/>
      <c r="F391" s="14" t="s">
        <v>3827</v>
      </c>
      <c r="G391" s="14" t="s">
        <v>58</v>
      </c>
      <c r="H391" s="14" t="s">
        <v>3386</v>
      </c>
      <c r="I391" s="14">
        <v>1</v>
      </c>
      <c r="J391" s="14" t="s">
        <v>3382</v>
      </c>
      <c r="K391" s="14">
        <v>27324000</v>
      </c>
      <c r="L391" s="26"/>
      <c r="M391" s="15">
        <v>43832</v>
      </c>
      <c r="N391" s="14">
        <v>1</v>
      </c>
      <c r="O391" s="14" t="s">
        <v>3382</v>
      </c>
      <c r="P391" s="14">
        <v>13622400</v>
      </c>
      <c r="Q391" s="26"/>
      <c r="R391" s="14" t="s">
        <v>4444</v>
      </c>
      <c r="S391" s="15">
        <v>44043</v>
      </c>
      <c r="T391" s="14" t="s">
        <v>3384</v>
      </c>
    </row>
    <row r="392" spans="1:20" ht="15.75" thickBot="1" x14ac:dyDescent="0.3">
      <c r="A392" s="17">
        <v>382</v>
      </c>
      <c r="B392" s="13" t="s">
        <v>4445</v>
      </c>
      <c r="C392" s="14" t="s">
        <v>30</v>
      </c>
      <c r="D392" s="14"/>
      <c r="E392" s="7"/>
      <c r="F392" s="14" t="s">
        <v>4446</v>
      </c>
      <c r="G392" s="14" t="s">
        <v>58</v>
      </c>
      <c r="H392" s="14" t="s">
        <v>3399</v>
      </c>
      <c r="I392" s="14">
        <v>1</v>
      </c>
      <c r="J392" s="14" t="s">
        <v>3382</v>
      </c>
      <c r="K392" s="14">
        <v>22800000</v>
      </c>
      <c r="L392" s="26"/>
      <c r="M392" s="15">
        <v>43983</v>
      </c>
      <c r="N392" s="14">
        <v>1</v>
      </c>
      <c r="O392" s="14" t="s">
        <v>3382</v>
      </c>
      <c r="P392" s="14">
        <v>17764705</v>
      </c>
      <c r="Q392" s="26"/>
      <c r="R392" s="14" t="s">
        <v>4447</v>
      </c>
      <c r="S392" s="15">
        <v>44043</v>
      </c>
      <c r="T392" s="14" t="s">
        <v>3384</v>
      </c>
    </row>
    <row r="393" spans="1:20" ht="15.75" thickBot="1" x14ac:dyDescent="0.3">
      <c r="A393" s="17">
        <v>383</v>
      </c>
      <c r="B393" s="13" t="s">
        <v>4448</v>
      </c>
      <c r="C393" s="14" t="s">
        <v>30</v>
      </c>
      <c r="D393" s="14"/>
      <c r="E393" s="7"/>
      <c r="F393" s="14" t="s">
        <v>4449</v>
      </c>
      <c r="G393" s="14" t="s">
        <v>58</v>
      </c>
      <c r="H393" s="14" t="s">
        <v>4450</v>
      </c>
      <c r="I393" s="14">
        <v>1</v>
      </c>
      <c r="J393" s="14" t="s">
        <v>3382</v>
      </c>
      <c r="K393" s="14">
        <v>593768350</v>
      </c>
      <c r="L393" s="26"/>
      <c r="M393" s="15">
        <v>43955</v>
      </c>
      <c r="N393" s="14">
        <v>1</v>
      </c>
      <c r="O393" s="14" t="s">
        <v>3382</v>
      </c>
      <c r="P393" s="14">
        <v>437920000</v>
      </c>
      <c r="Q393" s="26"/>
      <c r="R393" s="14" t="s">
        <v>4451</v>
      </c>
      <c r="S393" s="15">
        <v>44043</v>
      </c>
      <c r="T393" s="14" t="s">
        <v>3384</v>
      </c>
    </row>
    <row r="394" spans="1:20" ht="15.75" thickBot="1" x14ac:dyDescent="0.3">
      <c r="A394" s="17">
        <v>384</v>
      </c>
      <c r="B394" s="13" t="s">
        <v>4452</v>
      </c>
      <c r="C394" s="14" t="s">
        <v>30</v>
      </c>
      <c r="D394" s="14"/>
      <c r="E394" s="7"/>
      <c r="F394" s="14" t="s">
        <v>4421</v>
      </c>
      <c r="G394" s="14" t="s">
        <v>58</v>
      </c>
      <c r="H394" s="14" t="s">
        <v>3381</v>
      </c>
      <c r="I394" s="14">
        <v>1</v>
      </c>
      <c r="J394" s="14" t="s">
        <v>3382</v>
      </c>
      <c r="K394" s="14">
        <v>36388042</v>
      </c>
      <c r="L394" s="26"/>
      <c r="M394" s="15">
        <v>44013</v>
      </c>
      <c r="N394" s="14">
        <v>1</v>
      </c>
      <c r="O394" s="14" t="s">
        <v>3382</v>
      </c>
      <c r="P394" s="14">
        <v>34113790</v>
      </c>
      <c r="Q394" s="26"/>
      <c r="R394" s="14" t="s">
        <v>4453</v>
      </c>
      <c r="S394" s="15">
        <v>44048</v>
      </c>
      <c r="T394" s="14" t="s">
        <v>3384</v>
      </c>
    </row>
    <row r="395" spans="1:20" ht="15.75" thickBot="1" x14ac:dyDescent="0.3">
      <c r="A395" s="17">
        <v>385</v>
      </c>
      <c r="B395" s="13" t="s">
        <v>4454</v>
      </c>
      <c r="C395" s="14" t="s">
        <v>30</v>
      </c>
      <c r="D395" s="14"/>
      <c r="E395" s="7"/>
      <c r="F395" s="14" t="s">
        <v>4421</v>
      </c>
      <c r="G395" s="14" t="s">
        <v>58</v>
      </c>
      <c r="H395" s="14" t="s">
        <v>3381</v>
      </c>
      <c r="I395" s="14">
        <v>1</v>
      </c>
      <c r="J395" s="14" t="s">
        <v>3382</v>
      </c>
      <c r="K395" s="14">
        <v>36388042</v>
      </c>
      <c r="L395" s="26"/>
      <c r="M395" s="15">
        <v>44013</v>
      </c>
      <c r="N395" s="14">
        <v>1</v>
      </c>
      <c r="O395" s="14" t="s">
        <v>3382</v>
      </c>
      <c r="P395" s="14">
        <v>34113790</v>
      </c>
      <c r="Q395" s="26"/>
      <c r="R395" s="14" t="s">
        <v>4455</v>
      </c>
      <c r="S395" s="15">
        <v>44048</v>
      </c>
      <c r="T395" s="14" t="s">
        <v>3384</v>
      </c>
    </row>
    <row r="396" spans="1:20" ht="15.75" thickBot="1" x14ac:dyDescent="0.3">
      <c r="A396" s="17">
        <v>386</v>
      </c>
      <c r="B396" s="13" t="s">
        <v>4456</v>
      </c>
      <c r="C396" s="14" t="s">
        <v>30</v>
      </c>
      <c r="D396" s="14"/>
      <c r="E396" s="7"/>
      <c r="F396" s="14" t="s">
        <v>4031</v>
      </c>
      <c r="G396" s="14" t="s">
        <v>58</v>
      </c>
      <c r="H396" s="14" t="s">
        <v>3540</v>
      </c>
      <c r="I396" s="14">
        <v>1</v>
      </c>
      <c r="J396" s="14" t="s">
        <v>3382</v>
      </c>
      <c r="K396" s="14">
        <v>41830400</v>
      </c>
      <c r="L396" s="26"/>
      <c r="M396" s="15">
        <v>44013</v>
      </c>
      <c r="N396" s="14">
        <v>1</v>
      </c>
      <c r="O396" s="14" t="s">
        <v>3382</v>
      </c>
      <c r="P396" s="14">
        <v>41830400</v>
      </c>
      <c r="Q396" s="26"/>
      <c r="R396" s="14" t="s">
        <v>4457</v>
      </c>
      <c r="S396" s="15">
        <v>44053</v>
      </c>
      <c r="T396" s="14" t="s">
        <v>3384</v>
      </c>
    </row>
    <row r="397" spans="1:20" ht="15.75" thickBot="1" x14ac:dyDescent="0.3">
      <c r="A397" s="17">
        <v>387</v>
      </c>
      <c r="B397" s="13" t="s">
        <v>4458</v>
      </c>
      <c r="C397" s="14" t="s">
        <v>30</v>
      </c>
      <c r="D397" s="14"/>
      <c r="E397" s="7"/>
      <c r="F397" s="14" t="s">
        <v>4028</v>
      </c>
      <c r="G397" s="14" t="s">
        <v>58</v>
      </c>
      <c r="H397" s="14" t="s">
        <v>3540</v>
      </c>
      <c r="I397" s="14">
        <v>1</v>
      </c>
      <c r="J397" s="14" t="s">
        <v>3382</v>
      </c>
      <c r="K397" s="14">
        <v>38528000</v>
      </c>
      <c r="L397" s="26"/>
      <c r="M397" s="15">
        <v>44013</v>
      </c>
      <c r="N397" s="14">
        <v>1</v>
      </c>
      <c r="O397" s="14" t="s">
        <v>3382</v>
      </c>
      <c r="P397" s="14">
        <v>38528000</v>
      </c>
      <c r="Q397" s="26"/>
      <c r="R397" s="14" t="s">
        <v>4459</v>
      </c>
      <c r="S397" s="15">
        <v>44053</v>
      </c>
      <c r="T397" s="14" t="s">
        <v>3384</v>
      </c>
    </row>
    <row r="398" spans="1:20" ht="15.75" thickBot="1" x14ac:dyDescent="0.3">
      <c r="A398" s="17">
        <v>388</v>
      </c>
      <c r="B398" s="13" t="s">
        <v>4460</v>
      </c>
      <c r="C398" s="14" t="s">
        <v>30</v>
      </c>
      <c r="D398" s="14"/>
      <c r="E398" s="7"/>
      <c r="F398" s="14" t="s">
        <v>4461</v>
      </c>
      <c r="G398" s="14" t="s">
        <v>58</v>
      </c>
      <c r="H398" s="14" t="s">
        <v>3831</v>
      </c>
      <c r="I398" s="14">
        <v>1</v>
      </c>
      <c r="J398" s="14" t="s">
        <v>3382</v>
      </c>
      <c r="K398" s="14">
        <v>46737000</v>
      </c>
      <c r="L398" s="26"/>
      <c r="M398" s="15">
        <v>43892</v>
      </c>
      <c r="N398" s="14">
        <v>1</v>
      </c>
      <c r="O398" s="14" t="s">
        <v>3382</v>
      </c>
      <c r="P398" s="14">
        <v>46737000</v>
      </c>
      <c r="Q398" s="26"/>
      <c r="R398" s="14" t="s">
        <v>4462</v>
      </c>
      <c r="S398" s="15">
        <v>44057</v>
      </c>
      <c r="T398" s="14" t="s">
        <v>3384</v>
      </c>
    </row>
    <row r="399" spans="1:20" ht="15.75" thickBot="1" x14ac:dyDescent="0.3">
      <c r="A399" s="17">
        <v>389</v>
      </c>
      <c r="B399" s="13" t="s">
        <v>4463</v>
      </c>
      <c r="C399" s="14" t="s">
        <v>30</v>
      </c>
      <c r="D399" s="14"/>
      <c r="E399" s="7"/>
      <c r="F399" s="14" t="s">
        <v>4464</v>
      </c>
      <c r="G399" s="14" t="s">
        <v>58</v>
      </c>
      <c r="H399" s="14" t="s">
        <v>3386</v>
      </c>
      <c r="I399" s="14">
        <v>1</v>
      </c>
      <c r="J399" s="14" t="s">
        <v>3382</v>
      </c>
      <c r="K399" s="14">
        <v>15480000</v>
      </c>
      <c r="L399" s="26"/>
      <c r="M399" s="15">
        <v>44013</v>
      </c>
      <c r="N399" s="14">
        <v>1</v>
      </c>
      <c r="O399" s="14" t="s">
        <v>3382</v>
      </c>
      <c r="P399" s="14">
        <v>15480000</v>
      </c>
      <c r="Q399" s="26"/>
      <c r="R399" s="14" t="s">
        <v>4465</v>
      </c>
      <c r="S399" s="15">
        <v>44061</v>
      </c>
      <c r="T399" s="14" t="s">
        <v>3384</v>
      </c>
    </row>
    <row r="400" spans="1:20" ht="15.75" thickBot="1" x14ac:dyDescent="0.3">
      <c r="A400" s="17">
        <v>390</v>
      </c>
      <c r="B400" s="13" t="s">
        <v>4466</v>
      </c>
      <c r="C400" s="14" t="s">
        <v>30</v>
      </c>
      <c r="D400" s="14"/>
      <c r="E400" s="7"/>
      <c r="F400" s="14" t="s">
        <v>4467</v>
      </c>
      <c r="G400" s="14" t="s">
        <v>58</v>
      </c>
      <c r="H400" s="14" t="s">
        <v>4468</v>
      </c>
      <c r="I400" s="14">
        <v>1</v>
      </c>
      <c r="J400" s="14" t="s">
        <v>3382</v>
      </c>
      <c r="K400" s="14">
        <v>154000000</v>
      </c>
      <c r="L400" s="26"/>
      <c r="M400" s="15">
        <v>43864</v>
      </c>
      <c r="N400" s="14">
        <v>1</v>
      </c>
      <c r="O400" s="14" t="s">
        <v>3382</v>
      </c>
      <c r="P400" s="14">
        <v>93123926</v>
      </c>
      <c r="Q400" s="26"/>
      <c r="R400" s="14" t="s">
        <v>4469</v>
      </c>
      <c r="S400" s="15">
        <v>44061</v>
      </c>
      <c r="T400" s="14" t="s">
        <v>3384</v>
      </c>
    </row>
    <row r="401" spans="1:20" ht="15.75" thickBot="1" x14ac:dyDescent="0.3">
      <c r="A401" s="17">
        <v>391</v>
      </c>
      <c r="B401" s="13" t="s">
        <v>4470</v>
      </c>
      <c r="C401" s="14" t="s">
        <v>30</v>
      </c>
      <c r="D401" s="14"/>
      <c r="E401" s="7"/>
      <c r="F401" s="14" t="s">
        <v>4471</v>
      </c>
      <c r="G401" s="14" t="s">
        <v>58</v>
      </c>
      <c r="H401" s="14">
        <v>0</v>
      </c>
      <c r="I401" s="14">
        <v>1</v>
      </c>
      <c r="J401" s="14" t="s">
        <v>3382</v>
      </c>
      <c r="K401" s="14">
        <v>0</v>
      </c>
      <c r="L401" s="26"/>
      <c r="M401" s="15">
        <v>44013</v>
      </c>
      <c r="N401" s="14">
        <v>1</v>
      </c>
      <c r="O401" s="14" t="s">
        <v>3382</v>
      </c>
      <c r="P401" s="14">
        <v>0</v>
      </c>
      <c r="Q401" s="26"/>
      <c r="R401" s="14">
        <v>0</v>
      </c>
      <c r="S401" s="15">
        <v>44088</v>
      </c>
      <c r="T401" s="14" t="s">
        <v>3384</v>
      </c>
    </row>
    <row r="402" spans="1:20" ht="15.75" thickBot="1" x14ac:dyDescent="0.3">
      <c r="A402" s="17">
        <v>392</v>
      </c>
      <c r="B402" s="13" t="s">
        <v>4472</v>
      </c>
      <c r="C402" s="14" t="s">
        <v>30</v>
      </c>
      <c r="D402" s="14"/>
      <c r="E402" s="7"/>
      <c r="F402" s="14" t="s">
        <v>4473</v>
      </c>
      <c r="G402" s="14" t="s">
        <v>58</v>
      </c>
      <c r="H402" s="14" t="s">
        <v>3831</v>
      </c>
      <c r="I402" s="14">
        <v>1</v>
      </c>
      <c r="J402" s="14" t="s">
        <v>3382</v>
      </c>
      <c r="K402" s="14">
        <v>116965672</v>
      </c>
      <c r="L402" s="26"/>
      <c r="M402" s="15">
        <v>43864</v>
      </c>
      <c r="N402" s="14">
        <v>1</v>
      </c>
      <c r="O402" s="14" t="s">
        <v>3382</v>
      </c>
      <c r="P402" s="14">
        <v>116810973.58</v>
      </c>
      <c r="Q402" s="26"/>
      <c r="R402" s="14" t="s">
        <v>4474</v>
      </c>
      <c r="S402" s="15">
        <v>44062</v>
      </c>
      <c r="T402" s="14" t="s">
        <v>3384</v>
      </c>
    </row>
    <row r="403" spans="1:20" ht="15.75" thickBot="1" x14ac:dyDescent="0.3">
      <c r="A403" s="17">
        <v>393</v>
      </c>
      <c r="B403" s="13" t="s">
        <v>4475</v>
      </c>
      <c r="C403" s="14" t="s">
        <v>30</v>
      </c>
      <c r="D403" s="14"/>
      <c r="E403" s="7"/>
      <c r="F403" s="14" t="s">
        <v>4476</v>
      </c>
      <c r="G403" s="14" t="s">
        <v>58</v>
      </c>
      <c r="H403" s="14" t="s">
        <v>4477</v>
      </c>
      <c r="I403" s="14">
        <v>1</v>
      </c>
      <c r="J403" s="14" t="s">
        <v>3382</v>
      </c>
      <c r="K403" s="14">
        <v>230000000</v>
      </c>
      <c r="L403" s="26"/>
      <c r="M403" s="15">
        <v>43864</v>
      </c>
      <c r="N403" s="14">
        <v>1</v>
      </c>
      <c r="O403" s="14" t="s">
        <v>3382</v>
      </c>
      <c r="P403" s="14">
        <v>205800784</v>
      </c>
      <c r="Q403" s="26"/>
      <c r="R403" s="14" t="s">
        <v>4478</v>
      </c>
      <c r="S403" s="15">
        <v>44063</v>
      </c>
      <c r="T403" s="14" t="s">
        <v>3384</v>
      </c>
    </row>
    <row r="404" spans="1:20" ht="15.75" thickBot="1" x14ac:dyDescent="0.3">
      <c r="A404" s="17">
        <v>394</v>
      </c>
      <c r="B404" s="13" t="s">
        <v>4479</v>
      </c>
      <c r="C404" s="14" t="s">
        <v>30</v>
      </c>
      <c r="D404" s="14"/>
      <c r="E404" s="7"/>
      <c r="F404" s="14" t="s">
        <v>4898</v>
      </c>
      <c r="G404" s="14" t="s">
        <v>58</v>
      </c>
      <c r="H404" s="14" t="s">
        <v>3687</v>
      </c>
      <c r="I404" s="14">
        <v>1</v>
      </c>
      <c r="J404" s="14" t="s">
        <v>3382</v>
      </c>
      <c r="K404" s="14">
        <v>127959379</v>
      </c>
      <c r="L404" s="26"/>
      <c r="M404" s="15">
        <v>43832</v>
      </c>
      <c r="N404" s="14">
        <v>1</v>
      </c>
      <c r="O404" s="14" t="s">
        <v>3382</v>
      </c>
      <c r="P404" s="14">
        <v>47629322</v>
      </c>
      <c r="Q404" s="26"/>
      <c r="R404" s="14" t="s">
        <v>4480</v>
      </c>
      <c r="S404" s="15">
        <v>44064</v>
      </c>
      <c r="T404" s="14" t="s">
        <v>3384</v>
      </c>
    </row>
    <row r="405" spans="1:20" ht="15.75" thickBot="1" x14ac:dyDescent="0.3">
      <c r="A405" s="17">
        <v>395</v>
      </c>
      <c r="B405" s="13" t="s">
        <v>4481</v>
      </c>
      <c r="C405" s="14" t="s">
        <v>30</v>
      </c>
      <c r="D405" s="14"/>
      <c r="E405" s="7"/>
      <c r="F405" s="14" t="s">
        <v>4482</v>
      </c>
      <c r="G405" s="14" t="s">
        <v>58</v>
      </c>
      <c r="H405" s="14" t="s">
        <v>3381</v>
      </c>
      <c r="I405" s="14">
        <v>1</v>
      </c>
      <c r="J405" s="14" t="s">
        <v>3382</v>
      </c>
      <c r="K405" s="14">
        <v>23673333</v>
      </c>
      <c r="L405" s="26"/>
      <c r="M405" s="15">
        <v>44013</v>
      </c>
      <c r="N405" s="14">
        <v>1</v>
      </c>
      <c r="O405" s="14" t="s">
        <v>3382</v>
      </c>
      <c r="P405" s="14">
        <v>23673333</v>
      </c>
      <c r="Q405" s="26"/>
      <c r="R405" s="14" t="s">
        <v>4483</v>
      </c>
      <c r="S405" s="15">
        <v>44067</v>
      </c>
      <c r="T405" s="14" t="s">
        <v>3384</v>
      </c>
    </row>
    <row r="406" spans="1:20" ht="15.75" thickBot="1" x14ac:dyDescent="0.3">
      <c r="A406" s="17">
        <v>396</v>
      </c>
      <c r="B406" s="13" t="s">
        <v>4484</v>
      </c>
      <c r="C406" s="14" t="s">
        <v>30</v>
      </c>
      <c r="D406" s="14"/>
      <c r="E406" s="7"/>
      <c r="F406" s="14" t="s">
        <v>4899</v>
      </c>
      <c r="G406" s="14" t="s">
        <v>58</v>
      </c>
      <c r="H406" s="14" t="s">
        <v>3460</v>
      </c>
      <c r="I406" s="14">
        <v>1</v>
      </c>
      <c r="J406" s="14" t="s">
        <v>3382</v>
      </c>
      <c r="K406" s="14">
        <v>63532127</v>
      </c>
      <c r="L406" s="26"/>
      <c r="M406" s="15">
        <v>43955</v>
      </c>
      <c r="N406" s="14">
        <v>1</v>
      </c>
      <c r="O406" s="14" t="s">
        <v>3382</v>
      </c>
      <c r="P406" s="14">
        <v>63532127</v>
      </c>
      <c r="Q406" s="26"/>
      <c r="R406" s="14" t="s">
        <v>4485</v>
      </c>
      <c r="S406" s="15">
        <v>44068</v>
      </c>
      <c r="T406" s="14" t="s">
        <v>3384</v>
      </c>
    </row>
    <row r="407" spans="1:20" ht="15.75" thickBot="1" x14ac:dyDescent="0.3">
      <c r="A407" s="17">
        <v>397</v>
      </c>
      <c r="B407" s="13" t="s">
        <v>4486</v>
      </c>
      <c r="C407" s="14" t="s">
        <v>30</v>
      </c>
      <c r="D407" s="14"/>
      <c r="E407" s="7"/>
      <c r="F407" s="14" t="s">
        <v>4487</v>
      </c>
      <c r="G407" s="14" t="s">
        <v>58</v>
      </c>
      <c r="H407" s="14" t="s">
        <v>3381</v>
      </c>
      <c r="I407" s="14">
        <v>1</v>
      </c>
      <c r="J407" s="14" t="s">
        <v>3382</v>
      </c>
      <c r="K407" s="14">
        <v>14645800</v>
      </c>
      <c r="L407" s="26"/>
      <c r="M407" s="15">
        <v>44013</v>
      </c>
      <c r="N407" s="14">
        <v>1</v>
      </c>
      <c r="O407" s="14" t="s">
        <v>3382</v>
      </c>
      <c r="P407" s="14">
        <v>14645800</v>
      </c>
      <c r="Q407" s="26"/>
      <c r="R407" s="14" t="s">
        <v>4488</v>
      </c>
      <c r="S407" s="15">
        <v>44068</v>
      </c>
      <c r="T407" s="14" t="s">
        <v>3384</v>
      </c>
    </row>
    <row r="408" spans="1:20" ht="15.75" thickBot="1" x14ac:dyDescent="0.3">
      <c r="A408" s="17">
        <v>398</v>
      </c>
      <c r="B408" s="13" t="s">
        <v>4489</v>
      </c>
      <c r="C408" s="14" t="s">
        <v>30</v>
      </c>
      <c r="D408" s="14"/>
      <c r="E408" s="7"/>
      <c r="F408" s="14" t="s">
        <v>4490</v>
      </c>
      <c r="G408" s="14" t="s">
        <v>58</v>
      </c>
      <c r="H408" s="14" t="s">
        <v>4491</v>
      </c>
      <c r="I408" s="14">
        <v>1</v>
      </c>
      <c r="J408" s="14" t="s">
        <v>3382</v>
      </c>
      <c r="K408" s="14">
        <v>1300000000</v>
      </c>
      <c r="L408" s="26"/>
      <c r="M408" s="15">
        <v>43864</v>
      </c>
      <c r="N408" s="14">
        <v>1</v>
      </c>
      <c r="O408" s="14" t="s">
        <v>3382</v>
      </c>
      <c r="P408" s="14">
        <v>981840833</v>
      </c>
      <c r="Q408" s="26"/>
      <c r="R408" s="14" t="s">
        <v>4492</v>
      </c>
      <c r="S408" s="15">
        <v>44068</v>
      </c>
      <c r="T408" s="14" t="s">
        <v>3384</v>
      </c>
    </row>
    <row r="409" spans="1:20" ht="15.75" thickBot="1" x14ac:dyDescent="0.3">
      <c r="A409" s="17">
        <v>399</v>
      </c>
      <c r="B409" s="13" t="s">
        <v>4493</v>
      </c>
      <c r="C409" s="14" t="s">
        <v>30</v>
      </c>
      <c r="D409" s="14"/>
      <c r="E409" s="7"/>
      <c r="F409" s="14" t="s">
        <v>4494</v>
      </c>
      <c r="G409" s="14" t="s">
        <v>58</v>
      </c>
      <c r="H409" s="14" t="s">
        <v>3831</v>
      </c>
      <c r="I409" s="14">
        <v>1</v>
      </c>
      <c r="J409" s="14" t="s">
        <v>3382</v>
      </c>
      <c r="K409" s="14">
        <v>15300544</v>
      </c>
      <c r="L409" s="26"/>
      <c r="M409" s="15">
        <v>43955</v>
      </c>
      <c r="N409" s="14">
        <v>1</v>
      </c>
      <c r="O409" s="14" t="s">
        <v>3382</v>
      </c>
      <c r="P409" s="14">
        <v>14756000</v>
      </c>
      <c r="Q409" s="26"/>
      <c r="R409" s="14" t="s">
        <v>4495</v>
      </c>
      <c r="S409" s="15">
        <v>44068</v>
      </c>
      <c r="T409" s="14" t="s">
        <v>3384</v>
      </c>
    </row>
    <row r="410" spans="1:20" ht="15.75" thickBot="1" x14ac:dyDescent="0.3">
      <c r="A410" s="17">
        <v>400</v>
      </c>
      <c r="B410" s="13" t="s">
        <v>4496</v>
      </c>
      <c r="C410" s="14" t="s">
        <v>30</v>
      </c>
      <c r="D410" s="14"/>
      <c r="E410" s="7"/>
      <c r="F410" s="14" t="s">
        <v>4497</v>
      </c>
      <c r="G410" s="14" t="s">
        <v>58</v>
      </c>
      <c r="H410" s="14" t="s">
        <v>3491</v>
      </c>
      <c r="I410" s="14">
        <v>1</v>
      </c>
      <c r="J410" s="14" t="s">
        <v>3382</v>
      </c>
      <c r="K410" s="14">
        <v>14458615</v>
      </c>
      <c r="L410" s="26"/>
      <c r="M410" s="15">
        <v>44013</v>
      </c>
      <c r="N410" s="14">
        <v>1</v>
      </c>
      <c r="O410" s="14" t="s">
        <v>3382</v>
      </c>
      <c r="P410" s="14">
        <v>14458615</v>
      </c>
      <c r="Q410" s="26"/>
      <c r="R410" s="14" t="s">
        <v>4498</v>
      </c>
      <c r="S410" s="15">
        <v>44069</v>
      </c>
      <c r="T410" s="14" t="s">
        <v>3384</v>
      </c>
    </row>
    <row r="411" spans="1:20" ht="15.75" thickBot="1" x14ac:dyDescent="0.3">
      <c r="A411" s="17">
        <v>401</v>
      </c>
      <c r="B411" s="13" t="s">
        <v>4499</v>
      </c>
      <c r="C411" s="14" t="s">
        <v>30</v>
      </c>
      <c r="D411" s="14"/>
      <c r="E411" s="7"/>
      <c r="F411" s="14" t="s">
        <v>4500</v>
      </c>
      <c r="G411" s="14" t="s">
        <v>58</v>
      </c>
      <c r="H411" s="14" t="s">
        <v>3577</v>
      </c>
      <c r="I411" s="14">
        <v>1</v>
      </c>
      <c r="J411" s="14" t="s">
        <v>3382</v>
      </c>
      <c r="K411" s="14">
        <v>65000000</v>
      </c>
      <c r="L411" s="26"/>
      <c r="M411" s="15">
        <v>43892</v>
      </c>
      <c r="N411" s="14">
        <v>1</v>
      </c>
      <c r="O411" s="14" t="s">
        <v>3382</v>
      </c>
      <c r="P411" s="14">
        <v>32500000</v>
      </c>
      <c r="Q411" s="26"/>
      <c r="R411" s="14" t="s">
        <v>4501</v>
      </c>
      <c r="S411" s="15">
        <v>44071</v>
      </c>
      <c r="T411" s="14" t="s">
        <v>3384</v>
      </c>
    </row>
    <row r="412" spans="1:20" ht="15.75" thickBot="1" x14ac:dyDescent="0.3">
      <c r="A412" s="17">
        <v>402</v>
      </c>
      <c r="B412" s="13" t="s">
        <v>4502</v>
      </c>
      <c r="C412" s="14" t="s">
        <v>30</v>
      </c>
      <c r="D412" s="14"/>
      <c r="E412" s="7"/>
      <c r="F412" s="14" t="s">
        <v>4503</v>
      </c>
      <c r="G412" s="14" t="s">
        <v>58</v>
      </c>
      <c r="H412" s="14" t="s">
        <v>3831</v>
      </c>
      <c r="I412" s="14">
        <v>1</v>
      </c>
      <c r="J412" s="14" t="s">
        <v>3382</v>
      </c>
      <c r="K412" s="14">
        <v>23684668</v>
      </c>
      <c r="L412" s="26"/>
      <c r="M412" s="15">
        <v>43864</v>
      </c>
      <c r="N412" s="14">
        <v>1</v>
      </c>
      <c r="O412" s="14" t="s">
        <v>3382</v>
      </c>
      <c r="P412" s="14">
        <v>17540124</v>
      </c>
      <c r="Q412" s="26"/>
      <c r="R412" s="14" t="s">
        <v>4504</v>
      </c>
      <c r="S412" s="15">
        <v>44071</v>
      </c>
      <c r="T412" s="14" t="s">
        <v>3384</v>
      </c>
    </row>
    <row r="413" spans="1:20" ht="15.75" thickBot="1" x14ac:dyDescent="0.3">
      <c r="A413" s="17">
        <v>403</v>
      </c>
      <c r="B413" s="13" t="s">
        <v>4505</v>
      </c>
      <c r="C413" s="14" t="s">
        <v>30</v>
      </c>
      <c r="D413" s="14"/>
      <c r="E413" s="7"/>
      <c r="F413" s="14" t="s">
        <v>4506</v>
      </c>
      <c r="G413" s="14" t="s">
        <v>58</v>
      </c>
      <c r="H413" s="14" t="s">
        <v>3831</v>
      </c>
      <c r="I413" s="14">
        <v>1</v>
      </c>
      <c r="J413" s="14" t="s">
        <v>3382</v>
      </c>
      <c r="K413" s="14">
        <v>67346592</v>
      </c>
      <c r="L413" s="26"/>
      <c r="M413" s="15">
        <v>43983</v>
      </c>
      <c r="N413" s="14">
        <v>1</v>
      </c>
      <c r="O413" s="14" t="s">
        <v>3382</v>
      </c>
      <c r="P413" s="14">
        <v>53821320</v>
      </c>
      <c r="Q413" s="26"/>
      <c r="R413" s="14" t="s">
        <v>4507</v>
      </c>
      <c r="S413" s="15">
        <v>44071</v>
      </c>
      <c r="T413" s="14" t="s">
        <v>3384</v>
      </c>
    </row>
    <row r="414" spans="1:20" ht="15.75" thickBot="1" x14ac:dyDescent="0.3">
      <c r="A414" s="17">
        <v>404</v>
      </c>
      <c r="B414" s="13" t="s">
        <v>4508</v>
      </c>
      <c r="C414" s="14" t="s">
        <v>30</v>
      </c>
      <c r="D414" s="14"/>
      <c r="E414" s="7"/>
      <c r="F414" s="14" t="s">
        <v>3717</v>
      </c>
      <c r="G414" s="14" t="s">
        <v>58</v>
      </c>
      <c r="H414" s="14" t="s">
        <v>3687</v>
      </c>
      <c r="I414" s="14">
        <v>1</v>
      </c>
      <c r="J414" s="14" t="s">
        <v>3382</v>
      </c>
      <c r="K414" s="14">
        <v>50238504</v>
      </c>
      <c r="L414" s="26"/>
      <c r="M414" s="15">
        <v>43832</v>
      </c>
      <c r="N414" s="14">
        <v>1</v>
      </c>
      <c r="O414" s="14" t="s">
        <v>3382</v>
      </c>
      <c r="P414" s="14">
        <v>16746168</v>
      </c>
      <c r="Q414" s="26"/>
      <c r="R414" s="14" t="s">
        <v>4509</v>
      </c>
      <c r="S414" s="15">
        <v>44074</v>
      </c>
      <c r="T414" s="14" t="s">
        <v>3384</v>
      </c>
    </row>
    <row r="415" spans="1:20" ht="15.75" thickBot="1" x14ac:dyDescent="0.3">
      <c r="A415" s="17">
        <v>405</v>
      </c>
      <c r="B415" s="13" t="s">
        <v>4510</v>
      </c>
      <c r="C415" s="14" t="s">
        <v>30</v>
      </c>
      <c r="D415" s="14"/>
      <c r="E415" s="7"/>
      <c r="F415" s="14" t="s">
        <v>4511</v>
      </c>
      <c r="G415" s="14" t="s">
        <v>58</v>
      </c>
      <c r="H415" s="14" t="s">
        <v>3831</v>
      </c>
      <c r="I415" s="14">
        <v>1</v>
      </c>
      <c r="J415" s="14" t="s">
        <v>3382</v>
      </c>
      <c r="K415" s="14">
        <v>1531022632</v>
      </c>
      <c r="L415" s="26"/>
      <c r="M415" s="15">
        <v>44046</v>
      </c>
      <c r="N415" s="14">
        <v>1</v>
      </c>
      <c r="O415" s="14" t="s">
        <v>3382</v>
      </c>
      <c r="P415" s="14">
        <v>1085873832</v>
      </c>
      <c r="Q415" s="26"/>
      <c r="R415" s="14" t="s">
        <v>4512</v>
      </c>
      <c r="S415" s="15">
        <v>44074</v>
      </c>
      <c r="T415" s="14" t="s">
        <v>3384</v>
      </c>
    </row>
    <row r="416" spans="1:20" ht="15.75" thickBot="1" x14ac:dyDescent="0.3">
      <c r="A416" s="17">
        <v>406</v>
      </c>
      <c r="B416" s="13" t="s">
        <v>4513</v>
      </c>
      <c r="C416" s="14" t="s">
        <v>30</v>
      </c>
      <c r="D416" s="14"/>
      <c r="E416" s="7"/>
      <c r="F416" s="14" t="s">
        <v>4514</v>
      </c>
      <c r="G416" s="14" t="s">
        <v>58</v>
      </c>
      <c r="H416" s="14" t="s">
        <v>3403</v>
      </c>
      <c r="I416" s="14">
        <v>1</v>
      </c>
      <c r="J416" s="14" t="s">
        <v>3382</v>
      </c>
      <c r="K416" s="14">
        <v>20429640</v>
      </c>
      <c r="L416" s="26"/>
      <c r="M416" s="15">
        <v>44013</v>
      </c>
      <c r="N416" s="14">
        <v>1</v>
      </c>
      <c r="O416" s="14" t="s">
        <v>3382</v>
      </c>
      <c r="P416" s="14">
        <v>15322230</v>
      </c>
      <c r="Q416" s="26"/>
      <c r="R416" s="14" t="s">
        <v>4515</v>
      </c>
      <c r="S416" s="15">
        <v>44075</v>
      </c>
      <c r="T416" s="14" t="s">
        <v>3384</v>
      </c>
    </row>
    <row r="417" spans="1:20" ht="15.75" thickBot="1" x14ac:dyDescent="0.3">
      <c r="A417" s="17">
        <v>407</v>
      </c>
      <c r="B417" s="13" t="s">
        <v>4516</v>
      </c>
      <c r="C417" s="14" t="s">
        <v>30</v>
      </c>
      <c r="D417" s="14"/>
      <c r="E417" s="7"/>
      <c r="F417" s="14" t="s">
        <v>4517</v>
      </c>
      <c r="G417" s="14" t="s">
        <v>58</v>
      </c>
      <c r="H417" s="14" t="s">
        <v>3403</v>
      </c>
      <c r="I417" s="14">
        <v>1</v>
      </c>
      <c r="J417" s="14" t="s">
        <v>3382</v>
      </c>
      <c r="K417" s="14">
        <v>17028000</v>
      </c>
      <c r="L417" s="26"/>
      <c r="M417" s="15">
        <v>44013</v>
      </c>
      <c r="N417" s="14">
        <v>1</v>
      </c>
      <c r="O417" s="14" t="s">
        <v>3382</v>
      </c>
      <c r="P417" s="14">
        <v>15322230</v>
      </c>
      <c r="Q417" s="26"/>
      <c r="R417" s="14" t="s">
        <v>4518</v>
      </c>
      <c r="S417" s="15">
        <v>44075</v>
      </c>
      <c r="T417" s="14" t="s">
        <v>3384</v>
      </c>
    </row>
    <row r="418" spans="1:20" ht="15.75" thickBot="1" x14ac:dyDescent="0.3">
      <c r="A418" s="17">
        <v>408</v>
      </c>
      <c r="B418" s="13" t="s">
        <v>4519</v>
      </c>
      <c r="C418" s="14" t="s">
        <v>30</v>
      </c>
      <c r="D418" s="14"/>
      <c r="E418" s="7"/>
      <c r="F418" s="14" t="s">
        <v>4520</v>
      </c>
      <c r="G418" s="14" t="s">
        <v>58</v>
      </c>
      <c r="H418" s="14" t="s">
        <v>3687</v>
      </c>
      <c r="I418" s="14">
        <v>1</v>
      </c>
      <c r="J418" s="14" t="s">
        <v>3382</v>
      </c>
      <c r="K418" s="14">
        <v>68031314</v>
      </c>
      <c r="L418" s="26"/>
      <c r="M418" s="15">
        <v>44013</v>
      </c>
      <c r="N418" s="14">
        <v>1</v>
      </c>
      <c r="O418" s="14" t="s">
        <v>3382</v>
      </c>
      <c r="P418" s="14">
        <v>54425052</v>
      </c>
      <c r="Q418" s="26"/>
      <c r="R418" s="14" t="s">
        <v>4521</v>
      </c>
      <c r="S418" s="15">
        <v>44075</v>
      </c>
      <c r="T418" s="14" t="s">
        <v>3384</v>
      </c>
    </row>
    <row r="419" spans="1:20" ht="15.75" thickBot="1" x14ac:dyDescent="0.3">
      <c r="A419" s="17">
        <v>409</v>
      </c>
      <c r="B419" s="13" t="s">
        <v>4522</v>
      </c>
      <c r="C419" s="14" t="s">
        <v>30</v>
      </c>
      <c r="D419" s="14"/>
      <c r="E419" s="7"/>
      <c r="F419" s="14" t="s">
        <v>4418</v>
      </c>
      <c r="G419" s="14" t="s">
        <v>58</v>
      </c>
      <c r="H419" s="14" t="s">
        <v>3577</v>
      </c>
      <c r="I419" s="14">
        <v>1</v>
      </c>
      <c r="J419" s="14" t="s">
        <v>3382</v>
      </c>
      <c r="K419" s="14">
        <v>38400000</v>
      </c>
      <c r="L419" s="26"/>
      <c r="M419" s="15">
        <v>43983</v>
      </c>
      <c r="N419" s="14">
        <v>1</v>
      </c>
      <c r="O419" s="14" t="s">
        <v>3382</v>
      </c>
      <c r="P419" s="14">
        <v>31800000</v>
      </c>
      <c r="Q419" s="26"/>
      <c r="R419" s="14" t="s">
        <v>4523</v>
      </c>
      <c r="S419" s="15">
        <v>44077</v>
      </c>
      <c r="T419" s="14" t="s">
        <v>3384</v>
      </c>
    </row>
    <row r="420" spans="1:20" ht="15.75" thickBot="1" x14ac:dyDescent="0.3">
      <c r="A420" s="17">
        <v>410</v>
      </c>
      <c r="B420" s="13" t="s">
        <v>4524</v>
      </c>
      <c r="C420" s="14" t="s">
        <v>30</v>
      </c>
      <c r="D420" s="14"/>
      <c r="E420" s="7"/>
      <c r="F420" s="14" t="s">
        <v>4525</v>
      </c>
      <c r="G420" s="14" t="s">
        <v>58</v>
      </c>
      <c r="H420" s="14" t="s">
        <v>3519</v>
      </c>
      <c r="I420" s="14">
        <v>1</v>
      </c>
      <c r="J420" s="14" t="s">
        <v>3382</v>
      </c>
      <c r="K420" s="14">
        <v>51553560</v>
      </c>
      <c r="L420" s="26"/>
      <c r="M420" s="15">
        <v>44013</v>
      </c>
      <c r="N420" s="14">
        <v>1</v>
      </c>
      <c r="O420" s="14" t="s">
        <v>3382</v>
      </c>
      <c r="P420" s="14">
        <v>51553560</v>
      </c>
      <c r="Q420" s="26"/>
      <c r="R420" s="14" t="s">
        <v>4526</v>
      </c>
      <c r="S420" s="15">
        <v>44077</v>
      </c>
      <c r="T420" s="14" t="s">
        <v>3384</v>
      </c>
    </row>
    <row r="421" spans="1:20" ht="15.75" thickBot="1" x14ac:dyDescent="0.3">
      <c r="A421" s="17">
        <v>411</v>
      </c>
      <c r="B421" s="13" t="s">
        <v>4527</v>
      </c>
      <c r="C421" s="14" t="s">
        <v>30</v>
      </c>
      <c r="D421" s="14"/>
      <c r="E421" s="7"/>
      <c r="F421" s="14" t="s">
        <v>3576</v>
      </c>
      <c r="G421" s="14" t="s">
        <v>58</v>
      </c>
      <c r="H421" s="14" t="s">
        <v>3577</v>
      </c>
      <c r="I421" s="14">
        <v>1</v>
      </c>
      <c r="J421" s="14" t="s">
        <v>3382</v>
      </c>
      <c r="K421" s="14">
        <v>63800000</v>
      </c>
      <c r="L421" s="26"/>
      <c r="M421" s="15">
        <v>43864</v>
      </c>
      <c r="N421" s="14">
        <v>1</v>
      </c>
      <c r="O421" s="14" t="s">
        <v>3382</v>
      </c>
      <c r="P421" s="14">
        <v>16650000</v>
      </c>
      <c r="Q421" s="26"/>
      <c r="R421" s="14" t="s">
        <v>4528</v>
      </c>
      <c r="S421" s="15">
        <v>44081</v>
      </c>
      <c r="T421" s="14" t="s">
        <v>3384</v>
      </c>
    </row>
    <row r="422" spans="1:20" ht="15.75" thickBot="1" x14ac:dyDescent="0.3">
      <c r="A422" s="17">
        <v>412</v>
      </c>
      <c r="B422" s="13" t="s">
        <v>4529</v>
      </c>
      <c r="C422" s="14" t="s">
        <v>30</v>
      </c>
      <c r="D422" s="14"/>
      <c r="E422" s="7"/>
      <c r="F422" s="14" t="s">
        <v>4530</v>
      </c>
      <c r="G422" s="14" t="s">
        <v>58</v>
      </c>
      <c r="H422" s="14" t="s">
        <v>4531</v>
      </c>
      <c r="I422" s="14">
        <v>1</v>
      </c>
      <c r="J422" s="14" t="s">
        <v>3382</v>
      </c>
      <c r="K422" s="14">
        <v>953804382</v>
      </c>
      <c r="L422" s="26"/>
      <c r="M422" s="15">
        <v>43892</v>
      </c>
      <c r="N422" s="14">
        <v>1</v>
      </c>
      <c r="O422" s="14" t="s">
        <v>3382</v>
      </c>
      <c r="P422" s="14">
        <v>650120134</v>
      </c>
      <c r="Q422" s="26"/>
      <c r="R422" s="14" t="s">
        <v>4532</v>
      </c>
      <c r="S422" s="15">
        <v>44082</v>
      </c>
      <c r="T422" s="14" t="s">
        <v>3384</v>
      </c>
    </row>
    <row r="423" spans="1:20" ht="15.75" thickBot="1" x14ac:dyDescent="0.3">
      <c r="A423" s="17">
        <v>413</v>
      </c>
      <c r="B423" s="13" t="s">
        <v>4533</v>
      </c>
      <c r="C423" s="14" t="s">
        <v>30</v>
      </c>
      <c r="D423" s="14"/>
      <c r="E423" s="7"/>
      <c r="F423" s="14" t="s">
        <v>4534</v>
      </c>
      <c r="G423" s="14" t="s">
        <v>58</v>
      </c>
      <c r="H423" s="14" t="s">
        <v>3831</v>
      </c>
      <c r="I423" s="14">
        <v>1</v>
      </c>
      <c r="J423" s="14" t="s">
        <v>3382</v>
      </c>
      <c r="K423" s="14">
        <v>17425527</v>
      </c>
      <c r="L423" s="26"/>
      <c r="M423" s="15">
        <v>44013</v>
      </c>
      <c r="N423" s="14">
        <v>1</v>
      </c>
      <c r="O423" s="14" t="s">
        <v>3382</v>
      </c>
      <c r="P423" s="14">
        <v>17425527</v>
      </c>
      <c r="Q423" s="26"/>
      <c r="R423" s="14" t="s">
        <v>4535</v>
      </c>
      <c r="S423" s="15">
        <v>44083</v>
      </c>
      <c r="T423" s="14" t="s">
        <v>3384</v>
      </c>
    </row>
    <row r="424" spans="1:20" ht="15.75" thickBot="1" x14ac:dyDescent="0.3">
      <c r="A424" s="17">
        <v>414</v>
      </c>
      <c r="B424" s="13" t="s">
        <v>4536</v>
      </c>
      <c r="C424" s="14" t="s">
        <v>30</v>
      </c>
      <c r="D424" s="14"/>
      <c r="E424" s="7"/>
      <c r="F424" s="14" t="s">
        <v>4537</v>
      </c>
      <c r="G424" s="14" t="s">
        <v>58</v>
      </c>
      <c r="H424" s="14" t="s">
        <v>4538</v>
      </c>
      <c r="I424" s="14">
        <v>1</v>
      </c>
      <c r="J424" s="14" t="s">
        <v>3382</v>
      </c>
      <c r="K424" s="14">
        <v>309000000</v>
      </c>
      <c r="L424" s="26"/>
      <c r="M424" s="15">
        <v>43892</v>
      </c>
      <c r="N424" s="14">
        <v>1</v>
      </c>
      <c r="O424" s="14" t="s">
        <v>3382</v>
      </c>
      <c r="P424" s="14">
        <v>139000000</v>
      </c>
      <c r="Q424" s="26"/>
      <c r="R424" s="14" t="s">
        <v>4539</v>
      </c>
      <c r="S424" s="15">
        <v>44084</v>
      </c>
      <c r="T424" s="14" t="s">
        <v>3384</v>
      </c>
    </row>
    <row r="425" spans="1:20" ht="15.75" thickBot="1" x14ac:dyDescent="0.3">
      <c r="A425" s="17">
        <v>415</v>
      </c>
      <c r="B425" s="13" t="s">
        <v>4540</v>
      </c>
      <c r="C425" s="14" t="s">
        <v>30</v>
      </c>
      <c r="D425" s="14"/>
      <c r="E425" s="7"/>
      <c r="F425" s="14" t="s">
        <v>4900</v>
      </c>
      <c r="G425" s="14" t="s">
        <v>58</v>
      </c>
      <c r="H425" s="14" t="s">
        <v>4538</v>
      </c>
      <c r="I425" s="14">
        <v>1</v>
      </c>
      <c r="J425" s="14" t="s">
        <v>3382</v>
      </c>
      <c r="K425" s="14">
        <v>990000000</v>
      </c>
      <c r="L425" s="26"/>
      <c r="M425" s="15">
        <v>43892</v>
      </c>
      <c r="N425" s="14">
        <v>1</v>
      </c>
      <c r="O425" s="14" t="s">
        <v>3382</v>
      </c>
      <c r="P425" s="14">
        <v>238000000</v>
      </c>
      <c r="Q425" s="26"/>
      <c r="R425" s="14" t="s">
        <v>4541</v>
      </c>
      <c r="S425" s="15">
        <v>44089</v>
      </c>
      <c r="T425" s="14" t="s">
        <v>3384</v>
      </c>
    </row>
    <row r="426" spans="1:20" ht="15.75" thickBot="1" x14ac:dyDescent="0.3">
      <c r="A426" s="17">
        <v>416</v>
      </c>
      <c r="B426" s="13" t="s">
        <v>4542</v>
      </c>
      <c r="C426" s="14" t="s">
        <v>30</v>
      </c>
      <c r="D426" s="14"/>
      <c r="E426" s="7"/>
      <c r="F426" s="14" t="s">
        <v>4543</v>
      </c>
      <c r="G426" s="14" t="s">
        <v>58</v>
      </c>
      <c r="H426" s="14" t="s">
        <v>3914</v>
      </c>
      <c r="I426" s="14">
        <v>1</v>
      </c>
      <c r="J426" s="14" t="s">
        <v>3382</v>
      </c>
      <c r="K426" s="14">
        <v>22000000</v>
      </c>
      <c r="L426" s="26"/>
      <c r="M426" s="15">
        <v>44013</v>
      </c>
      <c r="N426" s="14">
        <v>1</v>
      </c>
      <c r="O426" s="14" t="s">
        <v>3382</v>
      </c>
      <c r="P426" s="14">
        <v>12533333</v>
      </c>
      <c r="Q426" s="26"/>
      <c r="R426" s="14" t="s">
        <v>4544</v>
      </c>
      <c r="S426" s="15">
        <v>44096</v>
      </c>
      <c r="T426" s="14" t="s">
        <v>3384</v>
      </c>
    </row>
    <row r="427" spans="1:20" ht="15.75" thickBot="1" x14ac:dyDescent="0.3">
      <c r="A427" s="17">
        <v>417</v>
      </c>
      <c r="B427" s="13" t="s">
        <v>4545</v>
      </c>
      <c r="C427" s="14" t="s">
        <v>30</v>
      </c>
      <c r="D427" s="14"/>
      <c r="E427" s="7"/>
      <c r="F427" s="14" t="s">
        <v>4546</v>
      </c>
      <c r="G427" s="14" t="s">
        <v>58</v>
      </c>
      <c r="H427" s="14" t="s">
        <v>4547</v>
      </c>
      <c r="I427" s="14">
        <v>1</v>
      </c>
      <c r="J427" s="14" t="s">
        <v>3382</v>
      </c>
      <c r="K427" s="14">
        <v>41000000</v>
      </c>
      <c r="L427" s="26"/>
      <c r="M427" s="15">
        <v>43892</v>
      </c>
      <c r="N427" s="14">
        <v>1</v>
      </c>
      <c r="O427" s="14" t="s">
        <v>3382</v>
      </c>
      <c r="P427" s="14">
        <v>34799010</v>
      </c>
      <c r="Q427" s="26"/>
      <c r="R427" s="14" t="s">
        <v>4548</v>
      </c>
      <c r="S427" s="15">
        <v>44096</v>
      </c>
      <c r="T427" s="14" t="s">
        <v>3384</v>
      </c>
    </row>
    <row r="428" spans="1:20" ht="15.75" thickBot="1" x14ac:dyDescent="0.3">
      <c r="A428" s="17">
        <v>418</v>
      </c>
      <c r="B428" s="13" t="s">
        <v>4549</v>
      </c>
      <c r="C428" s="14" t="s">
        <v>30</v>
      </c>
      <c r="D428" s="14"/>
      <c r="E428" s="7"/>
      <c r="F428" s="14" t="s">
        <v>4550</v>
      </c>
      <c r="G428" s="14" t="s">
        <v>58</v>
      </c>
      <c r="H428" s="14" t="s">
        <v>4551</v>
      </c>
      <c r="I428" s="14">
        <v>1</v>
      </c>
      <c r="J428" s="14" t="s">
        <v>3382</v>
      </c>
      <c r="K428" s="14">
        <v>6012056102</v>
      </c>
      <c r="L428" s="26"/>
      <c r="M428" s="15">
        <v>44105</v>
      </c>
      <c r="N428" s="14">
        <v>1</v>
      </c>
      <c r="O428" s="14" t="s">
        <v>3382</v>
      </c>
      <c r="P428" s="14">
        <v>2050243161.95</v>
      </c>
      <c r="Q428" s="26"/>
      <c r="R428" s="14" t="s">
        <v>4552</v>
      </c>
      <c r="S428" s="15">
        <v>44096</v>
      </c>
      <c r="T428" s="14" t="s">
        <v>3384</v>
      </c>
    </row>
    <row r="429" spans="1:20" ht="15.75" thickBot="1" x14ac:dyDescent="0.3">
      <c r="A429" s="17">
        <v>419</v>
      </c>
      <c r="B429" s="13" t="s">
        <v>4553</v>
      </c>
      <c r="C429" s="14" t="s">
        <v>30</v>
      </c>
      <c r="D429" s="14"/>
      <c r="E429" s="7"/>
      <c r="F429" s="14" t="s">
        <v>4554</v>
      </c>
      <c r="G429" s="14" t="s">
        <v>58</v>
      </c>
      <c r="H429" s="14" t="s">
        <v>3547</v>
      </c>
      <c r="I429" s="14">
        <v>1</v>
      </c>
      <c r="J429" s="14" t="s">
        <v>3382</v>
      </c>
      <c r="K429" s="14">
        <v>17729213</v>
      </c>
      <c r="L429" s="26"/>
      <c r="M429" s="15">
        <v>44046</v>
      </c>
      <c r="N429" s="14">
        <v>1</v>
      </c>
      <c r="O429" s="14" t="s">
        <v>3382</v>
      </c>
      <c r="P429" s="14">
        <v>13132750</v>
      </c>
      <c r="Q429" s="26"/>
      <c r="R429" s="14" t="s">
        <v>4555</v>
      </c>
      <c r="S429" s="15">
        <v>44097</v>
      </c>
      <c r="T429" s="14" t="s">
        <v>3384</v>
      </c>
    </row>
    <row r="430" spans="1:20" ht="15.75" thickBot="1" x14ac:dyDescent="0.3">
      <c r="A430" s="17">
        <v>420</v>
      </c>
      <c r="B430" s="13" t="s">
        <v>4556</v>
      </c>
      <c r="C430" s="14" t="s">
        <v>30</v>
      </c>
      <c r="D430" s="14"/>
      <c r="E430" s="7"/>
      <c r="F430" s="14" t="s">
        <v>4557</v>
      </c>
      <c r="G430" s="14" t="s">
        <v>58</v>
      </c>
      <c r="H430" s="14" t="s">
        <v>3780</v>
      </c>
      <c r="I430" s="14">
        <v>1</v>
      </c>
      <c r="J430" s="14" t="s">
        <v>3382</v>
      </c>
      <c r="K430" s="14">
        <v>76027975</v>
      </c>
      <c r="L430" s="26"/>
      <c r="M430" s="15">
        <v>43864</v>
      </c>
      <c r="N430" s="14">
        <v>1</v>
      </c>
      <c r="O430" s="14" t="s">
        <v>3382</v>
      </c>
      <c r="P430" s="14">
        <v>23851914</v>
      </c>
      <c r="Q430" s="26"/>
      <c r="R430" s="14" t="s">
        <v>4558</v>
      </c>
      <c r="S430" s="15">
        <v>44098</v>
      </c>
      <c r="T430" s="14" t="s">
        <v>3384</v>
      </c>
    </row>
    <row r="431" spans="1:20" ht="15.75" thickBot="1" x14ac:dyDescent="0.3">
      <c r="A431" s="17">
        <v>421</v>
      </c>
      <c r="B431" s="13" t="s">
        <v>4559</v>
      </c>
      <c r="C431" s="14" t="s">
        <v>30</v>
      </c>
      <c r="D431" s="14"/>
      <c r="E431" s="7"/>
      <c r="F431" s="14" t="s">
        <v>4418</v>
      </c>
      <c r="G431" s="14" t="s">
        <v>58</v>
      </c>
      <c r="H431" s="14" t="s">
        <v>3577</v>
      </c>
      <c r="I431" s="14">
        <v>1</v>
      </c>
      <c r="J431" s="14" t="s">
        <v>3382</v>
      </c>
      <c r="K431" s="14">
        <v>42000000</v>
      </c>
      <c r="L431" s="26"/>
      <c r="M431" s="15">
        <v>43955</v>
      </c>
      <c r="N431" s="14">
        <v>1</v>
      </c>
      <c r="O431" s="14" t="s">
        <v>3382</v>
      </c>
      <c r="P431" s="14">
        <v>24034000</v>
      </c>
      <c r="Q431" s="26"/>
      <c r="R431" s="14" t="s">
        <v>4560</v>
      </c>
      <c r="S431" s="15">
        <v>44102</v>
      </c>
      <c r="T431" s="14" t="s">
        <v>3384</v>
      </c>
    </row>
    <row r="432" spans="1:20" ht="15.75" thickBot="1" x14ac:dyDescent="0.3">
      <c r="A432" s="17">
        <v>422</v>
      </c>
      <c r="B432" s="13" t="s">
        <v>4561</v>
      </c>
      <c r="C432" s="14" t="s">
        <v>30</v>
      </c>
      <c r="D432" s="14"/>
      <c r="E432" s="7"/>
      <c r="F432" s="14" t="s">
        <v>4562</v>
      </c>
      <c r="G432" s="14" t="s">
        <v>58</v>
      </c>
      <c r="H432" s="14" t="s">
        <v>4563</v>
      </c>
      <c r="I432" s="14">
        <v>1</v>
      </c>
      <c r="J432" s="14" t="s">
        <v>3382</v>
      </c>
      <c r="K432" s="14">
        <v>24732496</v>
      </c>
      <c r="L432" s="26"/>
      <c r="M432" s="15">
        <v>44075</v>
      </c>
      <c r="N432" s="14">
        <v>1</v>
      </c>
      <c r="O432" s="14" t="s">
        <v>3382</v>
      </c>
      <c r="P432" s="14">
        <v>21000000</v>
      </c>
      <c r="Q432" s="26"/>
      <c r="R432" s="14" t="s">
        <v>4564</v>
      </c>
      <c r="S432" s="15">
        <v>44102</v>
      </c>
      <c r="T432" s="14" t="s">
        <v>3384</v>
      </c>
    </row>
    <row r="433" spans="1:20" ht="15.75" thickBot="1" x14ac:dyDescent="0.3">
      <c r="A433" s="17">
        <v>423</v>
      </c>
      <c r="B433" s="13" t="s">
        <v>4565</v>
      </c>
      <c r="C433" s="14" t="s">
        <v>30</v>
      </c>
      <c r="D433" s="14"/>
      <c r="E433" s="7"/>
      <c r="F433" s="14" t="s">
        <v>4566</v>
      </c>
      <c r="G433" s="14" t="s">
        <v>58</v>
      </c>
      <c r="H433" s="14" t="s">
        <v>3962</v>
      </c>
      <c r="I433" s="14">
        <v>1</v>
      </c>
      <c r="J433" s="14" t="s">
        <v>3382</v>
      </c>
      <c r="K433" s="14">
        <v>18849747</v>
      </c>
      <c r="L433" s="26"/>
      <c r="M433" s="15">
        <v>44075</v>
      </c>
      <c r="N433" s="14">
        <v>1</v>
      </c>
      <c r="O433" s="14" t="s">
        <v>3382</v>
      </c>
      <c r="P433" s="14">
        <v>15393961</v>
      </c>
      <c r="Q433" s="26"/>
      <c r="R433" s="14" t="s">
        <v>4567</v>
      </c>
      <c r="S433" s="15">
        <v>44102</v>
      </c>
      <c r="T433" s="14" t="s">
        <v>3384</v>
      </c>
    </row>
    <row r="434" spans="1:20" ht="15.75" thickBot="1" x14ac:dyDescent="0.3">
      <c r="A434" s="17">
        <v>424</v>
      </c>
      <c r="B434" s="13" t="s">
        <v>4568</v>
      </c>
      <c r="C434" s="14" t="s">
        <v>30</v>
      </c>
      <c r="D434" s="14"/>
      <c r="E434" s="7"/>
      <c r="F434" s="14" t="s">
        <v>4569</v>
      </c>
      <c r="G434" s="14" t="s">
        <v>58</v>
      </c>
      <c r="H434" s="14" t="s">
        <v>3491</v>
      </c>
      <c r="I434" s="14">
        <v>1</v>
      </c>
      <c r="J434" s="14" t="s">
        <v>3382</v>
      </c>
      <c r="K434" s="14">
        <v>29988231</v>
      </c>
      <c r="L434" s="26"/>
      <c r="M434" s="15">
        <v>44075</v>
      </c>
      <c r="N434" s="14">
        <v>1</v>
      </c>
      <c r="O434" s="14" t="s">
        <v>3382</v>
      </c>
      <c r="P434" s="14">
        <v>29988231</v>
      </c>
      <c r="Q434" s="26"/>
      <c r="R434" s="14" t="s">
        <v>4570</v>
      </c>
      <c r="S434" s="15">
        <v>44102</v>
      </c>
      <c r="T434" s="14" t="s">
        <v>3384</v>
      </c>
    </row>
    <row r="435" spans="1:20" ht="15.75" thickBot="1" x14ac:dyDescent="0.3">
      <c r="A435" s="17">
        <v>425</v>
      </c>
      <c r="B435" s="13" t="s">
        <v>4571</v>
      </c>
      <c r="C435" s="14" t="s">
        <v>30</v>
      </c>
      <c r="D435" s="14"/>
      <c r="E435" s="7"/>
      <c r="F435" s="14" t="s">
        <v>4572</v>
      </c>
      <c r="G435" s="14" t="s">
        <v>58</v>
      </c>
      <c r="H435" s="14" t="s">
        <v>4573</v>
      </c>
      <c r="I435" s="14">
        <v>1</v>
      </c>
      <c r="J435" s="14" t="s">
        <v>3382</v>
      </c>
      <c r="K435" s="14">
        <v>40563392</v>
      </c>
      <c r="L435" s="26"/>
      <c r="M435" s="15">
        <v>44046</v>
      </c>
      <c r="N435" s="14">
        <v>1</v>
      </c>
      <c r="O435" s="14" t="s">
        <v>3382</v>
      </c>
      <c r="P435" s="14">
        <v>23717295</v>
      </c>
      <c r="Q435" s="26"/>
      <c r="R435" s="14" t="s">
        <v>4574</v>
      </c>
      <c r="S435" s="15">
        <v>44103</v>
      </c>
      <c r="T435" s="14" t="s">
        <v>3384</v>
      </c>
    </row>
    <row r="436" spans="1:20" ht="15.75" thickBot="1" x14ac:dyDescent="0.3">
      <c r="A436" s="17">
        <v>426</v>
      </c>
      <c r="B436" s="13" t="s">
        <v>4575</v>
      </c>
      <c r="C436" s="14" t="s">
        <v>30</v>
      </c>
      <c r="D436" s="14"/>
      <c r="E436" s="7"/>
      <c r="F436" s="14" t="s">
        <v>4576</v>
      </c>
      <c r="G436" s="14" t="s">
        <v>58</v>
      </c>
      <c r="H436" s="14" t="s">
        <v>3460</v>
      </c>
      <c r="I436" s="14">
        <v>1</v>
      </c>
      <c r="J436" s="14" t="s">
        <v>3382</v>
      </c>
      <c r="K436" s="14">
        <v>1424630520</v>
      </c>
      <c r="L436" s="26"/>
      <c r="M436" s="15">
        <v>43983</v>
      </c>
      <c r="N436" s="14">
        <v>1</v>
      </c>
      <c r="O436" s="14" t="s">
        <v>3382</v>
      </c>
      <c r="P436" s="14">
        <v>1424188121</v>
      </c>
      <c r="Q436" s="26"/>
      <c r="R436" s="14" t="s">
        <v>4577</v>
      </c>
      <c r="S436" s="15">
        <v>44104</v>
      </c>
      <c r="T436" s="14" t="s">
        <v>3384</v>
      </c>
    </row>
    <row r="437" spans="1:20" ht="15.75" thickBot="1" x14ac:dyDescent="0.3">
      <c r="A437" s="17">
        <v>427</v>
      </c>
      <c r="B437" s="13" t="s">
        <v>4578</v>
      </c>
      <c r="C437" s="14" t="s">
        <v>30</v>
      </c>
      <c r="D437" s="14"/>
      <c r="E437" s="7"/>
      <c r="F437" s="14" t="s">
        <v>4579</v>
      </c>
      <c r="G437" s="14" t="s">
        <v>58</v>
      </c>
      <c r="H437" s="14" t="s">
        <v>4580</v>
      </c>
      <c r="I437" s="14">
        <v>1</v>
      </c>
      <c r="J437" s="14" t="s">
        <v>3382</v>
      </c>
      <c r="K437" s="14">
        <v>364000000</v>
      </c>
      <c r="L437" s="26"/>
      <c r="M437" s="15">
        <v>43864</v>
      </c>
      <c r="N437" s="14">
        <v>1</v>
      </c>
      <c r="O437" s="14" t="s">
        <v>3382</v>
      </c>
      <c r="P437" s="14">
        <v>319636834</v>
      </c>
      <c r="Q437" s="26"/>
      <c r="R437" s="14" t="s">
        <v>4581</v>
      </c>
      <c r="S437" s="15">
        <v>44104</v>
      </c>
      <c r="T437" s="14" t="s">
        <v>3384</v>
      </c>
    </row>
    <row r="438" spans="1:20" ht="15.75" thickBot="1" x14ac:dyDescent="0.3">
      <c r="A438" s="17">
        <v>428</v>
      </c>
      <c r="B438" s="13" t="s">
        <v>4582</v>
      </c>
      <c r="C438" s="14" t="s">
        <v>30</v>
      </c>
      <c r="D438" s="14"/>
      <c r="E438" s="7"/>
      <c r="F438" s="14" t="s">
        <v>4583</v>
      </c>
      <c r="G438" s="14" t="s">
        <v>58</v>
      </c>
      <c r="H438" s="14" t="s">
        <v>3381</v>
      </c>
      <c r="I438" s="14">
        <v>1</v>
      </c>
      <c r="J438" s="14" t="s">
        <v>3382</v>
      </c>
      <c r="K438" s="14">
        <v>16410000</v>
      </c>
      <c r="L438" s="26"/>
      <c r="M438" s="15">
        <v>44075</v>
      </c>
      <c r="N438" s="14">
        <v>1</v>
      </c>
      <c r="O438" s="14" t="s">
        <v>3382</v>
      </c>
      <c r="P438" s="14">
        <v>16410000</v>
      </c>
      <c r="Q438" s="26"/>
      <c r="R438" s="14" t="s">
        <v>4584</v>
      </c>
      <c r="S438" s="15">
        <v>44105</v>
      </c>
      <c r="T438" s="14" t="s">
        <v>3384</v>
      </c>
    </row>
    <row r="439" spans="1:20" ht="15.75" thickBot="1" x14ac:dyDescent="0.3">
      <c r="A439" s="17">
        <v>429</v>
      </c>
      <c r="B439" s="13" t="s">
        <v>4585</v>
      </c>
      <c r="C439" s="14" t="s">
        <v>30</v>
      </c>
      <c r="D439" s="14"/>
      <c r="E439" s="7"/>
      <c r="F439" s="14" t="s">
        <v>4060</v>
      </c>
      <c r="G439" s="14" t="s">
        <v>58</v>
      </c>
      <c r="H439" s="14" t="s">
        <v>3577</v>
      </c>
      <c r="I439" s="14">
        <v>1</v>
      </c>
      <c r="J439" s="14" t="s">
        <v>3382</v>
      </c>
      <c r="K439" s="14">
        <v>112200000</v>
      </c>
      <c r="L439" s="26"/>
      <c r="M439" s="15">
        <v>43864</v>
      </c>
      <c r="N439" s="14">
        <v>1</v>
      </c>
      <c r="O439" s="14" t="s">
        <v>3382</v>
      </c>
      <c r="P439" s="14">
        <v>25200000</v>
      </c>
      <c r="Q439" s="26"/>
      <c r="R439" s="14" t="s">
        <v>4586</v>
      </c>
      <c r="S439" s="15">
        <v>44106</v>
      </c>
      <c r="T439" s="14" t="s">
        <v>3384</v>
      </c>
    </row>
    <row r="440" spans="1:20" ht="15.75" thickBot="1" x14ac:dyDescent="0.3">
      <c r="A440" s="17">
        <v>430</v>
      </c>
      <c r="B440" s="13" t="s">
        <v>4587</v>
      </c>
      <c r="C440" s="14" t="s">
        <v>30</v>
      </c>
      <c r="D440" s="14"/>
      <c r="E440" s="7"/>
      <c r="F440" s="14" t="s">
        <v>4588</v>
      </c>
      <c r="G440" s="14" t="s">
        <v>58</v>
      </c>
      <c r="H440" s="14" t="s">
        <v>3381</v>
      </c>
      <c r="I440" s="14">
        <v>1</v>
      </c>
      <c r="J440" s="14" t="s">
        <v>3382</v>
      </c>
      <c r="K440" s="14">
        <v>22138430</v>
      </c>
      <c r="L440" s="26"/>
      <c r="M440" s="15">
        <v>44075</v>
      </c>
      <c r="N440" s="14">
        <v>1</v>
      </c>
      <c r="O440" s="14" t="s">
        <v>3382</v>
      </c>
      <c r="P440" s="14">
        <v>22138430</v>
      </c>
      <c r="Q440" s="26"/>
      <c r="R440" s="14" t="s">
        <v>4589</v>
      </c>
      <c r="S440" s="15">
        <v>44109</v>
      </c>
      <c r="T440" s="14" t="s">
        <v>3384</v>
      </c>
    </row>
    <row r="441" spans="1:20" ht="15.75" thickBot="1" x14ac:dyDescent="0.3">
      <c r="A441" s="17">
        <v>431</v>
      </c>
      <c r="B441" s="13" t="s">
        <v>4590</v>
      </c>
      <c r="C441" s="14" t="s">
        <v>30</v>
      </c>
      <c r="D441" s="14"/>
      <c r="E441" s="7"/>
      <c r="F441" s="14" t="s">
        <v>4421</v>
      </c>
      <c r="G441" s="14" t="s">
        <v>58</v>
      </c>
      <c r="H441" s="14" t="s">
        <v>3381</v>
      </c>
      <c r="I441" s="14">
        <v>1</v>
      </c>
      <c r="J441" s="14" t="s">
        <v>3382</v>
      </c>
      <c r="K441" s="14">
        <v>20240849</v>
      </c>
      <c r="L441" s="26"/>
      <c r="M441" s="15">
        <v>44075</v>
      </c>
      <c r="N441" s="14">
        <v>1</v>
      </c>
      <c r="O441" s="14" t="s">
        <v>3382</v>
      </c>
      <c r="P441" s="14">
        <v>20240849</v>
      </c>
      <c r="Q441" s="26"/>
      <c r="R441" s="14" t="s">
        <v>4591</v>
      </c>
      <c r="S441" s="15">
        <v>44109</v>
      </c>
      <c r="T441" s="14" t="s">
        <v>3384</v>
      </c>
    </row>
    <row r="442" spans="1:20" ht="15.75" thickBot="1" x14ac:dyDescent="0.3">
      <c r="A442" s="17">
        <v>432</v>
      </c>
      <c r="B442" s="13" t="s">
        <v>4592</v>
      </c>
      <c r="C442" s="14" t="s">
        <v>30</v>
      </c>
      <c r="D442" s="14"/>
      <c r="E442" s="7"/>
      <c r="F442" s="14" t="s">
        <v>4593</v>
      </c>
      <c r="G442" s="14" t="s">
        <v>58</v>
      </c>
      <c r="H442" s="14" t="s">
        <v>3386</v>
      </c>
      <c r="I442" s="14">
        <v>1</v>
      </c>
      <c r="J442" s="14" t="s">
        <v>3382</v>
      </c>
      <c r="K442" s="14">
        <v>9184800</v>
      </c>
      <c r="L442" s="26"/>
      <c r="M442" s="15">
        <v>44075</v>
      </c>
      <c r="N442" s="14">
        <v>1</v>
      </c>
      <c r="O442" s="14" t="s">
        <v>3382</v>
      </c>
      <c r="P442" s="14">
        <v>9184800</v>
      </c>
      <c r="Q442" s="26"/>
      <c r="R442" s="14" t="s">
        <v>4594</v>
      </c>
      <c r="S442" s="15">
        <v>44109</v>
      </c>
      <c r="T442" s="14" t="s">
        <v>3384</v>
      </c>
    </row>
    <row r="443" spans="1:20" ht="15.75" thickBot="1" x14ac:dyDescent="0.3">
      <c r="A443" s="17">
        <v>433</v>
      </c>
      <c r="B443" s="13" t="s">
        <v>4595</v>
      </c>
      <c r="C443" s="14" t="s">
        <v>30</v>
      </c>
      <c r="D443" s="14"/>
      <c r="E443" s="7"/>
      <c r="F443" s="14" t="s">
        <v>4596</v>
      </c>
      <c r="G443" s="14" t="s">
        <v>58</v>
      </c>
      <c r="H443" s="14" t="s">
        <v>3381</v>
      </c>
      <c r="I443" s="14">
        <v>1</v>
      </c>
      <c r="J443" s="14" t="s">
        <v>3382</v>
      </c>
      <c r="K443" s="14">
        <v>10413000</v>
      </c>
      <c r="L443" s="26"/>
      <c r="M443" s="15">
        <v>44075</v>
      </c>
      <c r="N443" s="14">
        <v>1</v>
      </c>
      <c r="O443" s="14" t="s">
        <v>3382</v>
      </c>
      <c r="P443" s="14">
        <v>10413000</v>
      </c>
      <c r="Q443" s="26"/>
      <c r="R443" s="14" t="s">
        <v>4597</v>
      </c>
      <c r="S443" s="15">
        <v>44109</v>
      </c>
      <c r="T443" s="14" t="s">
        <v>3384</v>
      </c>
    </row>
    <row r="444" spans="1:20" ht="15.75" thickBot="1" x14ac:dyDescent="0.3">
      <c r="A444" s="17">
        <v>434</v>
      </c>
      <c r="B444" s="13" t="s">
        <v>4598</v>
      </c>
      <c r="C444" s="14" t="s">
        <v>30</v>
      </c>
      <c r="D444" s="14"/>
      <c r="E444" s="7"/>
      <c r="F444" s="14" t="s">
        <v>4599</v>
      </c>
      <c r="G444" s="14" t="s">
        <v>58</v>
      </c>
      <c r="H444" s="14" t="s">
        <v>3381</v>
      </c>
      <c r="I444" s="14">
        <v>1</v>
      </c>
      <c r="J444" s="14" t="s">
        <v>3382</v>
      </c>
      <c r="K444" s="14">
        <v>10266616</v>
      </c>
      <c r="L444" s="26"/>
      <c r="M444" s="15">
        <v>44075</v>
      </c>
      <c r="N444" s="14">
        <v>1</v>
      </c>
      <c r="O444" s="14" t="s">
        <v>3382</v>
      </c>
      <c r="P444" s="14">
        <v>10266616</v>
      </c>
      <c r="Q444" s="26"/>
      <c r="R444" s="14" t="s">
        <v>4600</v>
      </c>
      <c r="S444" s="15">
        <v>44109</v>
      </c>
      <c r="T444" s="14" t="s">
        <v>3384</v>
      </c>
    </row>
    <row r="445" spans="1:20" ht="15.75" thickBot="1" x14ac:dyDescent="0.3">
      <c r="A445" s="17">
        <v>435</v>
      </c>
      <c r="B445" s="13" t="s">
        <v>4601</v>
      </c>
      <c r="C445" s="14" t="s">
        <v>30</v>
      </c>
      <c r="D445" s="14"/>
      <c r="E445" s="7"/>
      <c r="F445" s="14" t="s">
        <v>4602</v>
      </c>
      <c r="G445" s="14" t="s">
        <v>58</v>
      </c>
      <c r="H445" s="14" t="s">
        <v>3386</v>
      </c>
      <c r="I445" s="14">
        <v>1</v>
      </c>
      <c r="J445" s="14" t="s">
        <v>3382</v>
      </c>
      <c r="K445" s="14">
        <v>7960160</v>
      </c>
      <c r="L445" s="26"/>
      <c r="M445" s="15">
        <v>44075</v>
      </c>
      <c r="N445" s="14">
        <v>1</v>
      </c>
      <c r="O445" s="14" t="s">
        <v>3382</v>
      </c>
      <c r="P445" s="14">
        <v>7960160</v>
      </c>
      <c r="Q445" s="26"/>
      <c r="R445" s="14" t="s">
        <v>4603</v>
      </c>
      <c r="S445" s="15">
        <v>44109</v>
      </c>
      <c r="T445" s="14" t="s">
        <v>3384</v>
      </c>
    </row>
    <row r="446" spans="1:20" ht="15.75" thickBot="1" x14ac:dyDescent="0.3">
      <c r="A446" s="17">
        <v>436</v>
      </c>
      <c r="B446" s="13" t="s">
        <v>4604</v>
      </c>
      <c r="C446" s="14" t="s">
        <v>30</v>
      </c>
      <c r="D446" s="14"/>
      <c r="E446" s="7"/>
      <c r="F446" s="14" t="s">
        <v>4605</v>
      </c>
      <c r="G446" s="14" t="s">
        <v>58</v>
      </c>
      <c r="H446" s="14" t="s">
        <v>3386</v>
      </c>
      <c r="I446" s="14">
        <v>1</v>
      </c>
      <c r="J446" s="14" t="s">
        <v>3382</v>
      </c>
      <c r="K446" s="14">
        <v>7960160</v>
      </c>
      <c r="L446" s="26"/>
      <c r="M446" s="15">
        <v>44075</v>
      </c>
      <c r="N446" s="14">
        <v>1</v>
      </c>
      <c r="O446" s="14" t="s">
        <v>3382</v>
      </c>
      <c r="P446" s="14">
        <v>7960160</v>
      </c>
      <c r="Q446" s="26"/>
      <c r="R446" s="14" t="s">
        <v>4606</v>
      </c>
      <c r="S446" s="15">
        <v>44109</v>
      </c>
      <c r="T446" s="14" t="s">
        <v>3384</v>
      </c>
    </row>
    <row r="447" spans="1:20" ht="15.75" thickBot="1" x14ac:dyDescent="0.3">
      <c r="A447" s="17">
        <v>437</v>
      </c>
      <c r="B447" s="13" t="s">
        <v>4607</v>
      </c>
      <c r="C447" s="14" t="s">
        <v>30</v>
      </c>
      <c r="D447" s="14"/>
      <c r="E447" s="7"/>
      <c r="F447" s="14" t="s">
        <v>4608</v>
      </c>
      <c r="G447" s="14" t="s">
        <v>58</v>
      </c>
      <c r="H447" s="14" t="s">
        <v>3577</v>
      </c>
      <c r="I447" s="14">
        <v>1</v>
      </c>
      <c r="J447" s="14" t="s">
        <v>3382</v>
      </c>
      <c r="K447" s="14">
        <v>25000000</v>
      </c>
      <c r="L447" s="26"/>
      <c r="M447" s="15">
        <v>44013</v>
      </c>
      <c r="N447" s="14">
        <v>1</v>
      </c>
      <c r="O447" s="14" t="s">
        <v>3382</v>
      </c>
      <c r="P447" s="14">
        <v>15000000</v>
      </c>
      <c r="Q447" s="26"/>
      <c r="R447" s="14" t="s">
        <v>4609</v>
      </c>
      <c r="S447" s="15">
        <v>44109</v>
      </c>
      <c r="T447" s="14" t="s">
        <v>3384</v>
      </c>
    </row>
    <row r="448" spans="1:20" ht="90.75" thickBot="1" x14ac:dyDescent="0.3">
      <c r="A448" s="17">
        <v>438</v>
      </c>
      <c r="B448" s="13" t="s">
        <v>4610</v>
      </c>
      <c r="C448" s="14" t="s">
        <v>30</v>
      </c>
      <c r="D448" s="14"/>
      <c r="E448" s="7"/>
      <c r="F448" s="19" t="s">
        <v>4611</v>
      </c>
      <c r="G448" s="14" t="s">
        <v>58</v>
      </c>
      <c r="H448" s="14" t="s">
        <v>3381</v>
      </c>
      <c r="I448" s="14">
        <v>1</v>
      </c>
      <c r="J448" s="14" t="s">
        <v>3382</v>
      </c>
      <c r="K448" s="14">
        <v>20240849</v>
      </c>
      <c r="L448" s="26"/>
      <c r="M448" s="15">
        <v>44075</v>
      </c>
      <c r="N448" s="14">
        <v>1</v>
      </c>
      <c r="O448" s="14" t="s">
        <v>3382</v>
      </c>
      <c r="P448" s="14">
        <v>20240849</v>
      </c>
      <c r="Q448" s="26"/>
      <c r="R448" s="14" t="s">
        <v>4612</v>
      </c>
      <c r="S448" s="15">
        <v>44109</v>
      </c>
      <c r="T448" s="14" t="s">
        <v>3384</v>
      </c>
    </row>
    <row r="449" spans="1:20" ht="15.75" thickBot="1" x14ac:dyDescent="0.3">
      <c r="A449" s="17">
        <v>439</v>
      </c>
      <c r="B449" s="13" t="s">
        <v>4613</v>
      </c>
      <c r="C449" s="14" t="s">
        <v>30</v>
      </c>
      <c r="D449" s="14"/>
      <c r="E449" s="7"/>
      <c r="F449" s="14" t="s">
        <v>4614</v>
      </c>
      <c r="G449" s="14" t="s">
        <v>58</v>
      </c>
      <c r="H449" s="14" t="s">
        <v>3491</v>
      </c>
      <c r="I449" s="14">
        <v>1</v>
      </c>
      <c r="J449" s="14" t="s">
        <v>3382</v>
      </c>
      <c r="K449" s="14">
        <v>69432960</v>
      </c>
      <c r="L449" s="26"/>
      <c r="M449" s="15">
        <v>43832</v>
      </c>
      <c r="N449" s="14">
        <v>1</v>
      </c>
      <c r="O449" s="14" t="s">
        <v>3382</v>
      </c>
      <c r="P449" s="14">
        <v>19867197</v>
      </c>
      <c r="Q449" s="26"/>
      <c r="R449" s="14" t="s">
        <v>4615</v>
      </c>
      <c r="S449" s="15">
        <v>44109</v>
      </c>
      <c r="T449" s="14" t="s">
        <v>3384</v>
      </c>
    </row>
    <row r="450" spans="1:20" ht="15.75" thickBot="1" x14ac:dyDescent="0.3">
      <c r="A450" s="17">
        <v>440</v>
      </c>
      <c r="B450" s="13" t="s">
        <v>4616</v>
      </c>
      <c r="C450" s="14" t="s">
        <v>30</v>
      </c>
      <c r="D450" s="14"/>
      <c r="E450" s="7"/>
      <c r="F450" s="14" t="s">
        <v>4617</v>
      </c>
      <c r="G450" s="14" t="s">
        <v>58</v>
      </c>
      <c r="H450" s="14" t="s">
        <v>4618</v>
      </c>
      <c r="I450" s="14">
        <v>1</v>
      </c>
      <c r="J450" s="14" t="s">
        <v>3382</v>
      </c>
      <c r="K450" s="14">
        <v>40000000</v>
      </c>
      <c r="L450" s="26"/>
      <c r="M450" s="15">
        <v>44046</v>
      </c>
      <c r="N450" s="14">
        <v>1</v>
      </c>
      <c r="O450" s="14" t="s">
        <v>3382</v>
      </c>
      <c r="P450" s="14">
        <v>15000000</v>
      </c>
      <c r="Q450" s="26"/>
      <c r="R450" s="14" t="s">
        <v>4619</v>
      </c>
      <c r="S450" s="15">
        <v>44110</v>
      </c>
      <c r="T450" s="14" t="s">
        <v>3384</v>
      </c>
    </row>
    <row r="451" spans="1:20" ht="15.75" thickBot="1" x14ac:dyDescent="0.3">
      <c r="A451" s="17">
        <v>441</v>
      </c>
      <c r="B451" s="13" t="s">
        <v>4620</v>
      </c>
      <c r="C451" s="14" t="s">
        <v>30</v>
      </c>
      <c r="D451" s="14"/>
      <c r="E451" s="7"/>
      <c r="F451" s="14" t="s">
        <v>4621</v>
      </c>
      <c r="G451" s="14" t="s">
        <v>58</v>
      </c>
      <c r="H451" s="14" t="s">
        <v>3519</v>
      </c>
      <c r="I451" s="14">
        <v>1</v>
      </c>
      <c r="J451" s="14" t="s">
        <v>3382</v>
      </c>
      <c r="K451" s="14">
        <v>21672000</v>
      </c>
      <c r="L451" s="26"/>
      <c r="M451" s="15">
        <v>44013</v>
      </c>
      <c r="N451" s="14">
        <v>1</v>
      </c>
      <c r="O451" s="14" t="s">
        <v>3382</v>
      </c>
      <c r="P451" s="14">
        <v>18549372</v>
      </c>
      <c r="Q451" s="26"/>
      <c r="R451" s="14" t="s">
        <v>4622</v>
      </c>
      <c r="S451" s="15">
        <v>44110</v>
      </c>
      <c r="T451" s="14" t="s">
        <v>3384</v>
      </c>
    </row>
    <row r="452" spans="1:20" ht="15.75" thickBot="1" x14ac:dyDescent="0.3">
      <c r="A452" s="17">
        <v>442</v>
      </c>
      <c r="B452" s="13" t="s">
        <v>4623</v>
      </c>
      <c r="C452" s="14" t="s">
        <v>30</v>
      </c>
      <c r="D452" s="14"/>
      <c r="E452" s="7"/>
      <c r="F452" s="14" t="s">
        <v>4624</v>
      </c>
      <c r="G452" s="14" t="s">
        <v>58</v>
      </c>
      <c r="H452" s="14" t="s">
        <v>3381</v>
      </c>
      <c r="I452" s="14">
        <v>1</v>
      </c>
      <c r="J452" s="14" t="s">
        <v>3382</v>
      </c>
      <c r="K452" s="14">
        <v>16410000</v>
      </c>
      <c r="L452" s="26"/>
      <c r="M452" s="15">
        <v>44075</v>
      </c>
      <c r="N452" s="14">
        <v>1</v>
      </c>
      <c r="O452" s="14" t="s">
        <v>3382</v>
      </c>
      <c r="P452" s="14">
        <v>16410000</v>
      </c>
      <c r="Q452" s="26"/>
      <c r="R452" s="14" t="s">
        <v>4625</v>
      </c>
      <c r="S452" s="15">
        <v>44110</v>
      </c>
      <c r="T452" s="14" t="s">
        <v>3384</v>
      </c>
    </row>
    <row r="453" spans="1:20" ht="15.75" thickBot="1" x14ac:dyDescent="0.3">
      <c r="A453" s="17">
        <v>443</v>
      </c>
      <c r="B453" s="13" t="s">
        <v>4626</v>
      </c>
      <c r="C453" s="14" t="s">
        <v>30</v>
      </c>
      <c r="D453" s="14"/>
      <c r="E453" s="7"/>
      <c r="F453" s="14" t="s">
        <v>4608</v>
      </c>
      <c r="G453" s="14" t="s">
        <v>58</v>
      </c>
      <c r="H453" s="14" t="s">
        <v>3577</v>
      </c>
      <c r="I453" s="14">
        <v>1</v>
      </c>
      <c r="J453" s="14" t="s">
        <v>3382</v>
      </c>
      <c r="K453" s="14">
        <v>25000000</v>
      </c>
      <c r="L453" s="26"/>
      <c r="M453" s="15">
        <v>44013</v>
      </c>
      <c r="N453" s="14">
        <v>1</v>
      </c>
      <c r="O453" s="14" t="s">
        <v>3382</v>
      </c>
      <c r="P453" s="14">
        <v>15000000</v>
      </c>
      <c r="Q453" s="26"/>
      <c r="R453" s="14" t="s">
        <v>4627</v>
      </c>
      <c r="S453" s="15">
        <v>44110</v>
      </c>
      <c r="T453" s="14" t="s">
        <v>3384</v>
      </c>
    </row>
    <row r="454" spans="1:20" ht="15.75" thickBot="1" x14ac:dyDescent="0.3">
      <c r="A454" s="17">
        <v>444</v>
      </c>
      <c r="B454" s="13" t="s">
        <v>4628</v>
      </c>
      <c r="C454" s="14" t="s">
        <v>30</v>
      </c>
      <c r="D454" s="14"/>
      <c r="E454" s="7"/>
      <c r="F454" s="14" t="s">
        <v>4629</v>
      </c>
      <c r="G454" s="14" t="s">
        <v>58</v>
      </c>
      <c r="H454" s="14" t="s">
        <v>3381</v>
      </c>
      <c r="I454" s="14">
        <v>1</v>
      </c>
      <c r="J454" s="14" t="s">
        <v>3382</v>
      </c>
      <c r="K454" s="14">
        <v>19103722</v>
      </c>
      <c r="L454" s="26"/>
      <c r="M454" s="15">
        <v>44075</v>
      </c>
      <c r="N454" s="14">
        <v>1</v>
      </c>
      <c r="O454" s="14" t="s">
        <v>3382</v>
      </c>
      <c r="P454" s="14">
        <v>19103722</v>
      </c>
      <c r="Q454" s="26"/>
      <c r="R454" s="14" t="s">
        <v>4630</v>
      </c>
      <c r="S454" s="15">
        <v>44112</v>
      </c>
      <c r="T454" s="14" t="s">
        <v>3384</v>
      </c>
    </row>
    <row r="455" spans="1:20" ht="75.75" thickBot="1" x14ac:dyDescent="0.3">
      <c r="A455" s="17">
        <v>445</v>
      </c>
      <c r="B455" s="13" t="s">
        <v>4631</v>
      </c>
      <c r="C455" s="14" t="s">
        <v>30</v>
      </c>
      <c r="D455" s="14"/>
      <c r="E455" s="7"/>
      <c r="F455" s="19" t="s">
        <v>4632</v>
      </c>
      <c r="G455" s="14" t="s">
        <v>58</v>
      </c>
      <c r="H455" s="14" t="s">
        <v>3381</v>
      </c>
      <c r="I455" s="14">
        <v>1</v>
      </c>
      <c r="J455" s="14" t="s">
        <v>3382</v>
      </c>
      <c r="K455" s="14">
        <v>20469000</v>
      </c>
      <c r="L455" s="26"/>
      <c r="M455" s="15">
        <v>44075</v>
      </c>
      <c r="N455" s="14">
        <v>1</v>
      </c>
      <c r="O455" s="14" t="s">
        <v>3382</v>
      </c>
      <c r="P455" s="14">
        <v>20469000</v>
      </c>
      <c r="Q455" s="26"/>
      <c r="R455" s="14" t="s">
        <v>4633</v>
      </c>
      <c r="S455" s="15">
        <v>44112</v>
      </c>
      <c r="T455" s="14" t="s">
        <v>3384</v>
      </c>
    </row>
    <row r="456" spans="1:20" ht="15.75" thickBot="1" x14ac:dyDescent="0.3">
      <c r="A456" s="17">
        <v>446</v>
      </c>
      <c r="B456" s="13" t="s">
        <v>4634</v>
      </c>
      <c r="C456" s="14" t="s">
        <v>30</v>
      </c>
      <c r="D456" s="14"/>
      <c r="E456" s="7"/>
      <c r="F456" s="14" t="s">
        <v>4635</v>
      </c>
      <c r="G456" s="14" t="s">
        <v>58</v>
      </c>
      <c r="H456" s="14" t="s">
        <v>3381</v>
      </c>
      <c r="I456" s="14">
        <v>1</v>
      </c>
      <c r="J456" s="14" t="s">
        <v>3382</v>
      </c>
      <c r="K456" s="14">
        <v>15132560</v>
      </c>
      <c r="L456" s="26"/>
      <c r="M456" s="15">
        <v>44075</v>
      </c>
      <c r="N456" s="14">
        <v>1</v>
      </c>
      <c r="O456" s="14" t="s">
        <v>3382</v>
      </c>
      <c r="P456" s="14">
        <v>15132560</v>
      </c>
      <c r="Q456" s="26"/>
      <c r="R456" s="14" t="s">
        <v>4636</v>
      </c>
      <c r="S456" s="15">
        <v>44112</v>
      </c>
      <c r="T456" s="14" t="s">
        <v>3384</v>
      </c>
    </row>
    <row r="457" spans="1:20" ht="15.75" thickBot="1" x14ac:dyDescent="0.3">
      <c r="A457" s="17">
        <v>447</v>
      </c>
      <c r="B457" s="13" t="s">
        <v>4637</v>
      </c>
      <c r="C457" s="14" t="s">
        <v>30</v>
      </c>
      <c r="D457" s="14"/>
      <c r="E457" s="7"/>
      <c r="F457" s="14" t="s">
        <v>4421</v>
      </c>
      <c r="G457" s="14" t="s">
        <v>58</v>
      </c>
      <c r="H457" s="14" t="s">
        <v>3381</v>
      </c>
      <c r="I457" s="14">
        <v>1</v>
      </c>
      <c r="J457" s="14" t="s">
        <v>3382</v>
      </c>
      <c r="K457" s="14">
        <v>18876297</v>
      </c>
      <c r="L457" s="26"/>
      <c r="M457" s="15">
        <v>44075</v>
      </c>
      <c r="N457" s="14">
        <v>1</v>
      </c>
      <c r="O457" s="14" t="s">
        <v>3382</v>
      </c>
      <c r="P457" s="14">
        <v>18876297</v>
      </c>
      <c r="Q457" s="26"/>
      <c r="R457" s="14" t="s">
        <v>4638</v>
      </c>
      <c r="S457" s="15">
        <v>44113</v>
      </c>
      <c r="T457" s="14" t="s">
        <v>3384</v>
      </c>
    </row>
    <row r="458" spans="1:20" ht="15.75" thickBot="1" x14ac:dyDescent="0.3">
      <c r="A458" s="17">
        <v>448</v>
      </c>
      <c r="B458" s="13" t="s">
        <v>4639</v>
      </c>
      <c r="C458" s="14" t="s">
        <v>30</v>
      </c>
      <c r="D458" s="14"/>
      <c r="E458" s="7"/>
      <c r="F458" s="14" t="s">
        <v>4640</v>
      </c>
      <c r="G458" s="14" t="s">
        <v>58</v>
      </c>
      <c r="H458" s="14" t="s">
        <v>3381</v>
      </c>
      <c r="I458" s="14">
        <v>1</v>
      </c>
      <c r="J458" s="14" t="s">
        <v>3382</v>
      </c>
      <c r="K458" s="14">
        <v>9279400</v>
      </c>
      <c r="L458" s="26"/>
      <c r="M458" s="15">
        <v>44075</v>
      </c>
      <c r="N458" s="14">
        <v>1</v>
      </c>
      <c r="O458" s="14" t="s">
        <v>3382</v>
      </c>
      <c r="P458" s="14">
        <v>9279400</v>
      </c>
      <c r="Q458" s="26"/>
      <c r="R458" s="14" t="s">
        <v>4641</v>
      </c>
      <c r="S458" s="15">
        <v>44113</v>
      </c>
      <c r="T458" s="14" t="s">
        <v>3384</v>
      </c>
    </row>
    <row r="459" spans="1:20" ht="15.75" thickBot="1" x14ac:dyDescent="0.3">
      <c r="A459" s="17">
        <v>449</v>
      </c>
      <c r="B459" s="13" t="s">
        <v>4642</v>
      </c>
      <c r="C459" s="14" t="s">
        <v>30</v>
      </c>
      <c r="D459" s="14"/>
      <c r="E459" s="7"/>
      <c r="F459" s="14" t="s">
        <v>4643</v>
      </c>
      <c r="G459" s="14" t="s">
        <v>58</v>
      </c>
      <c r="H459" s="14" t="s">
        <v>3381</v>
      </c>
      <c r="I459" s="14">
        <v>1</v>
      </c>
      <c r="J459" s="14" t="s">
        <v>3382</v>
      </c>
      <c r="K459" s="14">
        <v>19103722</v>
      </c>
      <c r="L459" s="26"/>
      <c r="M459" s="15">
        <v>44075</v>
      </c>
      <c r="N459" s="14">
        <v>1</v>
      </c>
      <c r="O459" s="14" t="s">
        <v>3382</v>
      </c>
      <c r="P459" s="14">
        <v>18876297</v>
      </c>
      <c r="Q459" s="26"/>
      <c r="R459" s="14" t="s">
        <v>4644</v>
      </c>
      <c r="S459" s="15">
        <v>44113</v>
      </c>
      <c r="T459" s="14" t="s">
        <v>3384</v>
      </c>
    </row>
    <row r="460" spans="1:20" ht="15.75" thickBot="1" x14ac:dyDescent="0.3">
      <c r="A460" s="17">
        <v>450</v>
      </c>
      <c r="B460" s="13" t="s">
        <v>4645</v>
      </c>
      <c r="C460" s="14" t="s">
        <v>30</v>
      </c>
      <c r="D460" s="14"/>
      <c r="E460" s="7"/>
      <c r="F460" s="14" t="s">
        <v>3576</v>
      </c>
      <c r="G460" s="14" t="s">
        <v>58</v>
      </c>
      <c r="H460" s="14" t="s">
        <v>3577</v>
      </c>
      <c r="I460" s="14">
        <v>1</v>
      </c>
      <c r="J460" s="14" t="s">
        <v>3382</v>
      </c>
      <c r="K460" s="14">
        <v>22400000</v>
      </c>
      <c r="L460" s="26"/>
      <c r="M460" s="15">
        <v>44075</v>
      </c>
      <c r="N460" s="14">
        <v>1</v>
      </c>
      <c r="O460" s="14" t="s">
        <v>3382</v>
      </c>
      <c r="P460" s="14">
        <v>17493333</v>
      </c>
      <c r="Q460" s="26"/>
      <c r="R460" s="14" t="s">
        <v>4646</v>
      </c>
      <c r="S460" s="15">
        <v>44117</v>
      </c>
      <c r="T460" s="14" t="s">
        <v>3384</v>
      </c>
    </row>
    <row r="461" spans="1:20" ht="15.75" thickBot="1" x14ac:dyDescent="0.3">
      <c r="A461" s="17">
        <v>451</v>
      </c>
      <c r="B461" s="13" t="s">
        <v>4647</v>
      </c>
      <c r="C461" s="14" t="s">
        <v>30</v>
      </c>
      <c r="D461" s="14"/>
      <c r="E461" s="7"/>
      <c r="F461" s="14" t="s">
        <v>4648</v>
      </c>
      <c r="G461" s="14" t="s">
        <v>58</v>
      </c>
      <c r="H461" s="14" t="s">
        <v>4538</v>
      </c>
      <c r="I461" s="14">
        <v>1</v>
      </c>
      <c r="J461" s="14" t="s">
        <v>3382</v>
      </c>
      <c r="K461" s="14">
        <v>120000000</v>
      </c>
      <c r="L461" s="26"/>
      <c r="M461" s="15">
        <v>43955</v>
      </c>
      <c r="N461" s="14">
        <v>1</v>
      </c>
      <c r="O461" s="14" t="s">
        <v>3382</v>
      </c>
      <c r="P461" s="14">
        <v>119999600</v>
      </c>
      <c r="Q461" s="26"/>
      <c r="R461" s="14" t="s">
        <v>4649</v>
      </c>
      <c r="S461" s="15">
        <v>44117</v>
      </c>
      <c r="T461" s="14" t="s">
        <v>3384</v>
      </c>
    </row>
    <row r="462" spans="1:20" ht="15.75" thickBot="1" x14ac:dyDescent="0.3">
      <c r="A462" s="17">
        <v>452</v>
      </c>
      <c r="B462" s="13" t="s">
        <v>4650</v>
      </c>
      <c r="C462" s="14" t="s">
        <v>30</v>
      </c>
      <c r="D462" s="14"/>
      <c r="E462" s="7"/>
      <c r="F462" s="14" t="s">
        <v>4651</v>
      </c>
      <c r="G462" s="14" t="s">
        <v>58</v>
      </c>
      <c r="H462" s="14" t="s">
        <v>3914</v>
      </c>
      <c r="I462" s="14">
        <v>1</v>
      </c>
      <c r="J462" s="14" t="s">
        <v>3382</v>
      </c>
      <c r="K462" s="14">
        <v>24200000</v>
      </c>
      <c r="L462" s="26"/>
      <c r="M462" s="15">
        <v>44013</v>
      </c>
      <c r="N462" s="14">
        <v>1</v>
      </c>
      <c r="O462" s="14" t="s">
        <v>3382</v>
      </c>
      <c r="P462" s="14">
        <v>11440000</v>
      </c>
      <c r="Q462" s="26"/>
      <c r="R462" s="14" t="s">
        <v>4652</v>
      </c>
      <c r="S462" s="15">
        <v>44118</v>
      </c>
      <c r="T462" s="14" t="s">
        <v>3384</v>
      </c>
    </row>
    <row r="463" spans="1:20" ht="15.75" thickBot="1" x14ac:dyDescent="0.3">
      <c r="A463" s="17">
        <v>453</v>
      </c>
      <c r="B463" s="13" t="s">
        <v>4653</v>
      </c>
      <c r="C463" s="14" t="s">
        <v>30</v>
      </c>
      <c r="D463" s="14"/>
      <c r="E463" s="7"/>
      <c r="F463" s="14" t="s">
        <v>4602</v>
      </c>
      <c r="G463" s="14" t="s">
        <v>58</v>
      </c>
      <c r="H463" s="14" t="s">
        <v>3386</v>
      </c>
      <c r="I463" s="14">
        <v>1</v>
      </c>
      <c r="J463" s="14" t="s">
        <v>3382</v>
      </c>
      <c r="K463" s="14">
        <v>6797440</v>
      </c>
      <c r="L463" s="26"/>
      <c r="M463" s="15">
        <v>44075</v>
      </c>
      <c r="N463" s="14">
        <v>1</v>
      </c>
      <c r="O463" s="14" t="s">
        <v>3382</v>
      </c>
      <c r="P463" s="14">
        <v>6797440</v>
      </c>
      <c r="Q463" s="26"/>
      <c r="R463" s="14" t="s">
        <v>4654</v>
      </c>
      <c r="S463" s="15">
        <v>44120</v>
      </c>
      <c r="T463" s="14" t="s">
        <v>3384</v>
      </c>
    </row>
    <row r="464" spans="1:20" ht="15.75" thickBot="1" x14ac:dyDescent="0.3">
      <c r="A464" s="17">
        <v>454</v>
      </c>
      <c r="B464" s="13" t="s">
        <v>4655</v>
      </c>
      <c r="C464" s="14" t="s">
        <v>30</v>
      </c>
      <c r="D464" s="14"/>
      <c r="E464" s="7"/>
      <c r="F464" s="14" t="s">
        <v>4602</v>
      </c>
      <c r="G464" s="14" t="s">
        <v>58</v>
      </c>
      <c r="H464" s="14" t="s">
        <v>3386</v>
      </c>
      <c r="I464" s="14">
        <v>1</v>
      </c>
      <c r="J464" s="14" t="s">
        <v>3382</v>
      </c>
      <c r="K464" s="14">
        <v>6797440</v>
      </c>
      <c r="L464" s="26"/>
      <c r="M464" s="15">
        <v>44075</v>
      </c>
      <c r="N464" s="14">
        <v>1</v>
      </c>
      <c r="O464" s="14" t="s">
        <v>3382</v>
      </c>
      <c r="P464" s="14">
        <v>6797440</v>
      </c>
      <c r="Q464" s="26"/>
      <c r="R464" s="14" t="s">
        <v>4656</v>
      </c>
      <c r="S464" s="15">
        <v>44120</v>
      </c>
      <c r="T464" s="14" t="s">
        <v>3384</v>
      </c>
    </row>
    <row r="465" spans="1:20" ht="15.75" thickBot="1" x14ac:dyDescent="0.3">
      <c r="A465" s="17">
        <v>455</v>
      </c>
      <c r="B465" s="13" t="s">
        <v>4657</v>
      </c>
      <c r="C465" s="14" t="s">
        <v>30</v>
      </c>
      <c r="D465" s="14"/>
      <c r="E465" s="7"/>
      <c r="F465" s="14" t="s">
        <v>3783</v>
      </c>
      <c r="G465" s="14" t="s">
        <v>58</v>
      </c>
      <c r="H465" s="14" t="s">
        <v>3780</v>
      </c>
      <c r="I465" s="14">
        <v>1</v>
      </c>
      <c r="J465" s="14" t="s">
        <v>3382</v>
      </c>
      <c r="K465" s="14">
        <v>10381971</v>
      </c>
      <c r="L465" s="26"/>
      <c r="M465" s="15">
        <v>44075</v>
      </c>
      <c r="N465" s="14">
        <v>1</v>
      </c>
      <c r="O465" s="14" t="s">
        <v>3382</v>
      </c>
      <c r="P465" s="14">
        <v>8420932</v>
      </c>
      <c r="Q465" s="26"/>
      <c r="R465" s="14" t="s">
        <v>4658</v>
      </c>
      <c r="S465" s="15">
        <v>44123</v>
      </c>
      <c r="T465" s="14" t="s">
        <v>3384</v>
      </c>
    </row>
    <row r="466" spans="1:20" ht="15.75" thickBot="1" x14ac:dyDescent="0.3">
      <c r="A466" s="17">
        <v>456</v>
      </c>
      <c r="B466" s="13" t="s">
        <v>4659</v>
      </c>
      <c r="C466" s="14" t="s">
        <v>30</v>
      </c>
      <c r="D466" s="14"/>
      <c r="E466" s="7"/>
      <c r="F466" s="14" t="s">
        <v>4660</v>
      </c>
      <c r="G466" s="14" t="s">
        <v>58</v>
      </c>
      <c r="H466" s="14" t="s">
        <v>3381</v>
      </c>
      <c r="I466" s="14">
        <v>1</v>
      </c>
      <c r="J466" s="14" t="s">
        <v>3382</v>
      </c>
      <c r="K466" s="14">
        <v>17073619</v>
      </c>
      <c r="L466" s="26"/>
      <c r="M466" s="15">
        <v>44075</v>
      </c>
      <c r="N466" s="14">
        <v>1</v>
      </c>
      <c r="O466" s="14" t="s">
        <v>3382</v>
      </c>
      <c r="P466" s="14">
        <v>17073618</v>
      </c>
      <c r="Q466" s="26"/>
      <c r="R466" s="14" t="s">
        <v>4661</v>
      </c>
      <c r="S466" s="15">
        <v>44124</v>
      </c>
      <c r="T466" s="14" t="s">
        <v>3384</v>
      </c>
    </row>
    <row r="467" spans="1:20" ht="15.75" thickBot="1" x14ac:dyDescent="0.3">
      <c r="A467" s="17">
        <v>457</v>
      </c>
      <c r="B467" s="13" t="s">
        <v>4662</v>
      </c>
      <c r="C467" s="14" t="s">
        <v>30</v>
      </c>
      <c r="D467" s="14"/>
      <c r="E467" s="7"/>
      <c r="F467" s="14" t="s">
        <v>4663</v>
      </c>
      <c r="G467" s="14" t="s">
        <v>58</v>
      </c>
      <c r="H467" s="14" t="s">
        <v>3381</v>
      </c>
      <c r="I467" s="14">
        <v>1</v>
      </c>
      <c r="J467" s="14" t="s">
        <v>3382</v>
      </c>
      <c r="K467" s="14">
        <v>17073619</v>
      </c>
      <c r="L467" s="26"/>
      <c r="M467" s="15">
        <v>44075</v>
      </c>
      <c r="N467" s="14">
        <v>1</v>
      </c>
      <c r="O467" s="14" t="s">
        <v>3382</v>
      </c>
      <c r="P467" s="14">
        <v>17073618</v>
      </c>
      <c r="Q467" s="26"/>
      <c r="R467" s="14" t="s">
        <v>4664</v>
      </c>
      <c r="S467" s="15">
        <v>44124</v>
      </c>
      <c r="T467" s="14" t="s">
        <v>3384</v>
      </c>
    </row>
    <row r="468" spans="1:20" ht="15.75" thickBot="1" x14ac:dyDescent="0.3">
      <c r="A468" s="17">
        <v>458</v>
      </c>
      <c r="B468" s="13" t="s">
        <v>4665</v>
      </c>
      <c r="C468" s="14" t="s">
        <v>30</v>
      </c>
      <c r="D468" s="14"/>
      <c r="E468" s="7"/>
      <c r="F468" s="14" t="s">
        <v>4663</v>
      </c>
      <c r="G468" s="14" t="s">
        <v>58</v>
      </c>
      <c r="H468" s="14" t="s">
        <v>3381</v>
      </c>
      <c r="I468" s="14">
        <v>1</v>
      </c>
      <c r="J468" s="14" t="s">
        <v>3382</v>
      </c>
      <c r="K468" s="14">
        <v>17073619</v>
      </c>
      <c r="L468" s="26"/>
      <c r="M468" s="15">
        <v>44105</v>
      </c>
      <c r="N468" s="14">
        <v>1</v>
      </c>
      <c r="O468" s="14" t="s">
        <v>3382</v>
      </c>
      <c r="P468" s="14">
        <v>17073618</v>
      </c>
      <c r="Q468" s="26"/>
      <c r="R468" s="14" t="s">
        <v>4666</v>
      </c>
      <c r="S468" s="15">
        <v>44124</v>
      </c>
      <c r="T468" s="14" t="s">
        <v>3384</v>
      </c>
    </row>
    <row r="469" spans="1:20" ht="15.75" thickBot="1" x14ac:dyDescent="0.3">
      <c r="A469" s="17">
        <v>459</v>
      </c>
      <c r="B469" s="13" t="s">
        <v>4667</v>
      </c>
      <c r="C469" s="14" t="s">
        <v>30</v>
      </c>
      <c r="D469" s="14"/>
      <c r="E469" s="7"/>
      <c r="F469" s="14" t="s">
        <v>4668</v>
      </c>
      <c r="G469" s="14" t="s">
        <v>58</v>
      </c>
      <c r="H469" s="14" t="s">
        <v>3547</v>
      </c>
      <c r="I469" s="14">
        <v>1</v>
      </c>
      <c r="J469" s="14" t="s">
        <v>3382</v>
      </c>
      <c r="K469" s="14">
        <v>13789388</v>
      </c>
      <c r="L469" s="26"/>
      <c r="M469" s="15">
        <v>44075</v>
      </c>
      <c r="N469" s="14">
        <v>1</v>
      </c>
      <c r="O469" s="14" t="s">
        <v>3382</v>
      </c>
      <c r="P469" s="14">
        <v>10500000</v>
      </c>
      <c r="Q469" s="26"/>
      <c r="R469" s="14" t="s">
        <v>4669</v>
      </c>
      <c r="S469" s="15">
        <v>44124</v>
      </c>
      <c r="T469" s="14" t="s">
        <v>3384</v>
      </c>
    </row>
    <row r="470" spans="1:20" ht="15.75" thickBot="1" x14ac:dyDescent="0.3">
      <c r="A470" s="17">
        <v>460</v>
      </c>
      <c r="B470" s="13" t="s">
        <v>4670</v>
      </c>
      <c r="C470" s="14" t="s">
        <v>30</v>
      </c>
      <c r="D470" s="14"/>
      <c r="E470" s="7"/>
      <c r="F470" s="14" t="s">
        <v>4671</v>
      </c>
      <c r="G470" s="14" t="s">
        <v>58</v>
      </c>
      <c r="H470" s="14" t="s">
        <v>4672</v>
      </c>
      <c r="I470" s="14">
        <v>1</v>
      </c>
      <c r="J470" s="14" t="s">
        <v>3382</v>
      </c>
      <c r="K470" s="14">
        <v>500000000</v>
      </c>
      <c r="L470" s="26"/>
      <c r="M470" s="15">
        <v>43864</v>
      </c>
      <c r="N470" s="14">
        <v>1</v>
      </c>
      <c r="O470" s="14" t="s">
        <v>3382</v>
      </c>
      <c r="P470" s="14">
        <v>219370348</v>
      </c>
      <c r="Q470" s="26"/>
      <c r="R470" s="14" t="s">
        <v>4673</v>
      </c>
      <c r="S470" s="15">
        <v>44124</v>
      </c>
      <c r="T470" s="14" t="s">
        <v>3384</v>
      </c>
    </row>
    <row r="471" spans="1:20" ht="15.75" thickBot="1" x14ac:dyDescent="0.3">
      <c r="A471" s="17">
        <v>461</v>
      </c>
      <c r="B471" s="13" t="s">
        <v>4674</v>
      </c>
      <c r="C471" s="14" t="s">
        <v>30</v>
      </c>
      <c r="D471" s="14"/>
      <c r="E471" s="7"/>
      <c r="F471" s="14" t="s">
        <v>4675</v>
      </c>
      <c r="G471" s="14" t="s">
        <v>58</v>
      </c>
      <c r="H471" s="14" t="s">
        <v>3381</v>
      </c>
      <c r="I471" s="14">
        <v>1</v>
      </c>
      <c r="J471" s="14" t="s">
        <v>3382</v>
      </c>
      <c r="K471" s="14">
        <v>25771500</v>
      </c>
      <c r="L471" s="26"/>
      <c r="M471" s="15">
        <v>44075</v>
      </c>
      <c r="N471" s="14">
        <v>1</v>
      </c>
      <c r="O471" s="14" t="s">
        <v>3382</v>
      </c>
      <c r="P471" s="14">
        <v>25771500</v>
      </c>
      <c r="Q471" s="26"/>
      <c r="R471" s="14" t="s">
        <v>4676</v>
      </c>
      <c r="S471" s="15">
        <v>44125</v>
      </c>
      <c r="T471" s="14" t="s">
        <v>3384</v>
      </c>
    </row>
    <row r="472" spans="1:20" ht="15.75" thickBot="1" x14ac:dyDescent="0.3">
      <c r="A472" s="17">
        <v>462</v>
      </c>
      <c r="B472" s="13" t="s">
        <v>4677</v>
      </c>
      <c r="C472" s="14" t="s">
        <v>30</v>
      </c>
      <c r="D472" s="14"/>
      <c r="E472" s="7"/>
      <c r="F472" s="14" t="s">
        <v>4678</v>
      </c>
      <c r="G472" s="14" t="s">
        <v>58</v>
      </c>
      <c r="H472" s="14" t="s">
        <v>3955</v>
      </c>
      <c r="I472" s="14">
        <v>1</v>
      </c>
      <c r="J472" s="14" t="s">
        <v>3382</v>
      </c>
      <c r="K472" s="14">
        <v>22633334</v>
      </c>
      <c r="L472" s="26"/>
      <c r="M472" s="15">
        <v>44075</v>
      </c>
      <c r="N472" s="14">
        <v>1</v>
      </c>
      <c r="O472" s="14" t="s">
        <v>3382</v>
      </c>
      <c r="P472" s="14">
        <v>22633334</v>
      </c>
      <c r="Q472" s="26"/>
      <c r="R472" s="14" t="s">
        <v>4679</v>
      </c>
      <c r="S472" s="15">
        <v>44127</v>
      </c>
      <c r="T472" s="14" t="s">
        <v>3384</v>
      </c>
    </row>
    <row r="473" spans="1:20" ht="15.75" thickBot="1" x14ac:dyDescent="0.3">
      <c r="A473" s="17">
        <v>463</v>
      </c>
      <c r="B473" s="13" t="s">
        <v>4680</v>
      </c>
      <c r="C473" s="14" t="s">
        <v>30</v>
      </c>
      <c r="D473" s="14"/>
      <c r="E473" s="7"/>
      <c r="F473" s="14" t="s">
        <v>4681</v>
      </c>
      <c r="G473" s="14" t="s">
        <v>58</v>
      </c>
      <c r="H473" s="14" t="s">
        <v>3381</v>
      </c>
      <c r="I473" s="14">
        <v>1</v>
      </c>
      <c r="J473" s="14" t="s">
        <v>3382</v>
      </c>
      <c r="K473" s="14">
        <v>21878400</v>
      </c>
      <c r="L473" s="26"/>
      <c r="M473" s="15">
        <v>44046</v>
      </c>
      <c r="N473" s="14">
        <v>1</v>
      </c>
      <c r="O473" s="14" t="s">
        <v>3382</v>
      </c>
      <c r="P473" s="14">
        <v>13674000</v>
      </c>
      <c r="Q473" s="26"/>
      <c r="R473" s="14" t="s">
        <v>4682</v>
      </c>
      <c r="S473" s="15">
        <v>44127</v>
      </c>
      <c r="T473" s="14" t="s">
        <v>3384</v>
      </c>
    </row>
    <row r="474" spans="1:20" ht="150.75" thickBot="1" x14ac:dyDescent="0.3">
      <c r="A474" s="17">
        <v>464</v>
      </c>
      <c r="B474" s="13" t="s">
        <v>4683</v>
      </c>
      <c r="C474" s="14" t="s">
        <v>30</v>
      </c>
      <c r="D474" s="14"/>
      <c r="E474" s="7"/>
      <c r="F474" s="19" t="s">
        <v>4684</v>
      </c>
      <c r="G474" s="14" t="s">
        <v>58</v>
      </c>
      <c r="H474" s="14" t="s">
        <v>3386</v>
      </c>
      <c r="I474" s="14">
        <v>1</v>
      </c>
      <c r="J474" s="14" t="s">
        <v>3382</v>
      </c>
      <c r="K474" s="14">
        <v>9288200</v>
      </c>
      <c r="L474" s="26"/>
      <c r="M474" s="15">
        <v>44075</v>
      </c>
      <c r="N474" s="14">
        <v>1</v>
      </c>
      <c r="O474" s="14" t="s">
        <v>3382</v>
      </c>
      <c r="P474" s="14">
        <v>9288200</v>
      </c>
      <c r="Q474" s="26"/>
      <c r="R474" s="14" t="s">
        <v>4685</v>
      </c>
      <c r="S474" s="15">
        <v>44127</v>
      </c>
      <c r="T474" s="14" t="s">
        <v>3384</v>
      </c>
    </row>
    <row r="475" spans="1:20" ht="15.75" thickBot="1" x14ac:dyDescent="0.3">
      <c r="A475" s="17">
        <v>465</v>
      </c>
      <c r="B475" s="13" t="s">
        <v>4686</v>
      </c>
      <c r="C475" s="14" t="s">
        <v>30</v>
      </c>
      <c r="D475" s="14"/>
      <c r="E475" s="7"/>
      <c r="F475" s="14" t="s">
        <v>4605</v>
      </c>
      <c r="G475" s="14" t="s">
        <v>58</v>
      </c>
      <c r="H475" s="14" t="s">
        <v>3386</v>
      </c>
      <c r="I475" s="14">
        <v>1</v>
      </c>
      <c r="J475" s="14" t="s">
        <v>3382</v>
      </c>
      <c r="K475" s="14">
        <v>6081920</v>
      </c>
      <c r="L475" s="26"/>
      <c r="M475" s="15">
        <v>44075</v>
      </c>
      <c r="N475" s="14">
        <v>1</v>
      </c>
      <c r="O475" s="14" t="s">
        <v>3382</v>
      </c>
      <c r="P475" s="14">
        <v>6081920</v>
      </c>
      <c r="Q475" s="26"/>
      <c r="R475" s="14" t="s">
        <v>4687</v>
      </c>
      <c r="S475" s="15">
        <v>44127</v>
      </c>
      <c r="T475" s="14" t="s">
        <v>3384</v>
      </c>
    </row>
    <row r="476" spans="1:20" ht="15.75" thickBot="1" x14ac:dyDescent="0.3">
      <c r="A476" s="17">
        <v>466</v>
      </c>
      <c r="B476" s="13" t="s">
        <v>4688</v>
      </c>
      <c r="C476" s="14" t="s">
        <v>30</v>
      </c>
      <c r="D476" s="14"/>
      <c r="E476" s="7"/>
      <c r="F476" s="14" t="s">
        <v>4689</v>
      </c>
      <c r="G476" s="14" t="s">
        <v>58</v>
      </c>
      <c r="H476" s="14" t="s">
        <v>4538</v>
      </c>
      <c r="I476" s="14">
        <v>1</v>
      </c>
      <c r="J476" s="14" t="s">
        <v>3382</v>
      </c>
      <c r="K476" s="14">
        <v>105000000</v>
      </c>
      <c r="L476" s="26"/>
      <c r="M476" s="15">
        <v>44046</v>
      </c>
      <c r="N476" s="14">
        <v>1</v>
      </c>
      <c r="O476" s="14" t="s">
        <v>3382</v>
      </c>
      <c r="P476" s="14">
        <v>77350000</v>
      </c>
      <c r="Q476" s="26"/>
      <c r="R476" s="14" t="s">
        <v>4690</v>
      </c>
      <c r="S476" s="15">
        <v>44132</v>
      </c>
      <c r="T476" s="14" t="s">
        <v>3384</v>
      </c>
    </row>
    <row r="477" spans="1:20" ht="15.75" thickBot="1" x14ac:dyDescent="0.3">
      <c r="A477" s="17">
        <v>467</v>
      </c>
      <c r="B477" s="13" t="s">
        <v>4691</v>
      </c>
      <c r="C477" s="14" t="s">
        <v>30</v>
      </c>
      <c r="D477" s="14"/>
      <c r="E477" s="7"/>
      <c r="F477" s="14" t="s">
        <v>4692</v>
      </c>
      <c r="G477" s="14" t="s">
        <v>58</v>
      </c>
      <c r="H477" s="14" t="s">
        <v>4693</v>
      </c>
      <c r="I477" s="14">
        <v>1</v>
      </c>
      <c r="J477" s="14" t="s">
        <v>3382</v>
      </c>
      <c r="K477" s="14">
        <v>65245776</v>
      </c>
      <c r="L477" s="26"/>
      <c r="M477" s="15">
        <v>44013</v>
      </c>
      <c r="N477" s="14">
        <v>1</v>
      </c>
      <c r="O477" s="14" t="s">
        <v>3382</v>
      </c>
      <c r="P477" s="14">
        <v>51408000</v>
      </c>
      <c r="Q477" s="26"/>
      <c r="R477" s="14" t="s">
        <v>4694</v>
      </c>
      <c r="S477" s="15">
        <v>44132</v>
      </c>
      <c r="T477" s="14" t="s">
        <v>3384</v>
      </c>
    </row>
    <row r="478" spans="1:20" ht="15.75" thickBot="1" x14ac:dyDescent="0.3">
      <c r="A478" s="17">
        <v>468</v>
      </c>
      <c r="B478" s="13" t="s">
        <v>4695</v>
      </c>
      <c r="C478" s="14" t="s">
        <v>30</v>
      </c>
      <c r="D478" s="14"/>
      <c r="E478" s="7"/>
      <c r="F478" s="14" t="s">
        <v>4696</v>
      </c>
      <c r="G478" s="14" t="s">
        <v>58</v>
      </c>
      <c r="H478" s="14" t="s">
        <v>3687</v>
      </c>
      <c r="I478" s="14">
        <v>1</v>
      </c>
      <c r="J478" s="14" t="s">
        <v>3382</v>
      </c>
      <c r="K478" s="14">
        <v>39772155</v>
      </c>
      <c r="L478" s="26"/>
      <c r="M478" s="15">
        <v>44013</v>
      </c>
      <c r="N478" s="14">
        <v>1</v>
      </c>
      <c r="O478" s="14" t="s">
        <v>3382</v>
      </c>
      <c r="P478" s="14">
        <v>17499748</v>
      </c>
      <c r="Q478" s="26"/>
      <c r="R478" s="14" t="s">
        <v>4697</v>
      </c>
      <c r="S478" s="15">
        <v>44132</v>
      </c>
      <c r="T478" s="14" t="s">
        <v>3384</v>
      </c>
    </row>
    <row r="479" spans="1:20" ht="15.75" thickBot="1" x14ac:dyDescent="0.3">
      <c r="A479" s="17">
        <v>469</v>
      </c>
      <c r="B479" s="13" t="s">
        <v>4698</v>
      </c>
      <c r="C479" s="14" t="s">
        <v>30</v>
      </c>
      <c r="D479" s="14"/>
      <c r="E479" s="7"/>
      <c r="F479" s="14" t="s">
        <v>4699</v>
      </c>
      <c r="G479" s="14" t="s">
        <v>58</v>
      </c>
      <c r="H479" s="14" t="s">
        <v>3831</v>
      </c>
      <c r="I479" s="14">
        <v>1</v>
      </c>
      <c r="J479" s="14" t="s">
        <v>3382</v>
      </c>
      <c r="K479" s="14">
        <v>168000000</v>
      </c>
      <c r="L479" s="26"/>
      <c r="M479" s="15">
        <v>44046</v>
      </c>
      <c r="N479" s="14">
        <v>1</v>
      </c>
      <c r="O479" s="14" t="s">
        <v>3382</v>
      </c>
      <c r="P479" s="14">
        <v>144462466.69999999</v>
      </c>
      <c r="Q479" s="26"/>
      <c r="R479" s="14" t="s">
        <v>4700</v>
      </c>
      <c r="S479" s="15">
        <v>44131</v>
      </c>
      <c r="T479" s="14" t="s">
        <v>3384</v>
      </c>
    </row>
    <row r="480" spans="1:20" ht="15.75" thickBot="1" x14ac:dyDescent="0.3">
      <c r="A480" s="17">
        <v>470</v>
      </c>
      <c r="B480" s="13" t="s">
        <v>4701</v>
      </c>
      <c r="C480" s="14" t="s">
        <v>30</v>
      </c>
      <c r="D480" s="14"/>
      <c r="E480" s="7"/>
      <c r="F480" s="14" t="s">
        <v>4702</v>
      </c>
      <c r="G480" s="14" t="s">
        <v>58</v>
      </c>
      <c r="H480" s="14" t="s">
        <v>4415</v>
      </c>
      <c r="I480" s="14">
        <v>1</v>
      </c>
      <c r="J480" s="14" t="s">
        <v>3382</v>
      </c>
      <c r="K480" s="14">
        <v>465374890</v>
      </c>
      <c r="L480" s="26"/>
      <c r="M480" s="15">
        <v>44013</v>
      </c>
      <c r="N480" s="14">
        <v>1</v>
      </c>
      <c r="O480" s="14" t="s">
        <v>3382</v>
      </c>
      <c r="P480" s="14">
        <v>450604500</v>
      </c>
      <c r="Q480" s="26"/>
      <c r="R480" s="14" t="s">
        <v>4703</v>
      </c>
      <c r="S480" s="15">
        <v>44132</v>
      </c>
      <c r="T480" s="14" t="s">
        <v>3384</v>
      </c>
    </row>
    <row r="481" spans="1:20" ht="15.75" thickBot="1" x14ac:dyDescent="0.3">
      <c r="A481" s="17">
        <v>471</v>
      </c>
      <c r="B481" s="13" t="s">
        <v>4704</v>
      </c>
      <c r="C481" s="14" t="s">
        <v>30</v>
      </c>
      <c r="D481" s="14"/>
      <c r="E481" s="7"/>
      <c r="F481" s="14" t="s">
        <v>4705</v>
      </c>
      <c r="G481" s="14" t="s">
        <v>58</v>
      </c>
      <c r="H481" s="14" t="s">
        <v>4706</v>
      </c>
      <c r="I481" s="14">
        <v>1</v>
      </c>
      <c r="J481" s="14" t="s">
        <v>3382</v>
      </c>
      <c r="K481" s="14">
        <v>2983978331</v>
      </c>
      <c r="L481" s="26"/>
      <c r="M481" s="15">
        <v>43955</v>
      </c>
      <c r="N481" s="14">
        <v>1</v>
      </c>
      <c r="O481" s="14" t="s">
        <v>3382</v>
      </c>
      <c r="P481" s="14">
        <v>2205478530</v>
      </c>
      <c r="Q481" s="26"/>
      <c r="R481" s="14" t="s">
        <v>4707</v>
      </c>
      <c r="S481" s="15">
        <v>44132</v>
      </c>
      <c r="T481" s="14" t="s">
        <v>3384</v>
      </c>
    </row>
    <row r="482" spans="1:20" ht="15.75" thickBot="1" x14ac:dyDescent="0.3">
      <c r="A482" s="17">
        <v>472</v>
      </c>
      <c r="B482" s="13" t="s">
        <v>4708</v>
      </c>
      <c r="C482" s="14" t="s">
        <v>30</v>
      </c>
      <c r="D482" s="14"/>
      <c r="E482" s="7"/>
      <c r="F482" s="14" t="s">
        <v>4614</v>
      </c>
      <c r="G482" s="14" t="s">
        <v>58</v>
      </c>
      <c r="H482" s="14" t="s">
        <v>3491</v>
      </c>
      <c r="I482" s="14">
        <v>1</v>
      </c>
      <c r="J482" s="14" t="s">
        <v>3382</v>
      </c>
      <c r="K482" s="14">
        <v>19867197</v>
      </c>
      <c r="L482" s="26"/>
      <c r="M482" s="15">
        <v>44105</v>
      </c>
      <c r="N482" s="14">
        <v>1</v>
      </c>
      <c r="O482" s="14" t="s">
        <v>3382</v>
      </c>
      <c r="P482" s="14">
        <v>19867197</v>
      </c>
      <c r="Q482" s="26"/>
      <c r="R482" s="14" t="s">
        <v>4709</v>
      </c>
      <c r="S482" s="15">
        <v>44133</v>
      </c>
      <c r="T482" s="14" t="s">
        <v>3384</v>
      </c>
    </row>
    <row r="483" spans="1:20" ht="15.75" thickBot="1" x14ac:dyDescent="0.3">
      <c r="A483" s="17">
        <v>473</v>
      </c>
      <c r="B483" s="13" t="s">
        <v>4710</v>
      </c>
      <c r="C483" s="14" t="s">
        <v>30</v>
      </c>
      <c r="D483" s="14"/>
      <c r="E483" s="7"/>
      <c r="F483" s="14" t="s">
        <v>4901</v>
      </c>
      <c r="G483" s="14" t="s">
        <v>58</v>
      </c>
      <c r="H483" s="14" t="s">
        <v>3687</v>
      </c>
      <c r="I483" s="14">
        <v>1</v>
      </c>
      <c r="J483" s="14" t="s">
        <v>3382</v>
      </c>
      <c r="K483" s="14">
        <v>27417812</v>
      </c>
      <c r="L483" s="26"/>
      <c r="M483" s="15">
        <v>44046</v>
      </c>
      <c r="N483" s="14">
        <v>1</v>
      </c>
      <c r="O483" s="14" t="s">
        <v>3382</v>
      </c>
      <c r="P483" s="14">
        <v>15765242</v>
      </c>
      <c r="Q483" s="26"/>
      <c r="R483" s="14" t="s">
        <v>4711</v>
      </c>
      <c r="S483" s="15">
        <v>44134</v>
      </c>
      <c r="T483" s="14" t="s">
        <v>3384</v>
      </c>
    </row>
    <row r="484" spans="1:20" ht="15.75" thickBot="1" x14ac:dyDescent="0.3">
      <c r="A484" s="17">
        <v>474</v>
      </c>
      <c r="B484" s="13" t="s">
        <v>4712</v>
      </c>
      <c r="C484" s="14" t="s">
        <v>30</v>
      </c>
      <c r="D484" s="14"/>
      <c r="E484" s="7"/>
      <c r="F484" s="14" t="s">
        <v>4713</v>
      </c>
      <c r="G484" s="14" t="s">
        <v>58</v>
      </c>
      <c r="H484" s="14" t="s">
        <v>4714</v>
      </c>
      <c r="I484" s="14">
        <v>1</v>
      </c>
      <c r="J484" s="14" t="s">
        <v>3382</v>
      </c>
      <c r="K484" s="14">
        <v>2294026644</v>
      </c>
      <c r="L484" s="26"/>
      <c r="M484" s="15">
        <v>44046</v>
      </c>
      <c r="N484" s="14">
        <v>3</v>
      </c>
      <c r="O484" s="14" t="s">
        <v>4320</v>
      </c>
      <c r="P484" s="14">
        <v>842401911.33333337</v>
      </c>
      <c r="Q484" s="26"/>
      <c r="R484" s="14" t="s">
        <v>4715</v>
      </c>
      <c r="S484" s="15">
        <v>44134</v>
      </c>
      <c r="T484" s="14" t="s">
        <v>4716</v>
      </c>
    </row>
    <row r="485" spans="1:20" ht="15.75" thickBot="1" x14ac:dyDescent="0.3">
      <c r="A485" s="17">
        <v>475</v>
      </c>
      <c r="B485" s="13" t="s">
        <v>4717</v>
      </c>
      <c r="C485" s="14" t="s">
        <v>30</v>
      </c>
      <c r="D485" s="14"/>
      <c r="E485" s="7"/>
      <c r="F485" s="14" t="s">
        <v>4718</v>
      </c>
      <c r="G485" s="14" t="s">
        <v>58</v>
      </c>
      <c r="H485" s="14" t="s">
        <v>3491</v>
      </c>
      <c r="I485" s="14">
        <v>1</v>
      </c>
      <c r="J485" s="14" t="s">
        <v>3382</v>
      </c>
      <c r="K485" s="14">
        <v>19867197</v>
      </c>
      <c r="L485" s="26"/>
      <c r="M485" s="15">
        <v>44075</v>
      </c>
      <c r="N485" s="14">
        <v>1</v>
      </c>
      <c r="O485" s="14" t="s">
        <v>3382</v>
      </c>
      <c r="P485" s="14">
        <v>19867197</v>
      </c>
      <c r="Q485" s="26"/>
      <c r="R485" s="14" t="s">
        <v>4719</v>
      </c>
      <c r="S485" s="15">
        <v>44139</v>
      </c>
      <c r="T485" s="14" t="s">
        <v>3384</v>
      </c>
    </row>
    <row r="486" spans="1:20" ht="15.75" thickBot="1" x14ac:dyDescent="0.3">
      <c r="A486" s="17">
        <v>476</v>
      </c>
      <c r="B486" s="13" t="s">
        <v>4720</v>
      </c>
      <c r="C486" s="14" t="s">
        <v>30</v>
      </c>
      <c r="D486" s="14"/>
      <c r="E486" s="7"/>
      <c r="F486" s="14" t="s">
        <v>4721</v>
      </c>
      <c r="G486" s="14" t="s">
        <v>58</v>
      </c>
      <c r="H486" s="14" t="s">
        <v>4722</v>
      </c>
      <c r="I486" s="14">
        <v>1</v>
      </c>
      <c r="J486" s="14" t="s">
        <v>3382</v>
      </c>
      <c r="K486" s="14">
        <v>249177597</v>
      </c>
      <c r="L486" s="26"/>
      <c r="M486" s="15">
        <v>43892</v>
      </c>
      <c r="N486" s="14">
        <v>1</v>
      </c>
      <c r="O486" s="14" t="s">
        <v>3382</v>
      </c>
      <c r="P486" s="14">
        <v>211522500</v>
      </c>
      <c r="Q486" s="26"/>
      <c r="R486" s="14" t="s">
        <v>4723</v>
      </c>
      <c r="S486" s="15">
        <v>44139</v>
      </c>
      <c r="T486" s="14" t="s">
        <v>3384</v>
      </c>
    </row>
    <row r="487" spans="1:20" ht="15.75" thickBot="1" x14ac:dyDescent="0.3">
      <c r="A487" s="17">
        <v>477</v>
      </c>
      <c r="B487" s="13" t="s">
        <v>4724</v>
      </c>
      <c r="C487" s="14" t="s">
        <v>30</v>
      </c>
      <c r="D487" s="14"/>
      <c r="E487" s="7"/>
      <c r="F487" s="14" t="s">
        <v>4725</v>
      </c>
      <c r="G487" s="14" t="s">
        <v>58</v>
      </c>
      <c r="H487" s="14" t="s">
        <v>4415</v>
      </c>
      <c r="I487" s="14">
        <v>1</v>
      </c>
      <c r="J487" s="14" t="s">
        <v>3382</v>
      </c>
      <c r="K487" s="14">
        <v>531333296</v>
      </c>
      <c r="L487" s="26"/>
      <c r="M487" s="15">
        <v>44075</v>
      </c>
      <c r="N487" s="14">
        <v>1</v>
      </c>
      <c r="O487" s="14" t="s">
        <v>3382</v>
      </c>
      <c r="P487" s="14">
        <v>317527937.25999999</v>
      </c>
      <c r="Q487" s="26"/>
      <c r="R487" s="14" t="s">
        <v>4726</v>
      </c>
      <c r="S487" s="15">
        <v>44139</v>
      </c>
      <c r="T487" s="14" t="s">
        <v>3384</v>
      </c>
    </row>
    <row r="488" spans="1:20" ht="15.75" thickBot="1" x14ac:dyDescent="0.3">
      <c r="A488" s="17">
        <v>478</v>
      </c>
      <c r="B488" s="13" t="s">
        <v>4727</v>
      </c>
      <c r="C488" s="14" t="s">
        <v>30</v>
      </c>
      <c r="D488" s="14"/>
      <c r="E488" s="7"/>
      <c r="F488" s="14" t="s">
        <v>4728</v>
      </c>
      <c r="G488" s="14" t="s">
        <v>58</v>
      </c>
      <c r="H488" s="14" t="s">
        <v>3526</v>
      </c>
      <c r="I488" s="14">
        <v>1</v>
      </c>
      <c r="J488" s="14" t="s">
        <v>3382</v>
      </c>
      <c r="K488" s="14">
        <v>11938080</v>
      </c>
      <c r="L488" s="26"/>
      <c r="M488" s="15">
        <v>44013</v>
      </c>
      <c r="N488" s="14">
        <v>1</v>
      </c>
      <c r="O488" s="14" t="s">
        <v>3382</v>
      </c>
      <c r="P488" s="14">
        <v>11938080</v>
      </c>
      <c r="Q488" s="26"/>
      <c r="R488" s="14" t="s">
        <v>4729</v>
      </c>
      <c r="S488" s="15">
        <v>44140</v>
      </c>
      <c r="T488" s="14" t="s">
        <v>3384</v>
      </c>
    </row>
    <row r="489" spans="1:20" ht="15.75" thickBot="1" x14ac:dyDescent="0.3">
      <c r="A489" s="17">
        <v>479</v>
      </c>
      <c r="B489" s="13" t="s">
        <v>4730</v>
      </c>
      <c r="C489" s="14" t="s">
        <v>30</v>
      </c>
      <c r="D489" s="14"/>
      <c r="E489" s="7"/>
      <c r="F489" s="14" t="s">
        <v>4902</v>
      </c>
      <c r="G489" s="14" t="s">
        <v>58</v>
      </c>
      <c r="H489" s="14" t="s">
        <v>3491</v>
      </c>
      <c r="I489" s="14">
        <v>1</v>
      </c>
      <c r="J489" s="14" t="s">
        <v>3382</v>
      </c>
      <c r="K489" s="14">
        <v>20563359</v>
      </c>
      <c r="L489" s="26"/>
      <c r="M489" s="15">
        <v>44046</v>
      </c>
      <c r="N489" s="14">
        <v>1</v>
      </c>
      <c r="O489" s="14" t="s">
        <v>3382</v>
      </c>
      <c r="P489" s="14">
        <v>20563359</v>
      </c>
      <c r="Q489" s="26"/>
      <c r="R489" s="14" t="s">
        <v>4731</v>
      </c>
      <c r="S489" s="15">
        <v>44141</v>
      </c>
      <c r="T489" s="14" t="s">
        <v>3384</v>
      </c>
    </row>
    <row r="490" spans="1:20" ht="15.75" thickBot="1" x14ac:dyDescent="0.3">
      <c r="A490" s="17">
        <v>480</v>
      </c>
      <c r="B490" s="13" t="s">
        <v>4732</v>
      </c>
      <c r="C490" s="14" t="s">
        <v>30</v>
      </c>
      <c r="D490" s="14"/>
      <c r="E490" s="7"/>
      <c r="F490" s="14" t="s">
        <v>4733</v>
      </c>
      <c r="G490" s="14" t="s">
        <v>58</v>
      </c>
      <c r="H490" s="14" t="s">
        <v>3577</v>
      </c>
      <c r="I490" s="14">
        <v>1</v>
      </c>
      <c r="J490" s="14" t="s">
        <v>3382</v>
      </c>
      <c r="K490" s="14">
        <v>1179276085</v>
      </c>
      <c r="L490" s="26"/>
      <c r="M490" s="15">
        <v>44046</v>
      </c>
      <c r="N490" s="14">
        <v>1</v>
      </c>
      <c r="O490" s="14" t="s">
        <v>3382</v>
      </c>
      <c r="P490" s="14">
        <v>992623625</v>
      </c>
      <c r="Q490" s="26"/>
      <c r="R490" s="14" t="s">
        <v>4734</v>
      </c>
      <c r="S490" s="15">
        <v>44141</v>
      </c>
      <c r="T490" s="14" t="s">
        <v>3384</v>
      </c>
    </row>
    <row r="491" spans="1:20" ht="15.75" thickBot="1" x14ac:dyDescent="0.3">
      <c r="A491" s="17">
        <v>481</v>
      </c>
      <c r="B491" s="13" t="s">
        <v>4735</v>
      </c>
      <c r="C491" s="14" t="s">
        <v>30</v>
      </c>
      <c r="D491" s="14"/>
      <c r="E491" s="7"/>
      <c r="F491" s="14" t="s">
        <v>4736</v>
      </c>
      <c r="G491" s="14" t="s">
        <v>58</v>
      </c>
      <c r="H491" s="14" t="s">
        <v>3831</v>
      </c>
      <c r="I491" s="14">
        <v>1</v>
      </c>
      <c r="J491" s="14" t="s">
        <v>3382</v>
      </c>
      <c r="K491" s="14">
        <v>50000000</v>
      </c>
      <c r="L491" s="26"/>
      <c r="M491" s="15">
        <v>44046</v>
      </c>
      <c r="N491" s="14">
        <v>1</v>
      </c>
      <c r="O491" s="14" t="s">
        <v>3382</v>
      </c>
      <c r="P491" s="14">
        <v>42245000</v>
      </c>
      <c r="Q491" s="26"/>
      <c r="R491" s="14" t="s">
        <v>4737</v>
      </c>
      <c r="S491" s="15">
        <v>44145</v>
      </c>
      <c r="T491" s="14" t="s">
        <v>3384</v>
      </c>
    </row>
    <row r="492" spans="1:20" ht="15.75" thickBot="1" x14ac:dyDescent="0.3">
      <c r="A492" s="17">
        <v>482</v>
      </c>
      <c r="B492" s="13" t="s">
        <v>4738</v>
      </c>
      <c r="C492" s="14" t="s">
        <v>30</v>
      </c>
      <c r="D492" s="14"/>
      <c r="E492" s="7"/>
      <c r="F492" s="14" t="s">
        <v>4903</v>
      </c>
      <c r="G492" s="14" t="s">
        <v>58</v>
      </c>
      <c r="H492" s="14" t="s">
        <v>3491</v>
      </c>
      <c r="I492" s="14">
        <v>1</v>
      </c>
      <c r="J492" s="14" t="s">
        <v>3382</v>
      </c>
      <c r="K492" s="14">
        <v>11888193</v>
      </c>
      <c r="L492" s="26"/>
      <c r="M492" s="15">
        <v>44046</v>
      </c>
      <c r="N492" s="14">
        <v>1</v>
      </c>
      <c r="O492" s="14" t="s">
        <v>3382</v>
      </c>
      <c r="P492" s="14">
        <v>11888193</v>
      </c>
      <c r="Q492" s="26"/>
      <c r="R492" s="14" t="s">
        <v>4739</v>
      </c>
      <c r="S492" s="15">
        <v>44146</v>
      </c>
      <c r="T492" s="14" t="s">
        <v>3384</v>
      </c>
    </row>
    <row r="493" spans="1:20" ht="15.75" thickBot="1" x14ac:dyDescent="0.3">
      <c r="A493" s="17">
        <v>483</v>
      </c>
      <c r="B493" s="13" t="s">
        <v>4740</v>
      </c>
      <c r="C493" s="14" t="s">
        <v>30</v>
      </c>
      <c r="D493" s="14"/>
      <c r="E493" s="7"/>
      <c r="F493" s="14" t="s">
        <v>4741</v>
      </c>
      <c r="G493" s="14" t="s">
        <v>58</v>
      </c>
      <c r="H493" s="14" t="s">
        <v>3386</v>
      </c>
      <c r="I493" s="14">
        <v>1</v>
      </c>
      <c r="J493" s="14" t="s">
        <v>3382</v>
      </c>
      <c r="K493" s="14">
        <v>6357120</v>
      </c>
      <c r="L493" s="26"/>
      <c r="M493" s="15">
        <v>44075</v>
      </c>
      <c r="N493" s="14">
        <v>1</v>
      </c>
      <c r="O493" s="14" t="s">
        <v>3382</v>
      </c>
      <c r="P493" s="14">
        <v>3935360</v>
      </c>
      <c r="Q493" s="26"/>
      <c r="R493" s="14" t="s">
        <v>4742</v>
      </c>
      <c r="S493" s="15">
        <v>44147</v>
      </c>
      <c r="T493" s="14" t="s">
        <v>3384</v>
      </c>
    </row>
    <row r="494" spans="1:20" ht="15.75" thickBot="1" x14ac:dyDescent="0.3">
      <c r="A494" s="17">
        <v>484</v>
      </c>
      <c r="B494" s="13" t="s">
        <v>4743</v>
      </c>
      <c r="C494" s="14" t="s">
        <v>30</v>
      </c>
      <c r="D494" s="14"/>
      <c r="E494" s="7"/>
      <c r="F494" s="14" t="s">
        <v>4744</v>
      </c>
      <c r="G494" s="14" t="s">
        <v>58</v>
      </c>
      <c r="H494" s="14" t="s">
        <v>3554</v>
      </c>
      <c r="I494" s="14">
        <v>1</v>
      </c>
      <c r="J494" s="14" t="s">
        <v>3382</v>
      </c>
      <c r="K494" s="14">
        <v>6338914</v>
      </c>
      <c r="L494" s="26"/>
      <c r="M494" s="15">
        <v>44105</v>
      </c>
      <c r="N494" s="14">
        <v>1</v>
      </c>
      <c r="O494" s="14" t="s">
        <v>3382</v>
      </c>
      <c r="P494" s="14">
        <v>4429641</v>
      </c>
      <c r="Q494" s="26"/>
      <c r="R494" s="14" t="s">
        <v>4745</v>
      </c>
      <c r="S494" s="15">
        <v>44147</v>
      </c>
      <c r="T494" s="14" t="s">
        <v>3384</v>
      </c>
    </row>
    <row r="495" spans="1:20" ht="15.75" thickBot="1" x14ac:dyDescent="0.3">
      <c r="A495" s="17">
        <v>485</v>
      </c>
      <c r="B495" s="13" t="s">
        <v>4746</v>
      </c>
      <c r="C495" s="14" t="s">
        <v>30</v>
      </c>
      <c r="D495" s="14"/>
      <c r="E495" s="7"/>
      <c r="F495" s="14" t="s">
        <v>4904</v>
      </c>
      <c r="G495" s="14" t="s">
        <v>58</v>
      </c>
      <c r="H495" s="14" t="s">
        <v>4538</v>
      </c>
      <c r="I495" s="14">
        <v>1</v>
      </c>
      <c r="J495" s="14" t="s">
        <v>3382</v>
      </c>
      <c r="K495" s="14">
        <v>254603475</v>
      </c>
      <c r="L495" s="26"/>
      <c r="M495" s="15">
        <v>44105</v>
      </c>
      <c r="N495" s="14">
        <v>1</v>
      </c>
      <c r="O495" s="14" t="s">
        <v>3382</v>
      </c>
      <c r="P495" s="14">
        <v>254603475</v>
      </c>
      <c r="Q495" s="26"/>
      <c r="R495" s="14" t="s">
        <v>4747</v>
      </c>
      <c r="S495" s="15">
        <v>44147</v>
      </c>
      <c r="T495" s="14" t="s">
        <v>3384</v>
      </c>
    </row>
    <row r="496" spans="1:20" ht="15.75" thickBot="1" x14ac:dyDescent="0.3">
      <c r="A496" s="17">
        <v>486</v>
      </c>
      <c r="B496" s="13" t="s">
        <v>4748</v>
      </c>
      <c r="C496" s="14" t="s">
        <v>30</v>
      </c>
      <c r="D496" s="14"/>
      <c r="E496" s="7"/>
      <c r="F496" s="14" t="s">
        <v>4749</v>
      </c>
      <c r="G496" s="14" t="s">
        <v>58</v>
      </c>
      <c r="H496" s="14" t="s">
        <v>3914</v>
      </c>
      <c r="I496" s="14">
        <v>1</v>
      </c>
      <c r="J496" s="14" t="s">
        <v>3382</v>
      </c>
      <c r="K496" s="14">
        <v>20300000</v>
      </c>
      <c r="L496" s="26"/>
      <c r="M496" s="15">
        <v>44075</v>
      </c>
      <c r="N496" s="14">
        <v>1</v>
      </c>
      <c r="O496" s="14" t="s">
        <v>3382</v>
      </c>
      <c r="P496" s="14">
        <v>10054000</v>
      </c>
      <c r="Q496" s="26"/>
      <c r="R496" s="14" t="s">
        <v>4750</v>
      </c>
      <c r="S496" s="15">
        <v>44152</v>
      </c>
      <c r="T496" s="14" t="s">
        <v>3384</v>
      </c>
    </row>
    <row r="497" spans="1:20" ht="15.75" thickBot="1" x14ac:dyDescent="0.3">
      <c r="A497" s="17">
        <v>487</v>
      </c>
      <c r="B497" s="13" t="s">
        <v>4751</v>
      </c>
      <c r="C497" s="14" t="s">
        <v>30</v>
      </c>
      <c r="D497" s="14"/>
      <c r="E497" s="7"/>
      <c r="F497" s="14" t="s">
        <v>4752</v>
      </c>
      <c r="G497" s="14" t="s">
        <v>58</v>
      </c>
      <c r="H497" s="14" t="s">
        <v>4262</v>
      </c>
      <c r="I497" s="14">
        <v>1</v>
      </c>
      <c r="J497" s="14" t="s">
        <v>3382</v>
      </c>
      <c r="K497" s="14">
        <v>33351685</v>
      </c>
      <c r="L497" s="26"/>
      <c r="M497" s="15">
        <v>43832</v>
      </c>
      <c r="N497" s="14">
        <v>1</v>
      </c>
      <c r="O497" s="14" t="s">
        <v>3382</v>
      </c>
      <c r="P497" s="14">
        <v>33351685</v>
      </c>
      <c r="Q497" s="26"/>
      <c r="R497" s="14" t="s">
        <v>4753</v>
      </c>
      <c r="S497" s="15">
        <v>44154</v>
      </c>
      <c r="T497" s="14" t="s">
        <v>3384</v>
      </c>
    </row>
    <row r="498" spans="1:20" ht="120.75" thickBot="1" x14ac:dyDescent="0.3">
      <c r="A498" s="17">
        <v>488</v>
      </c>
      <c r="B498" s="13" t="s">
        <v>4754</v>
      </c>
      <c r="C498" s="14" t="s">
        <v>30</v>
      </c>
      <c r="D498" s="14"/>
      <c r="E498" s="7"/>
      <c r="F498" s="19" t="s">
        <v>4755</v>
      </c>
      <c r="G498" s="14" t="s">
        <v>58</v>
      </c>
      <c r="H498" s="14" t="s">
        <v>3381</v>
      </c>
      <c r="I498" s="14">
        <v>1</v>
      </c>
      <c r="J498" s="14" t="s">
        <v>3382</v>
      </c>
      <c r="K498" s="14">
        <v>13744800</v>
      </c>
      <c r="L498" s="26"/>
      <c r="M498" s="15">
        <v>44138</v>
      </c>
      <c r="N498" s="14">
        <v>1</v>
      </c>
      <c r="O498" s="14" t="s">
        <v>3382</v>
      </c>
      <c r="P498" s="14">
        <v>13744800</v>
      </c>
      <c r="Q498" s="26"/>
      <c r="R498" s="14" t="s">
        <v>4756</v>
      </c>
      <c r="S498" s="15">
        <v>44158</v>
      </c>
      <c r="T498" s="14" t="s">
        <v>3384</v>
      </c>
    </row>
    <row r="499" spans="1:20" ht="105.75" thickBot="1" x14ac:dyDescent="0.3">
      <c r="A499" s="17">
        <v>489</v>
      </c>
      <c r="B499" s="13" t="s">
        <v>4757</v>
      </c>
      <c r="C499" s="14" t="s">
        <v>30</v>
      </c>
      <c r="D499" s="14"/>
      <c r="E499" s="7"/>
      <c r="F499" s="19" t="s">
        <v>4758</v>
      </c>
      <c r="G499" s="14" t="s">
        <v>58</v>
      </c>
      <c r="H499" s="14" t="s">
        <v>3381</v>
      </c>
      <c r="I499" s="14">
        <v>1</v>
      </c>
      <c r="J499" s="14" t="s">
        <v>3382</v>
      </c>
      <c r="K499" s="14">
        <v>10916413</v>
      </c>
      <c r="L499" s="26"/>
      <c r="M499" s="15">
        <v>44138</v>
      </c>
      <c r="N499" s="14">
        <v>1</v>
      </c>
      <c r="O499" s="14" t="s">
        <v>3382</v>
      </c>
      <c r="P499" s="14">
        <v>10916413</v>
      </c>
      <c r="Q499" s="26"/>
      <c r="R499" s="14" t="s">
        <v>4759</v>
      </c>
      <c r="S499" s="15">
        <v>44158</v>
      </c>
      <c r="T499" s="14" t="s">
        <v>3384</v>
      </c>
    </row>
    <row r="500" spans="1:20" ht="15.75" thickBot="1" x14ac:dyDescent="0.3">
      <c r="A500" s="17">
        <v>490</v>
      </c>
      <c r="B500" s="13" t="s">
        <v>4760</v>
      </c>
      <c r="C500" s="14" t="s">
        <v>30</v>
      </c>
      <c r="D500" s="14"/>
      <c r="E500" s="7"/>
      <c r="F500" s="14" t="s">
        <v>4761</v>
      </c>
      <c r="G500" s="14" t="s">
        <v>58</v>
      </c>
      <c r="H500" s="14" t="s">
        <v>4762</v>
      </c>
      <c r="I500" s="14">
        <v>1</v>
      </c>
      <c r="J500" s="14" t="s">
        <v>3382</v>
      </c>
      <c r="K500" s="14">
        <v>87780300</v>
      </c>
      <c r="L500" s="26"/>
      <c r="M500" s="15">
        <v>43955</v>
      </c>
      <c r="N500" s="14">
        <v>1</v>
      </c>
      <c r="O500" s="14" t="s">
        <v>3382</v>
      </c>
      <c r="P500" s="14">
        <v>78984096</v>
      </c>
      <c r="Q500" s="26"/>
      <c r="R500" s="14" t="s">
        <v>4763</v>
      </c>
      <c r="S500" s="15">
        <v>44155</v>
      </c>
      <c r="T500" s="14" t="s">
        <v>3384</v>
      </c>
    </row>
    <row r="501" spans="1:20" ht="15.75" thickBot="1" x14ac:dyDescent="0.3">
      <c r="A501" s="17">
        <v>491</v>
      </c>
      <c r="B501" s="13" t="s">
        <v>4764</v>
      </c>
      <c r="C501" s="14" t="s">
        <v>30</v>
      </c>
      <c r="D501" s="14"/>
      <c r="E501" s="7"/>
      <c r="F501" s="14" t="s">
        <v>4765</v>
      </c>
      <c r="G501" s="14" t="s">
        <v>58</v>
      </c>
      <c r="H501" s="14" t="s">
        <v>4766</v>
      </c>
      <c r="I501" s="14">
        <v>1</v>
      </c>
      <c r="J501" s="14" t="s">
        <v>3382</v>
      </c>
      <c r="K501" s="14">
        <v>32163338</v>
      </c>
      <c r="L501" s="26"/>
      <c r="M501" s="15">
        <v>44105</v>
      </c>
      <c r="N501" s="14">
        <v>1</v>
      </c>
      <c r="O501" s="14" t="s">
        <v>3382</v>
      </c>
      <c r="P501" s="14">
        <v>24000000</v>
      </c>
      <c r="Q501" s="26"/>
      <c r="R501" s="14" t="s">
        <v>4767</v>
      </c>
      <c r="S501" s="15">
        <v>44154</v>
      </c>
      <c r="T501" s="14" t="s">
        <v>3384</v>
      </c>
    </row>
    <row r="502" spans="1:20" ht="15.75" thickBot="1" x14ac:dyDescent="0.3">
      <c r="A502" s="17">
        <v>492</v>
      </c>
      <c r="B502" s="13" t="s">
        <v>4768</v>
      </c>
      <c r="C502" s="14" t="s">
        <v>30</v>
      </c>
      <c r="D502" s="14"/>
      <c r="E502" s="7"/>
      <c r="F502" s="14" t="s">
        <v>3451</v>
      </c>
      <c r="G502" s="14" t="s">
        <v>58</v>
      </c>
      <c r="H502" s="14" t="s">
        <v>3386</v>
      </c>
      <c r="I502" s="14">
        <v>1</v>
      </c>
      <c r="J502" s="14" t="s">
        <v>3382</v>
      </c>
      <c r="K502" s="14">
        <v>32292200</v>
      </c>
      <c r="L502" s="26"/>
      <c r="M502" s="15">
        <v>43832</v>
      </c>
      <c r="N502" s="14">
        <v>1</v>
      </c>
      <c r="O502" s="14" t="s">
        <v>3382</v>
      </c>
      <c r="P502" s="14">
        <v>5366400</v>
      </c>
      <c r="Q502" s="26"/>
      <c r="R502" s="14" t="s">
        <v>4769</v>
      </c>
      <c r="S502" s="15">
        <v>44160</v>
      </c>
      <c r="T502" s="14" t="s">
        <v>3384</v>
      </c>
    </row>
    <row r="503" spans="1:20" ht="15.75" thickBot="1" x14ac:dyDescent="0.3">
      <c r="A503" s="17">
        <v>493</v>
      </c>
      <c r="B503" s="13" t="s">
        <v>4770</v>
      </c>
      <c r="C503" s="14" t="s">
        <v>30</v>
      </c>
      <c r="D503" s="14"/>
      <c r="E503" s="7"/>
      <c r="F503" s="14" t="s">
        <v>4771</v>
      </c>
      <c r="G503" s="14" t="s">
        <v>58</v>
      </c>
      <c r="H503" s="14" t="s">
        <v>3577</v>
      </c>
      <c r="I503" s="14">
        <v>1</v>
      </c>
      <c r="J503" s="14" t="s">
        <v>3382</v>
      </c>
      <c r="K503" s="14">
        <v>608866100</v>
      </c>
      <c r="L503" s="26"/>
      <c r="M503" s="15">
        <v>44105</v>
      </c>
      <c r="N503" s="14">
        <v>1</v>
      </c>
      <c r="O503" s="14" t="s">
        <v>3382</v>
      </c>
      <c r="P503" s="14">
        <v>600000000</v>
      </c>
      <c r="Q503" s="26"/>
      <c r="R503" s="14" t="s">
        <v>4772</v>
      </c>
      <c r="S503" s="15">
        <v>44159</v>
      </c>
      <c r="T503" s="14" t="s">
        <v>3384</v>
      </c>
    </row>
    <row r="504" spans="1:20" ht="15.75" thickBot="1" x14ac:dyDescent="0.3">
      <c r="A504" s="17">
        <v>494</v>
      </c>
      <c r="B504" s="13" t="s">
        <v>4773</v>
      </c>
      <c r="C504" s="14" t="s">
        <v>30</v>
      </c>
      <c r="D504" s="14"/>
      <c r="E504" s="7"/>
      <c r="F504" s="14" t="s">
        <v>4774</v>
      </c>
      <c r="G504" s="14" t="s">
        <v>58</v>
      </c>
      <c r="H504" s="14" t="s">
        <v>3381</v>
      </c>
      <c r="I504" s="14">
        <v>1</v>
      </c>
      <c r="J504" s="14" t="s">
        <v>3382</v>
      </c>
      <c r="K504" s="14">
        <v>15132560</v>
      </c>
      <c r="L504" s="26"/>
      <c r="M504" s="15">
        <v>44075</v>
      </c>
      <c r="N504" s="14">
        <v>1</v>
      </c>
      <c r="O504" s="14" t="s">
        <v>3382</v>
      </c>
      <c r="P504" s="14">
        <v>13674000</v>
      </c>
      <c r="Q504" s="26"/>
      <c r="R504" s="14" t="s">
        <v>4775</v>
      </c>
      <c r="S504" s="15">
        <v>44159</v>
      </c>
      <c r="T504" s="14" t="s">
        <v>3384</v>
      </c>
    </row>
    <row r="505" spans="1:20" ht="15.75" thickBot="1" x14ac:dyDescent="0.3">
      <c r="A505" s="17">
        <v>495</v>
      </c>
      <c r="B505" s="13" t="s">
        <v>4776</v>
      </c>
      <c r="C505" s="14" t="s">
        <v>30</v>
      </c>
      <c r="D505" s="14"/>
      <c r="E505" s="7"/>
      <c r="F505" s="14" t="s">
        <v>4777</v>
      </c>
      <c r="G505" s="14" t="s">
        <v>58</v>
      </c>
      <c r="H505" s="14" t="s">
        <v>3399</v>
      </c>
      <c r="I505" s="14">
        <v>1</v>
      </c>
      <c r="J505" s="14" t="s">
        <v>3382</v>
      </c>
      <c r="K505" s="14">
        <v>27417812</v>
      </c>
      <c r="L505" s="26"/>
      <c r="M505" s="15">
        <v>44046</v>
      </c>
      <c r="N505" s="14">
        <v>1</v>
      </c>
      <c r="O505" s="14" t="s">
        <v>3382</v>
      </c>
      <c r="P505" s="14">
        <v>11424089</v>
      </c>
      <c r="Q505" s="26"/>
      <c r="R505" s="14" t="s">
        <v>4778</v>
      </c>
      <c r="S505" s="15">
        <v>44160</v>
      </c>
      <c r="T505" s="14" t="s">
        <v>3384</v>
      </c>
    </row>
    <row r="506" spans="1:20" ht="15.75" thickBot="1" x14ac:dyDescent="0.3">
      <c r="A506" s="17">
        <v>496</v>
      </c>
      <c r="B506" s="13" t="s">
        <v>4779</v>
      </c>
      <c r="C506" s="14" t="s">
        <v>30</v>
      </c>
      <c r="D506" s="14"/>
      <c r="E506" s="7"/>
      <c r="F506" s="14" t="s">
        <v>4780</v>
      </c>
      <c r="G506" s="14" t="s">
        <v>58</v>
      </c>
      <c r="H506" s="14" t="s">
        <v>3381</v>
      </c>
      <c r="I506" s="14">
        <v>1</v>
      </c>
      <c r="J506" s="14" t="s">
        <v>3382</v>
      </c>
      <c r="K506" s="14">
        <v>31666667</v>
      </c>
      <c r="L506" s="26"/>
      <c r="M506" s="15">
        <v>44013</v>
      </c>
      <c r="N506" s="14">
        <v>1</v>
      </c>
      <c r="O506" s="14" t="s">
        <v>3382</v>
      </c>
      <c r="P506" s="14">
        <v>9120000</v>
      </c>
      <c r="Q506" s="26"/>
      <c r="R506" s="14" t="s">
        <v>4781</v>
      </c>
      <c r="S506" s="15">
        <v>44165</v>
      </c>
      <c r="T506" s="14" t="s">
        <v>3384</v>
      </c>
    </row>
    <row r="507" spans="1:20" ht="15.75" thickBot="1" x14ac:dyDescent="0.3">
      <c r="A507" s="17">
        <v>497</v>
      </c>
      <c r="B507" s="13" t="s">
        <v>4782</v>
      </c>
      <c r="C507" s="14" t="s">
        <v>30</v>
      </c>
      <c r="D507" s="14"/>
      <c r="E507" s="7"/>
      <c r="F507" s="14" t="s">
        <v>4905</v>
      </c>
      <c r="G507" s="14" t="s">
        <v>58</v>
      </c>
      <c r="H507" s="14" t="s">
        <v>3399</v>
      </c>
      <c r="I507" s="14">
        <v>1</v>
      </c>
      <c r="J507" s="14" t="s">
        <v>3382</v>
      </c>
      <c r="K507" s="14">
        <v>27417812</v>
      </c>
      <c r="L507" s="26"/>
      <c r="M507" s="15">
        <v>44046</v>
      </c>
      <c r="N507" s="14">
        <v>1</v>
      </c>
      <c r="O507" s="14" t="s">
        <v>3382</v>
      </c>
      <c r="P507" s="14">
        <v>7996862</v>
      </c>
      <c r="Q507" s="26"/>
      <c r="R507" s="14" t="s">
        <v>4783</v>
      </c>
      <c r="S507" s="15">
        <v>44162</v>
      </c>
      <c r="T507" s="14" t="s">
        <v>3384</v>
      </c>
    </row>
    <row r="508" spans="1:20" ht="15.75" thickBot="1" x14ac:dyDescent="0.3">
      <c r="A508" s="17">
        <v>498</v>
      </c>
      <c r="B508" s="13" t="s">
        <v>4784</v>
      </c>
      <c r="C508" s="14" t="s">
        <v>30</v>
      </c>
      <c r="D508" s="14"/>
      <c r="E508" s="7"/>
      <c r="F508" s="14" t="s">
        <v>4785</v>
      </c>
      <c r="G508" s="14" t="s">
        <v>58</v>
      </c>
      <c r="H508" s="14" t="s">
        <v>4786</v>
      </c>
      <c r="I508" s="14">
        <v>1</v>
      </c>
      <c r="J508" s="14" t="s">
        <v>3382</v>
      </c>
      <c r="K508" s="14">
        <v>137754834</v>
      </c>
      <c r="L508" s="26"/>
      <c r="M508" s="15">
        <v>44075</v>
      </c>
      <c r="N508" s="14">
        <v>1</v>
      </c>
      <c r="O508" s="14" t="s">
        <v>3382</v>
      </c>
      <c r="P508" s="14">
        <v>51527000</v>
      </c>
      <c r="Q508" s="26"/>
      <c r="R508" s="14" t="s">
        <v>4787</v>
      </c>
      <c r="S508" s="15">
        <v>44162</v>
      </c>
      <c r="T508" s="14" t="s">
        <v>3384</v>
      </c>
    </row>
    <row r="509" spans="1:20" ht="15.75" thickBot="1" x14ac:dyDescent="0.3">
      <c r="A509" s="17">
        <v>499</v>
      </c>
      <c r="B509" s="13" t="s">
        <v>4788</v>
      </c>
      <c r="C509" s="14" t="s">
        <v>30</v>
      </c>
      <c r="D509" s="14"/>
      <c r="E509" s="7"/>
      <c r="F509" s="14" t="s">
        <v>4906</v>
      </c>
      <c r="G509" s="14" t="s">
        <v>58</v>
      </c>
      <c r="H509" s="14" t="s">
        <v>3399</v>
      </c>
      <c r="I509" s="14">
        <v>1</v>
      </c>
      <c r="J509" s="14" t="s">
        <v>3382</v>
      </c>
      <c r="K509" s="14">
        <v>15850924</v>
      </c>
      <c r="L509" s="26"/>
      <c r="M509" s="15">
        <v>44046</v>
      </c>
      <c r="N509" s="14">
        <v>1</v>
      </c>
      <c r="O509" s="14" t="s">
        <v>3382</v>
      </c>
      <c r="P509" s="14">
        <v>7925462</v>
      </c>
      <c r="Q509" s="26"/>
      <c r="R509" s="14" t="s">
        <v>4789</v>
      </c>
      <c r="S509" s="15">
        <v>44165</v>
      </c>
      <c r="T509" s="14" t="s">
        <v>3384</v>
      </c>
    </row>
    <row r="510" spans="1:20" ht="15.75" thickBot="1" x14ac:dyDescent="0.3">
      <c r="A510" s="17">
        <v>500</v>
      </c>
      <c r="B510" s="13" t="s">
        <v>4790</v>
      </c>
      <c r="C510" s="14" t="s">
        <v>30</v>
      </c>
      <c r="D510" s="14"/>
      <c r="E510" s="7"/>
      <c r="F510" s="14" t="s">
        <v>4791</v>
      </c>
      <c r="G510" s="14" t="s">
        <v>58</v>
      </c>
      <c r="H510" s="14" t="s">
        <v>3419</v>
      </c>
      <c r="I510" s="14">
        <v>1</v>
      </c>
      <c r="J510" s="14" t="s">
        <v>3382</v>
      </c>
      <c r="K510" s="14">
        <v>11247768</v>
      </c>
      <c r="L510" s="26"/>
      <c r="M510" s="15">
        <v>44138</v>
      </c>
      <c r="N510" s="14">
        <v>1</v>
      </c>
      <c r="O510" s="14" t="s">
        <v>3382</v>
      </c>
      <c r="P510" s="14">
        <v>7498512</v>
      </c>
      <c r="Q510" s="26"/>
      <c r="R510" s="14" t="s">
        <v>4792</v>
      </c>
      <c r="S510" s="15">
        <v>44174</v>
      </c>
      <c r="T510" s="14" t="s">
        <v>3384</v>
      </c>
    </row>
    <row r="511" spans="1:20" ht="15.75" thickBot="1" x14ac:dyDescent="0.3">
      <c r="A511" s="17">
        <v>501</v>
      </c>
      <c r="B511" s="13" t="s">
        <v>4793</v>
      </c>
      <c r="C511" s="14" t="s">
        <v>30</v>
      </c>
      <c r="D511" s="14"/>
      <c r="E511" s="7"/>
      <c r="F511" s="14" t="s">
        <v>4907</v>
      </c>
      <c r="G511" s="14" t="s">
        <v>58</v>
      </c>
      <c r="H511" s="14" t="s">
        <v>3687</v>
      </c>
      <c r="I511" s="14">
        <v>1</v>
      </c>
      <c r="J511" s="14" t="s">
        <v>3382</v>
      </c>
      <c r="K511" s="14">
        <v>27417812</v>
      </c>
      <c r="L511" s="26"/>
      <c r="M511" s="15">
        <v>44046</v>
      </c>
      <c r="N511" s="14">
        <v>1</v>
      </c>
      <c r="O511" s="14" t="s">
        <v>3382</v>
      </c>
      <c r="P511" s="14">
        <v>7768380</v>
      </c>
      <c r="Q511" s="26"/>
      <c r="R511" s="14" t="s">
        <v>4794</v>
      </c>
      <c r="S511" s="15">
        <v>44175</v>
      </c>
      <c r="T511" s="14" t="s">
        <v>3384</v>
      </c>
    </row>
    <row r="512" spans="1:20" ht="90.75" thickBot="1" x14ac:dyDescent="0.3">
      <c r="A512" s="17">
        <v>502</v>
      </c>
      <c r="B512" s="13" t="s">
        <v>4795</v>
      </c>
      <c r="C512" s="14" t="s">
        <v>30</v>
      </c>
      <c r="D512" s="14"/>
      <c r="E512" s="7"/>
      <c r="F512" s="19" t="s">
        <v>4796</v>
      </c>
      <c r="G512" s="14" t="s">
        <v>58</v>
      </c>
      <c r="H512" s="14" t="s">
        <v>3638</v>
      </c>
      <c r="I512" s="14">
        <v>1</v>
      </c>
      <c r="J512" s="14" t="s">
        <v>3382</v>
      </c>
      <c r="K512" s="14">
        <v>11500000</v>
      </c>
      <c r="L512" s="26"/>
      <c r="M512" s="15">
        <v>44138</v>
      </c>
      <c r="N512" s="14">
        <v>1</v>
      </c>
      <c r="O512" s="14" t="s">
        <v>3382</v>
      </c>
      <c r="P512" s="14">
        <v>7950000</v>
      </c>
      <c r="Q512" s="26"/>
      <c r="R512" s="14" t="s">
        <v>4797</v>
      </c>
      <c r="S512" s="15">
        <v>44176</v>
      </c>
      <c r="T512" s="14" t="s">
        <v>3384</v>
      </c>
    </row>
    <row r="513" spans="1:20" ht="15.75" thickBot="1" x14ac:dyDescent="0.3">
      <c r="A513" s="17">
        <v>503</v>
      </c>
      <c r="B513" s="13" t="s">
        <v>4798</v>
      </c>
      <c r="C513" s="14" t="s">
        <v>30</v>
      </c>
      <c r="D513" s="14"/>
      <c r="E513" s="7"/>
      <c r="F513" s="14" t="s">
        <v>4799</v>
      </c>
      <c r="G513" s="14" t="s">
        <v>58</v>
      </c>
      <c r="H513" s="14" t="s">
        <v>3399</v>
      </c>
      <c r="I513" s="14">
        <v>1</v>
      </c>
      <c r="J513" s="14" t="s">
        <v>3382</v>
      </c>
      <c r="K513" s="14">
        <v>27417812</v>
      </c>
      <c r="L513" s="26"/>
      <c r="M513" s="15">
        <v>44046</v>
      </c>
      <c r="N513" s="14">
        <v>1</v>
      </c>
      <c r="O513" s="14" t="s">
        <v>3382</v>
      </c>
      <c r="P513" s="14">
        <v>8453826</v>
      </c>
      <c r="Q513" s="26"/>
      <c r="R513" s="14" t="s">
        <v>4800</v>
      </c>
      <c r="S513" s="15">
        <v>44180</v>
      </c>
      <c r="T513" s="14" t="s">
        <v>3384</v>
      </c>
    </row>
    <row r="514" spans="1:20" ht="15.75" thickBot="1" x14ac:dyDescent="0.3">
      <c r="A514" s="17">
        <v>504</v>
      </c>
      <c r="B514" s="13" t="s">
        <v>4801</v>
      </c>
      <c r="C514" s="14" t="s">
        <v>30</v>
      </c>
      <c r="D514" s="14"/>
      <c r="E514" s="7"/>
      <c r="F514" s="14" t="s">
        <v>4802</v>
      </c>
      <c r="G514" s="14" t="s">
        <v>58</v>
      </c>
      <c r="H514" s="14" t="s">
        <v>3831</v>
      </c>
      <c r="I514" s="14">
        <v>1</v>
      </c>
      <c r="J514" s="14" t="s">
        <v>3382</v>
      </c>
      <c r="K514" s="14">
        <v>13807886</v>
      </c>
      <c r="L514" s="26"/>
      <c r="M514" s="15">
        <v>43864</v>
      </c>
      <c r="N514" s="14">
        <v>1</v>
      </c>
      <c r="O514" s="14" t="s">
        <v>3382</v>
      </c>
      <c r="P514" s="14">
        <v>6127072</v>
      </c>
      <c r="Q514" s="26"/>
      <c r="R514" s="14" t="s">
        <v>4803</v>
      </c>
      <c r="S514" s="15">
        <v>44181</v>
      </c>
      <c r="T514" s="14" t="s">
        <v>3384</v>
      </c>
    </row>
    <row r="515" spans="1:20" ht="15.75" thickBot="1" x14ac:dyDescent="0.3">
      <c r="A515" s="17">
        <v>505</v>
      </c>
      <c r="B515" s="13" t="s">
        <v>4804</v>
      </c>
      <c r="C515" s="14" t="s">
        <v>30</v>
      </c>
      <c r="D515" s="14"/>
      <c r="E515" s="7"/>
      <c r="F515" s="14" t="s">
        <v>4805</v>
      </c>
      <c r="G515" s="14" t="s">
        <v>58</v>
      </c>
      <c r="H515" s="14" t="s">
        <v>3831</v>
      </c>
      <c r="I515" s="14">
        <v>1</v>
      </c>
      <c r="J515" s="14" t="s">
        <v>3382</v>
      </c>
      <c r="K515" s="14">
        <v>77121353</v>
      </c>
      <c r="L515" s="26"/>
      <c r="M515" s="15">
        <v>44105</v>
      </c>
      <c r="N515" s="14">
        <v>1</v>
      </c>
      <c r="O515" s="14" t="s">
        <v>3382</v>
      </c>
      <c r="P515" s="14">
        <v>77121353</v>
      </c>
      <c r="Q515" s="26"/>
      <c r="R515" s="14" t="s">
        <v>4806</v>
      </c>
      <c r="S515" s="15">
        <v>44183</v>
      </c>
      <c r="T515" s="14" t="s">
        <v>3384</v>
      </c>
    </row>
    <row r="516" spans="1:20" ht="15.75" thickBot="1" x14ac:dyDescent="0.3">
      <c r="A516" s="17">
        <v>506</v>
      </c>
      <c r="B516" s="13" t="s">
        <v>4807</v>
      </c>
      <c r="C516" s="14" t="s">
        <v>30</v>
      </c>
      <c r="D516" s="14"/>
      <c r="E516" s="7"/>
      <c r="F516" s="14" t="s">
        <v>4808</v>
      </c>
      <c r="G516" s="14" t="s">
        <v>58</v>
      </c>
      <c r="H516" s="14" t="s">
        <v>3577</v>
      </c>
      <c r="I516" s="14">
        <v>1</v>
      </c>
      <c r="J516" s="14" t="s">
        <v>3382</v>
      </c>
      <c r="K516" s="14">
        <v>4351267897</v>
      </c>
      <c r="L516" s="26"/>
      <c r="M516" s="15">
        <v>44075</v>
      </c>
      <c r="N516" s="14">
        <v>1</v>
      </c>
      <c r="O516" s="14" t="s">
        <v>3382</v>
      </c>
      <c r="P516" s="14">
        <v>3503842326</v>
      </c>
      <c r="Q516" s="26"/>
      <c r="R516" s="14" t="s">
        <v>4809</v>
      </c>
      <c r="S516" s="15">
        <v>44183</v>
      </c>
      <c r="T516" s="14" t="s">
        <v>3384</v>
      </c>
    </row>
    <row r="517" spans="1:20" ht="15.75" thickBot="1" x14ac:dyDescent="0.3">
      <c r="A517" s="17">
        <v>507</v>
      </c>
      <c r="B517" s="13" t="s">
        <v>4810</v>
      </c>
      <c r="C517" s="14" t="s">
        <v>30</v>
      </c>
      <c r="D517" s="14"/>
      <c r="E517" s="7"/>
      <c r="F517" s="14" t="s">
        <v>4811</v>
      </c>
      <c r="G517" s="14" t="s">
        <v>58</v>
      </c>
      <c r="H517" s="14" t="s">
        <v>3831</v>
      </c>
      <c r="I517" s="14">
        <v>1</v>
      </c>
      <c r="J517" s="14" t="s">
        <v>3382</v>
      </c>
      <c r="K517" s="14">
        <v>97059600</v>
      </c>
      <c r="L517" s="26"/>
      <c r="M517" s="15">
        <v>44046</v>
      </c>
      <c r="N517" s="14">
        <v>1</v>
      </c>
      <c r="O517" s="14" t="s">
        <v>3382</v>
      </c>
      <c r="P517" s="14">
        <v>20877071</v>
      </c>
      <c r="Q517" s="26"/>
      <c r="R517" s="14" t="s">
        <v>4812</v>
      </c>
      <c r="S517" s="15">
        <v>44187</v>
      </c>
      <c r="T517" s="14" t="s">
        <v>3384</v>
      </c>
    </row>
    <row r="518" spans="1:20" ht="15.75" thickBot="1" x14ac:dyDescent="0.3">
      <c r="A518" s="17">
        <v>508</v>
      </c>
      <c r="B518" s="13" t="s">
        <v>4813</v>
      </c>
      <c r="C518" s="14" t="s">
        <v>30</v>
      </c>
      <c r="D518" s="14"/>
      <c r="E518" s="7"/>
      <c r="F518" s="14" t="s">
        <v>4814</v>
      </c>
      <c r="G518" s="14" t="s">
        <v>58</v>
      </c>
      <c r="H518" s="14" t="s">
        <v>3831</v>
      </c>
      <c r="I518" s="14">
        <v>1</v>
      </c>
      <c r="J518" s="14" t="s">
        <v>3382</v>
      </c>
      <c r="K518" s="14">
        <v>10275117</v>
      </c>
      <c r="L518" s="26"/>
      <c r="M518" s="15">
        <v>44046</v>
      </c>
      <c r="N518" s="14">
        <v>1</v>
      </c>
      <c r="O518" s="14" t="s">
        <v>3382</v>
      </c>
      <c r="P518" s="14">
        <v>10275117</v>
      </c>
      <c r="Q518" s="26"/>
      <c r="R518" s="14" t="s">
        <v>4815</v>
      </c>
      <c r="S518" s="15">
        <v>44187</v>
      </c>
      <c r="T518" s="14" t="s">
        <v>3384</v>
      </c>
    </row>
    <row r="519" spans="1:20" ht="15.75" thickBot="1" x14ac:dyDescent="0.3">
      <c r="A519" s="17">
        <v>509</v>
      </c>
      <c r="B519" s="13" t="s">
        <v>4816</v>
      </c>
      <c r="C519" s="14" t="s">
        <v>30</v>
      </c>
      <c r="D519" s="14"/>
      <c r="E519" s="7"/>
      <c r="F519" s="14" t="s">
        <v>4817</v>
      </c>
      <c r="G519" s="14" t="s">
        <v>58</v>
      </c>
      <c r="H519" s="14" t="s">
        <v>4573</v>
      </c>
      <c r="I519" s="14">
        <v>1</v>
      </c>
      <c r="J519" s="14" t="s">
        <v>3382</v>
      </c>
      <c r="K519" s="14">
        <v>150000000</v>
      </c>
      <c r="L519" s="26"/>
      <c r="M519" s="15">
        <v>44105</v>
      </c>
      <c r="N519" s="14">
        <v>1</v>
      </c>
      <c r="O519" s="14" t="s">
        <v>3382</v>
      </c>
      <c r="P519" s="14">
        <v>150000000</v>
      </c>
      <c r="Q519" s="26"/>
      <c r="R519" s="14" t="s">
        <v>4818</v>
      </c>
      <c r="S519" s="15">
        <v>44187</v>
      </c>
      <c r="T519" s="14" t="s">
        <v>3384</v>
      </c>
    </row>
    <row r="520" spans="1:20" ht="15.75" thickBot="1" x14ac:dyDescent="0.3">
      <c r="A520" s="17">
        <v>510</v>
      </c>
      <c r="B520" s="13" t="s">
        <v>4819</v>
      </c>
      <c r="C520" s="14" t="s">
        <v>30</v>
      </c>
      <c r="D520" s="14"/>
      <c r="E520" s="7"/>
      <c r="F520" s="14" t="s">
        <v>4820</v>
      </c>
      <c r="G520" s="14" t="s">
        <v>58</v>
      </c>
      <c r="H520" s="14" t="s">
        <v>4821</v>
      </c>
      <c r="I520" s="14">
        <v>1</v>
      </c>
      <c r="J520" s="14" t="s">
        <v>3382</v>
      </c>
      <c r="K520" s="14">
        <v>38970432</v>
      </c>
      <c r="L520" s="26"/>
      <c r="M520" s="15">
        <v>44105</v>
      </c>
      <c r="N520" s="14">
        <v>1</v>
      </c>
      <c r="O520" s="14" t="s">
        <v>3382</v>
      </c>
      <c r="P520" s="14">
        <v>38970432</v>
      </c>
      <c r="Q520" s="26"/>
      <c r="R520" s="14" t="s">
        <v>4822</v>
      </c>
      <c r="S520" s="15">
        <v>44187</v>
      </c>
      <c r="T520" s="14" t="s">
        <v>3384</v>
      </c>
    </row>
    <row r="521" spans="1:20" ht="15.75" thickBot="1" x14ac:dyDescent="0.3">
      <c r="A521" s="17">
        <v>511</v>
      </c>
      <c r="B521" s="13" t="s">
        <v>4823</v>
      </c>
      <c r="C521" s="14" t="s">
        <v>30</v>
      </c>
      <c r="D521" s="14"/>
      <c r="E521" s="7"/>
      <c r="F521" s="14" t="s">
        <v>4908</v>
      </c>
      <c r="G521" s="14" t="s">
        <v>58</v>
      </c>
      <c r="H521" s="14" t="s">
        <v>4041</v>
      </c>
      <c r="I521" s="14">
        <v>1</v>
      </c>
      <c r="J521" s="14" t="s">
        <v>3382</v>
      </c>
      <c r="K521" s="14">
        <v>59665776</v>
      </c>
      <c r="L521" s="26"/>
      <c r="M521" s="15">
        <v>44105</v>
      </c>
      <c r="N521" s="14">
        <v>1</v>
      </c>
      <c r="O521" s="14" t="s">
        <v>3382</v>
      </c>
      <c r="P521" s="14">
        <v>59665776</v>
      </c>
      <c r="Q521" s="26"/>
      <c r="R521" s="14" t="s">
        <v>4824</v>
      </c>
      <c r="S521" s="15">
        <v>44189</v>
      </c>
      <c r="T521" s="14" t="s">
        <v>3384</v>
      </c>
    </row>
    <row r="522" spans="1:20" ht="15.75" thickBot="1" x14ac:dyDescent="0.3">
      <c r="A522" s="17">
        <v>512</v>
      </c>
      <c r="B522" s="13" t="s">
        <v>4825</v>
      </c>
      <c r="C522" s="14" t="s">
        <v>30</v>
      </c>
      <c r="D522" s="14"/>
      <c r="E522" s="7"/>
      <c r="F522" s="14" t="s">
        <v>4826</v>
      </c>
      <c r="G522" s="14" t="s">
        <v>58</v>
      </c>
      <c r="H522" s="14" t="s">
        <v>3831</v>
      </c>
      <c r="I522" s="14">
        <v>1</v>
      </c>
      <c r="J522" s="14" t="s">
        <v>3382</v>
      </c>
      <c r="K522" s="14">
        <v>24272531</v>
      </c>
      <c r="L522" s="26"/>
      <c r="M522" s="15">
        <v>44138</v>
      </c>
      <c r="N522" s="14">
        <v>1</v>
      </c>
      <c r="O522" s="14" t="s">
        <v>3382</v>
      </c>
      <c r="P522" s="14">
        <v>24030206</v>
      </c>
      <c r="Q522" s="26"/>
      <c r="R522" s="14" t="s">
        <v>4827</v>
      </c>
      <c r="S522" s="15">
        <v>44189</v>
      </c>
      <c r="T522" s="14" t="s">
        <v>3384</v>
      </c>
    </row>
    <row r="523" spans="1:20" ht="15.75" thickBot="1" x14ac:dyDescent="0.3">
      <c r="A523" s="17">
        <v>513</v>
      </c>
      <c r="B523" s="13" t="s">
        <v>4828</v>
      </c>
      <c r="C523" s="14" t="s">
        <v>30</v>
      </c>
      <c r="D523" s="14"/>
      <c r="E523" s="7"/>
      <c r="F523" s="14" t="s">
        <v>4829</v>
      </c>
      <c r="G523" s="14" t="s">
        <v>58</v>
      </c>
      <c r="H523" s="14" t="s">
        <v>3831</v>
      </c>
      <c r="I523" s="14">
        <v>1</v>
      </c>
      <c r="J523" s="14" t="s">
        <v>3382</v>
      </c>
      <c r="K523" s="14">
        <v>186924000</v>
      </c>
      <c r="L523" s="26"/>
      <c r="M523" s="15">
        <v>44105</v>
      </c>
      <c r="N523" s="14">
        <v>1</v>
      </c>
      <c r="O523" s="14" t="s">
        <v>3382</v>
      </c>
      <c r="P523" s="14">
        <v>180152280</v>
      </c>
      <c r="Q523" s="26"/>
      <c r="R523" s="14" t="s">
        <v>4830</v>
      </c>
      <c r="S523" s="15">
        <v>44189</v>
      </c>
      <c r="T523" s="14" t="s">
        <v>3384</v>
      </c>
    </row>
    <row r="524" spans="1:20" ht="15.75" thickBot="1" x14ac:dyDescent="0.3">
      <c r="A524" s="17">
        <v>514</v>
      </c>
      <c r="B524" s="13" t="s">
        <v>4831</v>
      </c>
      <c r="C524" s="14" t="s">
        <v>30</v>
      </c>
      <c r="D524" s="14"/>
      <c r="E524" s="7"/>
      <c r="F524" s="14" t="s">
        <v>4832</v>
      </c>
      <c r="G524" s="14" t="s">
        <v>58</v>
      </c>
      <c r="H524" s="14" t="s">
        <v>3831</v>
      </c>
      <c r="I524" s="14">
        <v>1</v>
      </c>
      <c r="J524" s="14" t="s">
        <v>3382</v>
      </c>
      <c r="K524" s="14">
        <v>40274063</v>
      </c>
      <c r="L524" s="26"/>
      <c r="M524" s="15">
        <v>43832</v>
      </c>
      <c r="N524" s="14">
        <v>1</v>
      </c>
      <c r="O524" s="14" t="s">
        <v>3382</v>
      </c>
      <c r="P524" s="14">
        <v>40274063</v>
      </c>
      <c r="Q524" s="26"/>
      <c r="R524" s="14" t="s">
        <v>4833</v>
      </c>
      <c r="S524" s="15">
        <v>44193</v>
      </c>
      <c r="T524" s="14" t="s">
        <v>3384</v>
      </c>
    </row>
    <row r="525" spans="1:20" ht="15.75" thickBot="1" x14ac:dyDescent="0.3">
      <c r="A525" s="17">
        <v>515</v>
      </c>
      <c r="B525" s="13" t="s">
        <v>4834</v>
      </c>
      <c r="C525" s="14" t="s">
        <v>30</v>
      </c>
      <c r="D525" s="14"/>
      <c r="E525" s="7"/>
      <c r="F525" s="14" t="s">
        <v>4835</v>
      </c>
      <c r="G525" s="14" t="s">
        <v>58</v>
      </c>
      <c r="H525" s="14" t="s">
        <v>3831</v>
      </c>
      <c r="I525" s="14">
        <v>1</v>
      </c>
      <c r="J525" s="14" t="s">
        <v>3382</v>
      </c>
      <c r="K525" s="14">
        <v>394668000</v>
      </c>
      <c r="L525" s="26"/>
      <c r="M525" s="15">
        <v>44105</v>
      </c>
      <c r="N525" s="14">
        <v>1</v>
      </c>
      <c r="O525" s="14" t="s">
        <v>3382</v>
      </c>
      <c r="P525" s="14">
        <v>87000000</v>
      </c>
      <c r="Q525" s="26"/>
      <c r="R525" s="14" t="s">
        <v>4836</v>
      </c>
      <c r="S525" s="15">
        <v>44194</v>
      </c>
      <c r="T525" s="14" t="s">
        <v>3384</v>
      </c>
    </row>
    <row r="526" spans="1:20" ht="15.75" thickBot="1" x14ac:dyDescent="0.3">
      <c r="A526" s="17">
        <v>516</v>
      </c>
      <c r="B526" s="13" t="s">
        <v>4837</v>
      </c>
      <c r="C526" s="14" t="s">
        <v>30</v>
      </c>
      <c r="D526" s="14"/>
      <c r="E526" s="7"/>
      <c r="F526" s="14" t="s">
        <v>4838</v>
      </c>
      <c r="G526" s="14" t="s">
        <v>58</v>
      </c>
      <c r="H526" s="14" t="s">
        <v>3831</v>
      </c>
      <c r="I526" s="14">
        <v>1</v>
      </c>
      <c r="J526" s="14" t="s">
        <v>3382</v>
      </c>
      <c r="K526" s="14">
        <v>12994829</v>
      </c>
      <c r="L526" s="26"/>
      <c r="M526" s="15">
        <v>44166</v>
      </c>
      <c r="N526" s="14">
        <v>1</v>
      </c>
      <c r="O526" s="14" t="s">
        <v>3382</v>
      </c>
      <c r="P526" s="14">
        <v>12920453</v>
      </c>
      <c r="Q526" s="26"/>
      <c r="R526" s="14" t="s">
        <v>4839</v>
      </c>
      <c r="S526" s="15">
        <v>44194</v>
      </c>
      <c r="T526" s="14" t="s">
        <v>3384</v>
      </c>
    </row>
    <row r="527" spans="1:20" ht="15.75" thickBot="1" x14ac:dyDescent="0.3">
      <c r="A527" s="17">
        <v>517</v>
      </c>
      <c r="B527" s="13" t="s">
        <v>4840</v>
      </c>
      <c r="C527" s="14" t="s">
        <v>30</v>
      </c>
      <c r="D527" s="14"/>
      <c r="E527" s="7"/>
      <c r="F527" s="14" t="s">
        <v>4841</v>
      </c>
      <c r="G527" s="14" t="s">
        <v>58</v>
      </c>
      <c r="H527" s="14" t="s">
        <v>4041</v>
      </c>
      <c r="I527" s="14">
        <v>1</v>
      </c>
      <c r="J527" s="14" t="s">
        <v>3382</v>
      </c>
      <c r="K527" s="14">
        <v>71839080</v>
      </c>
      <c r="L527" s="26"/>
      <c r="M527" s="15">
        <v>44166</v>
      </c>
      <c r="N527" s="14">
        <v>1</v>
      </c>
      <c r="O527" s="14" t="s">
        <v>3382</v>
      </c>
      <c r="P527" s="14">
        <v>71839080</v>
      </c>
      <c r="Q527" s="26"/>
      <c r="R527" s="14" t="s">
        <v>4842</v>
      </c>
      <c r="S527" s="15">
        <v>44195</v>
      </c>
      <c r="T527" s="14" t="s">
        <v>3384</v>
      </c>
    </row>
    <row r="528" spans="1:20" ht="15.75" thickBot="1" x14ac:dyDescent="0.3">
      <c r="A528" s="17">
        <v>518</v>
      </c>
      <c r="B528" s="13" t="s">
        <v>4843</v>
      </c>
      <c r="C528" s="14" t="s">
        <v>30</v>
      </c>
      <c r="D528" s="14"/>
      <c r="E528" s="7"/>
      <c r="F528" s="14" t="s">
        <v>4844</v>
      </c>
      <c r="G528" s="14" t="s">
        <v>58</v>
      </c>
      <c r="H528" s="14" t="s">
        <v>4845</v>
      </c>
      <c r="I528" s="14">
        <v>1</v>
      </c>
      <c r="J528" s="14" t="s">
        <v>3382</v>
      </c>
      <c r="K528" s="14">
        <v>677670000</v>
      </c>
      <c r="L528" s="26"/>
      <c r="M528" s="15">
        <v>44105</v>
      </c>
      <c r="N528" s="14">
        <v>1</v>
      </c>
      <c r="O528" s="14" t="s">
        <v>3382</v>
      </c>
      <c r="P528" s="14">
        <v>666876000</v>
      </c>
      <c r="Q528" s="26"/>
      <c r="R528" s="14" t="s">
        <v>4846</v>
      </c>
      <c r="S528" s="15">
        <v>44195</v>
      </c>
      <c r="T528" s="14" t="s">
        <v>3384</v>
      </c>
    </row>
    <row r="529" spans="1:20" ht="15.75" thickBot="1" x14ac:dyDescent="0.3">
      <c r="A529" s="17">
        <v>519</v>
      </c>
      <c r="B529" s="13" t="s">
        <v>4847</v>
      </c>
      <c r="C529" s="14" t="s">
        <v>30</v>
      </c>
      <c r="D529" s="14"/>
      <c r="E529" s="7"/>
      <c r="F529" s="14" t="s">
        <v>4848</v>
      </c>
      <c r="G529" s="14" t="s">
        <v>58</v>
      </c>
      <c r="H529" s="14" t="s">
        <v>4849</v>
      </c>
      <c r="I529" s="14">
        <v>1</v>
      </c>
      <c r="J529" s="14" t="s">
        <v>3382</v>
      </c>
      <c r="K529" s="14">
        <v>34978000</v>
      </c>
      <c r="L529" s="26"/>
      <c r="M529" s="15">
        <v>44166</v>
      </c>
      <c r="N529" s="14">
        <v>1</v>
      </c>
      <c r="O529" s="14" t="s">
        <v>3382</v>
      </c>
      <c r="P529" s="14">
        <v>34968000</v>
      </c>
      <c r="Q529" s="26"/>
      <c r="R529" s="14" t="s">
        <v>4850</v>
      </c>
      <c r="S529" s="15">
        <v>44195</v>
      </c>
      <c r="T529" s="14" t="s">
        <v>3384</v>
      </c>
    </row>
    <row r="530" spans="1:20" ht="15.75" thickBot="1" x14ac:dyDescent="0.3">
      <c r="A530" s="17">
        <v>520</v>
      </c>
      <c r="B530" s="13" t="s">
        <v>4851</v>
      </c>
      <c r="C530" s="14" t="s">
        <v>30</v>
      </c>
      <c r="D530" s="14"/>
      <c r="E530" s="7"/>
      <c r="F530" s="14" t="s">
        <v>4852</v>
      </c>
      <c r="G530" s="14" t="s">
        <v>58</v>
      </c>
      <c r="H530" s="14" t="s">
        <v>4853</v>
      </c>
      <c r="I530" s="14">
        <v>1</v>
      </c>
      <c r="J530" s="14" t="s">
        <v>3382</v>
      </c>
      <c r="K530" s="14">
        <v>386057573</v>
      </c>
      <c r="L530" s="26"/>
      <c r="M530" s="15">
        <v>44105</v>
      </c>
      <c r="N530" s="14">
        <v>1</v>
      </c>
      <c r="O530" s="14" t="s">
        <v>3382</v>
      </c>
      <c r="P530" s="14">
        <v>178322949</v>
      </c>
      <c r="Q530" s="26"/>
      <c r="R530" s="14" t="s">
        <v>4854</v>
      </c>
      <c r="S530" s="15">
        <v>44195</v>
      </c>
      <c r="T530" s="14" t="s">
        <v>3384</v>
      </c>
    </row>
    <row r="531" spans="1:20" ht="15.75" thickBot="1" x14ac:dyDescent="0.3">
      <c r="A531" s="17">
        <v>521</v>
      </c>
      <c r="B531" s="13" t="s">
        <v>4855</v>
      </c>
      <c r="C531" s="14" t="s">
        <v>30</v>
      </c>
      <c r="D531" s="14"/>
      <c r="E531" s="7"/>
      <c r="F531" s="14" t="s">
        <v>4856</v>
      </c>
      <c r="G531" s="14" t="s">
        <v>58</v>
      </c>
      <c r="H531" s="14" t="s">
        <v>4041</v>
      </c>
      <c r="I531" s="14">
        <v>1</v>
      </c>
      <c r="J531" s="14" t="s">
        <v>3382</v>
      </c>
      <c r="K531" s="14">
        <v>55730220</v>
      </c>
      <c r="L531" s="26"/>
      <c r="M531" s="15">
        <v>44166</v>
      </c>
      <c r="N531" s="14">
        <v>1</v>
      </c>
      <c r="O531" s="14" t="s">
        <v>3382</v>
      </c>
      <c r="P531" s="14">
        <v>55730220</v>
      </c>
      <c r="Q531" s="26"/>
      <c r="R531" s="14" t="s">
        <v>4857</v>
      </c>
      <c r="S531" s="15">
        <v>44196</v>
      </c>
      <c r="T531" s="14" t="s">
        <v>3384</v>
      </c>
    </row>
    <row r="532" spans="1:20" ht="15.75" thickBot="1" x14ac:dyDescent="0.3">
      <c r="A532" s="17">
        <v>522</v>
      </c>
      <c r="B532" s="13" t="s">
        <v>4858</v>
      </c>
      <c r="C532" s="14" t="s">
        <v>30</v>
      </c>
      <c r="D532" s="14"/>
      <c r="E532" s="7"/>
      <c r="F532" s="14" t="s">
        <v>4859</v>
      </c>
      <c r="G532" s="14" t="s">
        <v>58</v>
      </c>
      <c r="H532" s="14" t="s">
        <v>4041</v>
      </c>
      <c r="I532" s="14">
        <v>1</v>
      </c>
      <c r="J532" s="14" t="s">
        <v>3382</v>
      </c>
      <c r="K532" s="14">
        <v>35987004</v>
      </c>
      <c r="L532" s="26"/>
      <c r="M532" s="15">
        <v>44166</v>
      </c>
      <c r="N532" s="14">
        <v>1</v>
      </c>
      <c r="O532" s="14" t="s">
        <v>3382</v>
      </c>
      <c r="P532" s="14">
        <v>35987004</v>
      </c>
      <c r="Q532" s="26"/>
      <c r="R532" s="14" t="s">
        <v>4860</v>
      </c>
      <c r="S532" s="15">
        <v>44196</v>
      </c>
      <c r="T532" s="14" t="s">
        <v>3384</v>
      </c>
    </row>
    <row r="533" spans="1:20" ht="15.75" thickBot="1" x14ac:dyDescent="0.3">
      <c r="A533" s="17">
        <v>523</v>
      </c>
      <c r="B533" s="13" t="s">
        <v>4861</v>
      </c>
      <c r="C533" s="14" t="s">
        <v>30</v>
      </c>
      <c r="D533" s="14"/>
      <c r="E533" s="7"/>
      <c r="F533" s="14" t="s">
        <v>4862</v>
      </c>
      <c r="G533" s="14" t="s">
        <v>58</v>
      </c>
      <c r="H533" s="14" t="s">
        <v>4041</v>
      </c>
      <c r="I533" s="14">
        <v>1</v>
      </c>
      <c r="J533" s="14" t="s">
        <v>3382</v>
      </c>
      <c r="K533" s="14">
        <v>39390216</v>
      </c>
      <c r="L533" s="26"/>
      <c r="M533" s="15">
        <v>44166</v>
      </c>
      <c r="N533" s="14">
        <v>1</v>
      </c>
      <c r="O533" s="14" t="s">
        <v>3382</v>
      </c>
      <c r="P533" s="14">
        <v>39390216</v>
      </c>
      <c r="Q533" s="26"/>
      <c r="R533" s="14" t="s">
        <v>4863</v>
      </c>
      <c r="S533" s="15">
        <v>44196</v>
      </c>
      <c r="T533" s="14" t="s">
        <v>3384</v>
      </c>
    </row>
    <row r="534" spans="1:20" ht="15.75" thickBot="1" x14ac:dyDescent="0.3">
      <c r="A534" s="17">
        <v>524</v>
      </c>
      <c r="B534" s="13" t="s">
        <v>4864</v>
      </c>
      <c r="C534" s="14" t="s">
        <v>30</v>
      </c>
      <c r="D534" s="14"/>
      <c r="E534" s="7"/>
      <c r="F534" s="14" t="s">
        <v>4865</v>
      </c>
      <c r="G534" s="14" t="s">
        <v>58</v>
      </c>
      <c r="H534" s="14" t="s">
        <v>4866</v>
      </c>
      <c r="I534" s="14">
        <v>1</v>
      </c>
      <c r="J534" s="14" t="s">
        <v>3382</v>
      </c>
      <c r="K534" s="14">
        <v>139345212</v>
      </c>
      <c r="L534" s="26"/>
      <c r="M534" s="15">
        <v>44166</v>
      </c>
      <c r="N534" s="14">
        <v>1</v>
      </c>
      <c r="O534" s="14" t="s">
        <v>3382</v>
      </c>
      <c r="P534" s="14">
        <v>139345212</v>
      </c>
      <c r="Q534" s="26"/>
      <c r="R534" s="14" t="s">
        <v>4867</v>
      </c>
      <c r="S534" s="15">
        <v>44196</v>
      </c>
      <c r="T534" s="14" t="s">
        <v>3384</v>
      </c>
    </row>
    <row r="535" spans="1:20" ht="15.75" thickBot="1" x14ac:dyDescent="0.3">
      <c r="A535" s="17">
        <v>525</v>
      </c>
      <c r="B535" s="13" t="s">
        <v>4868</v>
      </c>
      <c r="C535" s="14" t="s">
        <v>30</v>
      </c>
      <c r="D535" s="14"/>
      <c r="E535" s="7"/>
      <c r="F535" s="14" t="s">
        <v>4869</v>
      </c>
      <c r="G535" s="14" t="s">
        <v>58</v>
      </c>
      <c r="H535" s="14" t="s">
        <v>4041</v>
      </c>
      <c r="I535" s="14">
        <v>1</v>
      </c>
      <c r="J535" s="14" t="s">
        <v>3382</v>
      </c>
      <c r="K535" s="14">
        <v>44384256</v>
      </c>
      <c r="L535" s="26"/>
      <c r="M535" s="15">
        <v>44166</v>
      </c>
      <c r="N535" s="14">
        <v>1</v>
      </c>
      <c r="O535" s="14" t="s">
        <v>3382</v>
      </c>
      <c r="P535" s="14">
        <v>44384256</v>
      </c>
      <c r="Q535" s="26"/>
      <c r="R535" s="14" t="s">
        <v>4870</v>
      </c>
      <c r="S535" s="15">
        <v>44196</v>
      </c>
      <c r="T535" s="14" t="s">
        <v>3384</v>
      </c>
    </row>
    <row r="536" spans="1:20" ht="15.75" thickBot="1" x14ac:dyDescent="0.3">
      <c r="A536" s="17">
        <v>526</v>
      </c>
      <c r="B536" s="13" t="s">
        <v>4871</v>
      </c>
      <c r="C536" s="14" t="s">
        <v>30</v>
      </c>
      <c r="D536" s="14"/>
      <c r="E536" s="7"/>
      <c r="F536" s="14" t="s">
        <v>4872</v>
      </c>
      <c r="G536" s="14" t="s">
        <v>58</v>
      </c>
      <c r="H536" s="14" t="s">
        <v>4873</v>
      </c>
      <c r="I536" s="14">
        <v>1</v>
      </c>
      <c r="J536" s="14" t="s">
        <v>3382</v>
      </c>
      <c r="K536" s="14">
        <v>808429819</v>
      </c>
      <c r="L536" s="26"/>
      <c r="M536" s="15">
        <v>44105</v>
      </c>
      <c r="N536" s="14">
        <v>1</v>
      </c>
      <c r="O536" s="14" t="s">
        <v>3382</v>
      </c>
      <c r="P536" s="14">
        <v>751734171</v>
      </c>
      <c r="Q536" s="26"/>
      <c r="R536" s="14" t="s">
        <v>4874</v>
      </c>
      <c r="S536" s="15">
        <v>44196</v>
      </c>
      <c r="T536" s="14" t="s">
        <v>3384</v>
      </c>
    </row>
    <row r="537" spans="1:20" ht="15.75" thickBot="1" x14ac:dyDescent="0.3">
      <c r="A537" s="17">
        <v>527</v>
      </c>
      <c r="B537" s="13" t="s">
        <v>4875</v>
      </c>
      <c r="C537" s="14" t="s">
        <v>30</v>
      </c>
      <c r="D537" s="27"/>
      <c r="E537" s="7"/>
      <c r="F537" s="27" t="s">
        <v>4876</v>
      </c>
      <c r="G537" s="14" t="s">
        <v>58</v>
      </c>
      <c r="H537" s="27" t="s">
        <v>4877</v>
      </c>
      <c r="I537" s="27">
        <v>1</v>
      </c>
      <c r="J537" s="27" t="s">
        <v>3382</v>
      </c>
      <c r="K537" s="27">
        <v>1116417210</v>
      </c>
      <c r="L537" s="28"/>
      <c r="M537" s="29">
        <v>43922</v>
      </c>
      <c r="N537" s="27">
        <v>15</v>
      </c>
      <c r="O537" s="27" t="s">
        <v>4878</v>
      </c>
      <c r="P537" s="27">
        <v>62437890.325333327</v>
      </c>
      <c r="Q537" s="28"/>
      <c r="R537" s="27" t="s">
        <v>4879</v>
      </c>
      <c r="S537" s="29">
        <v>43924</v>
      </c>
      <c r="T537" s="27" t="s">
        <v>4880</v>
      </c>
    </row>
    <row r="538" spans="1:20" x14ac:dyDescent="0.25">
      <c r="A538" s="17">
        <v>-1</v>
      </c>
      <c r="C538" s="7" t="s">
        <v>23</v>
      </c>
      <c r="D538" s="7" t="s">
        <v>23</v>
      </c>
      <c r="E538" s="7" t="s">
        <v>23</v>
      </c>
      <c r="F538" s="7"/>
      <c r="G538" s="7" t="s">
        <v>23</v>
      </c>
      <c r="H538" s="7" t="s">
        <v>23</v>
      </c>
      <c r="I538" s="7" t="s">
        <v>23</v>
      </c>
      <c r="J538" s="7" t="s">
        <v>23</v>
      </c>
      <c r="K538" s="7" t="s">
        <v>23</v>
      </c>
      <c r="L538" s="7" t="s">
        <v>23</v>
      </c>
      <c r="M538" s="7" t="s">
        <v>23</v>
      </c>
      <c r="N538" s="7" t="s">
        <v>23</v>
      </c>
      <c r="O538" s="7" t="s">
        <v>23</v>
      </c>
      <c r="P538" s="7" t="s">
        <v>23</v>
      </c>
      <c r="Q538" s="7" t="s">
        <v>23</v>
      </c>
      <c r="R538" s="7" t="s">
        <v>23</v>
      </c>
      <c r="S538" s="7" t="s">
        <v>23</v>
      </c>
      <c r="T538" s="7" t="s">
        <v>23</v>
      </c>
    </row>
    <row r="539" spans="1:20" x14ac:dyDescent="0.25">
      <c r="A539" s="17">
        <v>999999</v>
      </c>
      <c r="B539" s="13" t="s">
        <v>24</v>
      </c>
      <c r="C539" s="7" t="s">
        <v>23</v>
      </c>
      <c r="D539" s="7" t="s">
        <v>23</v>
      </c>
      <c r="E539" s="7" t="s">
        <v>23</v>
      </c>
      <c r="F539" s="7" t="s">
        <v>23</v>
      </c>
      <c r="G539" s="7" t="s">
        <v>23</v>
      </c>
      <c r="H539" s="7" t="s">
        <v>23</v>
      </c>
      <c r="I539" s="7" t="s">
        <v>23</v>
      </c>
      <c r="J539" s="7" t="s">
        <v>23</v>
      </c>
      <c r="K539" s="7" t="s">
        <v>23</v>
      </c>
      <c r="M539" s="7" t="s">
        <v>23</v>
      </c>
      <c r="N539" s="7" t="s">
        <v>23</v>
      </c>
      <c r="O539" s="7" t="s">
        <v>23</v>
      </c>
      <c r="P539" s="7" t="s">
        <v>23</v>
      </c>
      <c r="R539" s="7" t="s">
        <v>23</v>
      </c>
      <c r="S539" s="7" t="s">
        <v>23</v>
      </c>
      <c r="T539" s="7" t="s">
        <v>23</v>
      </c>
    </row>
    <row r="541" spans="1:20" x14ac:dyDescent="0.25">
      <c r="A541" s="17" t="s">
        <v>27</v>
      </c>
      <c r="B541" s="221" t="s">
        <v>51</v>
      </c>
      <c r="C541" s="218"/>
      <c r="D541" s="218"/>
      <c r="E541" s="218"/>
      <c r="F541" s="218"/>
      <c r="G541" s="218"/>
      <c r="H541" s="218"/>
      <c r="I541" s="218"/>
      <c r="J541" s="218"/>
      <c r="K541" s="218"/>
      <c r="L541" s="218"/>
      <c r="M541" s="218"/>
      <c r="N541" s="218"/>
      <c r="O541" s="218"/>
      <c r="P541" s="218"/>
      <c r="Q541" s="218"/>
      <c r="R541" s="218"/>
      <c r="S541" s="218"/>
      <c r="T541" s="218"/>
    </row>
    <row r="542" spans="1:20" x14ac:dyDescent="0.25">
      <c r="C542" s="17">
        <v>2</v>
      </c>
      <c r="D542" s="17">
        <v>3</v>
      </c>
      <c r="E542" s="17">
        <v>4</v>
      </c>
      <c r="F542" s="17">
        <v>8</v>
      </c>
      <c r="G542" s="17">
        <v>12</v>
      </c>
      <c r="H542" s="17">
        <v>16</v>
      </c>
      <c r="I542" s="17">
        <v>20</v>
      </c>
      <c r="J542" s="17">
        <v>24</v>
      </c>
      <c r="K542" s="17">
        <v>28</v>
      </c>
      <c r="L542" s="17">
        <v>32</v>
      </c>
      <c r="M542" s="17">
        <v>36</v>
      </c>
      <c r="N542" s="17">
        <v>40</v>
      </c>
      <c r="O542" s="17">
        <v>44</v>
      </c>
      <c r="P542" s="17">
        <v>48</v>
      </c>
      <c r="Q542" s="17">
        <v>52</v>
      </c>
      <c r="R542" s="17">
        <v>55</v>
      </c>
      <c r="S542" s="17">
        <v>56</v>
      </c>
      <c r="T542" s="17">
        <v>60</v>
      </c>
    </row>
    <row r="543" spans="1:20" ht="15.75" thickBot="1" x14ac:dyDescent="0.3">
      <c r="C543" s="17" t="s">
        <v>34</v>
      </c>
      <c r="D543" s="17" t="s">
        <v>35</v>
      </c>
      <c r="E543" s="17" t="s">
        <v>36</v>
      </c>
      <c r="F543" s="17" t="s">
        <v>37</v>
      </c>
      <c r="G543" s="17" t="s">
        <v>38</v>
      </c>
      <c r="H543" s="17" t="s">
        <v>39</v>
      </c>
      <c r="I543" s="17" t="s">
        <v>40</v>
      </c>
      <c r="J543" s="17" t="s">
        <v>41</v>
      </c>
      <c r="K543" s="17" t="s">
        <v>42</v>
      </c>
      <c r="L543" s="17" t="s">
        <v>43</v>
      </c>
      <c r="M543" s="17" t="s">
        <v>44</v>
      </c>
      <c r="N543" s="17" t="s">
        <v>45</v>
      </c>
      <c r="O543" s="17" t="s">
        <v>46</v>
      </c>
      <c r="P543" s="17" t="s">
        <v>47</v>
      </c>
      <c r="Q543" s="17" t="s">
        <v>48</v>
      </c>
      <c r="R543" s="17" t="s">
        <v>49</v>
      </c>
      <c r="S543" s="17" t="s">
        <v>50</v>
      </c>
      <c r="T543" s="17" t="s">
        <v>21</v>
      </c>
    </row>
    <row r="544" spans="1:20" ht="15.75" thickBot="1" x14ac:dyDescent="0.3">
      <c r="A544" s="17">
        <v>10</v>
      </c>
      <c r="B544" s="13" t="s">
        <v>52</v>
      </c>
      <c r="C544" s="7" t="s">
        <v>23</v>
      </c>
      <c r="D544" s="7" t="s">
        <v>23</v>
      </c>
      <c r="E544" s="14" t="s">
        <v>4881</v>
      </c>
      <c r="F544" s="7" t="s">
        <v>23</v>
      </c>
      <c r="G544" s="7" t="s">
        <v>23</v>
      </c>
      <c r="H544" s="7" t="s">
        <v>23</v>
      </c>
      <c r="I544" s="7" t="s">
        <v>23</v>
      </c>
      <c r="J544" s="7" t="s">
        <v>23</v>
      </c>
      <c r="K544" s="7" t="s">
        <v>23</v>
      </c>
      <c r="L544" s="7" t="s">
        <v>23</v>
      </c>
      <c r="M544" s="7" t="s">
        <v>23</v>
      </c>
      <c r="N544" s="7" t="s">
        <v>23</v>
      </c>
      <c r="O544" s="7" t="s">
        <v>23</v>
      </c>
      <c r="P544" s="7" t="s">
        <v>23</v>
      </c>
      <c r="Q544" s="7" t="s">
        <v>23</v>
      </c>
      <c r="R544" s="7" t="s">
        <v>23</v>
      </c>
      <c r="S544" s="7" t="s">
        <v>23</v>
      </c>
      <c r="T544" s="7" t="s">
        <v>23</v>
      </c>
    </row>
    <row r="351529" spans="1:2" x14ac:dyDescent="0.25">
      <c r="A351529" s="13" t="s">
        <v>30</v>
      </c>
      <c r="B351529" s="13" t="s">
        <v>53</v>
      </c>
    </row>
    <row r="351530" spans="1:2" x14ac:dyDescent="0.25">
      <c r="A351530" s="13" t="s">
        <v>31</v>
      </c>
      <c r="B351530" s="13" t="s">
        <v>54</v>
      </c>
    </row>
    <row r="351531" spans="1:2" x14ac:dyDescent="0.25">
      <c r="B351531" s="13" t="s">
        <v>55</v>
      </c>
    </row>
    <row r="351532" spans="1:2" x14ac:dyDescent="0.25">
      <c r="B351532" s="13" t="s">
        <v>56</v>
      </c>
    </row>
    <row r="351533" spans="1:2" x14ac:dyDescent="0.25">
      <c r="B351533" s="13" t="s">
        <v>57</v>
      </c>
    </row>
    <row r="351534" spans="1:2" x14ac:dyDescent="0.25">
      <c r="B351534" s="13" t="s">
        <v>58</v>
      </c>
    </row>
    <row r="351535" spans="1:2" x14ac:dyDescent="0.25">
      <c r="B351535" s="13" t="s">
        <v>59</v>
      </c>
    </row>
    <row r="351536" spans="1:2" x14ac:dyDescent="0.25">
      <c r="B351536" s="13" t="s">
        <v>60</v>
      </c>
    </row>
    <row r="351537" spans="2:2" x14ac:dyDescent="0.25">
      <c r="B351537" s="13" t="s">
        <v>61</v>
      </c>
    </row>
  </sheetData>
  <mergeCells count="2">
    <mergeCell ref="B8:T8"/>
    <mergeCell ref="B541:T541"/>
  </mergeCells>
  <dataValidations xWindow="637" yWindow="401"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544" xr:uid="{4760FA4B-AE86-46BE-9387-902D62A5E88F}">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37" xr:uid="{FA662C36-E265-43A4-988E-30E1706C727A}">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37" xr:uid="{516A3E28-549F-4E51-99BF-A875B05EA54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37" xr:uid="{02A3E1FB-1AF4-468B-B47E-DC5972A28D7A}">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37" xr:uid="{CD1DABF1-11D7-4507-A458-EAD287C03FB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537" xr:uid="{6F4272CC-D483-46A4-B72A-FA861C5493DE}">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37" xr:uid="{0ABD3E93-CC27-42D6-B5F2-D87203967FD8}">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37" xr:uid="{DBEF936A-5F66-4CDB-9BBD-6D3DA4E9F888}">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537 Q11:Q537" xr:uid="{61D94E7B-ED48-457F-9738-E96C10A0A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37" xr:uid="{FC6BA205-51B9-4FA3-9B4A-AD5C1C82DEC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37" xr:uid="{5130B4E9-C773-49B3-AF77-393CD9668B4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37" xr:uid="{CE6BD052-F14D-41DC-B8FF-77D0177BF5B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37" xr:uid="{45A6544C-32E6-4BD3-B746-2C1CC747376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37" xr:uid="{AA3F78CE-87DB-4CC1-82C6-4951575C48F1}">
      <formula1>$B$351528:$B$351537</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37" xr:uid="{814A4D18-0027-4458-AAD4-495310147159}">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37" xr:uid="{B11822AA-6CD7-4424-AE81-F5263FFD276C}">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37" xr:uid="{22EB14FA-62D2-4160-9D1B-229EF48C06BB}">
      <formula1>$A$351528:$A$351530</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3B32E-963C-4925-A8BD-3DBBC3A57FCB}">
  <dimension ref="A1:S350925"/>
  <sheetViews>
    <sheetView topLeftCell="L121" zoomScale="70" zoomScaleNormal="70" workbookViewId="0">
      <selection activeCell="Q11" sqref="Q11"/>
    </sheetView>
  </sheetViews>
  <sheetFormatPr baseColWidth="10" defaultColWidth="9.140625" defaultRowHeight="15" x14ac:dyDescent="0.25"/>
  <cols>
    <col min="1" max="1" width="9.140625" style="185"/>
    <col min="2" max="2" width="16" style="185" customWidth="1"/>
    <col min="3" max="3" width="21" style="185" customWidth="1"/>
    <col min="4" max="4" width="34.7109375" style="185" customWidth="1"/>
    <col min="5" max="5" width="30.42578125" style="71" customWidth="1"/>
    <col min="6" max="6" width="33.42578125" style="71" customWidth="1"/>
    <col min="7" max="7" width="39" style="71" customWidth="1"/>
    <col min="8" max="8" width="28.140625" style="71" customWidth="1"/>
    <col min="9" max="9" width="23.85546875" style="71" customWidth="1"/>
    <col min="10" max="10" width="10" style="89" customWidth="1"/>
    <col min="11" max="11" width="35" style="89" customWidth="1"/>
    <col min="12" max="12" width="38" style="90" customWidth="1"/>
    <col min="13" max="13" width="25.140625" style="185" customWidth="1"/>
    <col min="14" max="14" width="23" style="91" customWidth="1"/>
    <col min="15" max="15" width="34" style="89" customWidth="1"/>
    <col min="16" max="16" width="36.140625" style="89" customWidth="1"/>
    <col min="17" max="17" width="41.28515625" style="89" customWidth="1"/>
    <col min="18" max="18" width="25" style="185" customWidth="1"/>
    <col min="19" max="19" width="36.28515625" style="185" customWidth="1"/>
    <col min="20" max="16384" width="9.140625" style="185"/>
  </cols>
  <sheetData>
    <row r="1" spans="1:19" x14ac:dyDescent="0.25">
      <c r="B1" s="187" t="s">
        <v>0</v>
      </c>
      <c r="C1" s="187">
        <v>51</v>
      </c>
      <c r="D1" s="187" t="s">
        <v>1</v>
      </c>
    </row>
    <row r="2" spans="1:19" x14ac:dyDescent="0.25">
      <c r="B2" s="187" t="s">
        <v>2</v>
      </c>
      <c r="C2" s="187">
        <v>68</v>
      </c>
      <c r="D2" s="187" t="s">
        <v>62</v>
      </c>
    </row>
    <row r="3" spans="1:19" x14ac:dyDescent="0.25">
      <c r="B3" s="187" t="s">
        <v>4</v>
      </c>
      <c r="C3" s="187">
        <v>1</v>
      </c>
    </row>
    <row r="4" spans="1:19" x14ac:dyDescent="0.25">
      <c r="B4" s="187" t="s">
        <v>5</v>
      </c>
      <c r="C4" s="187">
        <v>405</v>
      </c>
    </row>
    <row r="5" spans="1:19" x14ac:dyDescent="0.25">
      <c r="B5" s="187" t="s">
        <v>6</v>
      </c>
      <c r="C5" s="11">
        <v>44196</v>
      </c>
    </row>
    <row r="6" spans="1:19" x14ac:dyDescent="0.25">
      <c r="B6" s="187" t="s">
        <v>7</v>
      </c>
      <c r="C6" s="187">
        <v>12</v>
      </c>
      <c r="D6" s="187" t="s">
        <v>8</v>
      </c>
    </row>
    <row r="8" spans="1:19" x14ac:dyDescent="0.25">
      <c r="A8" s="187" t="s">
        <v>9</v>
      </c>
      <c r="B8" s="222" t="s">
        <v>63</v>
      </c>
      <c r="C8" s="218"/>
      <c r="D8" s="218"/>
      <c r="E8" s="218"/>
      <c r="F8" s="218"/>
      <c r="G8" s="218"/>
      <c r="H8" s="218"/>
      <c r="I8" s="218"/>
      <c r="J8" s="218"/>
      <c r="K8" s="218"/>
      <c r="L8" s="218"/>
      <c r="M8" s="218"/>
      <c r="N8" s="218"/>
      <c r="O8" s="218"/>
      <c r="P8" s="218"/>
      <c r="Q8" s="218"/>
      <c r="R8" s="218"/>
      <c r="S8" s="218"/>
    </row>
    <row r="9" spans="1:19" x14ac:dyDescent="0.25">
      <c r="C9" s="187">
        <v>2</v>
      </c>
      <c r="D9" s="187">
        <v>3</v>
      </c>
      <c r="E9" s="188">
        <v>4</v>
      </c>
      <c r="F9" s="188">
        <v>8</v>
      </c>
      <c r="G9" s="188">
        <v>12</v>
      </c>
      <c r="H9" s="188">
        <v>16</v>
      </c>
      <c r="I9" s="188">
        <v>20</v>
      </c>
      <c r="J9" s="187">
        <v>24</v>
      </c>
      <c r="K9" s="187">
        <v>28</v>
      </c>
      <c r="L9" s="187">
        <v>32</v>
      </c>
      <c r="M9" s="187">
        <v>36</v>
      </c>
      <c r="N9" s="93">
        <v>40</v>
      </c>
      <c r="O9" s="187">
        <v>44</v>
      </c>
      <c r="P9" s="187">
        <v>48</v>
      </c>
      <c r="Q9" s="187">
        <v>52</v>
      </c>
      <c r="R9" s="187">
        <v>56</v>
      </c>
      <c r="S9" s="187">
        <v>60</v>
      </c>
    </row>
    <row r="10" spans="1:19" ht="30.75" thickBot="1" x14ac:dyDescent="0.3">
      <c r="C10" s="187" t="s">
        <v>64</v>
      </c>
      <c r="D10" s="187" t="s">
        <v>12</v>
      </c>
      <c r="E10" s="188" t="s">
        <v>36</v>
      </c>
      <c r="F10" s="188" t="s">
        <v>65</v>
      </c>
      <c r="G10" s="188" t="s">
        <v>66</v>
      </c>
      <c r="H10" s="188" t="s">
        <v>67</v>
      </c>
      <c r="I10" s="188" t="s">
        <v>68</v>
      </c>
      <c r="J10" s="187" t="s">
        <v>69</v>
      </c>
      <c r="K10" s="187" t="s">
        <v>70</v>
      </c>
      <c r="L10" s="187" t="s">
        <v>71</v>
      </c>
      <c r="M10" s="187" t="s">
        <v>72</v>
      </c>
      <c r="N10" s="93" t="s">
        <v>73</v>
      </c>
      <c r="O10" s="187" t="s">
        <v>74</v>
      </c>
      <c r="P10" s="187" t="s">
        <v>75</v>
      </c>
      <c r="Q10" s="187" t="s">
        <v>76</v>
      </c>
      <c r="R10" s="187" t="s">
        <v>77</v>
      </c>
      <c r="S10" s="187" t="s">
        <v>21</v>
      </c>
    </row>
    <row r="11" spans="1:19" s="101" customFormat="1" ht="78.599999999999994" customHeight="1" thickBot="1" x14ac:dyDescent="0.25">
      <c r="A11" s="94">
        <v>1</v>
      </c>
      <c r="B11" s="95" t="s">
        <v>22</v>
      </c>
      <c r="C11" s="95" t="s">
        <v>30</v>
      </c>
      <c r="D11" s="95" t="s">
        <v>23</v>
      </c>
      <c r="E11" s="96" t="s">
        <v>5440</v>
      </c>
      <c r="F11" s="96" t="s">
        <v>5441</v>
      </c>
      <c r="G11" s="96" t="s">
        <v>5442</v>
      </c>
      <c r="H11" s="96" t="s">
        <v>5443</v>
      </c>
      <c r="I11" s="96" t="s">
        <v>5443</v>
      </c>
      <c r="J11" s="97">
        <v>100</v>
      </c>
      <c r="K11" s="98" t="s">
        <v>5444</v>
      </c>
      <c r="L11" s="97">
        <v>3075408986</v>
      </c>
      <c r="M11" s="96" t="s">
        <v>5445</v>
      </c>
      <c r="N11" s="99">
        <v>364</v>
      </c>
      <c r="O11" s="97">
        <v>1420000000</v>
      </c>
      <c r="P11" s="100">
        <v>100</v>
      </c>
      <c r="Q11" s="100">
        <v>100</v>
      </c>
      <c r="R11" s="95">
        <v>0</v>
      </c>
      <c r="S11" s="96" t="s">
        <v>5761</v>
      </c>
    </row>
    <row r="12" spans="1:19" s="101" customFormat="1" ht="78.599999999999994" customHeight="1" thickBot="1" x14ac:dyDescent="0.25">
      <c r="A12" s="102">
        <v>2</v>
      </c>
      <c r="B12" s="103" t="s">
        <v>3377</v>
      </c>
      <c r="C12" s="103" t="s">
        <v>30</v>
      </c>
      <c r="D12" s="103" t="s">
        <v>23</v>
      </c>
      <c r="E12" s="104" t="s">
        <v>5440</v>
      </c>
      <c r="F12" s="104" t="s">
        <v>5441</v>
      </c>
      <c r="G12" s="104" t="s">
        <v>5442</v>
      </c>
      <c r="H12" s="104" t="s">
        <v>5443</v>
      </c>
      <c r="I12" s="104" t="s">
        <v>5446</v>
      </c>
      <c r="J12" s="105">
        <v>100</v>
      </c>
      <c r="K12" s="105">
        <v>0</v>
      </c>
      <c r="L12" s="105">
        <v>0</v>
      </c>
      <c r="M12" s="104" t="s">
        <v>5445</v>
      </c>
      <c r="N12" s="106">
        <v>364</v>
      </c>
      <c r="O12" s="105">
        <v>0</v>
      </c>
      <c r="P12" s="107">
        <v>0</v>
      </c>
      <c r="Q12" s="107">
        <v>0</v>
      </c>
      <c r="R12" s="103">
        <v>0</v>
      </c>
      <c r="S12" s="104" t="s">
        <v>5447</v>
      </c>
    </row>
    <row r="13" spans="1:19" s="101" customFormat="1" ht="77.25" thickBot="1" x14ac:dyDescent="0.25">
      <c r="A13" s="94">
        <v>3</v>
      </c>
      <c r="B13" s="103" t="s">
        <v>3388</v>
      </c>
      <c r="C13" s="103" t="s">
        <v>30</v>
      </c>
      <c r="D13" s="103" t="s">
        <v>23</v>
      </c>
      <c r="E13" s="104" t="s">
        <v>5440</v>
      </c>
      <c r="F13" s="104" t="s">
        <v>5441</v>
      </c>
      <c r="G13" s="104" t="s">
        <v>5442</v>
      </c>
      <c r="H13" s="104" t="s">
        <v>5443</v>
      </c>
      <c r="I13" s="104" t="s">
        <v>5448</v>
      </c>
      <c r="J13" s="105">
        <v>100</v>
      </c>
      <c r="K13" s="105">
        <v>0</v>
      </c>
      <c r="L13" s="105">
        <v>0</v>
      </c>
      <c r="M13" s="104" t="s">
        <v>5445</v>
      </c>
      <c r="N13" s="106">
        <v>364</v>
      </c>
      <c r="O13" s="105">
        <v>0</v>
      </c>
      <c r="P13" s="107">
        <v>0</v>
      </c>
      <c r="Q13" s="107">
        <v>0</v>
      </c>
      <c r="R13" s="103">
        <v>0</v>
      </c>
      <c r="S13" s="104" t="s">
        <v>5449</v>
      </c>
    </row>
    <row r="14" spans="1:19" s="101" customFormat="1" ht="77.25" thickBot="1" x14ac:dyDescent="0.25">
      <c r="A14" s="102">
        <v>4</v>
      </c>
      <c r="B14" s="103" t="s">
        <v>3391</v>
      </c>
      <c r="C14" s="103" t="s">
        <v>30</v>
      </c>
      <c r="D14" s="103" t="s">
        <v>23</v>
      </c>
      <c r="E14" s="104" t="s">
        <v>5440</v>
      </c>
      <c r="F14" s="104" t="s">
        <v>5441</v>
      </c>
      <c r="G14" s="104" t="s">
        <v>5442</v>
      </c>
      <c r="H14" s="104" t="s">
        <v>5443</v>
      </c>
      <c r="I14" s="104" t="s">
        <v>5450</v>
      </c>
      <c r="J14" s="105">
        <v>100</v>
      </c>
      <c r="K14" s="105">
        <v>0</v>
      </c>
      <c r="L14" s="105">
        <v>0</v>
      </c>
      <c r="M14" s="104" t="s">
        <v>5445</v>
      </c>
      <c r="N14" s="106">
        <v>364</v>
      </c>
      <c r="O14" s="105">
        <v>0</v>
      </c>
      <c r="P14" s="107">
        <v>0</v>
      </c>
      <c r="Q14" s="107">
        <v>0</v>
      </c>
      <c r="R14" s="103">
        <v>0</v>
      </c>
      <c r="S14" s="104" t="s">
        <v>5451</v>
      </c>
    </row>
    <row r="15" spans="1:19" s="101" customFormat="1" ht="77.25" thickBot="1" x14ac:dyDescent="0.25">
      <c r="A15" s="94">
        <v>5</v>
      </c>
      <c r="B15" s="103" t="s">
        <v>3393</v>
      </c>
      <c r="C15" s="103" t="s">
        <v>30</v>
      </c>
      <c r="D15" s="103" t="s">
        <v>23</v>
      </c>
      <c r="E15" s="104" t="s">
        <v>5440</v>
      </c>
      <c r="F15" s="104" t="s">
        <v>5441</v>
      </c>
      <c r="G15" s="104" t="s">
        <v>5442</v>
      </c>
      <c r="H15" s="104" t="s">
        <v>5443</v>
      </c>
      <c r="I15" s="104" t="s">
        <v>5452</v>
      </c>
      <c r="J15" s="105">
        <v>100</v>
      </c>
      <c r="K15" s="105">
        <v>0</v>
      </c>
      <c r="L15" s="105">
        <v>0</v>
      </c>
      <c r="M15" s="104" t="s">
        <v>5445</v>
      </c>
      <c r="N15" s="106">
        <v>364</v>
      </c>
      <c r="O15" s="105">
        <v>0</v>
      </c>
      <c r="P15" s="107">
        <v>0</v>
      </c>
      <c r="Q15" s="107">
        <v>0</v>
      </c>
      <c r="R15" s="103">
        <v>0</v>
      </c>
      <c r="S15" s="104" t="s">
        <v>5453</v>
      </c>
    </row>
    <row r="16" spans="1:19" s="113" customFormat="1" ht="115.5" thickBot="1" x14ac:dyDescent="0.25">
      <c r="A16" s="94">
        <v>6</v>
      </c>
      <c r="B16" s="108" t="s">
        <v>3395</v>
      </c>
      <c r="C16" s="108" t="s">
        <v>30</v>
      </c>
      <c r="D16" s="108" t="s">
        <v>23</v>
      </c>
      <c r="E16" s="109" t="s">
        <v>5440</v>
      </c>
      <c r="F16" s="109" t="s">
        <v>5454</v>
      </c>
      <c r="G16" s="109" t="s">
        <v>5455</v>
      </c>
      <c r="H16" s="109" t="s">
        <v>5456</v>
      </c>
      <c r="I16" s="109" t="s">
        <v>5456</v>
      </c>
      <c r="J16" s="110">
        <v>100</v>
      </c>
      <c r="K16" s="110">
        <v>0</v>
      </c>
      <c r="L16" s="110">
        <v>0</v>
      </c>
      <c r="M16" s="109" t="s">
        <v>5457</v>
      </c>
      <c r="N16" s="111">
        <v>365</v>
      </c>
      <c r="O16" s="110">
        <v>0</v>
      </c>
      <c r="P16" s="112">
        <v>100</v>
      </c>
      <c r="Q16" s="112">
        <v>100</v>
      </c>
      <c r="R16" s="103">
        <v>0</v>
      </c>
      <c r="S16" s="109" t="s">
        <v>5458</v>
      </c>
    </row>
    <row r="17" spans="1:19" s="101" customFormat="1" ht="115.5" thickBot="1" x14ac:dyDescent="0.25">
      <c r="A17" s="94">
        <v>7</v>
      </c>
      <c r="B17" s="114" t="s">
        <v>3395</v>
      </c>
      <c r="C17" s="114" t="s">
        <v>30</v>
      </c>
      <c r="D17" s="114" t="s">
        <v>23</v>
      </c>
      <c r="E17" s="115" t="s">
        <v>5440</v>
      </c>
      <c r="F17" s="115" t="s">
        <v>5454</v>
      </c>
      <c r="G17" s="115" t="s">
        <v>5455</v>
      </c>
      <c r="H17" s="115" t="s">
        <v>5456</v>
      </c>
      <c r="I17" s="115" t="s">
        <v>5459</v>
      </c>
      <c r="J17" s="116">
        <v>100</v>
      </c>
      <c r="K17" s="116">
        <v>0</v>
      </c>
      <c r="L17" s="116">
        <v>0</v>
      </c>
      <c r="M17" s="115" t="s">
        <v>5457</v>
      </c>
      <c r="N17" s="117">
        <v>22</v>
      </c>
      <c r="O17" s="116">
        <v>0</v>
      </c>
      <c r="P17" s="118">
        <v>0</v>
      </c>
      <c r="Q17" s="118">
        <v>0</v>
      </c>
      <c r="R17" s="103">
        <v>0</v>
      </c>
      <c r="S17" s="115" t="s">
        <v>5460</v>
      </c>
    </row>
    <row r="18" spans="1:19" s="101" customFormat="1" ht="115.5" thickBot="1" x14ac:dyDescent="0.25">
      <c r="A18" s="94">
        <v>8</v>
      </c>
      <c r="B18" s="114" t="s">
        <v>3397</v>
      </c>
      <c r="C18" s="114" t="s">
        <v>30</v>
      </c>
      <c r="D18" s="114" t="s">
        <v>23</v>
      </c>
      <c r="E18" s="115" t="s">
        <v>5440</v>
      </c>
      <c r="F18" s="115" t="s">
        <v>5454</v>
      </c>
      <c r="G18" s="115" t="s">
        <v>5455</v>
      </c>
      <c r="H18" s="115" t="s">
        <v>5456</v>
      </c>
      <c r="I18" s="115" t="s">
        <v>5461</v>
      </c>
      <c r="J18" s="116">
        <v>100</v>
      </c>
      <c r="K18" s="116">
        <v>0</v>
      </c>
      <c r="L18" s="116">
        <v>0</v>
      </c>
      <c r="M18" s="115" t="s">
        <v>5457</v>
      </c>
      <c r="N18" s="117">
        <v>29</v>
      </c>
      <c r="O18" s="116">
        <v>0</v>
      </c>
      <c r="P18" s="118">
        <v>0</v>
      </c>
      <c r="Q18" s="118">
        <v>0</v>
      </c>
      <c r="R18" s="103">
        <v>0</v>
      </c>
      <c r="S18" s="115" t="s">
        <v>5462</v>
      </c>
    </row>
    <row r="19" spans="1:19" s="101" customFormat="1" ht="115.5" thickBot="1" x14ac:dyDescent="0.25">
      <c r="A19" s="94">
        <v>9</v>
      </c>
      <c r="B19" s="114" t="s">
        <v>3401</v>
      </c>
      <c r="C19" s="114" t="s">
        <v>30</v>
      </c>
      <c r="D19" s="114" t="s">
        <v>23</v>
      </c>
      <c r="E19" s="115" t="s">
        <v>5440</v>
      </c>
      <c r="F19" s="115" t="s">
        <v>5454</v>
      </c>
      <c r="G19" s="115" t="s">
        <v>5455</v>
      </c>
      <c r="H19" s="115" t="s">
        <v>5456</v>
      </c>
      <c r="I19" s="115" t="s">
        <v>5463</v>
      </c>
      <c r="J19" s="116">
        <v>100</v>
      </c>
      <c r="K19" s="116">
        <v>0</v>
      </c>
      <c r="L19" s="116">
        <v>0</v>
      </c>
      <c r="M19" s="115" t="s">
        <v>5457</v>
      </c>
      <c r="N19" s="117">
        <v>30</v>
      </c>
      <c r="O19" s="116">
        <v>0</v>
      </c>
      <c r="P19" s="118">
        <v>0</v>
      </c>
      <c r="Q19" s="118">
        <v>0</v>
      </c>
      <c r="R19" s="103">
        <v>0</v>
      </c>
      <c r="S19" s="115" t="s">
        <v>5464</v>
      </c>
    </row>
    <row r="20" spans="1:19" s="101" customFormat="1" ht="115.5" thickBot="1" x14ac:dyDescent="0.25">
      <c r="A20" s="94">
        <v>10</v>
      </c>
      <c r="B20" s="114" t="s">
        <v>3405</v>
      </c>
      <c r="C20" s="114" t="s">
        <v>30</v>
      </c>
      <c r="D20" s="114" t="s">
        <v>23</v>
      </c>
      <c r="E20" s="115" t="s">
        <v>5440</v>
      </c>
      <c r="F20" s="115" t="s">
        <v>5454</v>
      </c>
      <c r="G20" s="115" t="s">
        <v>5455</v>
      </c>
      <c r="H20" s="115" t="s">
        <v>5456</v>
      </c>
      <c r="I20" s="115" t="s">
        <v>5465</v>
      </c>
      <c r="J20" s="116">
        <v>100</v>
      </c>
      <c r="K20" s="116">
        <v>0</v>
      </c>
      <c r="L20" s="116">
        <v>0</v>
      </c>
      <c r="M20" s="115" t="s">
        <v>5457</v>
      </c>
      <c r="N20" s="117">
        <v>36</v>
      </c>
      <c r="O20" s="116">
        <v>0</v>
      </c>
      <c r="P20" s="118">
        <v>0</v>
      </c>
      <c r="Q20" s="118">
        <v>0</v>
      </c>
      <c r="R20" s="103">
        <v>0</v>
      </c>
      <c r="S20" s="115" t="s">
        <v>5466</v>
      </c>
    </row>
    <row r="21" spans="1:19" s="101" customFormat="1" ht="115.5" thickBot="1" x14ac:dyDescent="0.25">
      <c r="A21" s="94">
        <v>11</v>
      </c>
      <c r="B21" s="114" t="s">
        <v>52</v>
      </c>
      <c r="C21" s="114" t="s">
        <v>30</v>
      </c>
      <c r="D21" s="114" t="s">
        <v>23</v>
      </c>
      <c r="E21" s="115" t="s">
        <v>5440</v>
      </c>
      <c r="F21" s="115" t="s">
        <v>5454</v>
      </c>
      <c r="G21" s="115" t="s">
        <v>5455</v>
      </c>
      <c r="H21" s="115" t="s">
        <v>5456</v>
      </c>
      <c r="I21" s="115" t="s">
        <v>5467</v>
      </c>
      <c r="J21" s="116">
        <v>100</v>
      </c>
      <c r="K21" s="116">
        <v>0</v>
      </c>
      <c r="L21" s="116">
        <v>0</v>
      </c>
      <c r="M21" s="115" t="s">
        <v>5457</v>
      </c>
      <c r="N21" s="117">
        <v>30</v>
      </c>
      <c r="O21" s="116">
        <v>0</v>
      </c>
      <c r="P21" s="118">
        <v>0</v>
      </c>
      <c r="Q21" s="118">
        <v>0</v>
      </c>
      <c r="R21" s="103">
        <v>0</v>
      </c>
      <c r="S21" s="115" t="s">
        <v>5468</v>
      </c>
    </row>
    <row r="22" spans="1:19" s="101" customFormat="1" ht="115.5" thickBot="1" x14ac:dyDescent="0.25">
      <c r="A22" s="94">
        <v>12</v>
      </c>
      <c r="B22" s="114" t="s">
        <v>3411</v>
      </c>
      <c r="C22" s="114" t="s">
        <v>30</v>
      </c>
      <c r="D22" s="114" t="s">
        <v>23</v>
      </c>
      <c r="E22" s="115" t="s">
        <v>5440</v>
      </c>
      <c r="F22" s="115" t="s">
        <v>5454</v>
      </c>
      <c r="G22" s="115" t="s">
        <v>5455</v>
      </c>
      <c r="H22" s="115" t="s">
        <v>5456</v>
      </c>
      <c r="I22" s="115" t="s">
        <v>5469</v>
      </c>
      <c r="J22" s="116">
        <v>100</v>
      </c>
      <c r="K22" s="116">
        <v>0</v>
      </c>
      <c r="L22" s="116">
        <v>0</v>
      </c>
      <c r="M22" s="115" t="s">
        <v>5457</v>
      </c>
      <c r="N22" s="117">
        <v>28</v>
      </c>
      <c r="O22" s="116">
        <v>0</v>
      </c>
      <c r="P22" s="118">
        <v>0</v>
      </c>
      <c r="Q22" s="118">
        <v>0</v>
      </c>
      <c r="R22" s="103">
        <v>0</v>
      </c>
      <c r="S22" s="115" t="s">
        <v>5470</v>
      </c>
    </row>
    <row r="23" spans="1:19" s="101" customFormat="1" ht="115.5" thickBot="1" x14ac:dyDescent="0.25">
      <c r="A23" s="94">
        <v>13</v>
      </c>
      <c r="B23" s="114" t="s">
        <v>3414</v>
      </c>
      <c r="C23" s="114" t="s">
        <v>30</v>
      </c>
      <c r="D23" s="114" t="s">
        <v>23</v>
      </c>
      <c r="E23" s="115" t="s">
        <v>5440</v>
      </c>
      <c r="F23" s="115" t="s">
        <v>5454</v>
      </c>
      <c r="G23" s="115" t="s">
        <v>5455</v>
      </c>
      <c r="H23" s="115" t="s">
        <v>5456</v>
      </c>
      <c r="I23" s="115" t="s">
        <v>5471</v>
      </c>
      <c r="J23" s="116">
        <v>100</v>
      </c>
      <c r="K23" s="116">
        <v>0</v>
      </c>
      <c r="L23" s="116">
        <v>0</v>
      </c>
      <c r="M23" s="115" t="s">
        <v>5457</v>
      </c>
      <c r="N23" s="117">
        <v>30</v>
      </c>
      <c r="O23" s="116">
        <v>0</v>
      </c>
      <c r="P23" s="118">
        <v>0</v>
      </c>
      <c r="Q23" s="118">
        <v>0</v>
      </c>
      <c r="R23" s="103">
        <v>0</v>
      </c>
      <c r="S23" s="115" t="s">
        <v>5472</v>
      </c>
    </row>
    <row r="24" spans="1:19" s="101" customFormat="1" ht="115.5" thickBot="1" x14ac:dyDescent="0.25">
      <c r="A24" s="94">
        <v>14</v>
      </c>
      <c r="B24" s="114" t="s">
        <v>3417</v>
      </c>
      <c r="C24" s="114" t="s">
        <v>30</v>
      </c>
      <c r="D24" s="114" t="s">
        <v>23</v>
      </c>
      <c r="E24" s="115" t="s">
        <v>5440</v>
      </c>
      <c r="F24" s="115" t="s">
        <v>5454</v>
      </c>
      <c r="G24" s="115" t="s">
        <v>5455</v>
      </c>
      <c r="H24" s="115" t="s">
        <v>5456</v>
      </c>
      <c r="I24" s="115" t="s">
        <v>5473</v>
      </c>
      <c r="J24" s="116">
        <v>100</v>
      </c>
      <c r="K24" s="116">
        <v>0</v>
      </c>
      <c r="L24" s="116">
        <v>0</v>
      </c>
      <c r="M24" s="115" t="s">
        <v>5457</v>
      </c>
      <c r="N24" s="117">
        <v>29</v>
      </c>
      <c r="O24" s="116">
        <v>0</v>
      </c>
      <c r="P24" s="118">
        <v>0</v>
      </c>
      <c r="Q24" s="118">
        <v>0</v>
      </c>
      <c r="R24" s="103">
        <v>0</v>
      </c>
      <c r="S24" s="115" t="s">
        <v>5474</v>
      </c>
    </row>
    <row r="25" spans="1:19" s="101" customFormat="1" ht="115.5" thickBot="1" x14ac:dyDescent="0.25">
      <c r="A25" s="94">
        <v>15</v>
      </c>
      <c r="B25" s="114" t="s">
        <v>3421</v>
      </c>
      <c r="C25" s="114" t="s">
        <v>30</v>
      </c>
      <c r="D25" s="114" t="s">
        <v>23</v>
      </c>
      <c r="E25" s="115" t="s">
        <v>5440</v>
      </c>
      <c r="F25" s="115" t="s">
        <v>5454</v>
      </c>
      <c r="G25" s="115" t="s">
        <v>5455</v>
      </c>
      <c r="H25" s="115" t="s">
        <v>5456</v>
      </c>
      <c r="I25" s="115" t="s">
        <v>5475</v>
      </c>
      <c r="J25" s="116">
        <v>100</v>
      </c>
      <c r="K25" s="116">
        <v>0</v>
      </c>
      <c r="L25" s="116">
        <v>0</v>
      </c>
      <c r="M25" s="115" t="s">
        <v>5457</v>
      </c>
      <c r="N25" s="117">
        <v>30</v>
      </c>
      <c r="O25" s="116">
        <v>0</v>
      </c>
      <c r="P25" s="118">
        <v>0</v>
      </c>
      <c r="Q25" s="118">
        <v>0</v>
      </c>
      <c r="R25" s="103">
        <v>0</v>
      </c>
      <c r="S25" s="115" t="s">
        <v>5476</v>
      </c>
    </row>
    <row r="26" spans="1:19" s="101" customFormat="1" ht="115.5" thickBot="1" x14ac:dyDescent="0.25">
      <c r="A26" s="94">
        <v>16</v>
      </c>
      <c r="B26" s="114" t="s">
        <v>3424</v>
      </c>
      <c r="C26" s="114" t="s">
        <v>30</v>
      </c>
      <c r="D26" s="114" t="s">
        <v>23</v>
      </c>
      <c r="E26" s="115" t="s">
        <v>5440</v>
      </c>
      <c r="F26" s="115" t="s">
        <v>5454</v>
      </c>
      <c r="G26" s="115" t="s">
        <v>5455</v>
      </c>
      <c r="H26" s="115" t="s">
        <v>5456</v>
      </c>
      <c r="I26" s="115" t="s">
        <v>5477</v>
      </c>
      <c r="J26" s="116">
        <v>100</v>
      </c>
      <c r="K26" s="116">
        <v>0</v>
      </c>
      <c r="L26" s="116">
        <v>0</v>
      </c>
      <c r="M26" s="115" t="s">
        <v>5457</v>
      </c>
      <c r="N26" s="117">
        <v>29</v>
      </c>
      <c r="O26" s="116">
        <v>0</v>
      </c>
      <c r="P26" s="118">
        <v>0</v>
      </c>
      <c r="Q26" s="118">
        <v>0</v>
      </c>
      <c r="R26" s="103">
        <v>0</v>
      </c>
      <c r="S26" s="115" t="s">
        <v>5478</v>
      </c>
    </row>
    <row r="27" spans="1:19" s="101" customFormat="1" ht="115.5" thickBot="1" x14ac:dyDescent="0.25">
      <c r="A27" s="94">
        <v>17</v>
      </c>
      <c r="B27" s="114" t="s">
        <v>3427</v>
      </c>
      <c r="C27" s="114" t="s">
        <v>30</v>
      </c>
      <c r="D27" s="114" t="s">
        <v>23</v>
      </c>
      <c r="E27" s="115" t="s">
        <v>5440</v>
      </c>
      <c r="F27" s="115" t="s">
        <v>5454</v>
      </c>
      <c r="G27" s="115" t="s">
        <v>5455</v>
      </c>
      <c r="H27" s="115" t="s">
        <v>5456</v>
      </c>
      <c r="I27" s="115" t="s">
        <v>5479</v>
      </c>
      <c r="J27" s="116">
        <v>100</v>
      </c>
      <c r="K27" s="116">
        <v>0</v>
      </c>
      <c r="L27" s="116">
        <v>0</v>
      </c>
      <c r="M27" s="115" t="s">
        <v>5457</v>
      </c>
      <c r="N27" s="117">
        <v>30</v>
      </c>
      <c r="O27" s="116">
        <v>0</v>
      </c>
      <c r="P27" s="118">
        <v>0</v>
      </c>
      <c r="Q27" s="118">
        <v>0</v>
      </c>
      <c r="R27" s="103">
        <v>0</v>
      </c>
      <c r="S27" s="115" t="s">
        <v>5480</v>
      </c>
    </row>
    <row r="28" spans="1:19" s="101" customFormat="1" ht="115.5" thickBot="1" x14ac:dyDescent="0.25">
      <c r="A28" s="94">
        <v>18</v>
      </c>
      <c r="B28" s="114" t="s">
        <v>3430</v>
      </c>
      <c r="C28" s="114" t="s">
        <v>30</v>
      </c>
      <c r="D28" s="114" t="s">
        <v>23</v>
      </c>
      <c r="E28" s="115" t="s">
        <v>5440</v>
      </c>
      <c r="F28" s="115" t="s">
        <v>5454</v>
      </c>
      <c r="G28" s="115" t="s">
        <v>5455</v>
      </c>
      <c r="H28" s="115" t="s">
        <v>5456</v>
      </c>
      <c r="I28" s="115" t="s">
        <v>5481</v>
      </c>
      <c r="J28" s="116">
        <v>100</v>
      </c>
      <c r="K28" s="116">
        <v>0</v>
      </c>
      <c r="L28" s="116">
        <v>0</v>
      </c>
      <c r="M28" s="115" t="s">
        <v>5457</v>
      </c>
      <c r="N28" s="117">
        <v>30</v>
      </c>
      <c r="O28" s="116">
        <v>0</v>
      </c>
      <c r="P28" s="118">
        <v>0</v>
      </c>
      <c r="Q28" s="118">
        <v>0</v>
      </c>
      <c r="R28" s="103">
        <v>0</v>
      </c>
      <c r="S28" s="115" t="s">
        <v>5482</v>
      </c>
    </row>
    <row r="29" spans="1:19" s="113" customFormat="1" ht="90" thickBot="1" x14ac:dyDescent="0.25">
      <c r="A29" s="94">
        <v>17</v>
      </c>
      <c r="B29" s="95" t="s">
        <v>3430</v>
      </c>
      <c r="C29" s="95" t="s">
        <v>30</v>
      </c>
      <c r="D29" s="95" t="s">
        <v>23</v>
      </c>
      <c r="E29" s="96" t="s">
        <v>5440</v>
      </c>
      <c r="F29" s="96" t="s">
        <v>5483</v>
      </c>
      <c r="G29" s="96" t="s">
        <v>5484</v>
      </c>
      <c r="H29" s="96" t="s">
        <v>5485</v>
      </c>
      <c r="I29" s="96" t="s">
        <v>5485</v>
      </c>
      <c r="J29" s="97">
        <v>100</v>
      </c>
      <c r="K29" s="98" t="s">
        <v>5486</v>
      </c>
      <c r="L29" s="97">
        <v>2363709464</v>
      </c>
      <c r="M29" s="96" t="s">
        <v>5445</v>
      </c>
      <c r="N29" s="99">
        <v>364</v>
      </c>
      <c r="O29" s="97">
        <v>1258000000</v>
      </c>
      <c r="P29" s="100">
        <v>100</v>
      </c>
      <c r="Q29" s="100">
        <v>100</v>
      </c>
      <c r="R29" s="103">
        <v>0</v>
      </c>
      <c r="S29" s="96" t="s">
        <v>5487</v>
      </c>
    </row>
    <row r="30" spans="1:19" s="101" customFormat="1" ht="77.25" thickBot="1" x14ac:dyDescent="0.25">
      <c r="A30" s="94">
        <v>18</v>
      </c>
      <c r="B30" s="103" t="s">
        <v>3433</v>
      </c>
      <c r="C30" s="95" t="s">
        <v>30</v>
      </c>
      <c r="D30" s="103" t="s">
        <v>23</v>
      </c>
      <c r="E30" s="104" t="s">
        <v>5440</v>
      </c>
      <c r="F30" s="104" t="s">
        <v>5483</v>
      </c>
      <c r="G30" s="104" t="s">
        <v>5484</v>
      </c>
      <c r="H30" s="104" t="s">
        <v>5485</v>
      </c>
      <c r="I30" s="104" t="s">
        <v>5488</v>
      </c>
      <c r="J30" s="105">
        <v>100</v>
      </c>
      <c r="K30" s="105">
        <v>0</v>
      </c>
      <c r="L30" s="105">
        <v>0</v>
      </c>
      <c r="M30" s="104" t="s">
        <v>5445</v>
      </c>
      <c r="N30" s="106">
        <v>364</v>
      </c>
      <c r="O30" s="105">
        <v>0</v>
      </c>
      <c r="P30" s="107">
        <v>0</v>
      </c>
      <c r="Q30" s="107">
        <v>0</v>
      </c>
      <c r="R30" s="103">
        <v>0</v>
      </c>
      <c r="S30" s="104" t="s">
        <v>5489</v>
      </c>
    </row>
    <row r="31" spans="1:19" s="101" customFormat="1" ht="77.25" thickBot="1" x14ac:dyDescent="0.25">
      <c r="A31" s="94">
        <v>19</v>
      </c>
      <c r="B31" s="95" t="s">
        <v>3437</v>
      </c>
      <c r="C31" s="95" t="s">
        <v>30</v>
      </c>
      <c r="D31" s="103" t="s">
        <v>23</v>
      </c>
      <c r="E31" s="104" t="s">
        <v>5440</v>
      </c>
      <c r="F31" s="104" t="s">
        <v>5483</v>
      </c>
      <c r="G31" s="104" t="s">
        <v>5484</v>
      </c>
      <c r="H31" s="104" t="s">
        <v>5485</v>
      </c>
      <c r="I31" s="104" t="s">
        <v>5490</v>
      </c>
      <c r="J31" s="105">
        <v>100</v>
      </c>
      <c r="K31" s="105">
        <v>0</v>
      </c>
      <c r="L31" s="105">
        <v>0</v>
      </c>
      <c r="M31" s="104" t="s">
        <v>5445</v>
      </c>
      <c r="N31" s="106">
        <v>364</v>
      </c>
      <c r="O31" s="105">
        <v>0</v>
      </c>
      <c r="P31" s="107">
        <v>0</v>
      </c>
      <c r="Q31" s="107">
        <v>0</v>
      </c>
      <c r="R31" s="103">
        <v>0</v>
      </c>
      <c r="S31" s="104" t="s">
        <v>5491</v>
      </c>
    </row>
    <row r="32" spans="1:19" s="113" customFormat="1" ht="115.5" thickBot="1" x14ac:dyDescent="0.25">
      <c r="A32" s="94">
        <v>20</v>
      </c>
      <c r="B32" s="108" t="s">
        <v>3440</v>
      </c>
      <c r="C32" s="108" t="s">
        <v>30</v>
      </c>
      <c r="D32" s="108" t="s">
        <v>23</v>
      </c>
      <c r="E32" s="109" t="s">
        <v>5440</v>
      </c>
      <c r="F32" s="109" t="s">
        <v>5492</v>
      </c>
      <c r="G32" s="109" t="s">
        <v>5493</v>
      </c>
      <c r="H32" s="109" t="s">
        <v>5494</v>
      </c>
      <c r="I32" s="109" t="s">
        <v>5494</v>
      </c>
      <c r="J32" s="110">
        <v>100</v>
      </c>
      <c r="K32" s="110">
        <v>0</v>
      </c>
      <c r="L32" s="110">
        <v>0</v>
      </c>
      <c r="M32" s="109" t="s">
        <v>5495</v>
      </c>
      <c r="N32" s="111">
        <v>365</v>
      </c>
      <c r="O32" s="110">
        <v>0</v>
      </c>
      <c r="P32" s="112">
        <v>100</v>
      </c>
      <c r="Q32" s="112">
        <v>100</v>
      </c>
      <c r="R32" s="103">
        <v>0</v>
      </c>
      <c r="S32" s="109" t="s">
        <v>5458</v>
      </c>
    </row>
    <row r="33" spans="1:19" s="101" customFormat="1" ht="51.75" thickBot="1" x14ac:dyDescent="0.25">
      <c r="A33" s="94">
        <v>21</v>
      </c>
      <c r="B33" s="114" t="s">
        <v>3444</v>
      </c>
      <c r="C33" s="114" t="s">
        <v>30</v>
      </c>
      <c r="D33" s="114" t="s">
        <v>23</v>
      </c>
      <c r="E33" s="115" t="s">
        <v>5440</v>
      </c>
      <c r="F33" s="115" t="s">
        <v>5492</v>
      </c>
      <c r="G33" s="115" t="s">
        <v>5493</v>
      </c>
      <c r="H33" s="115" t="s">
        <v>5494</v>
      </c>
      <c r="I33" s="115" t="s">
        <v>5496</v>
      </c>
      <c r="J33" s="116">
        <v>100</v>
      </c>
      <c r="K33" s="116">
        <v>0</v>
      </c>
      <c r="L33" s="116">
        <v>0</v>
      </c>
      <c r="M33" s="115" t="s">
        <v>5495</v>
      </c>
      <c r="N33" s="117">
        <v>1</v>
      </c>
      <c r="O33" s="116">
        <v>0</v>
      </c>
      <c r="P33" s="118">
        <v>0</v>
      </c>
      <c r="Q33" s="118">
        <v>0</v>
      </c>
      <c r="R33" s="103">
        <v>0</v>
      </c>
      <c r="S33" s="119" t="s">
        <v>5497</v>
      </c>
    </row>
    <row r="34" spans="1:19" s="101" customFormat="1" ht="51.75" thickBot="1" x14ac:dyDescent="0.25">
      <c r="A34" s="94">
        <v>22</v>
      </c>
      <c r="B34" s="114" t="s">
        <v>3447</v>
      </c>
      <c r="C34" s="114" t="s">
        <v>30</v>
      </c>
      <c r="D34" s="114" t="s">
        <v>23</v>
      </c>
      <c r="E34" s="115" t="s">
        <v>5440</v>
      </c>
      <c r="F34" s="115" t="s">
        <v>5492</v>
      </c>
      <c r="G34" s="115" t="s">
        <v>5493</v>
      </c>
      <c r="H34" s="115" t="s">
        <v>5494</v>
      </c>
      <c r="I34" s="115" t="s">
        <v>5498</v>
      </c>
      <c r="J34" s="116">
        <v>100</v>
      </c>
      <c r="K34" s="116">
        <v>0</v>
      </c>
      <c r="L34" s="116">
        <v>0</v>
      </c>
      <c r="M34" s="115" t="s">
        <v>5495</v>
      </c>
      <c r="N34" s="117">
        <v>365</v>
      </c>
      <c r="O34" s="116">
        <v>0</v>
      </c>
      <c r="P34" s="118">
        <v>0</v>
      </c>
      <c r="Q34" s="118">
        <v>0</v>
      </c>
      <c r="R34" s="103">
        <v>0</v>
      </c>
      <c r="S34" s="119" t="s">
        <v>5499</v>
      </c>
    </row>
    <row r="35" spans="1:19" s="101" customFormat="1" ht="51.75" thickBot="1" x14ac:dyDescent="0.25">
      <c r="A35" s="94">
        <v>23</v>
      </c>
      <c r="B35" s="114" t="s">
        <v>3450</v>
      </c>
      <c r="C35" s="114" t="s">
        <v>30</v>
      </c>
      <c r="D35" s="114" t="s">
        <v>23</v>
      </c>
      <c r="E35" s="115" t="s">
        <v>5440</v>
      </c>
      <c r="F35" s="115" t="s">
        <v>5492</v>
      </c>
      <c r="G35" s="115" t="s">
        <v>5493</v>
      </c>
      <c r="H35" s="115" t="s">
        <v>5494</v>
      </c>
      <c r="I35" s="115" t="s">
        <v>5500</v>
      </c>
      <c r="J35" s="116">
        <v>100</v>
      </c>
      <c r="K35" s="116">
        <v>0</v>
      </c>
      <c r="L35" s="116">
        <v>0</v>
      </c>
      <c r="M35" s="115" t="s">
        <v>5495</v>
      </c>
      <c r="N35" s="120">
        <v>274.99930555555329</v>
      </c>
      <c r="O35" s="116">
        <v>0</v>
      </c>
      <c r="P35" s="118">
        <v>0</v>
      </c>
      <c r="Q35" s="118">
        <v>0</v>
      </c>
      <c r="R35" s="103">
        <v>0</v>
      </c>
      <c r="S35" s="119" t="s">
        <v>5501</v>
      </c>
    </row>
    <row r="36" spans="1:19" s="101" customFormat="1" ht="51.75" thickBot="1" x14ac:dyDescent="0.25">
      <c r="A36" s="94">
        <v>24</v>
      </c>
      <c r="B36" s="114" t="s">
        <v>3453</v>
      </c>
      <c r="C36" s="114" t="s">
        <v>30</v>
      </c>
      <c r="D36" s="114" t="s">
        <v>23</v>
      </c>
      <c r="E36" s="115" t="s">
        <v>5440</v>
      </c>
      <c r="F36" s="115" t="s">
        <v>5492</v>
      </c>
      <c r="G36" s="115" t="s">
        <v>5493</v>
      </c>
      <c r="H36" s="115" t="s">
        <v>5494</v>
      </c>
      <c r="I36" s="115" t="s">
        <v>5502</v>
      </c>
      <c r="J36" s="116">
        <v>100</v>
      </c>
      <c r="K36" s="116">
        <v>0</v>
      </c>
      <c r="L36" s="116">
        <v>0</v>
      </c>
      <c r="M36" s="115" t="s">
        <v>5495</v>
      </c>
      <c r="N36" s="120">
        <v>90.999305555553292</v>
      </c>
      <c r="O36" s="116">
        <v>0</v>
      </c>
      <c r="P36" s="118">
        <v>0</v>
      </c>
      <c r="Q36" s="118">
        <v>0</v>
      </c>
      <c r="R36" s="103">
        <v>0</v>
      </c>
      <c r="S36" s="119" t="s">
        <v>5503</v>
      </c>
    </row>
    <row r="37" spans="1:19" s="113" customFormat="1" ht="102.75" thickBot="1" x14ac:dyDescent="0.25">
      <c r="A37" s="190">
        <v>25</v>
      </c>
      <c r="B37" s="95" t="s">
        <v>3456</v>
      </c>
      <c r="C37" s="95" t="s">
        <v>30</v>
      </c>
      <c r="D37" s="95" t="s">
        <v>23</v>
      </c>
      <c r="E37" s="96" t="s">
        <v>5440</v>
      </c>
      <c r="F37" s="96" t="s">
        <v>5504</v>
      </c>
      <c r="G37" s="96" t="s">
        <v>5505</v>
      </c>
      <c r="H37" s="96" t="s">
        <v>5506</v>
      </c>
      <c r="I37" s="96" t="s">
        <v>5506</v>
      </c>
      <c r="J37" s="97">
        <v>100</v>
      </c>
      <c r="K37" s="97">
        <v>0</v>
      </c>
      <c r="L37" s="97">
        <v>0</v>
      </c>
      <c r="M37" s="96" t="s">
        <v>5507</v>
      </c>
      <c r="N37" s="99">
        <v>364</v>
      </c>
      <c r="O37" s="97">
        <v>0</v>
      </c>
      <c r="P37" s="100">
        <v>100</v>
      </c>
      <c r="Q37" s="100">
        <v>100</v>
      </c>
      <c r="R37" s="103">
        <v>0</v>
      </c>
      <c r="S37" s="96" t="s">
        <v>5508</v>
      </c>
    </row>
    <row r="38" spans="1:19" s="101" customFormat="1" ht="77.25" thickBot="1" x14ac:dyDescent="0.25">
      <c r="A38" s="191">
        <v>26</v>
      </c>
      <c r="B38" s="103" t="s">
        <v>3459</v>
      </c>
      <c r="C38" s="103" t="s">
        <v>30</v>
      </c>
      <c r="D38" s="103" t="s">
        <v>23</v>
      </c>
      <c r="E38" s="104" t="s">
        <v>5440</v>
      </c>
      <c r="F38" s="104" t="s">
        <v>5504</v>
      </c>
      <c r="G38" s="104" t="s">
        <v>5505</v>
      </c>
      <c r="H38" s="104" t="s">
        <v>5506</v>
      </c>
      <c r="I38" s="104" t="s">
        <v>5509</v>
      </c>
      <c r="J38" s="105">
        <v>100</v>
      </c>
      <c r="K38" s="105">
        <v>0</v>
      </c>
      <c r="L38" s="105">
        <v>0</v>
      </c>
      <c r="M38" s="104" t="s">
        <v>5507</v>
      </c>
      <c r="N38" s="106">
        <v>364</v>
      </c>
      <c r="O38" s="105">
        <v>0</v>
      </c>
      <c r="P38" s="107">
        <v>0</v>
      </c>
      <c r="Q38" s="107">
        <v>0</v>
      </c>
      <c r="R38" s="103">
        <v>0</v>
      </c>
      <c r="S38" s="104" t="s">
        <v>5510</v>
      </c>
    </row>
    <row r="39" spans="1:19" s="101" customFormat="1" ht="77.25" thickBot="1" x14ac:dyDescent="0.25">
      <c r="A39" s="94">
        <v>27</v>
      </c>
      <c r="B39" s="103" t="s">
        <v>3462</v>
      </c>
      <c r="C39" s="103" t="s">
        <v>30</v>
      </c>
      <c r="D39" s="103" t="s">
        <v>23</v>
      </c>
      <c r="E39" s="104" t="s">
        <v>5440</v>
      </c>
      <c r="F39" s="104" t="s">
        <v>5504</v>
      </c>
      <c r="G39" s="104" t="s">
        <v>5505</v>
      </c>
      <c r="H39" s="104" t="s">
        <v>5506</v>
      </c>
      <c r="I39" s="104" t="s">
        <v>5511</v>
      </c>
      <c r="J39" s="105">
        <v>100</v>
      </c>
      <c r="K39" s="105">
        <v>0</v>
      </c>
      <c r="L39" s="105">
        <v>0</v>
      </c>
      <c r="M39" s="104" t="s">
        <v>5507</v>
      </c>
      <c r="N39" s="106">
        <v>213</v>
      </c>
      <c r="O39" s="105">
        <v>0</v>
      </c>
      <c r="P39" s="107">
        <v>0</v>
      </c>
      <c r="Q39" s="107">
        <v>0</v>
      </c>
      <c r="R39" s="103">
        <v>0</v>
      </c>
      <c r="S39" s="104" t="s">
        <v>5512</v>
      </c>
    </row>
    <row r="40" spans="1:19" s="101" customFormat="1" ht="39" thickBot="1" x14ac:dyDescent="0.25">
      <c r="A40" s="94">
        <v>28</v>
      </c>
      <c r="B40" s="103" t="s">
        <v>3465</v>
      </c>
      <c r="C40" s="103" t="s">
        <v>30</v>
      </c>
      <c r="D40" s="103" t="s">
        <v>23</v>
      </c>
      <c r="E40" s="104" t="s">
        <v>5440</v>
      </c>
      <c r="F40" s="104" t="s">
        <v>5504</v>
      </c>
      <c r="G40" s="104" t="s">
        <v>5505</v>
      </c>
      <c r="H40" s="104" t="s">
        <v>5506</v>
      </c>
      <c r="I40" s="104" t="s">
        <v>5513</v>
      </c>
      <c r="J40" s="105">
        <v>100</v>
      </c>
      <c r="K40" s="105">
        <v>0</v>
      </c>
      <c r="L40" s="105">
        <v>0</v>
      </c>
      <c r="M40" s="104" t="s">
        <v>5507</v>
      </c>
      <c r="N40" s="106">
        <v>243</v>
      </c>
      <c r="O40" s="105">
        <v>0</v>
      </c>
      <c r="P40" s="107">
        <v>0</v>
      </c>
      <c r="Q40" s="107">
        <v>0</v>
      </c>
      <c r="R40" s="103">
        <v>0</v>
      </c>
      <c r="S40" s="104" t="s">
        <v>5514</v>
      </c>
    </row>
    <row r="41" spans="1:19" s="113" customFormat="1" ht="135.75" thickBot="1" x14ac:dyDescent="0.25">
      <c r="A41" s="94">
        <v>29</v>
      </c>
      <c r="B41" s="108" t="s">
        <v>3467</v>
      </c>
      <c r="C41" s="108" t="s">
        <v>30</v>
      </c>
      <c r="D41" s="108" t="s">
        <v>23</v>
      </c>
      <c r="E41" s="109" t="s">
        <v>5440</v>
      </c>
      <c r="F41" s="109" t="s">
        <v>5515</v>
      </c>
      <c r="G41" s="109" t="s">
        <v>5516</v>
      </c>
      <c r="H41" s="109" t="s">
        <v>5517</v>
      </c>
      <c r="I41" s="109" t="s">
        <v>5517</v>
      </c>
      <c r="J41" s="110">
        <v>100</v>
      </c>
      <c r="K41" s="110">
        <v>0</v>
      </c>
      <c r="L41" s="110">
        <v>0</v>
      </c>
      <c r="M41" s="109" t="s">
        <v>5518</v>
      </c>
      <c r="N41" s="111">
        <v>305</v>
      </c>
      <c r="O41" s="110">
        <v>0</v>
      </c>
      <c r="P41" s="112">
        <v>100</v>
      </c>
      <c r="Q41" s="112">
        <v>100</v>
      </c>
      <c r="R41" s="103">
        <v>0</v>
      </c>
      <c r="S41" s="121" t="s">
        <v>5508</v>
      </c>
    </row>
    <row r="42" spans="1:19" s="101" customFormat="1" ht="51.75" thickBot="1" x14ac:dyDescent="0.25">
      <c r="A42" s="94">
        <v>30</v>
      </c>
      <c r="B42" s="114" t="s">
        <v>3470</v>
      </c>
      <c r="C42" s="114" t="s">
        <v>30</v>
      </c>
      <c r="D42" s="114" t="s">
        <v>23</v>
      </c>
      <c r="E42" s="115" t="s">
        <v>5440</v>
      </c>
      <c r="F42" s="115" t="s">
        <v>5515</v>
      </c>
      <c r="G42" s="115" t="s">
        <v>5516</v>
      </c>
      <c r="H42" s="115" t="s">
        <v>5517</v>
      </c>
      <c r="I42" s="115" t="s">
        <v>5519</v>
      </c>
      <c r="J42" s="116">
        <v>100</v>
      </c>
      <c r="K42" s="116">
        <v>0</v>
      </c>
      <c r="L42" s="116">
        <v>0</v>
      </c>
      <c r="M42" s="115" t="s">
        <v>5518</v>
      </c>
      <c r="N42" s="117">
        <v>305</v>
      </c>
      <c r="O42" s="116">
        <v>0</v>
      </c>
      <c r="P42" s="118">
        <v>0</v>
      </c>
      <c r="Q42" s="118">
        <v>0</v>
      </c>
      <c r="R42" s="103">
        <v>0</v>
      </c>
      <c r="S42" s="119" t="s">
        <v>5520</v>
      </c>
    </row>
    <row r="43" spans="1:19" s="113" customFormat="1" ht="77.25" thickBot="1" x14ac:dyDescent="0.25">
      <c r="A43" s="94">
        <v>31</v>
      </c>
      <c r="B43" s="95" t="s">
        <v>3473</v>
      </c>
      <c r="C43" s="95" t="s">
        <v>30</v>
      </c>
      <c r="D43" s="95" t="s">
        <v>23</v>
      </c>
      <c r="E43" s="96" t="s">
        <v>5440</v>
      </c>
      <c r="F43" s="96" t="s">
        <v>5521</v>
      </c>
      <c r="G43" s="96" t="s">
        <v>5522</v>
      </c>
      <c r="H43" s="96" t="s">
        <v>5523</v>
      </c>
      <c r="I43" s="96" t="s">
        <v>5523</v>
      </c>
      <c r="J43" s="97">
        <v>100</v>
      </c>
      <c r="K43" s="97" t="s">
        <v>3381</v>
      </c>
      <c r="L43" s="97">
        <v>46491600</v>
      </c>
      <c r="M43" s="96" t="s">
        <v>5524</v>
      </c>
      <c r="N43" s="99">
        <v>364</v>
      </c>
      <c r="O43" s="105">
        <v>39198800</v>
      </c>
      <c r="P43" s="100">
        <v>90</v>
      </c>
      <c r="Q43" s="100">
        <v>90</v>
      </c>
      <c r="R43" s="103">
        <v>0</v>
      </c>
      <c r="S43" s="96" t="s">
        <v>5525</v>
      </c>
    </row>
    <row r="44" spans="1:19" s="101" customFormat="1" ht="51.75" thickBot="1" x14ac:dyDescent="0.25">
      <c r="A44" s="94">
        <v>31</v>
      </c>
      <c r="B44" s="103" t="s">
        <v>3476</v>
      </c>
      <c r="C44" s="103" t="s">
        <v>30</v>
      </c>
      <c r="D44" s="103" t="s">
        <v>23</v>
      </c>
      <c r="E44" s="104" t="s">
        <v>5440</v>
      </c>
      <c r="F44" s="104" t="s">
        <v>5521</v>
      </c>
      <c r="G44" s="104" t="s">
        <v>5522</v>
      </c>
      <c r="H44" s="104" t="s">
        <v>5523</v>
      </c>
      <c r="I44" s="104" t="s">
        <v>5526</v>
      </c>
      <c r="J44" s="105">
        <v>100</v>
      </c>
      <c r="K44" s="105">
        <v>0</v>
      </c>
      <c r="L44" s="105">
        <v>0</v>
      </c>
      <c r="M44" s="104" t="s">
        <v>5524</v>
      </c>
      <c r="N44" s="106">
        <v>91</v>
      </c>
      <c r="O44" s="105">
        <v>0</v>
      </c>
      <c r="P44" s="107">
        <v>0</v>
      </c>
      <c r="Q44" s="107">
        <v>0</v>
      </c>
      <c r="R44" s="103">
        <v>0</v>
      </c>
      <c r="S44" s="104" t="s">
        <v>5527</v>
      </c>
    </row>
    <row r="45" spans="1:19" s="101" customFormat="1" ht="51.75" thickBot="1" x14ac:dyDescent="0.25">
      <c r="A45" s="94">
        <v>32</v>
      </c>
      <c r="B45" s="103" t="s">
        <v>3479</v>
      </c>
      <c r="C45" s="103" t="s">
        <v>30</v>
      </c>
      <c r="D45" s="103" t="s">
        <v>23</v>
      </c>
      <c r="E45" s="104" t="s">
        <v>5440</v>
      </c>
      <c r="F45" s="104" t="s">
        <v>5521</v>
      </c>
      <c r="G45" s="104" t="s">
        <v>5522</v>
      </c>
      <c r="H45" s="104" t="s">
        <v>5523</v>
      </c>
      <c r="I45" s="104" t="s">
        <v>5528</v>
      </c>
      <c r="J45" s="105">
        <v>100</v>
      </c>
      <c r="K45" s="105">
        <v>0</v>
      </c>
      <c r="L45" s="105">
        <v>0</v>
      </c>
      <c r="M45" s="104" t="s">
        <v>5524</v>
      </c>
      <c r="N45" s="106">
        <v>364</v>
      </c>
      <c r="O45" s="105">
        <v>0</v>
      </c>
      <c r="P45" s="107">
        <v>0</v>
      </c>
      <c r="Q45" s="107">
        <v>0</v>
      </c>
      <c r="R45" s="103">
        <v>0</v>
      </c>
      <c r="S45" s="104" t="s">
        <v>5529</v>
      </c>
    </row>
    <row r="46" spans="1:19" s="101" customFormat="1" ht="51.75" thickBot="1" x14ac:dyDescent="0.25">
      <c r="A46" s="94">
        <v>33</v>
      </c>
      <c r="B46" s="103" t="s">
        <v>3483</v>
      </c>
      <c r="C46" s="103" t="s">
        <v>30</v>
      </c>
      <c r="D46" s="103" t="s">
        <v>23</v>
      </c>
      <c r="E46" s="104" t="s">
        <v>5440</v>
      </c>
      <c r="F46" s="104" t="s">
        <v>5521</v>
      </c>
      <c r="G46" s="104" t="s">
        <v>5522</v>
      </c>
      <c r="H46" s="104" t="s">
        <v>5523</v>
      </c>
      <c r="I46" s="104" t="s">
        <v>5530</v>
      </c>
      <c r="J46" s="105">
        <v>100</v>
      </c>
      <c r="K46" s="105">
        <v>0</v>
      </c>
      <c r="L46" s="105">
        <v>0</v>
      </c>
      <c r="M46" s="104" t="s">
        <v>5524</v>
      </c>
      <c r="N46" s="106">
        <v>364</v>
      </c>
      <c r="O46" s="105">
        <v>0</v>
      </c>
      <c r="P46" s="107">
        <v>0</v>
      </c>
      <c r="Q46" s="107">
        <v>0</v>
      </c>
      <c r="R46" s="103">
        <v>0</v>
      </c>
      <c r="S46" s="104" t="s">
        <v>5531</v>
      </c>
    </row>
    <row r="47" spans="1:19" s="101" customFormat="1" ht="51.75" thickBot="1" x14ac:dyDescent="0.25">
      <c r="A47" s="94">
        <v>34</v>
      </c>
      <c r="B47" s="103" t="s">
        <v>3486</v>
      </c>
      <c r="C47" s="103" t="s">
        <v>30</v>
      </c>
      <c r="D47" s="103" t="s">
        <v>23</v>
      </c>
      <c r="E47" s="104" t="s">
        <v>5440</v>
      </c>
      <c r="F47" s="104" t="s">
        <v>5521</v>
      </c>
      <c r="G47" s="104" t="s">
        <v>5522</v>
      </c>
      <c r="H47" s="104" t="s">
        <v>5523</v>
      </c>
      <c r="I47" s="104" t="s">
        <v>5532</v>
      </c>
      <c r="J47" s="105">
        <v>100</v>
      </c>
      <c r="K47" s="105">
        <v>0</v>
      </c>
      <c r="L47" s="105">
        <v>0</v>
      </c>
      <c r="M47" s="104" t="s">
        <v>5524</v>
      </c>
      <c r="N47" s="106">
        <v>305</v>
      </c>
      <c r="O47" s="105">
        <v>0</v>
      </c>
      <c r="P47" s="107">
        <v>0</v>
      </c>
      <c r="Q47" s="107">
        <v>0</v>
      </c>
      <c r="R47" s="103">
        <v>0</v>
      </c>
      <c r="S47" s="104" t="s">
        <v>5533</v>
      </c>
    </row>
    <row r="48" spans="1:19" s="101" customFormat="1" ht="51.75" thickBot="1" x14ac:dyDescent="0.25">
      <c r="A48" s="94">
        <v>35</v>
      </c>
      <c r="B48" s="103" t="s">
        <v>3489</v>
      </c>
      <c r="C48" s="103" t="s">
        <v>30</v>
      </c>
      <c r="D48" s="103" t="s">
        <v>23</v>
      </c>
      <c r="E48" s="104" t="s">
        <v>5440</v>
      </c>
      <c r="F48" s="104" t="s">
        <v>5521</v>
      </c>
      <c r="G48" s="104" t="s">
        <v>5522</v>
      </c>
      <c r="H48" s="104" t="s">
        <v>5523</v>
      </c>
      <c r="I48" s="104" t="s">
        <v>5534</v>
      </c>
      <c r="J48" s="105">
        <v>100</v>
      </c>
      <c r="K48" s="105">
        <v>0</v>
      </c>
      <c r="L48" s="105">
        <v>0</v>
      </c>
      <c r="M48" s="104" t="s">
        <v>5524</v>
      </c>
      <c r="N48" s="106">
        <v>112</v>
      </c>
      <c r="O48" s="105">
        <v>0</v>
      </c>
      <c r="P48" s="107">
        <v>0</v>
      </c>
      <c r="Q48" s="107">
        <v>0</v>
      </c>
      <c r="R48" s="103">
        <v>0</v>
      </c>
      <c r="S48" s="104" t="s">
        <v>5535</v>
      </c>
    </row>
    <row r="49" spans="1:19" s="101" customFormat="1" ht="51.75" thickBot="1" x14ac:dyDescent="0.25">
      <c r="A49" s="94">
        <v>36</v>
      </c>
      <c r="B49" s="103" t="s">
        <v>3493</v>
      </c>
      <c r="C49" s="103" t="s">
        <v>30</v>
      </c>
      <c r="D49" s="103" t="s">
        <v>23</v>
      </c>
      <c r="E49" s="104" t="s">
        <v>5440</v>
      </c>
      <c r="F49" s="104" t="s">
        <v>5521</v>
      </c>
      <c r="G49" s="104" t="s">
        <v>5522</v>
      </c>
      <c r="H49" s="104" t="s">
        <v>5523</v>
      </c>
      <c r="I49" s="104" t="s">
        <v>5536</v>
      </c>
      <c r="J49" s="105">
        <v>100</v>
      </c>
      <c r="K49" s="105">
        <v>0</v>
      </c>
      <c r="L49" s="105">
        <v>0</v>
      </c>
      <c r="M49" s="104" t="s">
        <v>5524</v>
      </c>
      <c r="N49" s="106">
        <v>274</v>
      </c>
      <c r="O49" s="105">
        <v>0</v>
      </c>
      <c r="P49" s="107">
        <v>0</v>
      </c>
      <c r="Q49" s="107">
        <v>0</v>
      </c>
      <c r="R49" s="103">
        <v>0</v>
      </c>
      <c r="S49" s="104" t="s">
        <v>5537</v>
      </c>
    </row>
    <row r="50" spans="1:19" s="101" customFormat="1" ht="64.5" thickBot="1" x14ac:dyDescent="0.25">
      <c r="A50" s="94">
        <v>37</v>
      </c>
      <c r="B50" s="103" t="s">
        <v>3496</v>
      </c>
      <c r="C50" s="103" t="s">
        <v>30</v>
      </c>
      <c r="D50" s="103" t="s">
        <v>23</v>
      </c>
      <c r="E50" s="104" t="s">
        <v>5440</v>
      </c>
      <c r="F50" s="104" t="s">
        <v>5521</v>
      </c>
      <c r="G50" s="104" t="s">
        <v>5522</v>
      </c>
      <c r="H50" s="104" t="s">
        <v>5523</v>
      </c>
      <c r="I50" s="104" t="s">
        <v>5538</v>
      </c>
      <c r="J50" s="105">
        <v>100</v>
      </c>
      <c r="K50" s="105">
        <v>0</v>
      </c>
      <c r="L50" s="105">
        <v>0</v>
      </c>
      <c r="M50" s="104" t="s">
        <v>5524</v>
      </c>
      <c r="N50" s="106">
        <v>91</v>
      </c>
      <c r="O50" s="105">
        <v>0</v>
      </c>
      <c r="P50" s="107">
        <v>0</v>
      </c>
      <c r="Q50" s="107">
        <v>0</v>
      </c>
      <c r="R50" s="103">
        <v>0</v>
      </c>
      <c r="S50" s="104" t="s">
        <v>5539</v>
      </c>
    </row>
    <row r="51" spans="1:19" s="101" customFormat="1" ht="51.75" thickBot="1" x14ac:dyDescent="0.25">
      <c r="A51" s="94">
        <v>38</v>
      </c>
      <c r="B51" s="103" t="s">
        <v>3499</v>
      </c>
      <c r="C51" s="103" t="s">
        <v>30</v>
      </c>
      <c r="D51" s="103" t="s">
        <v>23</v>
      </c>
      <c r="E51" s="104" t="s">
        <v>5440</v>
      </c>
      <c r="F51" s="104" t="s">
        <v>5521</v>
      </c>
      <c r="G51" s="104" t="s">
        <v>5522</v>
      </c>
      <c r="H51" s="104" t="s">
        <v>5523</v>
      </c>
      <c r="I51" s="104" t="s">
        <v>5540</v>
      </c>
      <c r="J51" s="105">
        <v>100</v>
      </c>
      <c r="K51" s="105">
        <v>0</v>
      </c>
      <c r="L51" s="105">
        <v>0</v>
      </c>
      <c r="M51" s="104" t="s">
        <v>5524</v>
      </c>
      <c r="N51" s="106">
        <v>272</v>
      </c>
      <c r="O51" s="105">
        <v>0</v>
      </c>
      <c r="P51" s="107">
        <v>0</v>
      </c>
      <c r="Q51" s="107">
        <v>0</v>
      </c>
      <c r="R51" s="103">
        <v>0</v>
      </c>
      <c r="S51" s="104" t="s">
        <v>5541</v>
      </c>
    </row>
    <row r="52" spans="1:19" s="113" customFormat="1" ht="64.5" thickBot="1" x14ac:dyDescent="0.25">
      <c r="A52" s="94">
        <v>40</v>
      </c>
      <c r="B52" s="108" t="s">
        <v>3501</v>
      </c>
      <c r="C52" s="108" t="s">
        <v>30</v>
      </c>
      <c r="D52" s="108" t="s">
        <v>23</v>
      </c>
      <c r="E52" s="109" t="s">
        <v>5440</v>
      </c>
      <c r="F52" s="109" t="s">
        <v>5515</v>
      </c>
      <c r="G52" s="109" t="s">
        <v>5542</v>
      </c>
      <c r="H52" s="109" t="s">
        <v>5543</v>
      </c>
      <c r="I52" s="109" t="s">
        <v>5543</v>
      </c>
      <c r="J52" s="110">
        <v>100</v>
      </c>
      <c r="K52" s="122" t="s">
        <v>5544</v>
      </c>
      <c r="L52" s="123">
        <v>570184628</v>
      </c>
      <c r="M52" s="109" t="s">
        <v>5518</v>
      </c>
      <c r="N52" s="111">
        <v>334</v>
      </c>
      <c r="O52" s="110">
        <v>432887059</v>
      </c>
      <c r="P52" s="112">
        <v>100</v>
      </c>
      <c r="Q52" s="112">
        <v>100</v>
      </c>
      <c r="R52" s="103">
        <v>0</v>
      </c>
      <c r="S52" s="124" t="s">
        <v>5545</v>
      </c>
    </row>
    <row r="53" spans="1:19" s="101" customFormat="1" ht="64.5" thickBot="1" x14ac:dyDescent="0.25">
      <c r="A53" s="94">
        <v>41</v>
      </c>
      <c r="B53" s="114" t="s">
        <v>3504</v>
      </c>
      <c r="C53" s="114" t="s">
        <v>30</v>
      </c>
      <c r="D53" s="114" t="s">
        <v>23</v>
      </c>
      <c r="E53" s="115" t="s">
        <v>5440</v>
      </c>
      <c r="F53" s="115" t="s">
        <v>5515</v>
      </c>
      <c r="G53" s="115" t="s">
        <v>5542</v>
      </c>
      <c r="H53" s="115" t="s">
        <v>5543</v>
      </c>
      <c r="I53" s="115" t="s">
        <v>5546</v>
      </c>
      <c r="J53" s="116">
        <v>100</v>
      </c>
      <c r="K53" s="116">
        <v>0</v>
      </c>
      <c r="L53" s="116">
        <v>0</v>
      </c>
      <c r="M53" s="115" t="s">
        <v>5518</v>
      </c>
      <c r="N53" s="117">
        <v>28</v>
      </c>
      <c r="O53" s="116">
        <v>0</v>
      </c>
      <c r="P53" s="118">
        <v>0</v>
      </c>
      <c r="Q53" s="118">
        <v>0</v>
      </c>
      <c r="R53" s="103">
        <v>0</v>
      </c>
      <c r="S53" s="115" t="s">
        <v>5527</v>
      </c>
    </row>
    <row r="54" spans="1:19" s="101" customFormat="1" ht="64.5" thickBot="1" x14ac:dyDescent="0.25">
      <c r="A54" s="94">
        <v>42</v>
      </c>
      <c r="B54" s="114" t="s">
        <v>3507</v>
      </c>
      <c r="C54" s="114" t="s">
        <v>30</v>
      </c>
      <c r="D54" s="114" t="s">
        <v>23</v>
      </c>
      <c r="E54" s="115" t="s">
        <v>5440</v>
      </c>
      <c r="F54" s="115" t="s">
        <v>5515</v>
      </c>
      <c r="G54" s="115" t="s">
        <v>5542</v>
      </c>
      <c r="H54" s="115" t="s">
        <v>5543</v>
      </c>
      <c r="I54" s="115" t="s">
        <v>5547</v>
      </c>
      <c r="J54" s="116">
        <v>100</v>
      </c>
      <c r="K54" s="116">
        <v>0</v>
      </c>
      <c r="L54" s="116">
        <v>0</v>
      </c>
      <c r="M54" s="115" t="s">
        <v>5518</v>
      </c>
      <c r="N54" s="117">
        <v>29</v>
      </c>
      <c r="O54" s="116">
        <v>0</v>
      </c>
      <c r="P54" s="118">
        <v>0</v>
      </c>
      <c r="Q54" s="118">
        <v>0</v>
      </c>
      <c r="R54" s="103">
        <v>0</v>
      </c>
      <c r="S54" s="115" t="s">
        <v>5529</v>
      </c>
    </row>
    <row r="55" spans="1:19" s="101" customFormat="1" ht="64.5" thickBot="1" x14ac:dyDescent="0.25">
      <c r="A55" s="94">
        <v>43</v>
      </c>
      <c r="B55" s="114" t="s">
        <v>3509</v>
      </c>
      <c r="C55" s="114" t="s">
        <v>30</v>
      </c>
      <c r="D55" s="114" t="s">
        <v>23</v>
      </c>
      <c r="E55" s="115" t="s">
        <v>5440</v>
      </c>
      <c r="F55" s="115" t="s">
        <v>5515</v>
      </c>
      <c r="G55" s="115" t="s">
        <v>5542</v>
      </c>
      <c r="H55" s="115" t="s">
        <v>5543</v>
      </c>
      <c r="I55" s="115" t="s">
        <v>5548</v>
      </c>
      <c r="J55" s="116">
        <v>100</v>
      </c>
      <c r="K55" s="116">
        <v>0</v>
      </c>
      <c r="L55" s="116">
        <v>0</v>
      </c>
      <c r="M55" s="115" t="s">
        <v>5518</v>
      </c>
      <c r="N55" s="117">
        <v>213</v>
      </c>
      <c r="O55" s="116">
        <v>0</v>
      </c>
      <c r="P55" s="118">
        <v>0</v>
      </c>
      <c r="Q55" s="118">
        <v>0</v>
      </c>
      <c r="R55" s="103">
        <v>0</v>
      </c>
      <c r="S55" s="115" t="s">
        <v>5531</v>
      </c>
    </row>
    <row r="56" spans="1:19" s="101" customFormat="1" ht="64.5" thickBot="1" x14ac:dyDescent="0.25">
      <c r="A56" s="94">
        <v>44</v>
      </c>
      <c r="B56" s="114" t="s">
        <v>3511</v>
      </c>
      <c r="C56" s="114" t="s">
        <v>30</v>
      </c>
      <c r="D56" s="114" t="s">
        <v>23</v>
      </c>
      <c r="E56" s="115" t="s">
        <v>5440</v>
      </c>
      <c r="F56" s="115" t="s">
        <v>5515</v>
      </c>
      <c r="G56" s="115" t="s">
        <v>5542</v>
      </c>
      <c r="H56" s="115" t="s">
        <v>5543</v>
      </c>
      <c r="I56" s="115" t="s">
        <v>5549</v>
      </c>
      <c r="J56" s="116">
        <v>100</v>
      </c>
      <c r="K56" s="116">
        <v>0</v>
      </c>
      <c r="L56" s="116">
        <v>0</v>
      </c>
      <c r="M56" s="115" t="s">
        <v>5518</v>
      </c>
      <c r="N56" s="117">
        <v>183</v>
      </c>
      <c r="O56" s="116">
        <v>0</v>
      </c>
      <c r="P56" s="118">
        <v>0</v>
      </c>
      <c r="Q56" s="118">
        <v>0</v>
      </c>
      <c r="R56" s="103">
        <v>0</v>
      </c>
      <c r="S56" s="115" t="s">
        <v>5533</v>
      </c>
    </row>
    <row r="57" spans="1:19" s="101" customFormat="1" ht="64.5" thickBot="1" x14ac:dyDescent="0.25">
      <c r="A57" s="94">
        <v>45</v>
      </c>
      <c r="B57" s="114" t="s">
        <v>3514</v>
      </c>
      <c r="C57" s="114" t="s">
        <v>30</v>
      </c>
      <c r="D57" s="114" t="s">
        <v>23</v>
      </c>
      <c r="E57" s="115" t="s">
        <v>5440</v>
      </c>
      <c r="F57" s="115" t="s">
        <v>5515</v>
      </c>
      <c r="G57" s="115" t="s">
        <v>5542</v>
      </c>
      <c r="H57" s="115" t="s">
        <v>5543</v>
      </c>
      <c r="I57" s="115" t="s">
        <v>5550</v>
      </c>
      <c r="J57" s="116">
        <v>100</v>
      </c>
      <c r="K57" s="116">
        <v>0</v>
      </c>
      <c r="L57" s="116">
        <v>0</v>
      </c>
      <c r="M57" s="115" t="s">
        <v>5518</v>
      </c>
      <c r="N57" s="117">
        <v>30</v>
      </c>
      <c r="O57" s="116">
        <v>0</v>
      </c>
      <c r="P57" s="118">
        <v>0</v>
      </c>
      <c r="Q57" s="118">
        <v>0</v>
      </c>
      <c r="R57" s="103">
        <v>0</v>
      </c>
      <c r="S57" s="115" t="s">
        <v>5535</v>
      </c>
    </row>
    <row r="58" spans="1:19" s="101" customFormat="1" ht="64.5" thickBot="1" x14ac:dyDescent="0.25">
      <c r="A58" s="94">
        <v>46</v>
      </c>
      <c r="B58" s="114" t="s">
        <v>3517</v>
      </c>
      <c r="C58" s="114" t="s">
        <v>30</v>
      </c>
      <c r="D58" s="114" t="s">
        <v>23</v>
      </c>
      <c r="E58" s="115" t="s">
        <v>5440</v>
      </c>
      <c r="F58" s="115" t="s">
        <v>5515</v>
      </c>
      <c r="G58" s="115" t="s">
        <v>5542</v>
      </c>
      <c r="H58" s="115" t="s">
        <v>5543</v>
      </c>
      <c r="I58" s="115" t="s">
        <v>5551</v>
      </c>
      <c r="J58" s="116">
        <v>100</v>
      </c>
      <c r="K58" s="116">
        <v>0</v>
      </c>
      <c r="L58" s="116">
        <v>0</v>
      </c>
      <c r="M58" s="115" t="s">
        <v>5518</v>
      </c>
      <c r="N58" s="117">
        <v>30</v>
      </c>
      <c r="O58" s="116">
        <v>0</v>
      </c>
      <c r="P58" s="118">
        <v>0</v>
      </c>
      <c r="Q58" s="118">
        <v>0</v>
      </c>
      <c r="R58" s="103">
        <v>0</v>
      </c>
      <c r="S58" s="115" t="s">
        <v>5537</v>
      </c>
    </row>
    <row r="59" spans="1:19" s="101" customFormat="1" ht="64.5" thickBot="1" x14ac:dyDescent="0.25">
      <c r="A59" s="94">
        <v>47</v>
      </c>
      <c r="B59" s="114" t="s">
        <v>3521</v>
      </c>
      <c r="C59" s="114" t="s">
        <v>30</v>
      </c>
      <c r="D59" s="114" t="s">
        <v>23</v>
      </c>
      <c r="E59" s="115" t="s">
        <v>5440</v>
      </c>
      <c r="F59" s="115" t="s">
        <v>5515</v>
      </c>
      <c r="G59" s="115" t="s">
        <v>5542</v>
      </c>
      <c r="H59" s="115" t="s">
        <v>5543</v>
      </c>
      <c r="I59" s="115" t="s">
        <v>5552</v>
      </c>
      <c r="J59" s="116">
        <v>100</v>
      </c>
      <c r="K59" s="116">
        <v>0</v>
      </c>
      <c r="L59" s="116">
        <v>0</v>
      </c>
      <c r="M59" s="115" t="s">
        <v>5518</v>
      </c>
      <c r="N59" s="117">
        <v>29</v>
      </c>
      <c r="O59" s="116">
        <v>0</v>
      </c>
      <c r="P59" s="118">
        <v>0</v>
      </c>
      <c r="Q59" s="118">
        <v>0</v>
      </c>
      <c r="R59" s="103">
        <v>0</v>
      </c>
      <c r="S59" s="115" t="s">
        <v>5539</v>
      </c>
    </row>
    <row r="60" spans="1:19" s="101" customFormat="1" ht="64.5" thickBot="1" x14ac:dyDescent="0.25">
      <c r="A60" s="94">
        <v>48</v>
      </c>
      <c r="B60" s="114" t="s">
        <v>3524</v>
      </c>
      <c r="C60" s="114" t="s">
        <v>30</v>
      </c>
      <c r="D60" s="114" t="s">
        <v>23</v>
      </c>
      <c r="E60" s="115" t="s">
        <v>5440</v>
      </c>
      <c r="F60" s="115" t="s">
        <v>5515</v>
      </c>
      <c r="G60" s="115" t="s">
        <v>5542</v>
      </c>
      <c r="H60" s="115" t="s">
        <v>5543</v>
      </c>
      <c r="I60" s="115" t="s">
        <v>5553</v>
      </c>
      <c r="J60" s="116">
        <v>100</v>
      </c>
      <c r="K60" s="116">
        <v>0</v>
      </c>
      <c r="L60" s="116">
        <v>0</v>
      </c>
      <c r="M60" s="115" t="s">
        <v>5518</v>
      </c>
      <c r="N60" s="117">
        <v>213</v>
      </c>
      <c r="O60" s="116">
        <v>0</v>
      </c>
      <c r="P60" s="118">
        <v>0</v>
      </c>
      <c r="Q60" s="118">
        <v>0</v>
      </c>
      <c r="R60" s="103">
        <v>0</v>
      </c>
      <c r="S60" s="115" t="s">
        <v>5541</v>
      </c>
    </row>
    <row r="61" spans="1:19" s="113" customFormat="1" ht="80.45" customHeight="1" thickBot="1" x14ac:dyDescent="0.25">
      <c r="A61" s="94">
        <v>49</v>
      </c>
      <c r="B61" s="95" t="s">
        <v>3528</v>
      </c>
      <c r="C61" s="95" t="s">
        <v>30</v>
      </c>
      <c r="D61" s="95" t="s">
        <v>23</v>
      </c>
      <c r="E61" s="96" t="s">
        <v>5440</v>
      </c>
      <c r="F61" s="96" t="s">
        <v>5521</v>
      </c>
      <c r="G61" s="96" t="s">
        <v>5554</v>
      </c>
      <c r="H61" s="96" t="s">
        <v>5555</v>
      </c>
      <c r="I61" s="96" t="s">
        <v>5555</v>
      </c>
      <c r="J61" s="97">
        <v>100</v>
      </c>
      <c r="K61" s="125" t="s">
        <v>5556</v>
      </c>
      <c r="L61" s="97">
        <v>63570368</v>
      </c>
      <c r="M61" s="96" t="s">
        <v>5557</v>
      </c>
      <c r="N61" s="99">
        <v>365</v>
      </c>
      <c r="O61" s="105">
        <v>33123062</v>
      </c>
      <c r="P61" s="100">
        <v>100</v>
      </c>
      <c r="Q61" s="100">
        <v>100</v>
      </c>
      <c r="R61" s="103">
        <v>0</v>
      </c>
      <c r="S61" s="96" t="s">
        <v>5558</v>
      </c>
    </row>
    <row r="62" spans="1:19" s="101" customFormat="1" ht="39" thickBot="1" x14ac:dyDescent="0.25">
      <c r="A62" s="94">
        <v>50</v>
      </c>
      <c r="B62" s="103" t="s">
        <v>3531</v>
      </c>
      <c r="C62" s="103" t="s">
        <v>30</v>
      </c>
      <c r="D62" s="103" t="s">
        <v>23</v>
      </c>
      <c r="E62" s="104" t="s">
        <v>5440</v>
      </c>
      <c r="F62" s="104" t="s">
        <v>5521</v>
      </c>
      <c r="G62" s="104" t="s">
        <v>5554</v>
      </c>
      <c r="H62" s="104" t="s">
        <v>5555</v>
      </c>
      <c r="I62" s="104" t="s">
        <v>5559</v>
      </c>
      <c r="J62" s="105">
        <v>100</v>
      </c>
      <c r="K62" s="105">
        <v>0</v>
      </c>
      <c r="L62" s="105">
        <v>0</v>
      </c>
      <c r="M62" s="104" t="s">
        <v>5557</v>
      </c>
      <c r="N62" s="106">
        <v>364</v>
      </c>
      <c r="O62" s="105">
        <v>0</v>
      </c>
      <c r="P62" s="107">
        <v>0</v>
      </c>
      <c r="Q62" s="107">
        <v>0</v>
      </c>
      <c r="R62" s="103">
        <v>0</v>
      </c>
      <c r="S62" s="104" t="s">
        <v>5560</v>
      </c>
    </row>
    <row r="63" spans="1:19" s="101" customFormat="1" ht="39" thickBot="1" x14ac:dyDescent="0.25">
      <c r="A63" s="94">
        <v>51</v>
      </c>
      <c r="B63" s="103" t="s">
        <v>3534</v>
      </c>
      <c r="C63" s="103" t="s">
        <v>30</v>
      </c>
      <c r="D63" s="103" t="s">
        <v>23</v>
      </c>
      <c r="E63" s="104" t="s">
        <v>5440</v>
      </c>
      <c r="F63" s="104" t="s">
        <v>5521</v>
      </c>
      <c r="G63" s="104" t="s">
        <v>5554</v>
      </c>
      <c r="H63" s="104" t="s">
        <v>5555</v>
      </c>
      <c r="I63" s="104" t="s">
        <v>5561</v>
      </c>
      <c r="J63" s="105">
        <v>100</v>
      </c>
      <c r="K63" s="105">
        <v>0</v>
      </c>
      <c r="L63" s="105">
        <v>0</v>
      </c>
      <c r="M63" s="104" t="s">
        <v>5557</v>
      </c>
      <c r="N63" s="106">
        <v>364</v>
      </c>
      <c r="O63" s="105">
        <v>0</v>
      </c>
      <c r="P63" s="107">
        <v>0</v>
      </c>
      <c r="Q63" s="107">
        <v>0</v>
      </c>
      <c r="R63" s="103">
        <v>0</v>
      </c>
      <c r="S63" s="104" t="s">
        <v>5562</v>
      </c>
    </row>
    <row r="64" spans="1:19" s="101" customFormat="1" ht="39" thickBot="1" x14ac:dyDescent="0.25">
      <c r="A64" s="94">
        <v>52</v>
      </c>
      <c r="B64" s="103" t="s">
        <v>3538</v>
      </c>
      <c r="C64" s="103" t="s">
        <v>30</v>
      </c>
      <c r="D64" s="103" t="s">
        <v>23</v>
      </c>
      <c r="E64" s="104" t="s">
        <v>5440</v>
      </c>
      <c r="F64" s="104" t="s">
        <v>5521</v>
      </c>
      <c r="G64" s="104" t="s">
        <v>5554</v>
      </c>
      <c r="H64" s="104" t="s">
        <v>5555</v>
      </c>
      <c r="I64" s="104" t="s">
        <v>5563</v>
      </c>
      <c r="J64" s="105">
        <v>100</v>
      </c>
      <c r="K64" s="105">
        <v>0</v>
      </c>
      <c r="L64" s="105">
        <v>0</v>
      </c>
      <c r="M64" s="104" t="s">
        <v>5557</v>
      </c>
      <c r="N64" s="106">
        <v>91</v>
      </c>
      <c r="O64" s="105">
        <v>0</v>
      </c>
      <c r="P64" s="107">
        <v>0</v>
      </c>
      <c r="Q64" s="107">
        <v>0</v>
      </c>
      <c r="R64" s="103">
        <v>0</v>
      </c>
      <c r="S64" s="104" t="s">
        <v>5564</v>
      </c>
    </row>
    <row r="65" spans="1:19" s="101" customFormat="1" ht="51.75" thickBot="1" x14ac:dyDescent="0.25">
      <c r="A65" s="94">
        <v>53</v>
      </c>
      <c r="B65" s="103" t="s">
        <v>3542</v>
      </c>
      <c r="C65" s="103" t="s">
        <v>30</v>
      </c>
      <c r="D65" s="103" t="s">
        <v>23</v>
      </c>
      <c r="E65" s="104" t="s">
        <v>5440</v>
      </c>
      <c r="F65" s="104" t="s">
        <v>5521</v>
      </c>
      <c r="G65" s="104" t="s">
        <v>5554</v>
      </c>
      <c r="H65" s="104" t="s">
        <v>5555</v>
      </c>
      <c r="I65" s="104" t="s">
        <v>5565</v>
      </c>
      <c r="J65" s="105">
        <v>100</v>
      </c>
      <c r="K65" s="105">
        <v>0</v>
      </c>
      <c r="L65" s="105">
        <v>0</v>
      </c>
      <c r="M65" s="104" t="s">
        <v>5557</v>
      </c>
      <c r="N65" s="106">
        <v>182</v>
      </c>
      <c r="O65" s="105">
        <v>0</v>
      </c>
      <c r="P65" s="107">
        <v>0</v>
      </c>
      <c r="Q65" s="107">
        <v>0</v>
      </c>
      <c r="R65" s="103">
        <v>0</v>
      </c>
      <c r="S65" s="104" t="s">
        <v>5566</v>
      </c>
    </row>
    <row r="66" spans="1:19" s="101" customFormat="1" ht="77.25" thickBot="1" x14ac:dyDescent="0.25">
      <c r="A66" s="94">
        <v>54</v>
      </c>
      <c r="B66" s="103" t="s">
        <v>3545</v>
      </c>
      <c r="C66" s="103" t="s">
        <v>30</v>
      </c>
      <c r="D66" s="103" t="s">
        <v>23</v>
      </c>
      <c r="E66" s="104" t="s">
        <v>5440</v>
      </c>
      <c r="F66" s="104" t="s">
        <v>5521</v>
      </c>
      <c r="G66" s="104" t="s">
        <v>5554</v>
      </c>
      <c r="H66" s="104" t="s">
        <v>5555</v>
      </c>
      <c r="I66" s="104" t="s">
        <v>5567</v>
      </c>
      <c r="J66" s="105">
        <v>100</v>
      </c>
      <c r="K66" s="105">
        <v>0</v>
      </c>
      <c r="L66" s="105">
        <v>0</v>
      </c>
      <c r="M66" s="104" t="s">
        <v>5557</v>
      </c>
      <c r="N66" s="106">
        <v>365</v>
      </c>
      <c r="O66" s="105">
        <v>0</v>
      </c>
      <c r="P66" s="107">
        <v>0</v>
      </c>
      <c r="Q66" s="107">
        <v>0</v>
      </c>
      <c r="R66" s="103">
        <v>0</v>
      </c>
      <c r="S66" s="104" t="s">
        <v>5568</v>
      </c>
    </row>
    <row r="67" spans="1:19" s="113" customFormat="1" ht="77.25" thickBot="1" x14ac:dyDescent="0.25">
      <c r="A67" s="94">
        <v>55</v>
      </c>
      <c r="B67" s="108" t="s">
        <v>3549</v>
      </c>
      <c r="C67" s="108" t="s">
        <v>30</v>
      </c>
      <c r="D67" s="108" t="s">
        <v>23</v>
      </c>
      <c r="E67" s="109" t="s">
        <v>5440</v>
      </c>
      <c r="F67" s="109" t="s">
        <v>5569</v>
      </c>
      <c r="G67" s="109" t="s">
        <v>5570</v>
      </c>
      <c r="H67" s="109" t="s">
        <v>5571</v>
      </c>
      <c r="I67" s="109" t="s">
        <v>5571</v>
      </c>
      <c r="J67" s="110">
        <v>100</v>
      </c>
      <c r="K67" s="123" t="s">
        <v>5572</v>
      </c>
      <c r="L67" s="123">
        <v>971199444</v>
      </c>
      <c r="M67" s="109" t="s">
        <v>5573</v>
      </c>
      <c r="N67" s="111">
        <v>365</v>
      </c>
      <c r="O67" s="123">
        <v>965946080</v>
      </c>
      <c r="P67" s="112">
        <v>100</v>
      </c>
      <c r="Q67" s="112">
        <v>100</v>
      </c>
      <c r="R67" s="103">
        <v>0</v>
      </c>
      <c r="S67" s="124" t="s">
        <v>5574</v>
      </c>
    </row>
    <row r="68" spans="1:19" s="101" customFormat="1" ht="51.75" thickBot="1" x14ac:dyDescent="0.25">
      <c r="A68" s="94">
        <v>56</v>
      </c>
      <c r="B68" s="114" t="s">
        <v>3552</v>
      </c>
      <c r="C68" s="114" t="s">
        <v>30</v>
      </c>
      <c r="D68" s="114" t="s">
        <v>23</v>
      </c>
      <c r="E68" s="115" t="s">
        <v>5440</v>
      </c>
      <c r="F68" s="115" t="s">
        <v>5569</v>
      </c>
      <c r="G68" s="115" t="s">
        <v>5570</v>
      </c>
      <c r="H68" s="115" t="s">
        <v>5571</v>
      </c>
      <c r="I68" s="115" t="s">
        <v>5575</v>
      </c>
      <c r="J68" s="116">
        <v>100</v>
      </c>
      <c r="K68" s="116">
        <v>0</v>
      </c>
      <c r="L68" s="116">
        <v>0</v>
      </c>
      <c r="M68" s="115" t="s">
        <v>5573</v>
      </c>
      <c r="N68" s="117">
        <v>365</v>
      </c>
      <c r="O68" s="116">
        <v>0</v>
      </c>
      <c r="P68" s="118">
        <v>0</v>
      </c>
      <c r="Q68" s="118">
        <v>0</v>
      </c>
      <c r="R68" s="103">
        <v>0</v>
      </c>
      <c r="S68" s="115" t="s">
        <v>5576</v>
      </c>
    </row>
    <row r="69" spans="1:19" s="113" customFormat="1" ht="64.5" thickBot="1" x14ac:dyDescent="0.25">
      <c r="A69" s="94">
        <v>57</v>
      </c>
      <c r="B69" s="95" t="s">
        <v>3556</v>
      </c>
      <c r="C69" s="95" t="s">
        <v>30</v>
      </c>
      <c r="D69" s="95" t="s">
        <v>23</v>
      </c>
      <c r="E69" s="96" t="s">
        <v>5440</v>
      </c>
      <c r="F69" s="96" t="s">
        <v>5521</v>
      </c>
      <c r="G69" s="96" t="s">
        <v>5554</v>
      </c>
      <c r="H69" s="96" t="s">
        <v>5577</v>
      </c>
      <c r="I69" s="96" t="s">
        <v>5577</v>
      </c>
      <c r="J69" s="97">
        <v>100</v>
      </c>
      <c r="K69" s="98" t="s">
        <v>5578</v>
      </c>
      <c r="L69" s="97">
        <v>63570368</v>
      </c>
      <c r="M69" s="96" t="s">
        <v>5557</v>
      </c>
      <c r="N69" s="99">
        <v>364</v>
      </c>
      <c r="O69" s="97">
        <v>33123062</v>
      </c>
      <c r="P69" s="100">
        <v>83</v>
      </c>
      <c r="Q69" s="100">
        <v>83</v>
      </c>
      <c r="R69" s="103">
        <v>0</v>
      </c>
      <c r="S69" s="96" t="s">
        <v>5579</v>
      </c>
    </row>
    <row r="70" spans="1:19" s="101" customFormat="1" ht="39" thickBot="1" x14ac:dyDescent="0.25">
      <c r="A70" s="102">
        <v>58</v>
      </c>
      <c r="B70" s="103" t="s">
        <v>3560</v>
      </c>
      <c r="C70" s="103" t="s">
        <v>30</v>
      </c>
      <c r="D70" s="103" t="s">
        <v>23</v>
      </c>
      <c r="E70" s="104" t="s">
        <v>5440</v>
      </c>
      <c r="F70" s="104" t="s">
        <v>5521</v>
      </c>
      <c r="G70" s="104" t="s">
        <v>5554</v>
      </c>
      <c r="H70" s="104" t="s">
        <v>5577</v>
      </c>
      <c r="I70" s="104" t="s">
        <v>5580</v>
      </c>
      <c r="J70" s="105">
        <v>100</v>
      </c>
      <c r="K70" s="126">
        <v>0</v>
      </c>
      <c r="L70" s="105">
        <v>0</v>
      </c>
      <c r="M70" s="104" t="s">
        <v>5557</v>
      </c>
      <c r="N70" s="106">
        <v>364</v>
      </c>
      <c r="O70" s="105">
        <v>0</v>
      </c>
      <c r="P70" s="107">
        <v>0</v>
      </c>
      <c r="Q70" s="107">
        <v>0</v>
      </c>
      <c r="R70" s="103">
        <v>0</v>
      </c>
      <c r="S70" s="104" t="s">
        <v>5581</v>
      </c>
    </row>
    <row r="71" spans="1:19" s="101" customFormat="1" ht="64.5" thickBot="1" x14ac:dyDescent="0.25">
      <c r="A71" s="102">
        <v>59</v>
      </c>
      <c r="B71" s="103" t="s">
        <v>3563</v>
      </c>
      <c r="C71" s="103" t="s">
        <v>30</v>
      </c>
      <c r="D71" s="103" t="s">
        <v>23</v>
      </c>
      <c r="E71" s="104" t="s">
        <v>5440</v>
      </c>
      <c r="F71" s="104" t="s">
        <v>5521</v>
      </c>
      <c r="G71" s="104" t="s">
        <v>5554</v>
      </c>
      <c r="H71" s="104" t="s">
        <v>5577</v>
      </c>
      <c r="I71" s="104" t="s">
        <v>5582</v>
      </c>
      <c r="J71" s="105">
        <v>100</v>
      </c>
      <c r="K71" s="105">
        <v>0</v>
      </c>
      <c r="L71" s="105">
        <v>0</v>
      </c>
      <c r="M71" s="104" t="s">
        <v>5557</v>
      </c>
      <c r="N71" s="106">
        <v>91</v>
      </c>
      <c r="O71" s="105">
        <v>0</v>
      </c>
      <c r="P71" s="107">
        <v>0</v>
      </c>
      <c r="Q71" s="107">
        <v>0</v>
      </c>
      <c r="R71" s="103">
        <v>0</v>
      </c>
      <c r="S71" s="104" t="s">
        <v>5583</v>
      </c>
    </row>
    <row r="72" spans="1:19" s="101" customFormat="1" ht="39" thickBot="1" x14ac:dyDescent="0.25">
      <c r="A72" s="102">
        <v>60</v>
      </c>
      <c r="B72" s="103" t="s">
        <v>3566</v>
      </c>
      <c r="C72" s="103" t="s">
        <v>30</v>
      </c>
      <c r="D72" s="103" t="s">
        <v>23</v>
      </c>
      <c r="E72" s="104" t="s">
        <v>5440</v>
      </c>
      <c r="F72" s="104" t="s">
        <v>5521</v>
      </c>
      <c r="G72" s="104" t="s">
        <v>5554</v>
      </c>
      <c r="H72" s="104" t="s">
        <v>5577</v>
      </c>
      <c r="I72" s="104" t="s">
        <v>5584</v>
      </c>
      <c r="J72" s="105">
        <v>100</v>
      </c>
      <c r="K72" s="105">
        <v>0</v>
      </c>
      <c r="L72" s="105">
        <v>0</v>
      </c>
      <c r="M72" s="104" t="s">
        <v>5557</v>
      </c>
      <c r="N72" s="106">
        <v>91</v>
      </c>
      <c r="O72" s="105">
        <v>0</v>
      </c>
      <c r="P72" s="107">
        <v>0</v>
      </c>
      <c r="Q72" s="107">
        <v>0</v>
      </c>
      <c r="R72" s="103">
        <v>0</v>
      </c>
      <c r="S72" s="104" t="s">
        <v>5585</v>
      </c>
    </row>
    <row r="73" spans="1:19" s="113" customFormat="1" ht="102.75" thickBot="1" x14ac:dyDescent="0.25">
      <c r="A73" s="94">
        <v>61</v>
      </c>
      <c r="B73" s="108" t="s">
        <v>3566</v>
      </c>
      <c r="C73" s="108" t="s">
        <v>30</v>
      </c>
      <c r="D73" s="108" t="s">
        <v>23</v>
      </c>
      <c r="E73" s="109" t="s">
        <v>5440</v>
      </c>
      <c r="F73" s="109" t="s">
        <v>5515</v>
      </c>
      <c r="G73" s="109" t="s">
        <v>5586</v>
      </c>
      <c r="H73" s="109" t="s">
        <v>5587</v>
      </c>
      <c r="I73" s="109" t="s">
        <v>5587</v>
      </c>
      <c r="J73" s="110">
        <v>100</v>
      </c>
      <c r="K73" s="123">
        <v>0</v>
      </c>
      <c r="L73" s="123">
        <v>0</v>
      </c>
      <c r="M73" s="109" t="s">
        <v>5518</v>
      </c>
      <c r="N73" s="127">
        <v>304</v>
      </c>
      <c r="O73" s="123">
        <v>0</v>
      </c>
      <c r="P73" s="112">
        <v>100</v>
      </c>
      <c r="Q73" s="112">
        <v>100</v>
      </c>
      <c r="R73" s="103">
        <v>0</v>
      </c>
      <c r="S73" s="109" t="s">
        <v>5588</v>
      </c>
    </row>
    <row r="74" spans="1:19" s="101" customFormat="1" ht="77.25" thickBot="1" x14ac:dyDescent="0.25">
      <c r="A74" s="94">
        <v>62</v>
      </c>
      <c r="B74" s="114" t="s">
        <v>3569</v>
      </c>
      <c r="C74" s="114" t="s">
        <v>30</v>
      </c>
      <c r="D74" s="114" t="s">
        <v>23</v>
      </c>
      <c r="E74" s="115" t="s">
        <v>5440</v>
      </c>
      <c r="F74" s="115" t="s">
        <v>5515</v>
      </c>
      <c r="G74" s="115" t="s">
        <v>5586</v>
      </c>
      <c r="H74" s="115" t="s">
        <v>5587</v>
      </c>
      <c r="I74" s="115" t="s">
        <v>5589</v>
      </c>
      <c r="J74" s="116">
        <v>100</v>
      </c>
      <c r="K74" s="116">
        <v>0</v>
      </c>
      <c r="L74" s="116">
        <v>0</v>
      </c>
      <c r="M74" s="115" t="s">
        <v>5518</v>
      </c>
      <c r="N74" s="117">
        <v>304</v>
      </c>
      <c r="O74" s="116">
        <v>0</v>
      </c>
      <c r="P74" s="118">
        <v>0</v>
      </c>
      <c r="Q74" s="118">
        <v>0</v>
      </c>
      <c r="R74" s="103">
        <v>0</v>
      </c>
      <c r="S74" s="115" t="s">
        <v>5576</v>
      </c>
    </row>
    <row r="75" spans="1:19" s="113" customFormat="1" ht="77.25" thickBot="1" x14ac:dyDescent="0.25">
      <c r="A75" s="94">
        <v>63</v>
      </c>
      <c r="B75" s="95" t="s">
        <v>3575</v>
      </c>
      <c r="C75" s="95" t="s">
        <v>30</v>
      </c>
      <c r="D75" s="95" t="s">
        <v>23</v>
      </c>
      <c r="E75" s="96" t="s">
        <v>5440</v>
      </c>
      <c r="F75" s="96" t="s">
        <v>5521</v>
      </c>
      <c r="G75" s="96" t="s">
        <v>5590</v>
      </c>
      <c r="H75" s="96" t="s">
        <v>5591</v>
      </c>
      <c r="I75" s="96" t="s">
        <v>5591</v>
      </c>
      <c r="J75" s="128">
        <v>100</v>
      </c>
      <c r="K75" s="128" t="s">
        <v>5592</v>
      </c>
      <c r="L75" s="128">
        <v>200000000</v>
      </c>
      <c r="M75" s="96" t="s">
        <v>5593</v>
      </c>
      <c r="N75" s="99">
        <v>364</v>
      </c>
      <c r="O75" s="97">
        <v>121339690</v>
      </c>
      <c r="P75" s="100">
        <v>100</v>
      </c>
      <c r="Q75" s="100">
        <v>100</v>
      </c>
      <c r="R75" s="103">
        <v>0</v>
      </c>
      <c r="S75" s="96" t="s">
        <v>5594</v>
      </c>
    </row>
    <row r="76" spans="1:19" s="101" customFormat="1" ht="77.25" thickBot="1" x14ac:dyDescent="0.25">
      <c r="A76" s="94">
        <v>64</v>
      </c>
      <c r="B76" s="103" t="s">
        <v>3579</v>
      </c>
      <c r="C76" s="103" t="s">
        <v>30</v>
      </c>
      <c r="D76" s="103" t="s">
        <v>23</v>
      </c>
      <c r="E76" s="104" t="s">
        <v>5440</v>
      </c>
      <c r="F76" s="104" t="s">
        <v>5521</v>
      </c>
      <c r="G76" s="104" t="s">
        <v>5590</v>
      </c>
      <c r="H76" s="104" t="s">
        <v>5591</v>
      </c>
      <c r="I76" s="104" t="s">
        <v>5595</v>
      </c>
      <c r="J76" s="105">
        <v>100</v>
      </c>
      <c r="K76" s="105">
        <v>0</v>
      </c>
      <c r="L76" s="105">
        <v>0</v>
      </c>
      <c r="M76" s="104" t="s">
        <v>5593</v>
      </c>
      <c r="N76" s="106">
        <v>43</v>
      </c>
      <c r="O76" s="105">
        <v>0</v>
      </c>
      <c r="P76" s="107">
        <v>0</v>
      </c>
      <c r="Q76" s="107">
        <v>0</v>
      </c>
      <c r="R76" s="103">
        <v>0</v>
      </c>
      <c r="S76" s="104" t="s">
        <v>5596</v>
      </c>
    </row>
    <row r="77" spans="1:19" s="101" customFormat="1" ht="77.25" thickBot="1" x14ac:dyDescent="0.25">
      <c r="A77" s="94">
        <v>65</v>
      </c>
      <c r="B77" s="103" t="s">
        <v>3582</v>
      </c>
      <c r="C77" s="103" t="s">
        <v>30</v>
      </c>
      <c r="D77" s="103" t="s">
        <v>23</v>
      </c>
      <c r="E77" s="104" t="s">
        <v>5440</v>
      </c>
      <c r="F77" s="104" t="s">
        <v>5521</v>
      </c>
      <c r="G77" s="104" t="s">
        <v>5590</v>
      </c>
      <c r="H77" s="104" t="s">
        <v>5591</v>
      </c>
      <c r="I77" s="104" t="s">
        <v>5597</v>
      </c>
      <c r="J77" s="105">
        <v>100</v>
      </c>
      <c r="K77" s="105">
        <v>0</v>
      </c>
      <c r="L77" s="105">
        <v>0</v>
      </c>
      <c r="M77" s="104" t="s">
        <v>5593</v>
      </c>
      <c r="N77" s="106">
        <v>364</v>
      </c>
      <c r="O77" s="105">
        <v>0</v>
      </c>
      <c r="P77" s="107">
        <v>0</v>
      </c>
      <c r="Q77" s="107">
        <v>0</v>
      </c>
      <c r="R77" s="103">
        <v>0</v>
      </c>
      <c r="S77" s="104" t="s">
        <v>5598</v>
      </c>
    </row>
    <row r="78" spans="1:19" s="113" customFormat="1" ht="64.5" thickBot="1" x14ac:dyDescent="0.25">
      <c r="A78" s="94">
        <v>66</v>
      </c>
      <c r="B78" s="108" t="s">
        <v>3584</v>
      </c>
      <c r="C78" s="108" t="s">
        <v>30</v>
      </c>
      <c r="D78" s="108" t="s">
        <v>23</v>
      </c>
      <c r="E78" s="109" t="s">
        <v>5440</v>
      </c>
      <c r="F78" s="109" t="s">
        <v>5515</v>
      </c>
      <c r="G78" s="109" t="s">
        <v>5599</v>
      </c>
      <c r="H78" s="109" t="s">
        <v>5600</v>
      </c>
      <c r="I78" s="109" t="s">
        <v>5600</v>
      </c>
      <c r="J78" s="110">
        <v>100</v>
      </c>
      <c r="K78" s="129">
        <v>311002004021009</v>
      </c>
      <c r="L78" s="123">
        <v>157833078</v>
      </c>
      <c r="M78" s="109" t="s">
        <v>5518</v>
      </c>
      <c r="N78" s="111">
        <v>305</v>
      </c>
      <c r="O78" s="123">
        <v>39513966</v>
      </c>
      <c r="P78" s="130">
        <v>93</v>
      </c>
      <c r="Q78" s="130">
        <v>93</v>
      </c>
      <c r="R78" s="103">
        <v>0</v>
      </c>
      <c r="S78" s="109" t="s">
        <v>5601</v>
      </c>
    </row>
    <row r="79" spans="1:19" s="101" customFormat="1" ht="51.75" thickBot="1" x14ac:dyDescent="0.25">
      <c r="A79" s="94">
        <v>67</v>
      </c>
      <c r="B79" s="114" t="s">
        <v>3587</v>
      </c>
      <c r="C79" s="114" t="s">
        <v>30</v>
      </c>
      <c r="D79" s="114" t="s">
        <v>23</v>
      </c>
      <c r="E79" s="115" t="s">
        <v>5440</v>
      </c>
      <c r="F79" s="115" t="s">
        <v>5515</v>
      </c>
      <c r="G79" s="115" t="s">
        <v>5599</v>
      </c>
      <c r="H79" s="115" t="s">
        <v>5600</v>
      </c>
      <c r="I79" s="115" t="s">
        <v>5602</v>
      </c>
      <c r="J79" s="116">
        <v>100</v>
      </c>
      <c r="K79" s="131">
        <v>0</v>
      </c>
      <c r="L79" s="131">
        <v>0</v>
      </c>
      <c r="M79" s="115" t="s">
        <v>5518</v>
      </c>
      <c r="N79" s="117">
        <v>305</v>
      </c>
      <c r="O79" s="131">
        <v>0</v>
      </c>
      <c r="P79" s="132">
        <v>0</v>
      </c>
      <c r="Q79" s="132">
        <v>0</v>
      </c>
      <c r="R79" s="103">
        <v>0</v>
      </c>
      <c r="S79" s="115" t="s">
        <v>5576</v>
      </c>
    </row>
    <row r="80" spans="1:19" s="135" customFormat="1" ht="90" thickBot="1" x14ac:dyDescent="0.25">
      <c r="A80" s="192">
        <v>68</v>
      </c>
      <c r="B80" s="133" t="s">
        <v>3590</v>
      </c>
      <c r="C80" s="133" t="s">
        <v>30</v>
      </c>
      <c r="D80" s="133" t="s">
        <v>23</v>
      </c>
      <c r="E80" s="134" t="s">
        <v>5440</v>
      </c>
      <c r="F80" s="134" t="s">
        <v>5521</v>
      </c>
      <c r="G80" s="134" t="s">
        <v>5603</v>
      </c>
      <c r="H80" s="134" t="s">
        <v>5604</v>
      </c>
      <c r="I80" s="134" t="s">
        <v>5604</v>
      </c>
      <c r="J80" s="128">
        <v>100</v>
      </c>
      <c r="K80" s="128" t="s">
        <v>5592</v>
      </c>
      <c r="L80" s="128">
        <v>100000000</v>
      </c>
      <c r="M80" s="134" t="s">
        <v>5593</v>
      </c>
      <c r="N80" s="99">
        <v>322</v>
      </c>
      <c r="O80" s="128">
        <v>37992868</v>
      </c>
      <c r="P80" s="100">
        <v>100</v>
      </c>
      <c r="Q80" s="100">
        <v>100</v>
      </c>
      <c r="R80" s="103">
        <v>0</v>
      </c>
      <c r="S80" s="134" t="s">
        <v>5605</v>
      </c>
    </row>
    <row r="81" spans="1:19" s="101" customFormat="1" ht="39" thickBot="1" x14ac:dyDescent="0.25">
      <c r="A81" s="94">
        <v>69</v>
      </c>
      <c r="B81" s="103" t="s">
        <v>3592</v>
      </c>
      <c r="C81" s="103" t="s">
        <v>30</v>
      </c>
      <c r="D81" s="103" t="s">
        <v>23</v>
      </c>
      <c r="E81" s="104" t="s">
        <v>5440</v>
      </c>
      <c r="F81" s="104" t="s">
        <v>5521</v>
      </c>
      <c r="G81" s="104" t="s">
        <v>5603</v>
      </c>
      <c r="H81" s="104" t="s">
        <v>5604</v>
      </c>
      <c r="I81" s="104" t="s">
        <v>5595</v>
      </c>
      <c r="J81" s="105">
        <v>100</v>
      </c>
      <c r="K81" s="105">
        <v>0</v>
      </c>
      <c r="L81" s="105">
        <v>0</v>
      </c>
      <c r="M81" s="104" t="s">
        <v>5593</v>
      </c>
      <c r="N81" s="106">
        <v>59</v>
      </c>
      <c r="O81" s="105">
        <v>0</v>
      </c>
      <c r="P81" s="107">
        <v>0</v>
      </c>
      <c r="Q81" s="107">
        <v>0</v>
      </c>
      <c r="R81" s="103">
        <v>0</v>
      </c>
      <c r="S81" s="104" t="s">
        <v>5596</v>
      </c>
    </row>
    <row r="82" spans="1:19" s="101" customFormat="1" ht="39" thickBot="1" x14ac:dyDescent="0.25">
      <c r="A82" s="94">
        <v>70</v>
      </c>
      <c r="B82" s="103" t="s">
        <v>3596</v>
      </c>
      <c r="C82" s="103" t="s">
        <v>30</v>
      </c>
      <c r="D82" s="103" t="s">
        <v>23</v>
      </c>
      <c r="E82" s="104" t="s">
        <v>5440</v>
      </c>
      <c r="F82" s="104" t="s">
        <v>5521</v>
      </c>
      <c r="G82" s="104" t="s">
        <v>5603</v>
      </c>
      <c r="H82" s="104" t="s">
        <v>5604</v>
      </c>
      <c r="I82" s="104" t="s">
        <v>5606</v>
      </c>
      <c r="J82" s="105">
        <v>100</v>
      </c>
      <c r="K82" s="105">
        <v>0</v>
      </c>
      <c r="L82" s="105">
        <v>0</v>
      </c>
      <c r="M82" s="104" t="s">
        <v>5593</v>
      </c>
      <c r="N82" s="106">
        <v>274</v>
      </c>
      <c r="O82" s="105">
        <v>0</v>
      </c>
      <c r="P82" s="107">
        <v>0</v>
      </c>
      <c r="Q82" s="107">
        <v>0</v>
      </c>
      <c r="R82" s="103">
        <v>0</v>
      </c>
      <c r="S82" s="104" t="s">
        <v>5598</v>
      </c>
    </row>
    <row r="83" spans="1:19" s="113" customFormat="1" ht="102.75" thickBot="1" x14ac:dyDescent="0.25">
      <c r="A83" s="94">
        <v>71</v>
      </c>
      <c r="B83" s="108" t="s">
        <v>3599</v>
      </c>
      <c r="C83" s="108" t="s">
        <v>30</v>
      </c>
      <c r="D83" s="108" t="s">
        <v>23</v>
      </c>
      <c r="E83" s="109" t="s">
        <v>5440</v>
      </c>
      <c r="F83" s="109" t="s">
        <v>5515</v>
      </c>
      <c r="G83" s="109" t="s">
        <v>5607</v>
      </c>
      <c r="H83" s="109" t="s">
        <v>5608</v>
      </c>
      <c r="I83" s="109" t="s">
        <v>5608</v>
      </c>
      <c r="J83" s="110">
        <v>100</v>
      </c>
      <c r="K83" s="123">
        <v>0</v>
      </c>
      <c r="L83" s="123">
        <v>0</v>
      </c>
      <c r="M83" s="109" t="s">
        <v>5518</v>
      </c>
      <c r="N83" s="111">
        <v>364</v>
      </c>
      <c r="O83" s="110">
        <v>0</v>
      </c>
      <c r="P83" s="136">
        <v>100</v>
      </c>
      <c r="Q83" s="136">
        <v>100</v>
      </c>
      <c r="R83" s="103">
        <v>0</v>
      </c>
      <c r="S83" s="109" t="s">
        <v>5588</v>
      </c>
    </row>
    <row r="84" spans="1:19" s="101" customFormat="1" ht="77.25" thickBot="1" x14ac:dyDescent="0.25">
      <c r="A84" s="94">
        <v>72</v>
      </c>
      <c r="B84" s="114" t="s">
        <v>3603</v>
      </c>
      <c r="C84" s="114" t="s">
        <v>30</v>
      </c>
      <c r="D84" s="114" t="s">
        <v>23</v>
      </c>
      <c r="E84" s="115" t="s">
        <v>5440</v>
      </c>
      <c r="F84" s="115" t="s">
        <v>5515</v>
      </c>
      <c r="G84" s="115" t="s">
        <v>5607</v>
      </c>
      <c r="H84" s="115" t="s">
        <v>5608</v>
      </c>
      <c r="I84" s="115" t="s">
        <v>5609</v>
      </c>
      <c r="J84" s="116">
        <v>100</v>
      </c>
      <c r="K84" s="116">
        <v>0</v>
      </c>
      <c r="L84" s="116">
        <v>0</v>
      </c>
      <c r="M84" s="115" t="s">
        <v>5518</v>
      </c>
      <c r="N84" s="117">
        <v>1</v>
      </c>
      <c r="O84" s="116">
        <v>0</v>
      </c>
      <c r="P84" s="136">
        <v>0</v>
      </c>
      <c r="Q84" s="136">
        <v>0</v>
      </c>
      <c r="R84" s="103">
        <v>0</v>
      </c>
      <c r="S84" s="115" t="s">
        <v>5447</v>
      </c>
    </row>
    <row r="85" spans="1:19" s="101" customFormat="1" ht="77.25" thickBot="1" x14ac:dyDescent="0.25">
      <c r="A85" s="94">
        <v>73</v>
      </c>
      <c r="B85" s="114" t="s">
        <v>3606</v>
      </c>
      <c r="C85" s="114" t="s">
        <v>30</v>
      </c>
      <c r="D85" s="114" t="s">
        <v>23</v>
      </c>
      <c r="E85" s="115" t="s">
        <v>5440</v>
      </c>
      <c r="F85" s="115" t="s">
        <v>5515</v>
      </c>
      <c r="G85" s="115" t="s">
        <v>5607</v>
      </c>
      <c r="H85" s="115" t="s">
        <v>5608</v>
      </c>
      <c r="I85" s="115" t="s">
        <v>5610</v>
      </c>
      <c r="J85" s="116">
        <v>100</v>
      </c>
      <c r="K85" s="116">
        <v>0</v>
      </c>
      <c r="L85" s="116">
        <v>0</v>
      </c>
      <c r="M85" s="115" t="s">
        <v>5518</v>
      </c>
      <c r="N85" s="117">
        <v>29</v>
      </c>
      <c r="O85" s="116">
        <v>0</v>
      </c>
      <c r="P85" s="136">
        <v>0</v>
      </c>
      <c r="Q85" s="136">
        <v>0</v>
      </c>
      <c r="R85" s="103">
        <v>0</v>
      </c>
      <c r="S85" s="115" t="s">
        <v>5449</v>
      </c>
    </row>
    <row r="86" spans="1:19" s="101" customFormat="1" ht="77.25" thickBot="1" x14ac:dyDescent="0.25">
      <c r="A86" s="94">
        <v>74</v>
      </c>
      <c r="B86" s="114" t="s">
        <v>3609</v>
      </c>
      <c r="C86" s="114" t="s">
        <v>30</v>
      </c>
      <c r="D86" s="114" t="s">
        <v>23</v>
      </c>
      <c r="E86" s="115" t="s">
        <v>5440</v>
      </c>
      <c r="F86" s="115" t="s">
        <v>5515</v>
      </c>
      <c r="G86" s="115" t="s">
        <v>5607</v>
      </c>
      <c r="H86" s="115" t="s">
        <v>5608</v>
      </c>
      <c r="I86" s="115" t="s">
        <v>5611</v>
      </c>
      <c r="J86" s="116">
        <v>100</v>
      </c>
      <c r="K86" s="116">
        <v>0</v>
      </c>
      <c r="L86" s="116">
        <v>0</v>
      </c>
      <c r="M86" s="115" t="s">
        <v>5518</v>
      </c>
      <c r="N86" s="117">
        <v>29</v>
      </c>
      <c r="O86" s="116">
        <v>0</v>
      </c>
      <c r="P86" s="136">
        <v>0</v>
      </c>
      <c r="Q86" s="136">
        <v>0</v>
      </c>
      <c r="R86" s="103">
        <v>0</v>
      </c>
      <c r="S86" s="115" t="s">
        <v>5451</v>
      </c>
    </row>
    <row r="87" spans="1:19" s="101" customFormat="1" ht="77.25" thickBot="1" x14ac:dyDescent="0.25">
      <c r="A87" s="94">
        <v>75</v>
      </c>
      <c r="B87" s="114" t="s">
        <v>3611</v>
      </c>
      <c r="C87" s="114" t="s">
        <v>30</v>
      </c>
      <c r="D87" s="114" t="s">
        <v>23</v>
      </c>
      <c r="E87" s="115" t="s">
        <v>5440</v>
      </c>
      <c r="F87" s="115" t="s">
        <v>5515</v>
      </c>
      <c r="G87" s="115" t="s">
        <v>5607</v>
      </c>
      <c r="H87" s="115" t="s">
        <v>5608</v>
      </c>
      <c r="I87" s="115" t="s">
        <v>5612</v>
      </c>
      <c r="J87" s="116">
        <v>100</v>
      </c>
      <c r="K87" s="116">
        <v>0</v>
      </c>
      <c r="L87" s="116">
        <v>0</v>
      </c>
      <c r="M87" s="115" t="s">
        <v>5518</v>
      </c>
      <c r="N87" s="117">
        <v>213</v>
      </c>
      <c r="O87" s="116">
        <v>0</v>
      </c>
      <c r="P87" s="136">
        <v>0</v>
      </c>
      <c r="Q87" s="136">
        <v>0</v>
      </c>
      <c r="R87" s="103">
        <v>0</v>
      </c>
      <c r="S87" s="115" t="s">
        <v>5453</v>
      </c>
    </row>
    <row r="88" spans="1:19" s="113" customFormat="1" ht="141" thickBot="1" x14ac:dyDescent="0.25">
      <c r="A88" s="94">
        <v>76</v>
      </c>
      <c r="B88" s="95" t="s">
        <v>3614</v>
      </c>
      <c r="C88" s="95" t="s">
        <v>30</v>
      </c>
      <c r="D88" s="95" t="s">
        <v>23</v>
      </c>
      <c r="E88" s="96" t="s">
        <v>5440</v>
      </c>
      <c r="F88" s="96" t="s">
        <v>5569</v>
      </c>
      <c r="G88" s="96" t="s">
        <v>5613</v>
      </c>
      <c r="H88" s="96" t="s">
        <v>5614</v>
      </c>
      <c r="I88" s="96" t="s">
        <v>5614</v>
      </c>
      <c r="J88" s="97">
        <v>100</v>
      </c>
      <c r="K88" s="98" t="s">
        <v>5615</v>
      </c>
      <c r="L88" s="97">
        <v>4444666217</v>
      </c>
      <c r="M88" s="96" t="s">
        <v>5573</v>
      </c>
      <c r="N88" s="99">
        <v>365</v>
      </c>
      <c r="O88" s="97">
        <v>2957943442</v>
      </c>
      <c r="P88" s="100">
        <v>100</v>
      </c>
      <c r="Q88" s="100">
        <v>100</v>
      </c>
      <c r="R88" s="103">
        <v>0</v>
      </c>
      <c r="S88" s="96" t="s">
        <v>5616</v>
      </c>
    </row>
    <row r="89" spans="1:19" s="101" customFormat="1" ht="102.75" thickBot="1" x14ac:dyDescent="0.25">
      <c r="A89" s="94">
        <v>77</v>
      </c>
      <c r="B89" s="103" t="s">
        <v>3616</v>
      </c>
      <c r="C89" s="103" t="s">
        <v>30</v>
      </c>
      <c r="D89" s="103" t="s">
        <v>23</v>
      </c>
      <c r="E89" s="104" t="s">
        <v>5440</v>
      </c>
      <c r="F89" s="104" t="s">
        <v>5569</v>
      </c>
      <c r="G89" s="104" t="s">
        <v>5613</v>
      </c>
      <c r="H89" s="104" t="s">
        <v>5614</v>
      </c>
      <c r="I89" s="104" t="s">
        <v>5617</v>
      </c>
      <c r="J89" s="105">
        <v>100</v>
      </c>
      <c r="K89" s="105">
        <v>0</v>
      </c>
      <c r="L89" s="105">
        <v>0</v>
      </c>
      <c r="M89" s="104" t="s">
        <v>5573</v>
      </c>
      <c r="N89" s="106">
        <v>91</v>
      </c>
      <c r="O89" s="105">
        <v>0</v>
      </c>
      <c r="P89" s="107">
        <v>0</v>
      </c>
      <c r="Q89" s="107">
        <v>0</v>
      </c>
      <c r="R89" s="103">
        <v>0</v>
      </c>
      <c r="S89" s="104" t="s">
        <v>5581</v>
      </c>
    </row>
    <row r="90" spans="1:19" s="101" customFormat="1" ht="102.75" thickBot="1" x14ac:dyDescent="0.25">
      <c r="A90" s="94">
        <v>78</v>
      </c>
      <c r="B90" s="103" t="s">
        <v>3618</v>
      </c>
      <c r="C90" s="103" t="s">
        <v>30</v>
      </c>
      <c r="D90" s="103" t="s">
        <v>23</v>
      </c>
      <c r="E90" s="104" t="s">
        <v>5440</v>
      </c>
      <c r="F90" s="104" t="s">
        <v>5569</v>
      </c>
      <c r="G90" s="104" t="s">
        <v>5613</v>
      </c>
      <c r="H90" s="104" t="s">
        <v>5614</v>
      </c>
      <c r="I90" s="104" t="s">
        <v>5618</v>
      </c>
      <c r="J90" s="105">
        <v>100</v>
      </c>
      <c r="K90" s="105">
        <v>0</v>
      </c>
      <c r="L90" s="105">
        <v>0</v>
      </c>
      <c r="M90" s="104" t="s">
        <v>5573</v>
      </c>
      <c r="N90" s="106">
        <v>214</v>
      </c>
      <c r="O90" s="105">
        <v>0</v>
      </c>
      <c r="P90" s="107">
        <v>0</v>
      </c>
      <c r="Q90" s="107">
        <v>0</v>
      </c>
      <c r="R90" s="103">
        <v>0</v>
      </c>
      <c r="S90" s="104" t="s">
        <v>5583</v>
      </c>
    </row>
    <row r="91" spans="1:19" s="101" customFormat="1" ht="102.75" thickBot="1" x14ac:dyDescent="0.25">
      <c r="A91" s="94">
        <v>79</v>
      </c>
      <c r="B91" s="103" t="s">
        <v>3621</v>
      </c>
      <c r="C91" s="103" t="s">
        <v>30</v>
      </c>
      <c r="D91" s="103" t="s">
        <v>23</v>
      </c>
      <c r="E91" s="104" t="s">
        <v>5440</v>
      </c>
      <c r="F91" s="104" t="s">
        <v>5569</v>
      </c>
      <c r="G91" s="104" t="s">
        <v>5613</v>
      </c>
      <c r="H91" s="104" t="s">
        <v>5614</v>
      </c>
      <c r="I91" s="104" t="s">
        <v>5619</v>
      </c>
      <c r="J91" s="105">
        <v>100</v>
      </c>
      <c r="K91" s="105">
        <v>0</v>
      </c>
      <c r="L91" s="105">
        <v>0</v>
      </c>
      <c r="M91" s="104" t="s">
        <v>5573</v>
      </c>
      <c r="N91" s="106">
        <v>274</v>
      </c>
      <c r="O91" s="105">
        <v>0</v>
      </c>
      <c r="P91" s="107">
        <v>0</v>
      </c>
      <c r="Q91" s="107">
        <v>0</v>
      </c>
      <c r="R91" s="103">
        <v>0</v>
      </c>
      <c r="S91" s="104" t="s">
        <v>5585</v>
      </c>
    </row>
    <row r="92" spans="1:19" s="113" customFormat="1" ht="120.75" thickBot="1" x14ac:dyDescent="0.25">
      <c r="A92" s="94">
        <v>80</v>
      </c>
      <c r="B92" s="108" t="s">
        <v>3624</v>
      </c>
      <c r="C92" s="108" t="s">
        <v>30</v>
      </c>
      <c r="D92" s="108" t="s">
        <v>23</v>
      </c>
      <c r="E92" s="109" t="s">
        <v>5440</v>
      </c>
      <c r="F92" s="109" t="s">
        <v>5521</v>
      </c>
      <c r="G92" s="109" t="s">
        <v>5554</v>
      </c>
      <c r="H92" s="109" t="s">
        <v>5620</v>
      </c>
      <c r="I92" s="109" t="s">
        <v>5620</v>
      </c>
      <c r="J92" s="110">
        <v>100</v>
      </c>
      <c r="K92" s="122" t="s">
        <v>5621</v>
      </c>
      <c r="L92" s="110">
        <v>4167764748</v>
      </c>
      <c r="M92" s="109" t="s">
        <v>5557</v>
      </c>
      <c r="N92" s="111">
        <v>364</v>
      </c>
      <c r="O92" s="123">
        <v>3544324813</v>
      </c>
      <c r="P92" s="112">
        <v>94.12</v>
      </c>
      <c r="Q92" s="112">
        <v>94.12</v>
      </c>
      <c r="R92" s="103">
        <v>0</v>
      </c>
      <c r="S92" s="137" t="s">
        <v>5616</v>
      </c>
    </row>
    <row r="93" spans="1:19" s="101" customFormat="1" ht="39" thickBot="1" x14ac:dyDescent="0.25">
      <c r="A93" s="94">
        <v>81</v>
      </c>
      <c r="B93" s="114" t="s">
        <v>3627</v>
      </c>
      <c r="C93" s="114" t="s">
        <v>30</v>
      </c>
      <c r="D93" s="114" t="s">
        <v>23</v>
      </c>
      <c r="E93" s="115" t="s">
        <v>5440</v>
      </c>
      <c r="F93" s="115" t="s">
        <v>5521</v>
      </c>
      <c r="G93" s="115" t="s">
        <v>5554</v>
      </c>
      <c r="H93" s="115" t="s">
        <v>5620</v>
      </c>
      <c r="I93" s="115" t="s">
        <v>5622</v>
      </c>
      <c r="J93" s="116">
        <v>100</v>
      </c>
      <c r="K93" s="116">
        <v>0</v>
      </c>
      <c r="L93" s="116">
        <v>0</v>
      </c>
      <c r="M93" s="115" t="s">
        <v>5557</v>
      </c>
      <c r="N93" s="117">
        <v>364</v>
      </c>
      <c r="O93" s="116">
        <v>0</v>
      </c>
      <c r="P93" s="118">
        <v>0</v>
      </c>
      <c r="Q93" s="118">
        <v>0</v>
      </c>
      <c r="R93" s="103">
        <v>0</v>
      </c>
      <c r="S93" s="115" t="s">
        <v>5623</v>
      </c>
    </row>
    <row r="94" spans="1:19" s="101" customFormat="1" ht="39" thickBot="1" x14ac:dyDescent="0.25">
      <c r="A94" s="94">
        <v>82</v>
      </c>
      <c r="B94" s="114" t="s">
        <v>3630</v>
      </c>
      <c r="C94" s="114" t="s">
        <v>30</v>
      </c>
      <c r="D94" s="114" t="s">
        <v>23</v>
      </c>
      <c r="E94" s="115" t="s">
        <v>5440</v>
      </c>
      <c r="F94" s="115" t="s">
        <v>5521</v>
      </c>
      <c r="G94" s="115" t="s">
        <v>5554</v>
      </c>
      <c r="H94" s="115" t="s">
        <v>5620</v>
      </c>
      <c r="I94" s="115" t="s">
        <v>5561</v>
      </c>
      <c r="J94" s="116">
        <v>100</v>
      </c>
      <c r="K94" s="116">
        <v>0</v>
      </c>
      <c r="L94" s="116">
        <v>0</v>
      </c>
      <c r="M94" s="115" t="s">
        <v>5557</v>
      </c>
      <c r="N94" s="117">
        <v>364</v>
      </c>
      <c r="O94" s="116">
        <v>0</v>
      </c>
      <c r="P94" s="118">
        <v>0</v>
      </c>
      <c r="Q94" s="118">
        <v>0</v>
      </c>
      <c r="R94" s="103">
        <v>0</v>
      </c>
      <c r="S94" s="115" t="s">
        <v>5624</v>
      </c>
    </row>
    <row r="95" spans="1:19" ht="60.75" thickBot="1" x14ac:dyDescent="0.3">
      <c r="A95" s="94">
        <v>83</v>
      </c>
      <c r="B95" s="114" t="s">
        <v>3633</v>
      </c>
      <c r="C95" s="114" t="s">
        <v>30</v>
      </c>
      <c r="D95" s="14" t="s">
        <v>23</v>
      </c>
      <c r="E95" s="19" t="s">
        <v>5440</v>
      </c>
      <c r="F95" s="115" t="s">
        <v>5521</v>
      </c>
      <c r="G95" s="115" t="s">
        <v>5554</v>
      </c>
      <c r="H95" s="115" t="s">
        <v>5620</v>
      </c>
      <c r="I95" s="115" t="s">
        <v>5625</v>
      </c>
      <c r="J95" s="116">
        <v>100</v>
      </c>
      <c r="K95" s="138">
        <v>0</v>
      </c>
      <c r="L95" s="138">
        <v>0</v>
      </c>
      <c r="M95" s="115" t="s">
        <v>5557</v>
      </c>
      <c r="N95" s="117">
        <v>274</v>
      </c>
      <c r="O95" s="138">
        <v>0</v>
      </c>
      <c r="P95" s="118">
        <v>0</v>
      </c>
      <c r="Q95" s="118">
        <v>0</v>
      </c>
      <c r="R95" s="103">
        <v>0</v>
      </c>
      <c r="S95" s="115" t="s">
        <v>5626</v>
      </c>
    </row>
    <row r="96" spans="1:19" ht="64.5" thickBot="1" x14ac:dyDescent="0.3">
      <c r="A96" s="94">
        <v>84</v>
      </c>
      <c r="B96" s="114" t="s">
        <v>3636</v>
      </c>
      <c r="C96" s="114" t="s">
        <v>30</v>
      </c>
      <c r="D96" s="14" t="s">
        <v>23</v>
      </c>
      <c r="E96" s="19" t="s">
        <v>5440</v>
      </c>
      <c r="F96" s="115" t="s">
        <v>5521</v>
      </c>
      <c r="G96" s="115" t="s">
        <v>5554</v>
      </c>
      <c r="H96" s="115" t="s">
        <v>5620</v>
      </c>
      <c r="I96" s="115" t="s">
        <v>5627</v>
      </c>
      <c r="J96" s="116">
        <v>100</v>
      </c>
      <c r="K96" s="138">
        <v>0</v>
      </c>
      <c r="L96" s="138">
        <v>0</v>
      </c>
      <c r="M96" s="115" t="s">
        <v>5557</v>
      </c>
      <c r="N96" s="117">
        <v>364</v>
      </c>
      <c r="O96" s="138">
        <v>0</v>
      </c>
      <c r="P96" s="118">
        <v>0</v>
      </c>
      <c r="Q96" s="118">
        <v>0</v>
      </c>
      <c r="R96" s="103">
        <v>0</v>
      </c>
      <c r="S96" s="115" t="s">
        <v>5628</v>
      </c>
    </row>
    <row r="97" spans="1:19" ht="60.75" thickBot="1" x14ac:dyDescent="0.3">
      <c r="A97" s="94">
        <v>85</v>
      </c>
      <c r="B97" s="114" t="s">
        <v>3640</v>
      </c>
      <c r="C97" s="114" t="s">
        <v>30</v>
      </c>
      <c r="D97" s="14" t="s">
        <v>23</v>
      </c>
      <c r="E97" s="19" t="s">
        <v>5440</v>
      </c>
      <c r="F97" s="115" t="s">
        <v>5521</v>
      </c>
      <c r="G97" s="115" t="s">
        <v>5554</v>
      </c>
      <c r="H97" s="115" t="s">
        <v>5620</v>
      </c>
      <c r="I97" s="115" t="s">
        <v>5629</v>
      </c>
      <c r="J97" s="116">
        <v>100</v>
      </c>
      <c r="K97" s="138">
        <v>0</v>
      </c>
      <c r="L97" s="138">
        <v>0</v>
      </c>
      <c r="M97" s="115" t="s">
        <v>5557</v>
      </c>
      <c r="N97" s="117">
        <v>364</v>
      </c>
      <c r="O97" s="138">
        <v>0</v>
      </c>
      <c r="P97" s="118">
        <v>0</v>
      </c>
      <c r="Q97" s="118">
        <v>0</v>
      </c>
      <c r="R97" s="103">
        <v>0</v>
      </c>
      <c r="S97" s="115" t="s">
        <v>5630</v>
      </c>
    </row>
    <row r="98" spans="1:19" ht="60.75" thickBot="1" x14ac:dyDescent="0.3">
      <c r="A98" s="94">
        <v>86</v>
      </c>
      <c r="B98" s="114" t="s">
        <v>3642</v>
      </c>
      <c r="C98" s="114" t="s">
        <v>30</v>
      </c>
      <c r="D98" s="14" t="s">
        <v>23</v>
      </c>
      <c r="E98" s="19" t="s">
        <v>5440</v>
      </c>
      <c r="F98" s="115" t="s">
        <v>5521</v>
      </c>
      <c r="G98" s="115" t="s">
        <v>5554</v>
      </c>
      <c r="H98" s="115" t="s">
        <v>5620</v>
      </c>
      <c r="I98" s="115" t="s">
        <v>5631</v>
      </c>
      <c r="J98" s="116">
        <v>100</v>
      </c>
      <c r="K98" s="138">
        <v>0</v>
      </c>
      <c r="L98" s="138">
        <v>0</v>
      </c>
      <c r="M98" s="115" t="s">
        <v>5557</v>
      </c>
      <c r="N98" s="117">
        <v>364</v>
      </c>
      <c r="O98" s="138">
        <v>0</v>
      </c>
      <c r="P98" s="118">
        <v>0</v>
      </c>
      <c r="Q98" s="118">
        <v>0</v>
      </c>
      <c r="R98" s="103">
        <v>0</v>
      </c>
      <c r="S98" s="115" t="s">
        <v>5632</v>
      </c>
    </row>
    <row r="99" spans="1:19" ht="60.75" thickBot="1" x14ac:dyDescent="0.3">
      <c r="A99" s="94">
        <v>87</v>
      </c>
      <c r="B99" s="114" t="s">
        <v>3645</v>
      </c>
      <c r="C99" s="114" t="s">
        <v>30</v>
      </c>
      <c r="D99" s="14" t="s">
        <v>23</v>
      </c>
      <c r="E99" s="19" t="s">
        <v>5440</v>
      </c>
      <c r="F99" s="115" t="s">
        <v>5521</v>
      </c>
      <c r="G99" s="115" t="s">
        <v>5554</v>
      </c>
      <c r="H99" s="115" t="s">
        <v>5620</v>
      </c>
      <c r="I99" s="115" t="s">
        <v>5633</v>
      </c>
      <c r="J99" s="116">
        <v>100</v>
      </c>
      <c r="K99" s="138">
        <v>0</v>
      </c>
      <c r="L99" s="138">
        <v>0</v>
      </c>
      <c r="M99" s="115" t="s">
        <v>5557</v>
      </c>
      <c r="N99" s="117">
        <v>274</v>
      </c>
      <c r="O99" s="138">
        <v>0</v>
      </c>
      <c r="P99" s="118">
        <v>0</v>
      </c>
      <c r="Q99" s="118">
        <v>0</v>
      </c>
      <c r="R99" s="103">
        <v>0</v>
      </c>
      <c r="S99" s="115" t="s">
        <v>5634</v>
      </c>
    </row>
    <row r="100" spans="1:19" s="142" customFormat="1" ht="90" thickBot="1" x14ac:dyDescent="0.3">
      <c r="A100" s="186">
        <v>88</v>
      </c>
      <c r="B100" s="95" t="s">
        <v>3648</v>
      </c>
      <c r="C100" s="139" t="s">
        <v>30</v>
      </c>
      <c r="D100" s="139" t="s">
        <v>23</v>
      </c>
      <c r="E100" s="140" t="s">
        <v>5440</v>
      </c>
      <c r="F100" s="96" t="s">
        <v>5515</v>
      </c>
      <c r="G100" s="96" t="s">
        <v>5635</v>
      </c>
      <c r="H100" s="96" t="s">
        <v>5636</v>
      </c>
      <c r="I100" s="96" t="s">
        <v>5636</v>
      </c>
      <c r="J100" s="97">
        <v>100</v>
      </c>
      <c r="K100" s="141">
        <v>311002004020005</v>
      </c>
      <c r="L100" s="100">
        <v>154800000</v>
      </c>
      <c r="M100" s="96" t="s">
        <v>5518</v>
      </c>
      <c r="N100" s="99">
        <v>305</v>
      </c>
      <c r="O100" s="100">
        <v>103387676</v>
      </c>
      <c r="P100" s="100">
        <v>100</v>
      </c>
      <c r="Q100" s="100">
        <v>100</v>
      </c>
      <c r="R100" s="103">
        <v>0</v>
      </c>
      <c r="S100" s="96" t="s">
        <v>5637</v>
      </c>
    </row>
    <row r="101" spans="1:19" ht="90" thickBot="1" x14ac:dyDescent="0.3">
      <c r="A101" s="187">
        <v>89</v>
      </c>
      <c r="B101" s="103" t="s">
        <v>3651</v>
      </c>
      <c r="C101" s="143" t="s">
        <v>30</v>
      </c>
      <c r="D101" s="143" t="s">
        <v>23</v>
      </c>
      <c r="E101" s="144" t="s">
        <v>5440</v>
      </c>
      <c r="F101" s="104" t="s">
        <v>5515</v>
      </c>
      <c r="G101" s="104" t="s">
        <v>5635</v>
      </c>
      <c r="H101" s="104" t="s">
        <v>5636</v>
      </c>
      <c r="I101" s="104" t="s">
        <v>5638</v>
      </c>
      <c r="J101" s="105">
        <v>100</v>
      </c>
      <c r="K101" s="145">
        <v>0</v>
      </c>
      <c r="L101" s="145">
        <v>0</v>
      </c>
      <c r="M101" s="104" t="s">
        <v>5518</v>
      </c>
      <c r="N101" s="106">
        <v>305</v>
      </c>
      <c r="O101" s="145">
        <v>0</v>
      </c>
      <c r="P101" s="100">
        <v>0</v>
      </c>
      <c r="Q101" s="100">
        <v>0</v>
      </c>
      <c r="R101" s="103">
        <v>0</v>
      </c>
      <c r="S101" s="104" t="s">
        <v>5576</v>
      </c>
    </row>
    <row r="102" spans="1:19" s="142" customFormat="1" ht="90.75" thickBot="1" x14ac:dyDescent="0.3">
      <c r="A102" s="186">
        <v>90</v>
      </c>
      <c r="B102" s="108" t="s">
        <v>3658</v>
      </c>
      <c r="C102" s="146" t="s">
        <v>30</v>
      </c>
      <c r="D102" s="146" t="s">
        <v>23</v>
      </c>
      <c r="E102" s="147" t="s">
        <v>5440</v>
      </c>
      <c r="F102" s="109" t="s">
        <v>5639</v>
      </c>
      <c r="G102" s="109" t="s">
        <v>5640</v>
      </c>
      <c r="H102" s="109" t="s">
        <v>5641</v>
      </c>
      <c r="I102" s="109" t="s">
        <v>5641</v>
      </c>
      <c r="J102" s="110">
        <v>100</v>
      </c>
      <c r="K102" s="148" t="s">
        <v>5642</v>
      </c>
      <c r="L102" s="112">
        <v>650000000</v>
      </c>
      <c r="M102" s="109" t="s">
        <v>5643</v>
      </c>
      <c r="N102" s="111">
        <v>364</v>
      </c>
      <c r="O102" s="130">
        <v>602245750</v>
      </c>
      <c r="P102" s="112">
        <v>100</v>
      </c>
      <c r="Q102" s="112">
        <v>100</v>
      </c>
      <c r="R102" s="103">
        <v>0</v>
      </c>
      <c r="S102" s="147" t="s">
        <v>5644</v>
      </c>
    </row>
    <row r="103" spans="1:19" ht="90" thickBot="1" x14ac:dyDescent="0.3">
      <c r="A103" s="186">
        <v>91</v>
      </c>
      <c r="B103" s="108" t="s">
        <v>3660</v>
      </c>
      <c r="C103" s="14" t="s">
        <v>30</v>
      </c>
      <c r="D103" s="14" t="s">
        <v>23</v>
      </c>
      <c r="E103" s="19" t="s">
        <v>5440</v>
      </c>
      <c r="F103" s="115" t="s">
        <v>5639</v>
      </c>
      <c r="G103" s="115" t="s">
        <v>5640</v>
      </c>
      <c r="H103" s="115" t="s">
        <v>5641</v>
      </c>
      <c r="I103" s="115" t="s">
        <v>5645</v>
      </c>
      <c r="J103" s="116">
        <v>100</v>
      </c>
      <c r="K103" s="138">
        <v>0</v>
      </c>
      <c r="L103" s="138">
        <v>0</v>
      </c>
      <c r="M103" s="115" t="s">
        <v>5643</v>
      </c>
      <c r="N103" s="117">
        <v>364</v>
      </c>
      <c r="O103" s="138">
        <v>0</v>
      </c>
      <c r="P103" s="118">
        <v>0</v>
      </c>
      <c r="Q103" s="118">
        <v>0</v>
      </c>
      <c r="R103" s="103">
        <v>0</v>
      </c>
      <c r="S103" s="19" t="s">
        <v>5596</v>
      </c>
    </row>
    <row r="104" spans="1:19" ht="90" thickBot="1" x14ac:dyDescent="0.3">
      <c r="A104" s="186">
        <v>92</v>
      </c>
      <c r="B104" s="108" t="s">
        <v>3663</v>
      </c>
      <c r="C104" s="14" t="s">
        <v>30</v>
      </c>
      <c r="D104" s="14" t="s">
        <v>23</v>
      </c>
      <c r="E104" s="19" t="s">
        <v>5440</v>
      </c>
      <c r="F104" s="115" t="s">
        <v>5639</v>
      </c>
      <c r="G104" s="115" t="s">
        <v>5640</v>
      </c>
      <c r="H104" s="115" t="s">
        <v>5641</v>
      </c>
      <c r="I104" s="115" t="s">
        <v>5646</v>
      </c>
      <c r="J104" s="116">
        <v>100</v>
      </c>
      <c r="K104" s="138">
        <v>0</v>
      </c>
      <c r="L104" s="138">
        <v>0</v>
      </c>
      <c r="M104" s="115" t="s">
        <v>5643</v>
      </c>
      <c r="N104" s="117">
        <v>180</v>
      </c>
      <c r="O104" s="138">
        <v>0</v>
      </c>
      <c r="P104" s="118">
        <v>0</v>
      </c>
      <c r="Q104" s="118">
        <v>0</v>
      </c>
      <c r="R104" s="103">
        <v>0</v>
      </c>
      <c r="S104" s="19" t="s">
        <v>5598</v>
      </c>
    </row>
    <row r="105" spans="1:19" s="142" customFormat="1" ht="135.75" thickBot="1" x14ac:dyDescent="0.3">
      <c r="A105" s="186">
        <v>94</v>
      </c>
      <c r="B105" s="95" t="s">
        <v>3666</v>
      </c>
      <c r="C105" s="139" t="s">
        <v>30</v>
      </c>
      <c r="D105" s="139" t="s">
        <v>23</v>
      </c>
      <c r="E105" s="140" t="s">
        <v>5440</v>
      </c>
      <c r="F105" s="149" t="s">
        <v>5521</v>
      </c>
      <c r="G105" s="149" t="s">
        <v>5647</v>
      </c>
      <c r="H105" s="96" t="s">
        <v>5648</v>
      </c>
      <c r="I105" s="96" t="s">
        <v>5648</v>
      </c>
      <c r="J105" s="97">
        <v>100</v>
      </c>
      <c r="K105" s="100" t="s">
        <v>5649</v>
      </c>
      <c r="L105" s="141">
        <v>103915014397</v>
      </c>
      <c r="M105" s="96" t="s">
        <v>5650</v>
      </c>
      <c r="N105" s="150">
        <v>365</v>
      </c>
      <c r="O105" s="100">
        <v>57062561178</v>
      </c>
      <c r="P105" s="100">
        <v>90</v>
      </c>
      <c r="Q105" s="100">
        <v>90</v>
      </c>
      <c r="R105" s="103">
        <v>0</v>
      </c>
      <c r="S105" s="140" t="s">
        <v>5651</v>
      </c>
    </row>
    <row r="106" spans="1:19" ht="135.75" thickBot="1" x14ac:dyDescent="0.3">
      <c r="A106" s="186">
        <v>95</v>
      </c>
      <c r="B106" s="95" t="s">
        <v>3668</v>
      </c>
      <c r="C106" s="143" t="s">
        <v>30</v>
      </c>
      <c r="D106" s="143" t="s">
        <v>23</v>
      </c>
      <c r="E106" s="144" t="s">
        <v>5440</v>
      </c>
      <c r="F106" s="151" t="s">
        <v>5521</v>
      </c>
      <c r="G106" s="151" t="s">
        <v>5647</v>
      </c>
      <c r="H106" s="104" t="s">
        <v>5648</v>
      </c>
      <c r="I106" s="104" t="s">
        <v>5648</v>
      </c>
      <c r="J106" s="105">
        <v>100</v>
      </c>
      <c r="K106" s="145">
        <v>0</v>
      </c>
      <c r="L106" s="145">
        <v>0</v>
      </c>
      <c r="M106" s="143" t="s">
        <v>5650</v>
      </c>
      <c r="N106" s="193">
        <v>365</v>
      </c>
      <c r="O106" s="145">
        <v>0</v>
      </c>
      <c r="P106" s="107">
        <v>0</v>
      </c>
      <c r="Q106" s="107">
        <v>0</v>
      </c>
      <c r="R106" s="103">
        <v>0</v>
      </c>
      <c r="S106" s="144" t="s">
        <v>5576</v>
      </c>
    </row>
    <row r="107" spans="1:19" s="142" customFormat="1" ht="102.75" thickBot="1" x14ac:dyDescent="0.3">
      <c r="A107" s="186">
        <v>96</v>
      </c>
      <c r="B107" s="108" t="s">
        <v>3671</v>
      </c>
      <c r="C107" s="146" t="s">
        <v>30</v>
      </c>
      <c r="D107" s="146" t="s">
        <v>23</v>
      </c>
      <c r="E107" s="147" t="s">
        <v>5440</v>
      </c>
      <c r="F107" s="147" t="s">
        <v>5652</v>
      </c>
      <c r="G107" s="147" t="s">
        <v>5653</v>
      </c>
      <c r="H107" s="109" t="s">
        <v>5654</v>
      </c>
      <c r="I107" s="147" t="s">
        <v>5655</v>
      </c>
      <c r="J107" s="110">
        <v>100</v>
      </c>
      <c r="K107" s="112">
        <v>0</v>
      </c>
      <c r="L107" s="112">
        <v>0</v>
      </c>
      <c r="M107" s="147" t="s">
        <v>5656</v>
      </c>
      <c r="N107" s="152">
        <v>365</v>
      </c>
      <c r="O107" s="112">
        <v>0</v>
      </c>
      <c r="P107" s="112">
        <v>100</v>
      </c>
      <c r="Q107" s="112">
        <v>100</v>
      </c>
      <c r="R107" s="103">
        <v>0</v>
      </c>
      <c r="S107" s="124" t="s">
        <v>5588</v>
      </c>
    </row>
    <row r="108" spans="1:19" ht="75.75" thickBot="1" x14ac:dyDescent="0.3">
      <c r="A108" s="187">
        <v>97</v>
      </c>
      <c r="B108" s="114" t="s">
        <v>3673</v>
      </c>
      <c r="C108" s="14" t="s">
        <v>30</v>
      </c>
      <c r="D108" s="14" t="s">
        <v>23</v>
      </c>
      <c r="E108" s="19" t="s">
        <v>5440</v>
      </c>
      <c r="F108" s="153" t="s">
        <v>5652</v>
      </c>
      <c r="G108" s="153" t="s">
        <v>5653</v>
      </c>
      <c r="H108" s="109" t="s">
        <v>5654</v>
      </c>
      <c r="I108" s="19" t="s">
        <v>5657</v>
      </c>
      <c r="J108" s="138">
        <v>100</v>
      </c>
      <c r="K108" s="138">
        <v>0</v>
      </c>
      <c r="L108" s="138">
        <v>0</v>
      </c>
      <c r="M108" s="19" t="s">
        <v>5658</v>
      </c>
      <c r="N108" s="154">
        <v>365</v>
      </c>
      <c r="O108" s="138">
        <v>0</v>
      </c>
      <c r="P108" s="118">
        <v>0</v>
      </c>
      <c r="Q108" s="118">
        <v>0</v>
      </c>
      <c r="R108" s="103">
        <v>0</v>
      </c>
      <c r="S108" s="155" t="s">
        <v>5659</v>
      </c>
    </row>
    <row r="109" spans="1:19" ht="75.75" thickBot="1" x14ac:dyDescent="0.3">
      <c r="A109" s="187">
        <v>98</v>
      </c>
      <c r="B109" s="114" t="s">
        <v>3676</v>
      </c>
      <c r="C109" s="14" t="s">
        <v>30</v>
      </c>
      <c r="D109" s="14" t="s">
        <v>23</v>
      </c>
      <c r="E109" s="19" t="s">
        <v>5440</v>
      </c>
      <c r="F109" s="153" t="s">
        <v>5652</v>
      </c>
      <c r="G109" s="153" t="s">
        <v>5653</v>
      </c>
      <c r="H109" s="109" t="s">
        <v>5654</v>
      </c>
      <c r="I109" s="19" t="s">
        <v>5660</v>
      </c>
      <c r="J109" s="138">
        <v>100</v>
      </c>
      <c r="K109" s="138">
        <v>0</v>
      </c>
      <c r="L109" s="138">
        <v>0</v>
      </c>
      <c r="M109" s="19" t="s">
        <v>5656</v>
      </c>
      <c r="N109" s="154">
        <v>365</v>
      </c>
      <c r="O109" s="138">
        <v>0</v>
      </c>
      <c r="P109" s="118">
        <v>0</v>
      </c>
      <c r="Q109" s="118">
        <v>0</v>
      </c>
      <c r="R109" s="103">
        <v>0</v>
      </c>
      <c r="S109" s="155" t="s">
        <v>5661</v>
      </c>
    </row>
    <row r="110" spans="1:19" ht="75.75" thickBot="1" x14ac:dyDescent="0.3">
      <c r="A110" s="187">
        <v>99</v>
      </c>
      <c r="B110" s="114" t="s">
        <v>3679</v>
      </c>
      <c r="C110" s="14" t="s">
        <v>30</v>
      </c>
      <c r="D110" s="14" t="s">
        <v>23</v>
      </c>
      <c r="E110" s="19" t="s">
        <v>5440</v>
      </c>
      <c r="F110" s="153" t="s">
        <v>5652</v>
      </c>
      <c r="G110" s="153" t="s">
        <v>5653</v>
      </c>
      <c r="H110" s="109" t="s">
        <v>5654</v>
      </c>
      <c r="I110" s="19" t="s">
        <v>5662</v>
      </c>
      <c r="J110" s="138">
        <v>0</v>
      </c>
      <c r="K110" s="138">
        <v>0</v>
      </c>
      <c r="L110" s="138">
        <v>0</v>
      </c>
      <c r="M110" s="19" t="s">
        <v>5663</v>
      </c>
      <c r="N110" s="154">
        <v>365</v>
      </c>
      <c r="O110" s="138">
        <v>0</v>
      </c>
      <c r="P110" s="118">
        <v>0</v>
      </c>
      <c r="Q110" s="118">
        <v>0</v>
      </c>
      <c r="R110" s="103">
        <v>0</v>
      </c>
      <c r="S110" s="155" t="s">
        <v>5664</v>
      </c>
    </row>
    <row r="111" spans="1:19" ht="75.75" thickBot="1" x14ac:dyDescent="0.3">
      <c r="A111" s="187">
        <v>100</v>
      </c>
      <c r="B111" s="114" t="s">
        <v>3682</v>
      </c>
      <c r="C111" s="14" t="s">
        <v>30</v>
      </c>
      <c r="D111" s="14" t="s">
        <v>23</v>
      </c>
      <c r="E111" s="19" t="s">
        <v>5440</v>
      </c>
      <c r="F111" s="153" t="s">
        <v>5652</v>
      </c>
      <c r="G111" s="153" t="s">
        <v>5653</v>
      </c>
      <c r="H111" s="109" t="s">
        <v>5654</v>
      </c>
      <c r="I111" s="19" t="s">
        <v>5665</v>
      </c>
      <c r="J111" s="138">
        <v>100</v>
      </c>
      <c r="K111" s="138">
        <v>0</v>
      </c>
      <c r="L111" s="138">
        <v>0</v>
      </c>
      <c r="M111" s="19" t="s">
        <v>5666</v>
      </c>
      <c r="N111" s="154">
        <v>365</v>
      </c>
      <c r="O111" s="138">
        <v>0</v>
      </c>
      <c r="P111" s="118">
        <v>0</v>
      </c>
      <c r="Q111" s="118">
        <v>0</v>
      </c>
      <c r="R111" s="103">
        <v>0</v>
      </c>
      <c r="S111" s="155" t="s">
        <v>5667</v>
      </c>
    </row>
    <row r="112" spans="1:19" ht="75.75" thickBot="1" x14ac:dyDescent="0.3">
      <c r="A112" s="187">
        <v>101</v>
      </c>
      <c r="B112" s="114" t="s">
        <v>3685</v>
      </c>
      <c r="C112" s="14" t="s">
        <v>30</v>
      </c>
      <c r="D112" s="14" t="s">
        <v>23</v>
      </c>
      <c r="E112" s="19" t="s">
        <v>5440</v>
      </c>
      <c r="F112" s="153" t="s">
        <v>5652</v>
      </c>
      <c r="G112" s="153" t="s">
        <v>5653</v>
      </c>
      <c r="H112" s="109" t="s">
        <v>5654</v>
      </c>
      <c r="I112" s="19" t="s">
        <v>5668</v>
      </c>
      <c r="J112" s="138">
        <v>100</v>
      </c>
      <c r="K112" s="138">
        <v>0</v>
      </c>
      <c r="L112" s="138">
        <v>0</v>
      </c>
      <c r="M112" s="19" t="s">
        <v>5669</v>
      </c>
      <c r="N112" s="154">
        <v>365</v>
      </c>
      <c r="O112" s="138">
        <v>0</v>
      </c>
      <c r="P112" s="118">
        <v>0</v>
      </c>
      <c r="Q112" s="118">
        <v>0</v>
      </c>
      <c r="R112" s="103">
        <v>0</v>
      </c>
      <c r="S112" s="155" t="s">
        <v>5670</v>
      </c>
    </row>
    <row r="113" spans="1:19" ht="115.5" thickBot="1" x14ac:dyDescent="0.3">
      <c r="A113" s="186">
        <v>102</v>
      </c>
      <c r="B113" s="114" t="s">
        <v>3689</v>
      </c>
      <c r="C113" s="96" t="s">
        <v>5671</v>
      </c>
      <c r="D113" s="96" t="s">
        <v>23</v>
      </c>
      <c r="E113" s="96" t="s">
        <v>5440</v>
      </c>
      <c r="F113" s="96" t="s">
        <v>5672</v>
      </c>
      <c r="G113" s="96" t="s">
        <v>5673</v>
      </c>
      <c r="H113" s="96" t="s">
        <v>5674</v>
      </c>
      <c r="I113" s="96" t="s">
        <v>5674</v>
      </c>
      <c r="J113" s="98">
        <v>100</v>
      </c>
      <c r="K113" s="98">
        <v>0</v>
      </c>
      <c r="L113" s="98">
        <v>0</v>
      </c>
      <c r="M113" s="96" t="s">
        <v>5675</v>
      </c>
      <c r="N113" s="98">
        <v>360</v>
      </c>
      <c r="O113" s="98">
        <v>0</v>
      </c>
      <c r="P113" s="156">
        <v>100</v>
      </c>
      <c r="Q113" s="156">
        <v>100</v>
      </c>
      <c r="R113" s="103">
        <v>0</v>
      </c>
      <c r="S113" s="96" t="s">
        <v>5588</v>
      </c>
    </row>
    <row r="114" spans="1:19" ht="128.25" thickBot="1" x14ac:dyDescent="0.3">
      <c r="A114" s="186">
        <v>103</v>
      </c>
      <c r="B114" s="114" t="s">
        <v>3691</v>
      </c>
      <c r="C114" s="104" t="s">
        <v>5676</v>
      </c>
      <c r="D114" s="104" t="s">
        <v>23</v>
      </c>
      <c r="E114" s="104" t="s">
        <v>5440</v>
      </c>
      <c r="F114" s="104" t="s">
        <v>5672</v>
      </c>
      <c r="G114" s="104" t="s">
        <v>5673</v>
      </c>
      <c r="H114" s="104" t="s">
        <v>5674</v>
      </c>
      <c r="I114" s="104" t="s">
        <v>5677</v>
      </c>
      <c r="J114" s="126">
        <v>100</v>
      </c>
      <c r="K114" s="126">
        <v>0</v>
      </c>
      <c r="L114" s="126">
        <v>0</v>
      </c>
      <c r="M114" s="104" t="s">
        <v>5675</v>
      </c>
      <c r="N114" s="126">
        <v>360</v>
      </c>
      <c r="O114" s="126">
        <v>0</v>
      </c>
      <c r="P114" s="157">
        <v>0</v>
      </c>
      <c r="Q114" s="157">
        <v>0</v>
      </c>
      <c r="R114" s="103">
        <v>0</v>
      </c>
      <c r="S114" s="104" t="s">
        <v>5581</v>
      </c>
    </row>
    <row r="115" spans="1:19" ht="87.75" customHeight="1" thickBot="1" x14ac:dyDescent="0.3">
      <c r="A115" s="186">
        <v>104</v>
      </c>
      <c r="B115" s="114" t="s">
        <v>3694</v>
      </c>
      <c r="C115" s="104" t="s">
        <v>5678</v>
      </c>
      <c r="D115" s="104" t="s">
        <v>23</v>
      </c>
      <c r="E115" s="104" t="s">
        <v>5440</v>
      </c>
      <c r="F115" s="104" t="s">
        <v>5672</v>
      </c>
      <c r="G115" s="104" t="s">
        <v>5673</v>
      </c>
      <c r="H115" s="104" t="s">
        <v>5674</v>
      </c>
      <c r="I115" s="104" t="s">
        <v>5679</v>
      </c>
      <c r="J115" s="126">
        <v>100</v>
      </c>
      <c r="K115" s="126">
        <v>0</v>
      </c>
      <c r="L115" s="126">
        <v>0</v>
      </c>
      <c r="M115" s="104" t="s">
        <v>5675</v>
      </c>
      <c r="N115" s="126">
        <v>360</v>
      </c>
      <c r="O115" s="126">
        <v>0</v>
      </c>
      <c r="P115" s="157">
        <v>0</v>
      </c>
      <c r="Q115" s="157">
        <v>0</v>
      </c>
      <c r="R115" s="103">
        <v>0</v>
      </c>
      <c r="S115" s="104" t="s">
        <v>5581</v>
      </c>
    </row>
    <row r="116" spans="1:19" ht="128.25" thickBot="1" x14ac:dyDescent="0.3">
      <c r="A116" s="186">
        <v>105</v>
      </c>
      <c r="B116" s="114" t="s">
        <v>3697</v>
      </c>
      <c r="C116" s="104" t="s">
        <v>5680</v>
      </c>
      <c r="D116" s="104" t="s">
        <v>23</v>
      </c>
      <c r="E116" s="104" t="s">
        <v>5440</v>
      </c>
      <c r="F116" s="104" t="s">
        <v>5672</v>
      </c>
      <c r="G116" s="104" t="s">
        <v>5673</v>
      </c>
      <c r="H116" s="104" t="s">
        <v>5674</v>
      </c>
      <c r="I116" s="104" t="s">
        <v>5681</v>
      </c>
      <c r="J116" s="126">
        <v>100</v>
      </c>
      <c r="K116" s="126">
        <v>0</v>
      </c>
      <c r="L116" s="126">
        <v>0</v>
      </c>
      <c r="M116" s="104" t="s">
        <v>5675</v>
      </c>
      <c r="N116" s="126">
        <v>360</v>
      </c>
      <c r="O116" s="126">
        <v>0</v>
      </c>
      <c r="P116" s="157">
        <v>0</v>
      </c>
      <c r="Q116" s="157">
        <v>0</v>
      </c>
      <c r="R116" s="103">
        <v>0</v>
      </c>
      <c r="S116" s="104" t="s">
        <v>5585</v>
      </c>
    </row>
    <row r="117" spans="1:19" s="142" customFormat="1" ht="102.75" thickBot="1" x14ac:dyDescent="0.3">
      <c r="A117" s="186">
        <v>106</v>
      </c>
      <c r="B117" s="108" t="s">
        <v>3699</v>
      </c>
      <c r="C117" s="146" t="s">
        <v>5682</v>
      </c>
      <c r="D117" s="146" t="s">
        <v>23</v>
      </c>
      <c r="E117" s="147" t="s">
        <v>5440</v>
      </c>
      <c r="F117" s="158" t="s">
        <v>5652</v>
      </c>
      <c r="G117" s="158" t="s">
        <v>5653</v>
      </c>
      <c r="H117" s="158" t="s">
        <v>5683</v>
      </c>
      <c r="I117" s="158" t="s">
        <v>5683</v>
      </c>
      <c r="J117" s="112">
        <v>100</v>
      </c>
      <c r="K117" s="112">
        <v>0</v>
      </c>
      <c r="L117" s="112">
        <v>0</v>
      </c>
      <c r="M117" s="124" t="s">
        <v>5675</v>
      </c>
      <c r="N117" s="152">
        <v>365</v>
      </c>
      <c r="O117" s="112">
        <v>0</v>
      </c>
      <c r="P117" s="112">
        <v>99</v>
      </c>
      <c r="Q117" s="112">
        <v>99</v>
      </c>
      <c r="R117" s="103">
        <v>0</v>
      </c>
      <c r="S117" s="124" t="s">
        <v>5588</v>
      </c>
    </row>
    <row r="118" spans="1:19" ht="75.75" thickBot="1" x14ac:dyDescent="0.3">
      <c r="A118" s="186">
        <v>107</v>
      </c>
      <c r="B118" s="114" t="s">
        <v>3702</v>
      </c>
      <c r="C118" s="14" t="s">
        <v>5684</v>
      </c>
      <c r="D118" s="14" t="s">
        <v>23</v>
      </c>
      <c r="E118" s="19" t="s">
        <v>5440</v>
      </c>
      <c r="F118" s="19" t="s">
        <v>5652</v>
      </c>
      <c r="G118" s="19" t="s">
        <v>5653</v>
      </c>
      <c r="H118" s="159" t="s">
        <v>5683</v>
      </c>
      <c r="I118" s="159" t="s">
        <v>5685</v>
      </c>
      <c r="J118" s="138">
        <v>100</v>
      </c>
      <c r="K118" s="138">
        <v>0</v>
      </c>
      <c r="L118" s="138">
        <v>0</v>
      </c>
      <c r="M118" s="14" t="s">
        <v>5686</v>
      </c>
      <c r="N118" s="154">
        <v>365</v>
      </c>
      <c r="O118" s="138">
        <v>0</v>
      </c>
      <c r="P118" s="118">
        <v>0</v>
      </c>
      <c r="Q118" s="118">
        <v>0</v>
      </c>
      <c r="R118" s="103">
        <v>0</v>
      </c>
      <c r="S118" s="119" t="s">
        <v>5687</v>
      </c>
    </row>
    <row r="119" spans="1:19" ht="90.75" thickBot="1" x14ac:dyDescent="0.3">
      <c r="A119" s="186">
        <v>108</v>
      </c>
      <c r="B119" s="114" t="s">
        <v>3705</v>
      </c>
      <c r="C119" s="14" t="s">
        <v>5688</v>
      </c>
      <c r="D119" s="14" t="s">
        <v>23</v>
      </c>
      <c r="E119" s="19" t="s">
        <v>5440</v>
      </c>
      <c r="F119" s="19" t="s">
        <v>5652</v>
      </c>
      <c r="G119" s="19" t="s">
        <v>5653</v>
      </c>
      <c r="H119" s="159" t="s">
        <v>5683</v>
      </c>
      <c r="I119" s="159" t="s">
        <v>5689</v>
      </c>
      <c r="J119" s="138">
        <v>100</v>
      </c>
      <c r="K119" s="138">
        <v>0</v>
      </c>
      <c r="L119" s="138">
        <v>0</v>
      </c>
      <c r="M119" s="19" t="s">
        <v>5690</v>
      </c>
      <c r="N119" s="154">
        <v>365</v>
      </c>
      <c r="O119" s="138">
        <v>0</v>
      </c>
      <c r="P119" s="118">
        <v>0</v>
      </c>
      <c r="Q119" s="118">
        <v>0</v>
      </c>
      <c r="R119" s="103">
        <v>0</v>
      </c>
      <c r="S119" s="119" t="s">
        <v>5691</v>
      </c>
    </row>
    <row r="120" spans="1:19" ht="75.75" thickBot="1" x14ac:dyDescent="0.3">
      <c r="A120" s="186">
        <v>109</v>
      </c>
      <c r="B120" s="114" t="s">
        <v>3707</v>
      </c>
      <c r="C120" s="14" t="s">
        <v>5692</v>
      </c>
      <c r="D120" s="14" t="s">
        <v>23</v>
      </c>
      <c r="E120" s="19" t="s">
        <v>5440</v>
      </c>
      <c r="F120" s="19" t="s">
        <v>5652</v>
      </c>
      <c r="G120" s="19" t="s">
        <v>5653</v>
      </c>
      <c r="H120" s="159" t="s">
        <v>5683</v>
      </c>
      <c r="I120" s="159" t="s">
        <v>5693</v>
      </c>
      <c r="J120" s="138">
        <v>100</v>
      </c>
      <c r="K120" s="138">
        <v>0</v>
      </c>
      <c r="L120" s="138">
        <v>0</v>
      </c>
      <c r="M120" s="19" t="s">
        <v>5694</v>
      </c>
      <c r="N120" s="154">
        <v>365</v>
      </c>
      <c r="O120" s="138">
        <v>0</v>
      </c>
      <c r="P120" s="118">
        <v>0</v>
      </c>
      <c r="Q120" s="118">
        <v>0</v>
      </c>
      <c r="R120" s="103">
        <v>0</v>
      </c>
      <c r="S120" s="119" t="s">
        <v>5695</v>
      </c>
    </row>
    <row r="121" spans="1:19" ht="75.75" thickBot="1" x14ac:dyDescent="0.3">
      <c r="A121" s="186">
        <v>110</v>
      </c>
      <c r="B121" s="114" t="s">
        <v>3711</v>
      </c>
      <c r="C121" s="14" t="s">
        <v>5696</v>
      </c>
      <c r="D121" s="14" t="s">
        <v>23</v>
      </c>
      <c r="E121" s="19" t="s">
        <v>5440</v>
      </c>
      <c r="F121" s="19" t="s">
        <v>5652</v>
      </c>
      <c r="G121" s="19" t="s">
        <v>5653</v>
      </c>
      <c r="H121" s="159" t="s">
        <v>5683</v>
      </c>
      <c r="I121" s="160" t="s">
        <v>5697</v>
      </c>
      <c r="J121" s="138">
        <v>100</v>
      </c>
      <c r="K121" s="138">
        <v>0</v>
      </c>
      <c r="L121" s="138">
        <v>0</v>
      </c>
      <c r="M121" s="19" t="s">
        <v>5698</v>
      </c>
      <c r="N121" s="154">
        <v>365</v>
      </c>
      <c r="O121" s="138">
        <v>0</v>
      </c>
      <c r="P121" s="118">
        <v>0</v>
      </c>
      <c r="Q121" s="118">
        <v>0</v>
      </c>
      <c r="R121" s="103">
        <v>0</v>
      </c>
      <c r="S121" s="119" t="s">
        <v>5699</v>
      </c>
    </row>
    <row r="122" spans="1:19" ht="75.75" thickBot="1" x14ac:dyDescent="0.3">
      <c r="A122" s="186">
        <v>111</v>
      </c>
      <c r="B122" s="114" t="s">
        <v>3713</v>
      </c>
      <c r="C122" s="14" t="s">
        <v>5700</v>
      </c>
      <c r="D122" s="14" t="s">
        <v>23</v>
      </c>
      <c r="E122" s="19" t="s">
        <v>5440</v>
      </c>
      <c r="F122" s="19" t="s">
        <v>5652</v>
      </c>
      <c r="G122" s="19" t="s">
        <v>5653</v>
      </c>
      <c r="H122" s="159" t="s">
        <v>5683</v>
      </c>
      <c r="I122" s="160" t="s">
        <v>5701</v>
      </c>
      <c r="J122" s="138">
        <v>100</v>
      </c>
      <c r="K122" s="138">
        <v>0</v>
      </c>
      <c r="L122" s="138">
        <v>0</v>
      </c>
      <c r="M122" s="14" t="s">
        <v>5702</v>
      </c>
      <c r="N122" s="154">
        <v>365</v>
      </c>
      <c r="O122" s="138">
        <v>0</v>
      </c>
      <c r="P122" s="118">
        <v>0</v>
      </c>
      <c r="Q122" s="118">
        <v>0</v>
      </c>
      <c r="R122" s="103">
        <v>0</v>
      </c>
      <c r="S122" s="119" t="s">
        <v>5703</v>
      </c>
    </row>
    <row r="123" spans="1:19" ht="105.75" thickBot="1" x14ac:dyDescent="0.3">
      <c r="A123" s="186">
        <v>112</v>
      </c>
      <c r="B123" s="114" t="s">
        <v>3716</v>
      </c>
      <c r="C123" s="14" t="s">
        <v>5704</v>
      </c>
      <c r="D123" s="14" t="s">
        <v>23</v>
      </c>
      <c r="E123" s="19" t="s">
        <v>5440</v>
      </c>
      <c r="F123" s="19" t="s">
        <v>5652</v>
      </c>
      <c r="G123" s="19" t="s">
        <v>5653</v>
      </c>
      <c r="H123" s="159" t="s">
        <v>5683</v>
      </c>
      <c r="I123" s="160" t="s">
        <v>5665</v>
      </c>
      <c r="J123" s="138">
        <v>100</v>
      </c>
      <c r="K123" s="138">
        <v>0</v>
      </c>
      <c r="L123" s="138">
        <v>0</v>
      </c>
      <c r="M123" s="19" t="s">
        <v>5705</v>
      </c>
      <c r="N123" s="154">
        <v>365</v>
      </c>
      <c r="O123" s="138">
        <v>0</v>
      </c>
      <c r="P123" s="118">
        <v>0</v>
      </c>
      <c r="Q123" s="118">
        <v>0</v>
      </c>
      <c r="R123" s="103">
        <v>0</v>
      </c>
      <c r="S123" s="119" t="s">
        <v>5706</v>
      </c>
    </row>
    <row r="124" spans="1:19" x14ac:dyDescent="0.25">
      <c r="F124" s="189"/>
      <c r="G124" s="189"/>
    </row>
    <row r="125" spans="1:19" x14ac:dyDescent="0.25">
      <c r="F125" s="189"/>
      <c r="G125" s="189"/>
    </row>
    <row r="126" spans="1:19" x14ac:dyDescent="0.25">
      <c r="F126" s="189"/>
      <c r="G126" s="189"/>
    </row>
    <row r="350924" spans="1:1" x14ac:dyDescent="0.25">
      <c r="A350924" s="185" t="s">
        <v>30</v>
      </c>
    </row>
    <row r="350925" spans="1:1" x14ac:dyDescent="0.25">
      <c r="A350925" s="185" t="s">
        <v>31</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gistre aspectos importantes a considerar." sqref="S11:S123" xr:uid="{D21CA986-CE1B-4CAF-B320-887D472E8CAF}">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23" xr:uid="{977C7259-01F4-40A5-9101-44C016969F23}">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6 Q89:Q91 Q105:Q107 Q29:Q87 Q113:Q123" xr:uid="{E76FA139-92BF-4AF1-A1AB-AA04CF8638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Q88 Q17:Q28 Q92:Q104 Q108:Q112 P11:P123" xr:uid="{C43B8A5B-9679-4AC1-97D1-2281629A2B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8 O30:O123" xr:uid="{AA5DC176-5DCA-4A1E-B043-65175A1047CF}">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23" xr:uid="{98DFDE4E-F18C-4B9E-A16D-16F765F3F41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23" xr:uid="{1066522E-3917-4586-B2EE-687FF9B2ABE6}">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31:L42 L11:L28 L45:L60 L62:L123" xr:uid="{2A2790AC-C709-4E46-B539-24F8767DD3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23" xr:uid="{9DCE6059-72EC-4BA4-A74E-923548D26C8E}">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23" xr:uid="{322DC9F9-B9BD-446E-9B06-0DDDD4CFA54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53:I60 I12:I15 I17:I28 I30:I31 I33:I36 I38:I40 I42 I44:I51 I62:I66 I121:I123 I74 I76:I77 I79 I81:I82 I84:I87 I89:I91 I93:I99 I101 I103:I104 I107:I116 I68 I70:I72" xr:uid="{60DC1F9C-DDF7-42BC-AB12-65A3D8A3CF5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I61 I11 I16 I29 I32 I37 I41 I43 I52 I67 I73 I102 I78 I80 I83 I88 I92 I100 I105:I106 I75 H11:H116 I69" xr:uid="{F21CEA53-9DCE-48CC-96F2-EE861CDC0FD9}">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07 G113:G116 G118:G123" xr:uid="{D98BB327-8286-4EAB-B5AE-7B4D728D4239}">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07 F113:F116 F118:F123" xr:uid="{CFC81D09-6FE9-44B6-8CE4-9523518CE103}">
      <formula1>0</formula1>
      <formula2>390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23" xr:uid="{5CEEFE74-C3C5-4571-ADFE-96019DB565D2}">
      <formula1>0</formula1>
      <formula2>200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3" xr:uid="{45940249-7EED-412E-A961-56AA230ADDC8}">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123" xr:uid="{B68DCD23-3902-4C3C-8D81-0B1137C27AF6}">
      <formula1>$A$350923:$A$350925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5CC2-9453-429A-BD78-0D4693FCAC1A}">
  <dimension ref="A1:M351011"/>
  <sheetViews>
    <sheetView topLeftCell="E19" workbookViewId="0">
      <selection activeCell="E19" sqref="E19"/>
    </sheetView>
  </sheetViews>
  <sheetFormatPr baseColWidth="10" defaultColWidth="9.140625" defaultRowHeight="15" x14ac:dyDescent="0.25"/>
  <cols>
    <col min="1" max="1" width="9.140625" style="161"/>
    <col min="2" max="2" width="16" style="161" customWidth="1"/>
    <col min="3" max="3" width="32" style="162" customWidth="1"/>
    <col min="4" max="4" width="19" style="161" customWidth="1"/>
    <col min="5" max="5" width="25" style="161" customWidth="1"/>
    <col min="6" max="6" width="23" style="161" customWidth="1"/>
    <col min="7" max="7" width="15" style="161" customWidth="1"/>
    <col min="8" max="8" width="31" style="161" customWidth="1"/>
    <col min="9" max="9" width="14.5703125" style="162" customWidth="1"/>
    <col min="10" max="10" width="39.42578125" style="161" customWidth="1"/>
    <col min="11" max="11" width="29" style="162" customWidth="1"/>
    <col min="12" max="12" width="36.42578125" style="161" customWidth="1"/>
    <col min="13" max="13" width="19" style="161" customWidth="1"/>
    <col min="14" max="16384" width="9.140625" style="161"/>
  </cols>
  <sheetData>
    <row r="1" spans="1:13" ht="45" x14ac:dyDescent="0.25">
      <c r="B1" s="92" t="s">
        <v>0</v>
      </c>
      <c r="C1" s="92">
        <v>51</v>
      </c>
      <c r="D1" s="92" t="s">
        <v>1</v>
      </c>
    </row>
    <row r="2" spans="1:13" ht="30" x14ac:dyDescent="0.25">
      <c r="B2" s="92" t="s">
        <v>2</v>
      </c>
      <c r="C2" s="92">
        <v>105</v>
      </c>
      <c r="D2" s="92" t="s">
        <v>78</v>
      </c>
    </row>
    <row r="3" spans="1:13" x14ac:dyDescent="0.25">
      <c r="B3" s="92" t="s">
        <v>4</v>
      </c>
      <c r="C3" s="92">
        <v>1</v>
      </c>
    </row>
    <row r="4" spans="1:13" x14ac:dyDescent="0.25">
      <c r="B4" s="92" t="s">
        <v>5</v>
      </c>
      <c r="C4" s="92">
        <v>405</v>
      </c>
    </row>
    <row r="5" spans="1:13" x14ac:dyDescent="0.25">
      <c r="B5" s="92" t="s">
        <v>6</v>
      </c>
      <c r="C5" s="163">
        <v>44196</v>
      </c>
    </row>
    <row r="6" spans="1:13" x14ac:dyDescent="0.25">
      <c r="B6" s="92" t="s">
        <v>7</v>
      </c>
      <c r="C6" s="92">
        <v>12</v>
      </c>
      <c r="D6" s="92" t="s">
        <v>8</v>
      </c>
    </row>
    <row r="8" spans="1:13" x14ac:dyDescent="0.25">
      <c r="A8" s="92" t="s">
        <v>9</v>
      </c>
      <c r="B8" s="223" t="s">
        <v>79</v>
      </c>
      <c r="C8" s="224"/>
      <c r="D8" s="224"/>
      <c r="E8" s="224"/>
      <c r="F8" s="224"/>
      <c r="G8" s="224"/>
      <c r="H8" s="224"/>
      <c r="I8" s="224"/>
      <c r="J8" s="224"/>
      <c r="K8" s="224"/>
      <c r="L8" s="224"/>
      <c r="M8" s="224"/>
    </row>
    <row r="9" spans="1:13" x14ac:dyDescent="0.25">
      <c r="C9" s="92">
        <v>2</v>
      </c>
      <c r="D9" s="92">
        <v>3</v>
      </c>
      <c r="E9" s="92">
        <v>4</v>
      </c>
      <c r="F9" s="92">
        <v>8</v>
      </c>
      <c r="G9" s="92">
        <v>12</v>
      </c>
      <c r="H9" s="92">
        <v>16</v>
      </c>
      <c r="I9" s="92">
        <v>20</v>
      </c>
      <c r="J9" s="92">
        <v>24</v>
      </c>
      <c r="K9" s="92">
        <v>28</v>
      </c>
      <c r="L9" s="92">
        <v>32</v>
      </c>
      <c r="M9" s="92">
        <v>36</v>
      </c>
    </row>
    <row r="10" spans="1:13" ht="15.75" thickBot="1" x14ac:dyDescent="0.3">
      <c r="C10" s="92" t="s">
        <v>11</v>
      </c>
      <c r="D10" s="92" t="s">
        <v>12</v>
      </c>
      <c r="E10" s="92" t="s">
        <v>80</v>
      </c>
      <c r="F10" s="92" t="s">
        <v>81</v>
      </c>
      <c r="G10" s="92" t="s">
        <v>82</v>
      </c>
      <c r="H10" s="92" t="s">
        <v>83</v>
      </c>
      <c r="I10" s="92" t="s">
        <v>69</v>
      </c>
      <c r="J10" s="92" t="s">
        <v>84</v>
      </c>
      <c r="K10" s="92" t="s">
        <v>85</v>
      </c>
      <c r="L10" s="92" t="s">
        <v>86</v>
      </c>
      <c r="M10" s="92" t="s">
        <v>21</v>
      </c>
    </row>
    <row r="11" spans="1:13" ht="90.75" thickBot="1" x14ac:dyDescent="0.3">
      <c r="A11" s="92">
        <v>1</v>
      </c>
      <c r="B11" s="161" t="s">
        <v>22</v>
      </c>
      <c r="C11" s="164" t="s">
        <v>30</v>
      </c>
      <c r="D11" s="19" t="s">
        <v>23</v>
      </c>
      <c r="E11" s="19" t="s">
        <v>23</v>
      </c>
      <c r="F11" s="19" t="s">
        <v>93</v>
      </c>
      <c r="G11" s="19" t="s">
        <v>90</v>
      </c>
      <c r="H11" s="19" t="s">
        <v>5707</v>
      </c>
      <c r="I11" s="164">
        <v>60000</v>
      </c>
      <c r="J11" s="19" t="s">
        <v>5708</v>
      </c>
      <c r="K11" s="165">
        <v>0.70169999999999999</v>
      </c>
      <c r="L11" s="166" t="s">
        <v>5709</v>
      </c>
      <c r="M11" s="19" t="s">
        <v>23</v>
      </c>
    </row>
    <row r="12" spans="1:13" ht="75.75" thickBot="1" x14ac:dyDescent="0.3">
      <c r="A12" s="92">
        <v>2</v>
      </c>
      <c r="B12" s="167" t="s">
        <v>3377</v>
      </c>
      <c r="C12" s="168" t="s">
        <v>30</v>
      </c>
      <c r="D12" s="169" t="s">
        <v>23</v>
      </c>
      <c r="E12" s="169" t="s">
        <v>23</v>
      </c>
      <c r="F12" s="169" t="s">
        <v>93</v>
      </c>
      <c r="G12" s="169" t="s">
        <v>90</v>
      </c>
      <c r="H12" s="169" t="s">
        <v>5710</v>
      </c>
      <c r="I12" s="168">
        <v>80000</v>
      </c>
      <c r="J12" s="169" t="s">
        <v>5711</v>
      </c>
      <c r="K12" s="170">
        <v>1</v>
      </c>
      <c r="L12" s="171" t="s">
        <v>5712</v>
      </c>
      <c r="M12" s="169" t="s">
        <v>23</v>
      </c>
    </row>
    <row r="13" spans="1:13" ht="105.75" thickBot="1" x14ac:dyDescent="0.3">
      <c r="A13" s="92">
        <v>3</v>
      </c>
      <c r="B13" s="161" t="s">
        <v>3388</v>
      </c>
      <c r="C13" s="164" t="s">
        <v>30</v>
      </c>
      <c r="D13" s="19" t="s">
        <v>23</v>
      </c>
      <c r="E13" s="19" t="s">
        <v>23</v>
      </c>
      <c r="F13" s="19" t="s">
        <v>91</v>
      </c>
      <c r="G13" s="19" t="s">
        <v>90</v>
      </c>
      <c r="H13" s="19" t="s">
        <v>5713</v>
      </c>
      <c r="I13" s="165">
        <v>0.17</v>
      </c>
      <c r="J13" s="19" t="s">
        <v>5714</v>
      </c>
      <c r="K13" s="165">
        <v>0.76</v>
      </c>
      <c r="L13" s="166" t="s">
        <v>5715</v>
      </c>
      <c r="M13" s="19" t="s">
        <v>23</v>
      </c>
    </row>
    <row r="14" spans="1:13" ht="135.75" thickBot="1" x14ac:dyDescent="0.3">
      <c r="A14" s="92">
        <v>4</v>
      </c>
      <c r="B14" s="167" t="s">
        <v>3391</v>
      </c>
      <c r="C14" s="168" t="s">
        <v>30</v>
      </c>
      <c r="D14" s="169" t="s">
        <v>23</v>
      </c>
      <c r="E14" s="169" t="s">
        <v>23</v>
      </c>
      <c r="F14" s="169" t="s">
        <v>91</v>
      </c>
      <c r="G14" s="169" t="s">
        <v>100</v>
      </c>
      <c r="H14" s="169" t="s">
        <v>5716</v>
      </c>
      <c r="I14" s="170">
        <v>0.78</v>
      </c>
      <c r="J14" s="169" t="s">
        <v>5717</v>
      </c>
      <c r="K14" s="170">
        <v>0.9</v>
      </c>
      <c r="L14" s="171" t="s">
        <v>5718</v>
      </c>
      <c r="M14" s="169" t="s">
        <v>23</v>
      </c>
    </row>
    <row r="15" spans="1:13" ht="75.75" thickBot="1" x14ac:dyDescent="0.3">
      <c r="A15" s="92">
        <v>5</v>
      </c>
      <c r="B15" s="161" t="s">
        <v>3393</v>
      </c>
      <c r="C15" s="164" t="s">
        <v>30</v>
      </c>
      <c r="D15" s="19" t="s">
        <v>23</v>
      </c>
      <c r="E15" s="19" t="s">
        <v>23</v>
      </c>
      <c r="F15" s="19" t="s">
        <v>91</v>
      </c>
      <c r="G15" s="19" t="s">
        <v>90</v>
      </c>
      <c r="H15" s="19" t="s">
        <v>5719</v>
      </c>
      <c r="I15" s="164">
        <v>500</v>
      </c>
      <c r="J15" s="19" t="s">
        <v>5720</v>
      </c>
      <c r="K15" s="165">
        <v>1.25</v>
      </c>
      <c r="L15" s="166" t="s">
        <v>5721</v>
      </c>
      <c r="M15" s="19" t="s">
        <v>23</v>
      </c>
    </row>
    <row r="16" spans="1:13" ht="75.75" thickBot="1" x14ac:dyDescent="0.3">
      <c r="A16" s="172">
        <v>6</v>
      </c>
      <c r="B16" s="167" t="s">
        <v>3395</v>
      </c>
      <c r="C16" s="168" t="s">
        <v>30</v>
      </c>
      <c r="D16" s="169" t="s">
        <v>23</v>
      </c>
      <c r="E16" s="169" t="s">
        <v>23</v>
      </c>
      <c r="F16" s="169" t="s">
        <v>91</v>
      </c>
      <c r="G16" s="169" t="s">
        <v>96</v>
      </c>
      <c r="H16" s="169" t="s">
        <v>5722</v>
      </c>
      <c r="I16" s="170">
        <v>1</v>
      </c>
      <c r="J16" s="169" t="s">
        <v>5723</v>
      </c>
      <c r="K16" s="170">
        <v>1</v>
      </c>
      <c r="L16" s="169" t="s">
        <v>5724</v>
      </c>
      <c r="M16" s="169" t="s">
        <v>23</v>
      </c>
    </row>
    <row r="17" spans="1:13" ht="165.75" thickBot="1" x14ac:dyDescent="0.3">
      <c r="A17" s="92">
        <v>7</v>
      </c>
      <c r="B17" s="161" t="s">
        <v>3397</v>
      </c>
      <c r="C17" s="164" t="s">
        <v>30</v>
      </c>
      <c r="D17" s="19" t="s">
        <v>23</v>
      </c>
      <c r="E17" s="19" t="s">
        <v>23</v>
      </c>
      <c r="F17" s="19" t="s">
        <v>89</v>
      </c>
      <c r="G17" s="19" t="s">
        <v>88</v>
      </c>
      <c r="H17" s="19" t="s">
        <v>5725</v>
      </c>
      <c r="I17" s="164" t="s">
        <v>5726</v>
      </c>
      <c r="J17" s="19" t="s">
        <v>5727</v>
      </c>
      <c r="K17" s="165">
        <v>1.47</v>
      </c>
      <c r="L17" s="166" t="s">
        <v>5728</v>
      </c>
      <c r="M17" s="19" t="s">
        <v>23</v>
      </c>
    </row>
    <row r="18" spans="1:13" ht="75.75" thickBot="1" x14ac:dyDescent="0.3">
      <c r="A18" s="92">
        <v>8</v>
      </c>
      <c r="B18" s="167" t="s">
        <v>3401</v>
      </c>
      <c r="C18" s="168" t="s">
        <v>30</v>
      </c>
      <c r="D18" s="169" t="s">
        <v>23</v>
      </c>
      <c r="E18" s="169" t="s">
        <v>23</v>
      </c>
      <c r="F18" s="169" t="s">
        <v>89</v>
      </c>
      <c r="G18" s="169" t="s">
        <v>96</v>
      </c>
      <c r="H18" s="169" t="s">
        <v>5729</v>
      </c>
      <c r="I18" s="170">
        <v>1</v>
      </c>
      <c r="J18" s="169" t="s">
        <v>5730</v>
      </c>
      <c r="K18" s="170">
        <v>1</v>
      </c>
      <c r="L18" s="169" t="s">
        <v>5731</v>
      </c>
      <c r="M18" s="169" t="s">
        <v>23</v>
      </c>
    </row>
    <row r="19" spans="1:13" ht="120.75" thickBot="1" x14ac:dyDescent="0.3">
      <c r="A19" s="92">
        <v>9</v>
      </c>
      <c r="B19" s="161" t="s">
        <v>3405</v>
      </c>
      <c r="C19" s="164" t="s">
        <v>30</v>
      </c>
      <c r="D19" s="19" t="s">
        <v>23</v>
      </c>
      <c r="E19" s="19" t="s">
        <v>23</v>
      </c>
      <c r="F19" s="19" t="s">
        <v>97</v>
      </c>
      <c r="G19" s="19" t="s">
        <v>90</v>
      </c>
      <c r="H19" s="19" t="s">
        <v>5732</v>
      </c>
      <c r="I19" s="164">
        <v>7</v>
      </c>
      <c r="J19" s="19" t="s">
        <v>5733</v>
      </c>
      <c r="K19" s="165">
        <v>2</v>
      </c>
      <c r="L19" s="166" t="s">
        <v>5734</v>
      </c>
      <c r="M19" s="19" t="s">
        <v>23</v>
      </c>
    </row>
    <row r="20" spans="1:13" ht="60.75" thickBot="1" x14ac:dyDescent="0.3">
      <c r="A20" s="92">
        <v>10</v>
      </c>
      <c r="B20" s="167" t="s">
        <v>52</v>
      </c>
      <c r="C20" s="168" t="s">
        <v>30</v>
      </c>
      <c r="D20" s="169" t="s">
        <v>23</v>
      </c>
      <c r="E20" s="169" t="s">
        <v>23</v>
      </c>
      <c r="F20" s="169" t="s">
        <v>91</v>
      </c>
      <c r="G20" s="169" t="s">
        <v>96</v>
      </c>
      <c r="H20" s="169" t="s">
        <v>5735</v>
      </c>
      <c r="I20" s="170">
        <v>1</v>
      </c>
      <c r="J20" s="173" t="s">
        <v>5736</v>
      </c>
      <c r="K20" s="174">
        <v>1</v>
      </c>
      <c r="L20" s="173" t="s">
        <v>5737</v>
      </c>
      <c r="M20" s="169" t="s">
        <v>23</v>
      </c>
    </row>
    <row r="21" spans="1:13" ht="165.75" thickBot="1" x14ac:dyDescent="0.3">
      <c r="A21" s="92">
        <v>11</v>
      </c>
      <c r="B21" s="161" t="s">
        <v>3411</v>
      </c>
      <c r="C21" s="164" t="s">
        <v>30</v>
      </c>
      <c r="D21" s="19" t="s">
        <v>23</v>
      </c>
      <c r="E21" s="19" t="s">
        <v>23</v>
      </c>
      <c r="F21" s="19" t="s">
        <v>89</v>
      </c>
      <c r="G21" s="19" t="s">
        <v>100</v>
      </c>
      <c r="H21" s="19" t="s">
        <v>5738</v>
      </c>
      <c r="I21" s="164">
        <v>4</v>
      </c>
      <c r="J21" s="19" t="s">
        <v>5739</v>
      </c>
      <c r="K21" s="175">
        <v>1.075</v>
      </c>
      <c r="L21" s="166" t="s">
        <v>5740</v>
      </c>
      <c r="M21" s="19" t="s">
        <v>23</v>
      </c>
    </row>
    <row r="22" spans="1:13" ht="135.75" thickBot="1" x14ac:dyDescent="0.3">
      <c r="A22" s="92">
        <v>12</v>
      </c>
      <c r="B22" s="167" t="s">
        <v>3414</v>
      </c>
      <c r="C22" s="168" t="s">
        <v>30</v>
      </c>
      <c r="D22" s="169" t="s">
        <v>23</v>
      </c>
      <c r="E22" s="169" t="s">
        <v>23</v>
      </c>
      <c r="F22" s="169" t="s">
        <v>89</v>
      </c>
      <c r="G22" s="169" t="s">
        <v>96</v>
      </c>
      <c r="H22" s="169" t="s">
        <v>5741</v>
      </c>
      <c r="I22" s="168" t="s">
        <v>5742</v>
      </c>
      <c r="J22" s="169" t="s">
        <v>5743</v>
      </c>
      <c r="K22" s="170">
        <v>1</v>
      </c>
      <c r="L22" s="169" t="s">
        <v>5744</v>
      </c>
      <c r="M22" s="169" t="s">
        <v>23</v>
      </c>
    </row>
    <row r="23" spans="1:13" ht="75.75" thickBot="1" x14ac:dyDescent="0.3">
      <c r="A23" s="92">
        <v>13</v>
      </c>
      <c r="B23" s="161" t="s">
        <v>3417</v>
      </c>
      <c r="C23" s="164" t="s">
        <v>30</v>
      </c>
      <c r="D23" s="19" t="s">
        <v>23</v>
      </c>
      <c r="E23" s="19" t="s">
        <v>23</v>
      </c>
      <c r="F23" s="19" t="s">
        <v>89</v>
      </c>
      <c r="G23" s="19" t="s">
        <v>98</v>
      </c>
      <c r="H23" s="19" t="s">
        <v>5745</v>
      </c>
      <c r="I23" s="165">
        <v>1</v>
      </c>
      <c r="J23" s="19" t="s">
        <v>5746</v>
      </c>
      <c r="K23" s="175">
        <v>0.98640000000000005</v>
      </c>
      <c r="L23" s="19" t="s">
        <v>5747</v>
      </c>
      <c r="M23" s="19" t="s">
        <v>23</v>
      </c>
    </row>
    <row r="351003" spans="1:3" x14ac:dyDescent="0.25">
      <c r="A351003" s="161" t="s">
        <v>30</v>
      </c>
      <c r="B351003" s="161" t="s">
        <v>87</v>
      </c>
      <c r="C351003" s="162" t="s">
        <v>88</v>
      </c>
    </row>
    <row r="351004" spans="1:3" x14ac:dyDescent="0.25">
      <c r="A351004" s="161" t="s">
        <v>31</v>
      </c>
      <c r="B351004" s="161" t="s">
        <v>89</v>
      </c>
      <c r="C351004" s="162" t="s">
        <v>90</v>
      </c>
    </row>
    <row r="351005" spans="1:3" x14ac:dyDescent="0.25">
      <c r="B351005" s="161" t="s">
        <v>91</v>
      </c>
      <c r="C351005" s="162" t="s">
        <v>92</v>
      </c>
    </row>
    <row r="351006" spans="1:3" x14ac:dyDescent="0.25">
      <c r="B351006" s="161" t="s">
        <v>93</v>
      </c>
      <c r="C351006" s="162" t="s">
        <v>94</v>
      </c>
    </row>
    <row r="351007" spans="1:3" ht="45" x14ac:dyDescent="0.25">
      <c r="B351007" s="161" t="s">
        <v>95</v>
      </c>
      <c r="C351007" s="162" t="s">
        <v>96</v>
      </c>
    </row>
    <row r="351008" spans="1:3" x14ac:dyDescent="0.25">
      <c r="B351008" s="161" t="s">
        <v>97</v>
      </c>
      <c r="C351008" s="162" t="s">
        <v>98</v>
      </c>
    </row>
    <row r="351009" spans="2:3" ht="45" x14ac:dyDescent="0.25">
      <c r="B351009" s="161" t="s">
        <v>99</v>
      </c>
      <c r="C351009" s="162" t="s">
        <v>100</v>
      </c>
    </row>
    <row r="351010" spans="2:3" x14ac:dyDescent="0.25">
      <c r="C351010" s="162" t="s">
        <v>60</v>
      </c>
    </row>
    <row r="351011" spans="2:3" x14ac:dyDescent="0.25">
      <c r="C351011" s="162" t="s">
        <v>61</v>
      </c>
    </row>
  </sheetData>
  <mergeCells count="1">
    <mergeCell ref="B8:M8"/>
  </mergeCells>
  <dataValidations count="11">
    <dataValidation type="textLength" allowBlank="1" showInputMessage="1" showErrorMessage="1" errorTitle="Entrada no válida" error="Escriba un texto  Maximo 390 Caracteres" promptTitle="Cualquier contenido Maximo 390 Caracteres" prompt=" Registre aspectos importantes a considerar" sqref="M11:M23" xr:uid="{62295265-BBB5-482A-962C-F3AF2246AB42}">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6 L18 L20 L23" xr:uid="{51DB7729-8F53-481D-9440-EBD16DC9D7C7}">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3" xr:uid="{633ED12C-35B8-4C80-9DC9-044671D43E6C}">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3" xr:uid="{4D8D5548-7390-4807-BEEA-31C26FAE1D1A}">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3" xr:uid="{18B20BAE-84D1-47C6-A566-50831CA4EB0C}">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3" xr:uid="{2B6958C6-C03A-49EF-8E10-F69FEB6E527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3" xr:uid="{CBCC2F46-25D0-4E6A-B833-FD17953921A6}">
      <formula1>$C$351002:$C$351011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3" xr:uid="{E9DC6449-8DF5-4117-8A0F-4990B0A12295}">
      <formula1>$B$351002:$B$351009</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3" xr:uid="{335C8090-095D-42E4-B6AF-EA5641369B48}">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3" xr:uid="{A0A08C08-BDA5-4EB4-A4D5-A7010522198A}">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3" xr:uid="{0A5CA410-BF13-42B9-B0F0-5B291C7B38EC}">
      <formula1>$A$351002:$A$351004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0A702-ACF3-4CA6-B1A1-F5CE3ADC044B}">
  <dimension ref="A1:Q351010"/>
  <sheetViews>
    <sheetView topLeftCell="K7" zoomScale="77" zoomScaleNormal="77" workbookViewId="0">
      <selection activeCell="K11" sqref="K11:K12"/>
    </sheetView>
  </sheetViews>
  <sheetFormatPr baseColWidth="10" defaultColWidth="9.140625" defaultRowHeight="15" x14ac:dyDescent="0.25"/>
  <cols>
    <col min="1" max="1" width="10.42578125" style="13" bestFit="1" customWidth="1"/>
    <col min="2" max="2" width="21" style="13" customWidth="1"/>
    <col min="3" max="3" width="32" style="13" customWidth="1"/>
    <col min="4" max="4" width="19" style="13" customWidth="1"/>
    <col min="5" max="5" width="27" style="13" customWidth="1"/>
    <col min="6" max="6" width="32" style="13" customWidth="1"/>
    <col min="7" max="7" width="26" style="13" customWidth="1"/>
    <col min="8" max="8" width="28" style="13" customWidth="1"/>
    <col min="9" max="9" width="21" style="13" customWidth="1"/>
    <col min="10" max="10" width="29" style="13" customWidth="1"/>
    <col min="11" max="11" width="34" style="13" customWidth="1"/>
    <col min="12" max="12" width="35" style="13" customWidth="1"/>
    <col min="13" max="13" width="40" style="13" customWidth="1"/>
    <col min="14" max="14" width="43" style="13" customWidth="1"/>
    <col min="15" max="15" width="38" style="13" customWidth="1"/>
    <col min="16" max="16" width="20" style="13" customWidth="1"/>
    <col min="17" max="17" width="26" style="13" customWidth="1"/>
    <col min="18" max="16384" width="9.140625" style="13"/>
  </cols>
  <sheetData>
    <row r="1" spans="1:17" x14ac:dyDescent="0.25">
      <c r="B1" s="17" t="s">
        <v>0</v>
      </c>
      <c r="C1" s="17">
        <v>51</v>
      </c>
      <c r="D1" s="17" t="s">
        <v>1</v>
      </c>
    </row>
    <row r="2" spans="1:17" x14ac:dyDescent="0.25">
      <c r="B2" s="17" t="s">
        <v>2</v>
      </c>
      <c r="C2" s="17">
        <v>7</v>
      </c>
      <c r="D2" s="17" t="s">
        <v>101</v>
      </c>
    </row>
    <row r="3" spans="1:17" x14ac:dyDescent="0.25">
      <c r="B3" s="17" t="s">
        <v>4</v>
      </c>
      <c r="C3" s="17">
        <v>1</v>
      </c>
    </row>
    <row r="4" spans="1:17" x14ac:dyDescent="0.25">
      <c r="B4" s="17" t="s">
        <v>5</v>
      </c>
      <c r="C4" s="17">
        <v>405</v>
      </c>
    </row>
    <row r="5" spans="1:17" x14ac:dyDescent="0.25">
      <c r="B5" s="17" t="s">
        <v>6</v>
      </c>
      <c r="C5" s="18">
        <v>44196</v>
      </c>
    </row>
    <row r="6" spans="1:17" x14ac:dyDescent="0.25">
      <c r="B6" s="17" t="s">
        <v>7</v>
      </c>
      <c r="C6" s="17">
        <v>12</v>
      </c>
      <c r="D6" s="17" t="s">
        <v>8</v>
      </c>
    </row>
    <row r="8" spans="1:17" x14ac:dyDescent="0.25">
      <c r="A8" s="17" t="s">
        <v>9</v>
      </c>
      <c r="B8" s="221" t="s">
        <v>102</v>
      </c>
      <c r="C8" s="218"/>
      <c r="D8" s="218"/>
      <c r="E8" s="218"/>
      <c r="F8" s="218"/>
      <c r="G8" s="218"/>
      <c r="H8" s="218"/>
      <c r="I8" s="218"/>
      <c r="J8" s="218"/>
      <c r="K8" s="218"/>
      <c r="L8" s="218"/>
      <c r="M8" s="218"/>
      <c r="N8" s="218"/>
      <c r="O8" s="218"/>
      <c r="P8" s="218"/>
      <c r="Q8" s="218"/>
    </row>
    <row r="9" spans="1:17" x14ac:dyDescent="0.25">
      <c r="C9" s="17">
        <v>2</v>
      </c>
      <c r="D9" s="17">
        <v>3</v>
      </c>
      <c r="E9" s="17">
        <v>4</v>
      </c>
      <c r="F9" s="17">
        <v>8</v>
      </c>
      <c r="G9" s="17">
        <v>12</v>
      </c>
      <c r="H9" s="17">
        <v>16</v>
      </c>
      <c r="I9" s="17">
        <v>20</v>
      </c>
      <c r="J9" s="17">
        <v>24</v>
      </c>
      <c r="K9" s="17">
        <v>27</v>
      </c>
      <c r="L9" s="17">
        <v>28</v>
      </c>
      <c r="M9" s="17">
        <v>32</v>
      </c>
      <c r="N9" s="17">
        <v>36</v>
      </c>
      <c r="O9" s="17">
        <v>40</v>
      </c>
      <c r="P9" s="17">
        <v>44</v>
      </c>
      <c r="Q9" s="17">
        <v>48</v>
      </c>
    </row>
    <row r="10" spans="1:17" ht="15.75" thickBot="1" x14ac:dyDescent="0.3">
      <c r="C10" s="17" t="s">
        <v>11</v>
      </c>
      <c r="D10" s="17" t="s">
        <v>12</v>
      </c>
      <c r="E10" s="17" t="s">
        <v>103</v>
      </c>
      <c r="F10" s="17" t="s">
        <v>104</v>
      </c>
      <c r="G10" s="17" t="s">
        <v>105</v>
      </c>
      <c r="H10" s="17" t="s">
        <v>106</v>
      </c>
      <c r="I10" s="17" t="s">
        <v>107</v>
      </c>
      <c r="J10" s="17" t="s">
        <v>108</v>
      </c>
      <c r="K10" s="17" t="s">
        <v>109</v>
      </c>
      <c r="L10" s="17" t="s">
        <v>110</v>
      </c>
      <c r="M10" s="17" t="s">
        <v>111</v>
      </c>
      <c r="N10" s="17" t="s">
        <v>112</v>
      </c>
      <c r="O10" s="17" t="s">
        <v>113</v>
      </c>
      <c r="P10" s="17" t="s">
        <v>114</v>
      </c>
      <c r="Q10" s="17" t="s">
        <v>21</v>
      </c>
    </row>
    <row r="11" spans="1:17" ht="292.5" customHeight="1" thickBot="1" x14ac:dyDescent="0.3">
      <c r="A11" s="17">
        <v>1</v>
      </c>
      <c r="B11" s="13" t="s">
        <v>22</v>
      </c>
      <c r="C11" s="14" t="s">
        <v>30</v>
      </c>
      <c r="D11" s="14"/>
      <c r="E11" s="14" t="s">
        <v>3370</v>
      </c>
      <c r="F11" s="14" t="s">
        <v>3371</v>
      </c>
      <c r="G11" s="15">
        <v>43097</v>
      </c>
      <c r="H11" s="19" t="s">
        <v>3372</v>
      </c>
      <c r="I11" s="19" t="s">
        <v>116</v>
      </c>
      <c r="J11" s="14">
        <v>160000000</v>
      </c>
      <c r="K11" s="20">
        <v>480000000000</v>
      </c>
      <c r="L11" s="22">
        <v>542200110</v>
      </c>
      <c r="M11" s="14">
        <v>52732560761</v>
      </c>
      <c r="N11" s="20">
        <v>396316176540</v>
      </c>
      <c r="O11" s="20">
        <v>110414945500.58</v>
      </c>
      <c r="P11" s="14">
        <v>1800</v>
      </c>
      <c r="Q11" s="19" t="s">
        <v>3373</v>
      </c>
    </row>
    <row r="12" spans="1:17" ht="195.75" thickBot="1" x14ac:dyDescent="0.3">
      <c r="A12" s="17">
        <v>2</v>
      </c>
      <c r="B12" s="13" t="s">
        <v>3377</v>
      </c>
      <c r="C12" s="14" t="s">
        <v>30</v>
      </c>
      <c r="D12" s="14"/>
      <c r="E12" s="14" t="s">
        <v>3374</v>
      </c>
      <c r="F12" s="14" t="s">
        <v>3371</v>
      </c>
      <c r="G12" s="15">
        <v>43385</v>
      </c>
      <c r="H12" s="14" t="s">
        <v>3375</v>
      </c>
      <c r="I12" s="14" t="s">
        <v>116</v>
      </c>
      <c r="J12" s="14">
        <v>160000000</v>
      </c>
      <c r="K12" s="20">
        <v>528000000000</v>
      </c>
      <c r="L12" s="22">
        <v>542200112</v>
      </c>
      <c r="M12" s="14">
        <v>0</v>
      </c>
      <c r="N12" s="20">
        <v>46253842650</v>
      </c>
      <c r="O12" s="20">
        <v>501407611410</v>
      </c>
      <c r="P12" s="14">
        <v>1800</v>
      </c>
      <c r="Q12" s="19" t="s">
        <v>3376</v>
      </c>
    </row>
    <row r="13" spans="1:17" s="8" customFormat="1" x14ac:dyDescent="0.25">
      <c r="A13" s="23">
        <v>-1</v>
      </c>
      <c r="C13" s="2" t="s">
        <v>23</v>
      </c>
      <c r="D13" s="2" t="s">
        <v>23</v>
      </c>
      <c r="E13" s="2" t="s">
        <v>23</v>
      </c>
      <c r="F13" s="2" t="s">
        <v>23</v>
      </c>
      <c r="G13" s="2" t="s">
        <v>23</v>
      </c>
      <c r="H13" s="2" t="s">
        <v>23</v>
      </c>
      <c r="I13" s="2" t="s">
        <v>23</v>
      </c>
      <c r="J13" s="2" t="s">
        <v>23</v>
      </c>
      <c r="K13" s="2" t="s">
        <v>23</v>
      </c>
      <c r="L13" s="2" t="s">
        <v>23</v>
      </c>
      <c r="M13" s="2" t="s">
        <v>23</v>
      </c>
      <c r="N13" s="2" t="s">
        <v>23</v>
      </c>
      <c r="O13" s="2" t="s">
        <v>23</v>
      </c>
      <c r="P13" s="2" t="s">
        <v>23</v>
      </c>
      <c r="Q13" s="2" t="s">
        <v>23</v>
      </c>
    </row>
    <row r="14" spans="1:17" s="8" customFormat="1" x14ac:dyDescent="0.25">
      <c r="A14" s="23">
        <v>999999</v>
      </c>
      <c r="B14" s="8" t="s">
        <v>24</v>
      </c>
      <c r="C14" s="2" t="s">
        <v>23</v>
      </c>
      <c r="D14" s="2" t="s">
        <v>23</v>
      </c>
      <c r="E14" s="2" t="s">
        <v>23</v>
      </c>
      <c r="F14" s="2" t="s">
        <v>23</v>
      </c>
      <c r="G14" s="2" t="s">
        <v>23</v>
      </c>
      <c r="H14" s="2" t="s">
        <v>23</v>
      </c>
      <c r="I14" s="2" t="s">
        <v>23</v>
      </c>
      <c r="J14" s="2" t="s">
        <v>23</v>
      </c>
      <c r="L14" s="2" t="s">
        <v>23</v>
      </c>
      <c r="P14" s="2" t="s">
        <v>23</v>
      </c>
      <c r="Q14" s="2" t="s">
        <v>23</v>
      </c>
    </row>
    <row r="21" spans="15:15" x14ac:dyDescent="0.25">
      <c r="O21" s="21"/>
    </row>
    <row r="351003" spans="1:2" x14ac:dyDescent="0.25">
      <c r="A351003" s="13" t="s">
        <v>30</v>
      </c>
      <c r="B351003" s="13" t="s">
        <v>115</v>
      </c>
    </row>
    <row r="351004" spans="1:2" x14ac:dyDescent="0.25">
      <c r="A351004" s="13" t="s">
        <v>31</v>
      </c>
      <c r="B351004" s="13" t="s">
        <v>116</v>
      </c>
    </row>
    <row r="351005" spans="1:2" x14ac:dyDescent="0.25">
      <c r="B351005" s="13" t="s">
        <v>117</v>
      </c>
    </row>
    <row r="351006" spans="1:2" x14ac:dyDescent="0.25">
      <c r="B351006" s="13" t="s">
        <v>118</v>
      </c>
    </row>
    <row r="351007" spans="1:2" x14ac:dyDescent="0.25">
      <c r="B351007" s="13" t="s">
        <v>119</v>
      </c>
    </row>
    <row r="351008" spans="1:2" x14ac:dyDescent="0.25">
      <c r="B351008" s="13" t="s">
        <v>120</v>
      </c>
    </row>
    <row r="351009" spans="2:2" x14ac:dyDescent="0.25">
      <c r="B351009" s="13" t="s">
        <v>121</v>
      </c>
    </row>
    <row r="351010" spans="2:2" x14ac:dyDescent="0.25">
      <c r="B351010" s="13" t="s">
        <v>122</v>
      </c>
    </row>
  </sheetData>
  <mergeCells count="1">
    <mergeCell ref="B8:Q8"/>
  </mergeCells>
  <dataValidations xWindow="527" yWindow="309" count="15">
    <dataValidation type="textLength" allowBlank="1" showInputMessage="1" showErrorMessage="1" errorTitle="Entrada no válida" error="Escriba un texto  Maximo 390 Caracteres" promptTitle="Cualquier contenido Maximo 390 Caracteres" prompt=" Registre aspectos importantes a considerar." sqref="Q11:Q12" xr:uid="{83BFB346-0D89-4438-8869-8FAC96F35CC1}">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P12" xr:uid="{421F52B6-7AC6-418B-A279-FC414F16CBE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O12" xr:uid="{14D55769-E682-4773-91C3-6963EC318AB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N12" xr:uid="{5B8CCBB4-937B-456D-99A0-D496696320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M12" xr:uid="{5735554C-4886-4691-9EAC-A6FACCAB57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L12" xr:uid="{9DEB8EBE-2315-4B06-A303-7EB6B72BC6C7}">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K12" xr:uid="{000B4D93-22EA-4836-BB6A-97BFC7CAB3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J12" xr:uid="{4D648762-950F-4082-B499-F18E4BEB043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I12" xr:uid="{21E8B165-C00E-4FC9-BF61-2F87C8A3C5BF}">
      <formula1>$B$351002:$B$351010</formula1>
    </dataValidation>
    <dataValidation type="textLength" allowBlank="1" showInputMessage="1" showErrorMessage="1" errorTitle="Entrada no válida" error="Escriba un texto  Maximo 390 Caracteres" promptTitle="Cualquier contenido Maximo 390 Caracteres" prompt=" Describa brevemente el objeto del proyecto." sqref="H11:H12" xr:uid="{614EF06E-B7AE-4A81-8DA4-6D2AD2340219}">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G12" xr:uid="{F8AFB28C-516D-4293-A68D-35E08E78500B}">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F12" xr:uid="{D3C1AC7F-5DF7-47C6-994A-D82BBDD03F5C}">
      <formula1>0</formula1>
      <formula2>390</formula2>
    </dataValidation>
    <dataValidation type="textLength" allowBlank="1" showInputMessage="1" showErrorMessage="1" errorTitle="Entrada no válida" error="Escriba un texto " promptTitle="Cualquier contenido" prompt=" Relacione el número del empréstito." sqref="E11:E12" xr:uid="{46F035EE-C120-4ECA-AD4F-5B60DF5BE53E}">
      <formula1>0</formula1>
      <formula2>4000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 xr:uid="{A0564060-C684-405C-87D3-C7E363CDCF66}">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184EC1E6-8F5E-4338-920E-5847A18B17D4}">
      <formula1>$A$351002:$A$351004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7681-1004-4494-8EBA-1FC8EDAFD870}">
  <dimension ref="A1:S351010"/>
  <sheetViews>
    <sheetView topLeftCell="H1" workbookViewId="0">
      <selection activeCell="A11" sqref="A11"/>
    </sheetView>
  </sheetViews>
  <sheetFormatPr baseColWidth="10" defaultColWidth="9.140625" defaultRowHeight="15" x14ac:dyDescent="0.25"/>
  <cols>
    <col min="1" max="1" width="9.140625" style="13"/>
    <col min="2" max="2" width="21" style="13" customWidth="1"/>
    <col min="3" max="3" width="32" style="13" customWidth="1"/>
    <col min="4" max="4" width="19" style="13" customWidth="1"/>
    <col min="5" max="5" width="38" style="13" customWidth="1"/>
    <col min="6" max="6" width="26" style="13" customWidth="1"/>
    <col min="7" max="7" width="36" style="13" customWidth="1"/>
    <col min="8" max="8" width="48" style="13" customWidth="1"/>
    <col min="9" max="9" width="46" style="13" customWidth="1"/>
    <col min="10" max="10" width="35" style="13" customWidth="1"/>
    <col min="11" max="11" width="37" style="13" customWidth="1"/>
    <col min="12" max="12" width="40" style="13" customWidth="1"/>
    <col min="13" max="13" width="29" style="13" customWidth="1"/>
    <col min="14" max="14" width="38" style="13" customWidth="1"/>
    <col min="15" max="15" width="36" style="13" customWidth="1"/>
    <col min="16" max="16" width="39" style="13" customWidth="1"/>
    <col min="17" max="18" width="20" style="13" customWidth="1"/>
    <col min="19" max="19" width="19" style="13" customWidth="1"/>
    <col min="20" max="16384" width="9.140625" style="13"/>
  </cols>
  <sheetData>
    <row r="1" spans="1:19" x14ac:dyDescent="0.25">
      <c r="B1" s="17" t="s">
        <v>0</v>
      </c>
      <c r="C1" s="17">
        <v>51</v>
      </c>
      <c r="D1" s="17" t="s">
        <v>1</v>
      </c>
    </row>
    <row r="2" spans="1:19" x14ac:dyDescent="0.25">
      <c r="B2" s="17" t="s">
        <v>2</v>
      </c>
      <c r="C2" s="17">
        <v>120</v>
      </c>
      <c r="D2" s="17" t="s">
        <v>123</v>
      </c>
    </row>
    <row r="3" spans="1:19" x14ac:dyDescent="0.25">
      <c r="B3" s="17" t="s">
        <v>4</v>
      </c>
      <c r="C3" s="17">
        <v>1</v>
      </c>
    </row>
    <row r="4" spans="1:19" x14ac:dyDescent="0.25">
      <c r="B4" s="17" t="s">
        <v>5</v>
      </c>
      <c r="C4" s="17">
        <v>405</v>
      </c>
    </row>
    <row r="5" spans="1:19" x14ac:dyDescent="0.25">
      <c r="B5" s="17" t="s">
        <v>6</v>
      </c>
      <c r="C5" s="18">
        <v>44196</v>
      </c>
    </row>
    <row r="6" spans="1:19" x14ac:dyDescent="0.25">
      <c r="B6" s="17" t="s">
        <v>7</v>
      </c>
      <c r="C6" s="17">
        <v>12</v>
      </c>
      <c r="D6" s="17" t="s">
        <v>8</v>
      </c>
    </row>
    <row r="8" spans="1:19" x14ac:dyDescent="0.25">
      <c r="A8" s="17" t="s">
        <v>9</v>
      </c>
      <c r="B8" s="221" t="s">
        <v>124</v>
      </c>
      <c r="C8" s="218"/>
      <c r="D8" s="218"/>
      <c r="E8" s="218"/>
      <c r="F8" s="218"/>
      <c r="G8" s="218"/>
      <c r="H8" s="218"/>
      <c r="I8" s="218"/>
      <c r="J8" s="218"/>
      <c r="K8" s="218"/>
      <c r="L8" s="218"/>
      <c r="M8" s="218"/>
      <c r="N8" s="218"/>
      <c r="O8" s="218"/>
      <c r="P8" s="218"/>
      <c r="Q8" s="218"/>
      <c r="R8" s="218"/>
      <c r="S8" s="218"/>
    </row>
    <row r="9" spans="1:19" x14ac:dyDescent="0.25">
      <c r="C9" s="17">
        <v>2</v>
      </c>
      <c r="D9" s="17">
        <v>3</v>
      </c>
      <c r="E9" s="17">
        <v>4</v>
      </c>
      <c r="F9" s="17">
        <v>8</v>
      </c>
      <c r="G9" s="17">
        <v>12</v>
      </c>
      <c r="H9" s="17">
        <v>15</v>
      </c>
      <c r="I9" s="17">
        <v>16</v>
      </c>
      <c r="J9" s="17">
        <v>20</v>
      </c>
      <c r="K9" s="17">
        <v>24</v>
      </c>
      <c r="L9" s="17">
        <v>27</v>
      </c>
      <c r="M9" s="17">
        <v>28</v>
      </c>
      <c r="N9" s="17">
        <v>32</v>
      </c>
      <c r="O9" s="17">
        <v>36</v>
      </c>
      <c r="P9" s="17">
        <v>40</v>
      </c>
      <c r="Q9" s="17">
        <v>44</v>
      </c>
      <c r="R9" s="17">
        <v>48</v>
      </c>
      <c r="S9" s="17">
        <v>52</v>
      </c>
    </row>
    <row r="10" spans="1:19" ht="15.75" thickBot="1" x14ac:dyDescent="0.3">
      <c r="C10" s="17" t="s">
        <v>11</v>
      </c>
      <c r="D10" s="17" t="s">
        <v>12</v>
      </c>
      <c r="E10" s="17" t="s">
        <v>125</v>
      </c>
      <c r="F10" s="17" t="s">
        <v>126</v>
      </c>
      <c r="G10" s="17" t="s">
        <v>127</v>
      </c>
      <c r="H10" s="17" t="s">
        <v>128</v>
      </c>
      <c r="I10" s="17" t="s">
        <v>129</v>
      </c>
      <c r="J10" s="17" t="s">
        <v>130</v>
      </c>
      <c r="K10" s="17" t="s">
        <v>131</v>
      </c>
      <c r="L10" s="17" t="s">
        <v>132</v>
      </c>
      <c r="M10" s="17" t="s">
        <v>133</v>
      </c>
      <c r="N10" s="17" t="s">
        <v>134</v>
      </c>
      <c r="O10" s="17" t="s">
        <v>135</v>
      </c>
      <c r="P10" s="17" t="s">
        <v>136</v>
      </c>
      <c r="Q10" s="17" t="s">
        <v>114</v>
      </c>
      <c r="R10" s="17" t="s">
        <v>137</v>
      </c>
      <c r="S10" s="17" t="s">
        <v>21</v>
      </c>
    </row>
    <row r="11" spans="1:19" ht="120.75" thickBot="1" x14ac:dyDescent="0.3">
      <c r="A11" s="17">
        <v>1</v>
      </c>
      <c r="B11" s="13" t="s">
        <v>22</v>
      </c>
      <c r="C11" s="14" t="s">
        <v>31</v>
      </c>
      <c r="D11" s="19" t="s">
        <v>3378</v>
      </c>
      <c r="E11" s="14">
        <v>0</v>
      </c>
      <c r="F11" s="14">
        <v>0</v>
      </c>
      <c r="G11" s="15">
        <v>1</v>
      </c>
      <c r="H11" s="14">
        <v>0</v>
      </c>
      <c r="I11" s="14" t="s">
        <v>3379</v>
      </c>
      <c r="J11" s="14" t="s">
        <v>122</v>
      </c>
      <c r="K11" s="14">
        <v>0</v>
      </c>
      <c r="L11" s="14">
        <v>0</v>
      </c>
      <c r="M11" s="14">
        <v>0</v>
      </c>
      <c r="N11" s="14">
        <v>0</v>
      </c>
      <c r="O11" s="14">
        <v>0</v>
      </c>
      <c r="P11" s="14">
        <v>0</v>
      </c>
      <c r="Q11" s="14">
        <v>0</v>
      </c>
      <c r="R11" s="14">
        <v>0</v>
      </c>
      <c r="S11" s="14">
        <v>0</v>
      </c>
    </row>
    <row r="12" spans="1:19" ht="15.75" thickBot="1" x14ac:dyDescent="0.3">
      <c r="A12" s="17">
        <v>-1</v>
      </c>
      <c r="C12" s="7" t="s">
        <v>23</v>
      </c>
      <c r="D12" s="7" t="s">
        <v>23</v>
      </c>
      <c r="E12" s="7" t="s">
        <v>23</v>
      </c>
      <c r="F12" s="7" t="s">
        <v>23</v>
      </c>
      <c r="G12" s="7" t="s">
        <v>23</v>
      </c>
      <c r="H12" s="7" t="s">
        <v>23</v>
      </c>
      <c r="I12" s="7" t="s">
        <v>23</v>
      </c>
      <c r="J12" s="7" t="s">
        <v>23</v>
      </c>
      <c r="K12" s="7" t="s">
        <v>23</v>
      </c>
      <c r="L12" s="7" t="s">
        <v>23</v>
      </c>
      <c r="M12" s="7" t="s">
        <v>23</v>
      </c>
      <c r="N12" s="7" t="s">
        <v>23</v>
      </c>
      <c r="O12" s="7" t="s">
        <v>23</v>
      </c>
      <c r="P12" s="7" t="s">
        <v>23</v>
      </c>
      <c r="Q12" s="7" t="s">
        <v>23</v>
      </c>
      <c r="R12" s="7" t="s">
        <v>23</v>
      </c>
      <c r="S12" s="7" t="s">
        <v>23</v>
      </c>
    </row>
    <row r="13" spans="1:19" ht="15.75" thickBot="1" x14ac:dyDescent="0.3">
      <c r="A13" s="17">
        <v>999999</v>
      </c>
      <c r="B13" s="13" t="s">
        <v>24</v>
      </c>
      <c r="C13" s="7" t="s">
        <v>23</v>
      </c>
      <c r="D13" s="7" t="s">
        <v>23</v>
      </c>
      <c r="E13" s="7" t="s">
        <v>23</v>
      </c>
      <c r="F13" s="7" t="s">
        <v>23</v>
      </c>
      <c r="G13" s="7" t="s">
        <v>23</v>
      </c>
      <c r="H13" s="14"/>
      <c r="I13" s="7" t="s">
        <v>23</v>
      </c>
      <c r="J13" s="7" t="s">
        <v>23</v>
      </c>
      <c r="K13" s="7" t="s">
        <v>23</v>
      </c>
      <c r="M13" s="7" t="s">
        <v>23</v>
      </c>
      <c r="Q13" s="7" t="s">
        <v>23</v>
      </c>
      <c r="R13" s="7" t="s">
        <v>23</v>
      </c>
      <c r="S13" s="7" t="s">
        <v>23</v>
      </c>
    </row>
    <row r="17" spans="2:2" x14ac:dyDescent="0.25">
      <c r="B17" s="214"/>
    </row>
    <row r="18" spans="2:2" x14ac:dyDescent="0.25">
      <c r="B18" s="214"/>
    </row>
    <row r="19" spans="2:2" x14ac:dyDescent="0.25">
      <c r="B19" s="214"/>
    </row>
    <row r="20" spans="2:2" x14ac:dyDescent="0.25">
      <c r="B20" s="214"/>
    </row>
    <row r="21" spans="2:2" x14ac:dyDescent="0.25">
      <c r="B21" s="214"/>
    </row>
    <row r="22" spans="2:2" x14ac:dyDescent="0.25">
      <c r="B22" s="215"/>
    </row>
    <row r="23" spans="2:2" x14ac:dyDescent="0.25">
      <c r="B23" s="214"/>
    </row>
    <row r="24" spans="2:2" x14ac:dyDescent="0.25">
      <c r="B24" s="215"/>
    </row>
    <row r="25" spans="2:2" x14ac:dyDescent="0.25">
      <c r="B25" s="215"/>
    </row>
    <row r="26" spans="2:2" x14ac:dyDescent="0.25">
      <c r="B26" s="24"/>
    </row>
    <row r="28" spans="2:2" x14ac:dyDescent="0.25">
      <c r="B28" s="25"/>
    </row>
    <row r="29" spans="2:2" x14ac:dyDescent="0.25">
      <c r="B29" s="21">
        <f>+B26-B28</f>
        <v>0</v>
      </c>
    </row>
    <row r="351003" spans="1:2" x14ac:dyDescent="0.25">
      <c r="A351003" s="13" t="s">
        <v>30</v>
      </c>
      <c r="B351003" s="13" t="s">
        <v>115</v>
      </c>
    </row>
    <row r="351004" spans="1:2" x14ac:dyDescent="0.25">
      <c r="A351004" s="13" t="s">
        <v>31</v>
      </c>
      <c r="B351004" s="13" t="s">
        <v>116</v>
      </c>
    </row>
    <row r="351005" spans="1:2" x14ac:dyDescent="0.25">
      <c r="B351005" s="13" t="s">
        <v>117</v>
      </c>
    </row>
    <row r="351006" spans="1:2" x14ac:dyDescent="0.25">
      <c r="B351006" s="13" t="s">
        <v>118</v>
      </c>
    </row>
    <row r="351007" spans="1:2" x14ac:dyDescent="0.25">
      <c r="B351007" s="13" t="s">
        <v>119</v>
      </c>
    </row>
    <row r="351008" spans="1:2" x14ac:dyDescent="0.25">
      <c r="B351008" s="13" t="s">
        <v>120</v>
      </c>
    </row>
    <row r="351009" spans="2:2" x14ac:dyDescent="0.25">
      <c r="B351009" s="13" t="s">
        <v>121</v>
      </c>
    </row>
    <row r="351010" spans="2:2" x14ac:dyDescent="0.25">
      <c r="B351010" s="13" t="s">
        <v>122</v>
      </c>
    </row>
  </sheetData>
  <mergeCells count="1">
    <mergeCell ref="B8:S8"/>
  </mergeCells>
  <dataValidations xWindow="1013" yWindow="320" count="18">
    <dataValidation type="decimal" allowBlank="1" showInputMessage="1" showErrorMessage="1" errorTitle="Entrada no válida" error="Por favor escriba un número" promptTitle="Escriba un número en esta casilla" sqref="H13" xr:uid="{5E5D3D18-DD51-4B0F-AD26-DCB71B25B30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560F2F67-78B4-4DB1-A828-1C275670623E}">
      <formula1>0</formula1>
      <formula2>390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952CB3F6-9994-4D9B-A1D6-6ADBDEB31D38}">
      <formula1>0</formula1>
      <formula2>390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49DA1671-B7EE-4E88-8772-BF0B5B37E5EA}">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20B9B4B8-EF26-4126-8BEB-57D54A6C947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DD2A0F57-A075-48BB-878C-075AF771C36E}">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546C6AE9-C51D-4C44-8AEC-3A008DF6D1A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F43B81E9-CD58-4DDF-B6E7-08478F44DD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FC3D34D0-05EC-4696-80CE-1377DE02FE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EE11769C-F0A2-430C-8A30-E24004C22D2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DA6912B6-B933-49CE-B505-EE243E23EAD6}">
      <formula1>$B$351002:$B$351010</formula1>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91E0209F-BB9B-4EE7-AC53-2E2F8631BD85}">
      <formula1>0</formula1>
      <formula2>390</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77A65177-6DFE-4D55-BB84-41C31F13ECE4}">
      <formula1>0</formula1>
      <formula2>150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5DC1FCC6-5850-4235-83A0-03B3172447BF}">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620BA9A3-0A17-4B65-8ABB-B9E158187CFE}">
      <formula1>0</formula1>
      <formula2>390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8E21D76-F5FE-419A-9808-118619B39EFB}">
      <formula1>0</formula1>
      <formula2>290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6A70A2BC-F09F-4C01-9220-E6BDA746AE3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89ACB56A-2F1B-4FC5-B028-B885AA825DAF}">
      <formula1>$A$351002:$A$351004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4B8D8-E4D3-4C91-8497-116777F2867C}">
  <dimension ref="A1:Y351004"/>
  <sheetViews>
    <sheetView zoomScale="68" zoomScaleNormal="68" workbookViewId="0">
      <selection activeCell="B10" sqref="B10"/>
    </sheetView>
  </sheetViews>
  <sheetFormatPr baseColWidth="10" defaultColWidth="9.140625" defaultRowHeight="15" x14ac:dyDescent="0.25"/>
  <cols>
    <col min="1" max="1" width="9.140625" style="13"/>
    <col min="2" max="2" width="16" style="13" customWidth="1"/>
    <col min="3" max="3" width="32" style="13" customWidth="1"/>
    <col min="4" max="4" width="19" style="13" customWidth="1"/>
    <col min="5" max="5" width="25" style="13" customWidth="1"/>
    <col min="6" max="6" width="50" style="13" customWidth="1"/>
    <col min="7" max="7" width="48" style="13" customWidth="1"/>
    <col min="8" max="8" width="55" style="13" customWidth="1"/>
    <col min="9" max="9" width="46" style="13" customWidth="1"/>
    <col min="10" max="10" width="52" style="13" customWidth="1"/>
    <col min="11" max="11" width="43" style="13" customWidth="1"/>
    <col min="12" max="12" width="40" style="13" customWidth="1"/>
    <col min="13" max="13" width="41" style="13" customWidth="1"/>
    <col min="14" max="14" width="49" style="13" customWidth="1"/>
    <col min="15" max="15" width="67" style="13" customWidth="1"/>
    <col min="16" max="16" width="83" style="13" customWidth="1"/>
    <col min="17" max="17" width="95" style="13" customWidth="1"/>
    <col min="18" max="18" width="98" style="13" customWidth="1"/>
    <col min="19" max="19" width="63" style="13" customWidth="1"/>
    <col min="20" max="20" width="60" style="13" customWidth="1"/>
    <col min="21" max="21" width="72" style="13" customWidth="1"/>
    <col min="22" max="22" width="65" style="13" customWidth="1"/>
    <col min="23" max="23" width="43" style="13" customWidth="1"/>
    <col min="24" max="24" width="42" style="13" customWidth="1"/>
    <col min="25" max="25" width="19" style="13" customWidth="1"/>
    <col min="26" max="16384" width="9.140625" style="13"/>
  </cols>
  <sheetData>
    <row r="1" spans="1:25" x14ac:dyDescent="0.25">
      <c r="B1" s="12" t="s">
        <v>0</v>
      </c>
      <c r="C1" s="12">
        <v>51</v>
      </c>
      <c r="D1" s="12" t="s">
        <v>1</v>
      </c>
    </row>
    <row r="2" spans="1:25" x14ac:dyDescent="0.25">
      <c r="B2" s="12" t="s">
        <v>2</v>
      </c>
      <c r="C2" s="12">
        <v>366</v>
      </c>
      <c r="D2" s="12" t="s">
        <v>138</v>
      </c>
    </row>
    <row r="3" spans="1:25" x14ac:dyDescent="0.25">
      <c r="B3" s="12" t="s">
        <v>4</v>
      </c>
      <c r="C3" s="12">
        <v>1</v>
      </c>
    </row>
    <row r="4" spans="1:25" x14ac:dyDescent="0.25">
      <c r="B4" s="12" t="s">
        <v>5</v>
      </c>
      <c r="C4" s="12">
        <v>405</v>
      </c>
    </row>
    <row r="5" spans="1:25" x14ac:dyDescent="0.25">
      <c r="B5" s="12" t="s">
        <v>6</v>
      </c>
      <c r="C5" s="11">
        <v>44196</v>
      </c>
    </row>
    <row r="6" spans="1:25" x14ac:dyDescent="0.25">
      <c r="B6" s="12" t="s">
        <v>7</v>
      </c>
      <c r="C6" s="12">
        <v>12</v>
      </c>
      <c r="D6" s="12" t="s">
        <v>8</v>
      </c>
    </row>
    <row r="8" spans="1:25" x14ac:dyDescent="0.25">
      <c r="A8" s="12" t="s">
        <v>9</v>
      </c>
      <c r="B8" s="222" t="s">
        <v>139</v>
      </c>
      <c r="C8" s="218"/>
      <c r="D8" s="218"/>
      <c r="E8" s="218"/>
      <c r="F8" s="218"/>
      <c r="G8" s="218"/>
      <c r="H8" s="218"/>
      <c r="I8" s="218"/>
      <c r="J8" s="218"/>
      <c r="K8" s="218"/>
      <c r="L8" s="218"/>
      <c r="M8" s="218"/>
      <c r="N8" s="218"/>
      <c r="O8" s="218"/>
      <c r="P8" s="218"/>
      <c r="Q8" s="218"/>
      <c r="R8" s="218"/>
      <c r="S8" s="218"/>
      <c r="T8" s="218"/>
      <c r="U8" s="218"/>
      <c r="V8" s="218"/>
      <c r="W8" s="218"/>
      <c r="X8" s="218"/>
      <c r="Y8" s="218"/>
    </row>
    <row r="9" spans="1:25" x14ac:dyDescent="0.25">
      <c r="C9" s="12">
        <v>2</v>
      </c>
      <c r="D9" s="12">
        <v>3</v>
      </c>
      <c r="E9" s="12">
        <v>4</v>
      </c>
      <c r="F9" s="12">
        <v>6</v>
      </c>
      <c r="G9" s="12">
        <v>7</v>
      </c>
      <c r="H9" s="12">
        <v>8</v>
      </c>
      <c r="I9" s="12">
        <v>9</v>
      </c>
      <c r="J9" s="12">
        <v>11</v>
      </c>
      <c r="K9" s="12">
        <v>12</v>
      </c>
      <c r="L9" s="12">
        <v>28</v>
      </c>
      <c r="M9" s="12">
        <v>32</v>
      </c>
      <c r="N9" s="12">
        <v>36</v>
      </c>
      <c r="O9" s="12">
        <v>40</v>
      </c>
      <c r="P9" s="12">
        <v>44</v>
      </c>
      <c r="Q9" s="12">
        <v>48</v>
      </c>
      <c r="R9" s="12">
        <v>52</v>
      </c>
      <c r="S9" s="12">
        <v>56</v>
      </c>
      <c r="T9" s="12">
        <v>60</v>
      </c>
      <c r="U9" s="12">
        <v>64</v>
      </c>
      <c r="V9" s="12">
        <v>123</v>
      </c>
      <c r="W9" s="12">
        <v>124</v>
      </c>
      <c r="X9" s="12">
        <v>127</v>
      </c>
      <c r="Y9" s="12">
        <v>128</v>
      </c>
    </row>
    <row r="10" spans="1:25" ht="15.75" thickBot="1" x14ac:dyDescent="0.3">
      <c r="C10" s="12" t="s">
        <v>11</v>
      </c>
      <c r="D10" s="12" t="s">
        <v>12</v>
      </c>
      <c r="E10" s="12" t="s">
        <v>140</v>
      </c>
      <c r="F10" s="12" t="s">
        <v>141</v>
      </c>
      <c r="G10" s="12" t="s">
        <v>142</v>
      </c>
      <c r="H10" s="12" t="s">
        <v>143</v>
      </c>
      <c r="I10" s="12" t="s">
        <v>144</v>
      </c>
      <c r="J10" s="12" t="s">
        <v>145</v>
      </c>
      <c r="K10" s="12" t="s">
        <v>146</v>
      </c>
      <c r="L10" s="12" t="s">
        <v>147</v>
      </c>
      <c r="M10" s="12" t="s">
        <v>148</v>
      </c>
      <c r="N10" s="12" t="s">
        <v>149</v>
      </c>
      <c r="O10" s="12" t="s">
        <v>150</v>
      </c>
      <c r="P10" s="12" t="s">
        <v>151</v>
      </c>
      <c r="Q10" s="12" t="s">
        <v>152</v>
      </c>
      <c r="R10" s="12" t="s">
        <v>153</v>
      </c>
      <c r="S10" s="12" t="s">
        <v>154</v>
      </c>
      <c r="T10" s="12" t="s">
        <v>155</v>
      </c>
      <c r="U10" s="12" t="s">
        <v>156</v>
      </c>
      <c r="V10" s="12" t="s">
        <v>157</v>
      </c>
      <c r="W10" s="12" t="s">
        <v>158</v>
      </c>
      <c r="X10" s="12" t="s">
        <v>159</v>
      </c>
      <c r="Y10" s="12" t="s">
        <v>21</v>
      </c>
    </row>
    <row r="11" spans="1:25" ht="255.75" thickBot="1" x14ac:dyDescent="0.3">
      <c r="A11" s="12">
        <v>1</v>
      </c>
      <c r="B11" s="30" t="s">
        <v>22</v>
      </c>
      <c r="C11" s="14" t="s">
        <v>31</v>
      </c>
      <c r="D11" s="19" t="s">
        <v>4883</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t="s">
        <v>23</v>
      </c>
    </row>
    <row r="351003" spans="1:1" x14ac:dyDescent="0.25">
      <c r="A351003" s="13" t="s">
        <v>30</v>
      </c>
    </row>
    <row r="351004" spans="1:1" x14ac:dyDescent="0.25">
      <c r="A351004" s="13" t="s">
        <v>31</v>
      </c>
    </row>
  </sheetData>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C546BA3C-B3EA-4C24-ABC0-4A8E567F4686}">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15B62296-0CF4-497A-BD1C-C1056199A2E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BE29171-511C-47CE-B31A-2F7E03E7C7A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D9BB6EEA-A003-44DC-A6A7-CA6E79E4C34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D00CEF2B-4DBE-4516-BE7E-36759CC71F1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30E574EA-0F7F-45F8-B08B-64AD9B434DC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50682871-5DDC-497E-A21C-76CC1995440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FFE67F73-93B2-4C15-9645-BDA611408C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3639387B-1CA7-4567-838C-CA98A1C0DA0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28F733A6-AC4F-4780-A0D5-B8AA0E476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C31FEC59-B547-4BA3-B916-082889E21BF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C8872BA4-AE12-45BE-B00D-336B609348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59EE3BE-FF15-4847-A0C1-314A4E5D353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C49F1F16-42FF-4952-A807-2F24792F323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B2C42E32-A707-469E-95DB-532E0AEFF9F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542DDF0A-B5CC-486E-B543-29DBD48715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6DBF598A-B93F-4487-8B1A-D78ABE8337D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B37BC078-4B7E-4DD6-B4A1-5832946F4CB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23C01A08-6C94-403F-8FB3-AD722AB151C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2C87F385-5BCD-49C3-AF7E-5FBC2BE23CB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A0938C5E-8500-4558-A746-88608F9DC03B}">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F41C20DB-BABE-4266-BD9D-3E6CE153FC76}">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90BFB7E3-2522-4886-9293-5F6F34578FC8}">
      <formula1>$A$351002:$A$351004</formula1>
    </dataValidation>
  </dataValidation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AD5E2-382B-4320-A010-896B74581386}">
  <dimension ref="A1:IV218306"/>
  <sheetViews>
    <sheetView topLeftCell="A169" zoomScale="85" zoomScaleNormal="85" workbookViewId="0">
      <selection activeCell="F191" sqref="F191"/>
    </sheetView>
  </sheetViews>
  <sheetFormatPr baseColWidth="10" defaultColWidth="9.140625" defaultRowHeight="15" x14ac:dyDescent="0.25"/>
  <cols>
    <col min="1" max="1" width="9.140625" style="71"/>
    <col min="2" max="2" width="21" style="71" customWidth="1"/>
    <col min="3" max="3" width="32" style="71" customWidth="1"/>
    <col min="4" max="4" width="19" style="71" customWidth="1"/>
    <col min="5" max="5" width="31" style="71" customWidth="1"/>
    <col min="6" max="6" width="28" style="71" customWidth="1"/>
    <col min="7" max="7" width="26.140625" style="71" customWidth="1"/>
    <col min="8" max="8" width="35.7109375" style="71" customWidth="1"/>
    <col min="9" max="9" width="37" style="71" customWidth="1"/>
    <col min="10" max="10" width="21" style="71" customWidth="1"/>
    <col min="11" max="11" width="48.7109375" style="71" customWidth="1"/>
    <col min="12" max="12" width="73.28515625" style="71" customWidth="1"/>
    <col min="13" max="13" width="42.140625" style="44" bestFit="1" customWidth="1"/>
    <col min="14" max="14" width="37.42578125" style="44" bestFit="1" customWidth="1"/>
    <col min="15" max="15" width="69.85546875" style="44" customWidth="1"/>
    <col min="16" max="16" width="30" style="71" customWidth="1"/>
    <col min="17" max="17" width="26" style="71" customWidth="1"/>
    <col min="18" max="18" width="38" style="71" customWidth="1"/>
    <col min="19" max="19" width="24" style="71" customWidth="1"/>
    <col min="20" max="20" width="26" style="71" customWidth="1"/>
    <col min="21" max="21" width="42" style="71" customWidth="1"/>
    <col min="22" max="22" width="40" style="71" customWidth="1"/>
    <col min="23" max="23" width="55.140625" style="71" customWidth="1"/>
    <col min="24" max="24" width="54" style="71" customWidth="1"/>
    <col min="25" max="25" width="19" style="71" customWidth="1"/>
    <col min="26" max="26" width="9.140625" style="71"/>
    <col min="27" max="16384" width="9.140625" style="44"/>
  </cols>
  <sheetData>
    <row r="1" spans="1:256" s="71" customFormat="1" ht="45" x14ac:dyDescent="0.25">
      <c r="B1" s="46" t="s">
        <v>0</v>
      </c>
      <c r="C1" s="46">
        <v>51</v>
      </c>
      <c r="D1" s="46" t="s">
        <v>1</v>
      </c>
      <c r="M1" s="44"/>
      <c r="N1" s="44"/>
      <c r="O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s="71" customFormat="1" ht="60" x14ac:dyDescent="0.25">
      <c r="B2" s="46" t="s">
        <v>2</v>
      </c>
      <c r="C2" s="46">
        <v>84</v>
      </c>
      <c r="D2" s="46" t="s">
        <v>160</v>
      </c>
      <c r="M2" s="44"/>
      <c r="N2" s="44"/>
      <c r="O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s="71" customFormat="1" x14ac:dyDescent="0.25">
      <c r="B3" s="46" t="s">
        <v>4</v>
      </c>
      <c r="C3" s="46">
        <v>1</v>
      </c>
      <c r="M3" s="44"/>
      <c r="N3" s="44"/>
      <c r="O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s="71" customFormat="1" x14ac:dyDescent="0.25">
      <c r="B4" s="46" t="s">
        <v>5</v>
      </c>
      <c r="C4" s="46">
        <v>405</v>
      </c>
      <c r="M4" s="44"/>
      <c r="N4" s="44"/>
      <c r="O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s="71" customFormat="1" x14ac:dyDescent="0.25">
      <c r="B5" s="46" t="s">
        <v>6</v>
      </c>
      <c r="C5" s="72">
        <v>44196</v>
      </c>
      <c r="M5" s="44"/>
      <c r="N5" s="44"/>
      <c r="O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s="71" customFormat="1" x14ac:dyDescent="0.25">
      <c r="B6" s="46" t="s">
        <v>7</v>
      </c>
      <c r="C6" s="46">
        <v>12</v>
      </c>
      <c r="D6" s="46" t="s">
        <v>8</v>
      </c>
      <c r="M6" s="44"/>
      <c r="N6" s="44"/>
      <c r="O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s="71" customFormat="1" x14ac:dyDescent="0.25">
      <c r="M7" s="44"/>
      <c r="N7" s="44"/>
      <c r="O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s="71" customFormat="1" x14ac:dyDescent="0.25">
      <c r="A8" s="64" t="s">
        <v>9</v>
      </c>
      <c r="B8" s="225" t="s">
        <v>161</v>
      </c>
      <c r="C8" s="226"/>
      <c r="D8" s="226"/>
      <c r="E8" s="226"/>
      <c r="F8" s="226"/>
      <c r="G8" s="226"/>
      <c r="H8" s="226"/>
      <c r="I8" s="226"/>
      <c r="J8" s="226"/>
      <c r="K8" s="226"/>
      <c r="L8" s="226"/>
      <c r="M8" s="220"/>
      <c r="N8" s="220"/>
      <c r="O8" s="220"/>
      <c r="P8" s="226"/>
      <c r="Q8" s="226"/>
      <c r="R8" s="226"/>
      <c r="S8" s="226"/>
      <c r="T8" s="226"/>
      <c r="U8" s="226"/>
      <c r="V8" s="226"/>
      <c r="W8" s="226"/>
      <c r="X8" s="226"/>
      <c r="Y8" s="226"/>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s="71" customFormat="1" x14ac:dyDescent="0.25">
      <c r="A9" s="73"/>
      <c r="B9" s="73"/>
      <c r="C9" s="64">
        <v>2</v>
      </c>
      <c r="D9" s="64">
        <v>3</v>
      </c>
      <c r="E9" s="64">
        <v>4</v>
      </c>
      <c r="F9" s="64">
        <v>8</v>
      </c>
      <c r="G9" s="64">
        <v>12</v>
      </c>
      <c r="H9" s="64">
        <v>16</v>
      </c>
      <c r="I9" s="64">
        <v>20</v>
      </c>
      <c r="J9" s="64">
        <v>24</v>
      </c>
      <c r="K9" s="64">
        <v>28</v>
      </c>
      <c r="L9" s="64">
        <v>32</v>
      </c>
      <c r="M9" s="62">
        <v>36</v>
      </c>
      <c r="N9" s="62">
        <v>40</v>
      </c>
      <c r="O9" s="62">
        <v>44</v>
      </c>
      <c r="P9" s="64">
        <v>48</v>
      </c>
      <c r="Q9" s="64">
        <v>52</v>
      </c>
      <c r="R9" s="64">
        <v>56</v>
      </c>
      <c r="S9" s="64">
        <v>60</v>
      </c>
      <c r="T9" s="64">
        <v>64</v>
      </c>
      <c r="U9" s="64">
        <v>68</v>
      </c>
      <c r="V9" s="64">
        <v>72</v>
      </c>
      <c r="W9" s="64">
        <v>76</v>
      </c>
      <c r="X9" s="64">
        <v>80</v>
      </c>
      <c r="Y9" s="64">
        <v>84</v>
      </c>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71" customFormat="1" x14ac:dyDescent="0.25">
      <c r="A10" s="73"/>
      <c r="B10" s="73"/>
      <c r="C10" s="64" t="s">
        <v>11</v>
      </c>
      <c r="D10" s="64" t="s">
        <v>12</v>
      </c>
      <c r="E10" s="64" t="s">
        <v>162</v>
      </c>
      <c r="F10" s="64" t="s">
        <v>163</v>
      </c>
      <c r="G10" s="64" t="s">
        <v>164</v>
      </c>
      <c r="H10" s="64" t="s">
        <v>165</v>
      </c>
      <c r="I10" s="64" t="s">
        <v>166</v>
      </c>
      <c r="J10" s="64" t="s">
        <v>167</v>
      </c>
      <c r="K10" s="64" t="s">
        <v>168</v>
      </c>
      <c r="L10" s="64" t="s">
        <v>169</v>
      </c>
      <c r="M10" s="62" t="s">
        <v>170</v>
      </c>
      <c r="N10" s="62" t="s">
        <v>171</v>
      </c>
      <c r="O10" s="62" t="s">
        <v>172</v>
      </c>
      <c r="P10" s="64" t="s">
        <v>173</v>
      </c>
      <c r="Q10" s="64" t="s">
        <v>174</v>
      </c>
      <c r="R10" s="64" t="s">
        <v>175</v>
      </c>
      <c r="S10" s="64" t="s">
        <v>176</v>
      </c>
      <c r="T10" s="64" t="s">
        <v>177</v>
      </c>
      <c r="U10" s="64" t="s">
        <v>178</v>
      </c>
      <c r="V10" s="64" t="s">
        <v>179</v>
      </c>
      <c r="W10" s="64" t="s">
        <v>180</v>
      </c>
      <c r="X10" s="64" t="s">
        <v>181</v>
      </c>
      <c r="Y10" s="64" t="s">
        <v>21</v>
      </c>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71" customFormat="1" x14ac:dyDescent="0.25">
      <c r="A11" s="64">
        <v>1</v>
      </c>
      <c r="B11" s="63" t="s">
        <v>22</v>
      </c>
      <c r="C11" s="74" t="s">
        <v>30</v>
      </c>
      <c r="D11" s="74" t="s">
        <v>23</v>
      </c>
      <c r="E11" s="75" t="s">
        <v>4931</v>
      </c>
      <c r="F11" s="76">
        <v>40571</v>
      </c>
      <c r="G11" s="74" t="s">
        <v>191</v>
      </c>
      <c r="H11" s="74" t="s">
        <v>288</v>
      </c>
      <c r="I11" s="74" t="s">
        <v>193</v>
      </c>
      <c r="J11" s="74" t="s">
        <v>194</v>
      </c>
      <c r="K11" s="74" t="s">
        <v>4932</v>
      </c>
      <c r="L11" s="77" t="s">
        <v>4933</v>
      </c>
      <c r="M11" s="74" t="s">
        <v>203</v>
      </c>
      <c r="N11" s="74" t="s">
        <v>467</v>
      </c>
      <c r="O11" s="78" t="s">
        <v>205</v>
      </c>
      <c r="P11" s="74">
        <v>400000000</v>
      </c>
      <c r="Q11" s="74">
        <v>400000000</v>
      </c>
      <c r="R11" s="74">
        <v>0</v>
      </c>
      <c r="S11" s="74" t="s">
        <v>197</v>
      </c>
      <c r="T11" s="76" t="s">
        <v>23</v>
      </c>
      <c r="U11" s="74" t="s">
        <v>23</v>
      </c>
      <c r="V11" s="74">
        <v>0</v>
      </c>
      <c r="W11" s="74" t="s">
        <v>23</v>
      </c>
      <c r="X11" s="74">
        <v>0</v>
      </c>
      <c r="Y11" s="74" t="s">
        <v>23</v>
      </c>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s="71" customFormat="1" x14ac:dyDescent="0.25">
      <c r="A12" s="64">
        <v>2</v>
      </c>
      <c r="B12" s="63" t="s">
        <v>3377</v>
      </c>
      <c r="C12" s="74" t="s">
        <v>30</v>
      </c>
      <c r="D12" s="74" t="s">
        <v>23</v>
      </c>
      <c r="E12" s="75" t="s">
        <v>4934</v>
      </c>
      <c r="F12" s="79" t="s">
        <v>4935</v>
      </c>
      <c r="G12" s="74" t="s">
        <v>191</v>
      </c>
      <c r="H12" s="74" t="s">
        <v>288</v>
      </c>
      <c r="I12" s="74" t="s">
        <v>193</v>
      </c>
      <c r="J12" s="74" t="s">
        <v>194</v>
      </c>
      <c r="K12" s="74" t="s">
        <v>4932</v>
      </c>
      <c r="L12" s="77" t="s">
        <v>4936</v>
      </c>
      <c r="M12" s="74" t="s">
        <v>203</v>
      </c>
      <c r="N12" s="74" t="s">
        <v>467</v>
      </c>
      <c r="O12" s="78" t="s">
        <v>187</v>
      </c>
      <c r="P12" s="74">
        <v>6701768477</v>
      </c>
      <c r="Q12" s="74">
        <v>6701768477</v>
      </c>
      <c r="R12" s="74">
        <v>0</v>
      </c>
      <c r="S12" s="74" t="s">
        <v>197</v>
      </c>
      <c r="T12" s="76" t="s">
        <v>23</v>
      </c>
      <c r="U12" s="74" t="s">
        <v>23</v>
      </c>
      <c r="V12" s="74">
        <v>0</v>
      </c>
      <c r="W12" s="74" t="s">
        <v>23</v>
      </c>
      <c r="X12" s="74">
        <v>0</v>
      </c>
      <c r="Y12" s="74" t="s">
        <v>23</v>
      </c>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s="71" customFormat="1" x14ac:dyDescent="0.25">
      <c r="A13" s="64">
        <v>3</v>
      </c>
      <c r="B13" s="63" t="s">
        <v>3388</v>
      </c>
      <c r="C13" s="74" t="s">
        <v>30</v>
      </c>
      <c r="D13" s="74" t="s">
        <v>23</v>
      </c>
      <c r="E13" s="75" t="s">
        <v>4937</v>
      </c>
      <c r="F13" s="79" t="s">
        <v>4938</v>
      </c>
      <c r="G13" s="74" t="s">
        <v>191</v>
      </c>
      <c r="H13" s="74" t="s">
        <v>307</v>
      </c>
      <c r="I13" s="74" t="s">
        <v>184</v>
      </c>
      <c r="J13" s="74" t="s">
        <v>194</v>
      </c>
      <c r="K13" s="74" t="s">
        <v>4932</v>
      </c>
      <c r="L13" s="77" t="s">
        <v>4939</v>
      </c>
      <c r="M13" s="74" t="s">
        <v>279</v>
      </c>
      <c r="N13" s="74" t="s">
        <v>1345</v>
      </c>
      <c r="O13" s="78" t="s">
        <v>187</v>
      </c>
      <c r="P13" s="74">
        <v>33616266</v>
      </c>
      <c r="Q13" s="74">
        <v>33616266</v>
      </c>
      <c r="R13" s="74">
        <v>0</v>
      </c>
      <c r="S13" s="74" t="s">
        <v>197</v>
      </c>
      <c r="T13" s="76" t="s">
        <v>23</v>
      </c>
      <c r="U13" s="74" t="s">
        <v>23</v>
      </c>
      <c r="V13" s="74">
        <v>0</v>
      </c>
      <c r="W13" s="74" t="s">
        <v>23</v>
      </c>
      <c r="X13" s="74">
        <v>0</v>
      </c>
      <c r="Y13" s="74" t="s">
        <v>23</v>
      </c>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s="71" customFormat="1" x14ac:dyDescent="0.25">
      <c r="A14" s="64">
        <v>4</v>
      </c>
      <c r="B14" s="63" t="s">
        <v>3391</v>
      </c>
      <c r="C14" s="74" t="s">
        <v>30</v>
      </c>
      <c r="D14" s="74" t="s">
        <v>23</v>
      </c>
      <c r="E14" s="75" t="s">
        <v>4940</v>
      </c>
      <c r="F14" s="79" t="s">
        <v>4941</v>
      </c>
      <c r="G14" s="74" t="s">
        <v>207</v>
      </c>
      <c r="H14" s="74" t="s">
        <v>311</v>
      </c>
      <c r="I14" s="74" t="s">
        <v>193</v>
      </c>
      <c r="J14" s="74" t="s">
        <v>194</v>
      </c>
      <c r="K14" s="74" t="s">
        <v>4942</v>
      </c>
      <c r="L14" s="77" t="s">
        <v>4943</v>
      </c>
      <c r="M14" s="74" t="s">
        <v>248</v>
      </c>
      <c r="N14" s="74" t="s">
        <v>982</v>
      </c>
      <c r="O14" s="78" t="s">
        <v>196</v>
      </c>
      <c r="P14" s="74">
        <v>50000000</v>
      </c>
      <c r="Q14" s="74">
        <v>50000000</v>
      </c>
      <c r="R14" s="74">
        <v>0</v>
      </c>
      <c r="S14" s="74" t="s">
        <v>197</v>
      </c>
      <c r="T14" s="76" t="s">
        <v>23</v>
      </c>
      <c r="U14" s="74" t="s">
        <v>23</v>
      </c>
      <c r="V14" s="74">
        <v>0</v>
      </c>
      <c r="W14" s="74" t="s">
        <v>23</v>
      </c>
      <c r="X14" s="74">
        <v>0</v>
      </c>
      <c r="Y14" s="74" t="s">
        <v>23</v>
      </c>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s="71" customFormat="1" x14ac:dyDescent="0.25">
      <c r="A15" s="64">
        <v>5</v>
      </c>
      <c r="B15" s="63" t="s">
        <v>3393</v>
      </c>
      <c r="C15" s="74" t="s">
        <v>30</v>
      </c>
      <c r="D15" s="74" t="s">
        <v>23</v>
      </c>
      <c r="E15" s="75" t="s">
        <v>4944</v>
      </c>
      <c r="F15" s="79" t="s">
        <v>4945</v>
      </c>
      <c r="G15" s="74" t="s">
        <v>207</v>
      </c>
      <c r="H15" s="74" t="s">
        <v>311</v>
      </c>
      <c r="I15" s="74" t="s">
        <v>193</v>
      </c>
      <c r="J15" s="74" t="s">
        <v>194</v>
      </c>
      <c r="K15" s="74" t="s">
        <v>4942</v>
      </c>
      <c r="L15" s="77" t="s">
        <v>4946</v>
      </c>
      <c r="M15" s="74" t="s">
        <v>248</v>
      </c>
      <c r="N15" s="74" t="s">
        <v>982</v>
      </c>
      <c r="O15" s="78" t="s">
        <v>205</v>
      </c>
      <c r="P15" s="74">
        <v>12320000</v>
      </c>
      <c r="Q15" s="74">
        <v>12320000</v>
      </c>
      <c r="R15" s="74">
        <v>0</v>
      </c>
      <c r="S15" s="74" t="s">
        <v>197</v>
      </c>
      <c r="T15" s="76" t="s">
        <v>23</v>
      </c>
      <c r="U15" s="74" t="s">
        <v>23</v>
      </c>
      <c r="V15" s="74">
        <v>0</v>
      </c>
      <c r="W15" s="74" t="s">
        <v>23</v>
      </c>
      <c r="X15" s="74">
        <v>0</v>
      </c>
      <c r="Y15" s="74" t="s">
        <v>23</v>
      </c>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s="71" customFormat="1" x14ac:dyDescent="0.25">
      <c r="A16" s="64">
        <v>6</v>
      </c>
      <c r="B16" s="63" t="s">
        <v>3395</v>
      </c>
      <c r="C16" s="74" t="s">
        <v>30</v>
      </c>
      <c r="D16" s="74" t="s">
        <v>23</v>
      </c>
      <c r="E16" s="75" t="s">
        <v>4947</v>
      </c>
      <c r="F16" s="79" t="s">
        <v>4945</v>
      </c>
      <c r="G16" s="74" t="s">
        <v>207</v>
      </c>
      <c r="H16" s="74" t="s">
        <v>311</v>
      </c>
      <c r="I16" s="74" t="s">
        <v>193</v>
      </c>
      <c r="J16" s="74" t="s">
        <v>194</v>
      </c>
      <c r="K16" s="74" t="s">
        <v>4942</v>
      </c>
      <c r="L16" s="77" t="s">
        <v>4948</v>
      </c>
      <c r="M16" s="74" t="s">
        <v>248</v>
      </c>
      <c r="N16" s="74" t="s">
        <v>982</v>
      </c>
      <c r="O16" s="78" t="s">
        <v>205</v>
      </c>
      <c r="P16" s="74">
        <v>12320000</v>
      </c>
      <c r="Q16" s="74">
        <v>12320000</v>
      </c>
      <c r="R16" s="74">
        <v>0</v>
      </c>
      <c r="S16" s="74" t="s">
        <v>197</v>
      </c>
      <c r="T16" s="76" t="s">
        <v>23</v>
      </c>
      <c r="U16" s="74" t="s">
        <v>23</v>
      </c>
      <c r="V16" s="74">
        <v>0</v>
      </c>
      <c r="W16" s="74" t="s">
        <v>23</v>
      </c>
      <c r="X16" s="74">
        <v>0</v>
      </c>
      <c r="Y16" s="74" t="s">
        <v>23</v>
      </c>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s="71" customFormat="1" x14ac:dyDescent="0.25">
      <c r="A17" s="64">
        <v>7</v>
      </c>
      <c r="B17" s="63" t="s">
        <v>3397</v>
      </c>
      <c r="C17" s="74" t="s">
        <v>30</v>
      </c>
      <c r="D17" s="74" t="s">
        <v>23</v>
      </c>
      <c r="E17" s="75" t="s">
        <v>4949</v>
      </c>
      <c r="F17" s="79" t="s">
        <v>4945</v>
      </c>
      <c r="G17" s="74" t="s">
        <v>207</v>
      </c>
      <c r="H17" s="74" t="s">
        <v>311</v>
      </c>
      <c r="I17" s="74" t="s">
        <v>193</v>
      </c>
      <c r="J17" s="74" t="s">
        <v>194</v>
      </c>
      <c r="K17" s="74" t="s">
        <v>4942</v>
      </c>
      <c r="L17" s="77" t="s">
        <v>4950</v>
      </c>
      <c r="M17" s="74" t="s">
        <v>248</v>
      </c>
      <c r="N17" s="74" t="s">
        <v>982</v>
      </c>
      <c r="O17" s="78" t="s">
        <v>205</v>
      </c>
      <c r="P17" s="74">
        <v>12320000</v>
      </c>
      <c r="Q17" s="74">
        <v>12320000</v>
      </c>
      <c r="R17" s="74">
        <v>0</v>
      </c>
      <c r="S17" s="74" t="s">
        <v>197</v>
      </c>
      <c r="T17" s="76" t="s">
        <v>23</v>
      </c>
      <c r="U17" s="74" t="s">
        <v>23</v>
      </c>
      <c r="V17" s="74">
        <v>0</v>
      </c>
      <c r="W17" s="74" t="s">
        <v>23</v>
      </c>
      <c r="X17" s="74">
        <v>0</v>
      </c>
      <c r="Y17" s="74" t="s">
        <v>23</v>
      </c>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s="71" customFormat="1" x14ac:dyDescent="0.25">
      <c r="A18" s="64">
        <v>8</v>
      </c>
      <c r="B18" s="63" t="s">
        <v>3401</v>
      </c>
      <c r="C18" s="74" t="s">
        <v>30</v>
      </c>
      <c r="D18" s="74" t="s">
        <v>23</v>
      </c>
      <c r="E18" s="75" t="s">
        <v>4951</v>
      </c>
      <c r="F18" s="79" t="s">
        <v>4945</v>
      </c>
      <c r="G18" s="74" t="s">
        <v>207</v>
      </c>
      <c r="H18" s="74" t="s">
        <v>311</v>
      </c>
      <c r="I18" s="74" t="s">
        <v>193</v>
      </c>
      <c r="J18" s="74" t="s">
        <v>194</v>
      </c>
      <c r="K18" s="74" t="s">
        <v>4942</v>
      </c>
      <c r="L18" s="77" t="s">
        <v>4952</v>
      </c>
      <c r="M18" s="74" t="s">
        <v>248</v>
      </c>
      <c r="N18" s="74" t="s">
        <v>982</v>
      </c>
      <c r="O18" s="78" t="s">
        <v>205</v>
      </c>
      <c r="P18" s="74">
        <v>12320000</v>
      </c>
      <c r="Q18" s="74">
        <v>12320000</v>
      </c>
      <c r="R18" s="74">
        <v>0</v>
      </c>
      <c r="S18" s="74" t="s">
        <v>197</v>
      </c>
      <c r="T18" s="76" t="s">
        <v>23</v>
      </c>
      <c r="U18" s="74" t="s">
        <v>23</v>
      </c>
      <c r="V18" s="74">
        <v>0</v>
      </c>
      <c r="W18" s="74" t="s">
        <v>23</v>
      </c>
      <c r="X18" s="74">
        <v>0</v>
      </c>
      <c r="Y18" s="74" t="s">
        <v>23</v>
      </c>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s="71" customFormat="1" x14ac:dyDescent="0.25">
      <c r="A19" s="64">
        <v>9</v>
      </c>
      <c r="B19" s="63" t="s">
        <v>3405</v>
      </c>
      <c r="C19" s="74" t="s">
        <v>30</v>
      </c>
      <c r="D19" s="74" t="s">
        <v>23</v>
      </c>
      <c r="E19" s="75" t="s">
        <v>4953</v>
      </c>
      <c r="F19" s="79" t="s">
        <v>4954</v>
      </c>
      <c r="G19" s="74" t="s">
        <v>191</v>
      </c>
      <c r="H19" s="74" t="s">
        <v>307</v>
      </c>
      <c r="I19" s="74" t="s">
        <v>193</v>
      </c>
      <c r="J19" s="74" t="s">
        <v>194</v>
      </c>
      <c r="K19" s="74" t="s">
        <v>4942</v>
      </c>
      <c r="L19" s="77" t="s">
        <v>4955</v>
      </c>
      <c r="M19" s="74" t="s">
        <v>203</v>
      </c>
      <c r="N19" s="74" t="s">
        <v>467</v>
      </c>
      <c r="O19" s="78" t="s">
        <v>187</v>
      </c>
      <c r="P19" s="74">
        <v>28519506</v>
      </c>
      <c r="Q19" s="74">
        <v>28519506</v>
      </c>
      <c r="R19" s="74">
        <v>272522906</v>
      </c>
      <c r="S19" s="74" t="s">
        <v>197</v>
      </c>
      <c r="T19" s="76" t="s">
        <v>23</v>
      </c>
      <c r="U19" s="74" t="s">
        <v>23</v>
      </c>
      <c r="V19" s="74">
        <v>0</v>
      </c>
      <c r="W19" s="74" t="s">
        <v>23</v>
      </c>
      <c r="X19" s="74">
        <v>0</v>
      </c>
      <c r="Y19" s="74" t="s">
        <v>23</v>
      </c>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s="71" customFormat="1" x14ac:dyDescent="0.25">
      <c r="A20" s="64">
        <v>10</v>
      </c>
      <c r="B20" s="63" t="s">
        <v>52</v>
      </c>
      <c r="C20" s="74" t="s">
        <v>30</v>
      </c>
      <c r="D20" s="74" t="s">
        <v>23</v>
      </c>
      <c r="E20" s="75" t="s">
        <v>4956</v>
      </c>
      <c r="F20" s="79" t="s">
        <v>4957</v>
      </c>
      <c r="G20" s="74" t="s">
        <v>207</v>
      </c>
      <c r="H20" s="74" t="s">
        <v>311</v>
      </c>
      <c r="I20" s="74" t="s">
        <v>193</v>
      </c>
      <c r="J20" s="74" t="s">
        <v>194</v>
      </c>
      <c r="K20" s="74" t="s">
        <v>4942</v>
      </c>
      <c r="L20" s="77" t="s">
        <v>4958</v>
      </c>
      <c r="M20" s="74" t="s">
        <v>248</v>
      </c>
      <c r="N20" s="74" t="s">
        <v>982</v>
      </c>
      <c r="O20" s="78" t="s">
        <v>196</v>
      </c>
      <c r="P20" s="74">
        <v>50000000</v>
      </c>
      <c r="Q20" s="74">
        <v>50000000</v>
      </c>
      <c r="R20" s="74">
        <v>0</v>
      </c>
      <c r="S20" s="74" t="s">
        <v>197</v>
      </c>
      <c r="T20" s="76" t="s">
        <v>23</v>
      </c>
      <c r="U20" s="74" t="s">
        <v>23</v>
      </c>
      <c r="V20" s="74">
        <v>0</v>
      </c>
      <c r="W20" s="74" t="s">
        <v>23</v>
      </c>
      <c r="X20" s="74">
        <v>0</v>
      </c>
      <c r="Y20" s="74" t="s">
        <v>23</v>
      </c>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s="71" customFormat="1" x14ac:dyDescent="0.25">
      <c r="A21" s="64">
        <v>11</v>
      </c>
      <c r="B21" s="63" t="s">
        <v>3411</v>
      </c>
      <c r="C21" s="74" t="s">
        <v>30</v>
      </c>
      <c r="D21" s="74" t="s">
        <v>23</v>
      </c>
      <c r="E21" s="75" t="s">
        <v>4959</v>
      </c>
      <c r="F21" s="79" t="s">
        <v>4960</v>
      </c>
      <c r="G21" s="74" t="s">
        <v>207</v>
      </c>
      <c r="H21" s="74" t="s">
        <v>311</v>
      </c>
      <c r="I21" s="74" t="s">
        <v>193</v>
      </c>
      <c r="J21" s="74" t="s">
        <v>194</v>
      </c>
      <c r="K21" s="74" t="s">
        <v>4942</v>
      </c>
      <c r="L21" s="77" t="s">
        <v>4961</v>
      </c>
      <c r="M21" s="74" t="s">
        <v>248</v>
      </c>
      <c r="N21" s="74" t="s">
        <v>982</v>
      </c>
      <c r="O21" s="78" t="s">
        <v>196</v>
      </c>
      <c r="P21" s="74">
        <v>50000000</v>
      </c>
      <c r="Q21" s="74">
        <v>50000000</v>
      </c>
      <c r="R21" s="74">
        <v>0</v>
      </c>
      <c r="S21" s="74" t="s">
        <v>197</v>
      </c>
      <c r="T21" s="76" t="s">
        <v>23</v>
      </c>
      <c r="U21" s="74" t="s">
        <v>23</v>
      </c>
      <c r="V21" s="74">
        <v>0</v>
      </c>
      <c r="W21" s="74" t="s">
        <v>23</v>
      </c>
      <c r="X21" s="74">
        <v>0</v>
      </c>
      <c r="Y21" s="74" t="s">
        <v>23</v>
      </c>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s="71" customFormat="1" x14ac:dyDescent="0.25">
      <c r="A22" s="64">
        <v>12</v>
      </c>
      <c r="B22" s="63" t="s">
        <v>3414</v>
      </c>
      <c r="C22" s="74" t="s">
        <v>30</v>
      </c>
      <c r="D22" s="74" t="s">
        <v>23</v>
      </c>
      <c r="E22" s="75" t="s">
        <v>4962</v>
      </c>
      <c r="F22" s="79" t="s">
        <v>4960</v>
      </c>
      <c r="G22" s="74" t="s">
        <v>207</v>
      </c>
      <c r="H22" s="74" t="s">
        <v>311</v>
      </c>
      <c r="I22" s="74" t="s">
        <v>193</v>
      </c>
      <c r="J22" s="74" t="s">
        <v>194</v>
      </c>
      <c r="K22" s="74" t="s">
        <v>4942</v>
      </c>
      <c r="L22" s="77" t="s">
        <v>4963</v>
      </c>
      <c r="M22" s="74" t="s">
        <v>248</v>
      </c>
      <c r="N22" s="74" t="s">
        <v>982</v>
      </c>
      <c r="O22" s="78" t="s">
        <v>196</v>
      </c>
      <c r="P22" s="74">
        <v>50000000</v>
      </c>
      <c r="Q22" s="74">
        <v>50000000</v>
      </c>
      <c r="R22" s="74">
        <v>0</v>
      </c>
      <c r="S22" s="74" t="s">
        <v>197</v>
      </c>
      <c r="T22" s="76" t="s">
        <v>23</v>
      </c>
      <c r="U22" s="74" t="s">
        <v>23</v>
      </c>
      <c r="V22" s="74">
        <v>0</v>
      </c>
      <c r="W22" s="74" t="s">
        <v>23</v>
      </c>
      <c r="X22" s="74">
        <v>0</v>
      </c>
      <c r="Y22" s="74" t="s">
        <v>23</v>
      </c>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256" s="71" customFormat="1" x14ac:dyDescent="0.25">
      <c r="A23" s="64">
        <v>13</v>
      </c>
      <c r="B23" s="63" t="s">
        <v>3417</v>
      </c>
      <c r="C23" s="74" t="s">
        <v>30</v>
      </c>
      <c r="D23" s="74" t="s">
        <v>23</v>
      </c>
      <c r="E23" s="75" t="s">
        <v>4964</v>
      </c>
      <c r="F23" s="79" t="s">
        <v>4957</v>
      </c>
      <c r="G23" s="74" t="s">
        <v>207</v>
      </c>
      <c r="H23" s="74" t="s">
        <v>311</v>
      </c>
      <c r="I23" s="74" t="s">
        <v>193</v>
      </c>
      <c r="J23" s="74" t="s">
        <v>194</v>
      </c>
      <c r="K23" s="74" t="s">
        <v>4942</v>
      </c>
      <c r="L23" s="77" t="s">
        <v>4965</v>
      </c>
      <c r="M23" s="74" t="s">
        <v>248</v>
      </c>
      <c r="N23" s="74" t="s">
        <v>982</v>
      </c>
      <c r="O23" s="78" t="s">
        <v>196</v>
      </c>
      <c r="P23" s="74">
        <v>50000000</v>
      </c>
      <c r="Q23" s="74">
        <v>50000000</v>
      </c>
      <c r="R23" s="74">
        <v>0</v>
      </c>
      <c r="S23" s="74" t="s">
        <v>197</v>
      </c>
      <c r="T23" s="76" t="s">
        <v>23</v>
      </c>
      <c r="U23" s="74" t="s">
        <v>23</v>
      </c>
      <c r="V23" s="74">
        <v>0</v>
      </c>
      <c r="W23" s="74" t="s">
        <v>23</v>
      </c>
      <c r="X23" s="74">
        <v>0</v>
      </c>
      <c r="Y23" s="74" t="s">
        <v>23</v>
      </c>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s="71" customFormat="1" x14ac:dyDescent="0.25">
      <c r="A24" s="64">
        <v>14</v>
      </c>
      <c r="B24" s="63" t="s">
        <v>3421</v>
      </c>
      <c r="C24" s="74" t="s">
        <v>30</v>
      </c>
      <c r="D24" s="74" t="s">
        <v>23</v>
      </c>
      <c r="E24" s="75" t="s">
        <v>4966</v>
      </c>
      <c r="F24" s="79" t="s">
        <v>4960</v>
      </c>
      <c r="G24" s="74" t="s">
        <v>207</v>
      </c>
      <c r="H24" s="74" t="s">
        <v>311</v>
      </c>
      <c r="I24" s="74" t="s">
        <v>193</v>
      </c>
      <c r="J24" s="74" t="s">
        <v>194</v>
      </c>
      <c r="K24" s="74" t="s">
        <v>4942</v>
      </c>
      <c r="L24" s="77" t="s">
        <v>4967</v>
      </c>
      <c r="M24" s="74" t="s">
        <v>248</v>
      </c>
      <c r="N24" s="74" t="s">
        <v>982</v>
      </c>
      <c r="O24" s="78" t="s">
        <v>196</v>
      </c>
      <c r="P24" s="74">
        <v>50000000</v>
      </c>
      <c r="Q24" s="74">
        <v>50000000</v>
      </c>
      <c r="R24" s="74">
        <v>0</v>
      </c>
      <c r="S24" s="74" t="s">
        <v>197</v>
      </c>
      <c r="T24" s="76" t="s">
        <v>23</v>
      </c>
      <c r="U24" s="74" t="s">
        <v>23</v>
      </c>
      <c r="V24" s="74">
        <v>0</v>
      </c>
      <c r="W24" s="74" t="s">
        <v>23</v>
      </c>
      <c r="X24" s="74">
        <v>0</v>
      </c>
      <c r="Y24" s="74" t="s">
        <v>23</v>
      </c>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s="71" customFormat="1" x14ac:dyDescent="0.25">
      <c r="A25" s="64">
        <v>15</v>
      </c>
      <c r="B25" s="63" t="s">
        <v>3424</v>
      </c>
      <c r="C25" s="74" t="s">
        <v>30</v>
      </c>
      <c r="D25" s="74" t="s">
        <v>23</v>
      </c>
      <c r="E25" s="75" t="s">
        <v>4968</v>
      </c>
      <c r="F25" s="79" t="s">
        <v>4960</v>
      </c>
      <c r="G25" s="74" t="s">
        <v>207</v>
      </c>
      <c r="H25" s="74" t="s">
        <v>311</v>
      </c>
      <c r="I25" s="74" t="s">
        <v>193</v>
      </c>
      <c r="J25" s="74" t="s">
        <v>194</v>
      </c>
      <c r="K25" s="74" t="s">
        <v>4942</v>
      </c>
      <c r="L25" s="77" t="s">
        <v>4969</v>
      </c>
      <c r="M25" s="74" t="s">
        <v>248</v>
      </c>
      <c r="N25" s="74" t="s">
        <v>982</v>
      </c>
      <c r="O25" s="78" t="s">
        <v>196</v>
      </c>
      <c r="P25" s="74">
        <v>50000000</v>
      </c>
      <c r="Q25" s="74">
        <v>50000000</v>
      </c>
      <c r="R25" s="74">
        <v>0</v>
      </c>
      <c r="S25" s="74" t="s">
        <v>197</v>
      </c>
      <c r="T25" s="76" t="s">
        <v>23</v>
      </c>
      <c r="U25" s="74" t="s">
        <v>23</v>
      </c>
      <c r="V25" s="74">
        <v>0</v>
      </c>
      <c r="W25" s="74" t="s">
        <v>23</v>
      </c>
      <c r="X25" s="74">
        <v>0</v>
      </c>
      <c r="Y25" s="74" t="s">
        <v>23</v>
      </c>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s="71" customFormat="1" x14ac:dyDescent="0.25">
      <c r="A26" s="64">
        <v>16</v>
      </c>
      <c r="B26" s="63" t="s">
        <v>3427</v>
      </c>
      <c r="C26" s="74" t="s">
        <v>30</v>
      </c>
      <c r="D26" s="74" t="s">
        <v>23</v>
      </c>
      <c r="E26" s="75" t="s">
        <v>4970</v>
      </c>
      <c r="F26" s="79" t="s">
        <v>4957</v>
      </c>
      <c r="G26" s="74" t="s">
        <v>207</v>
      </c>
      <c r="H26" s="74" t="s">
        <v>311</v>
      </c>
      <c r="I26" s="74" t="s">
        <v>193</v>
      </c>
      <c r="J26" s="74" t="s">
        <v>194</v>
      </c>
      <c r="K26" s="74" t="s">
        <v>4942</v>
      </c>
      <c r="L26" s="77" t="s">
        <v>4971</v>
      </c>
      <c r="M26" s="74" t="s">
        <v>248</v>
      </c>
      <c r="N26" s="74" t="s">
        <v>982</v>
      </c>
      <c r="O26" s="78" t="s">
        <v>196</v>
      </c>
      <c r="P26" s="74">
        <v>50000000</v>
      </c>
      <c r="Q26" s="74">
        <v>50000000</v>
      </c>
      <c r="R26" s="74">
        <v>0</v>
      </c>
      <c r="S26" s="74" t="s">
        <v>197</v>
      </c>
      <c r="T26" s="76" t="s">
        <v>23</v>
      </c>
      <c r="U26" s="74" t="s">
        <v>23</v>
      </c>
      <c r="V26" s="74">
        <v>0</v>
      </c>
      <c r="W26" s="74" t="s">
        <v>23</v>
      </c>
      <c r="X26" s="74">
        <v>0</v>
      </c>
      <c r="Y26" s="74" t="s">
        <v>23</v>
      </c>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s="71" customFormat="1" x14ac:dyDescent="0.25">
      <c r="A27" s="64">
        <v>17</v>
      </c>
      <c r="B27" s="63" t="s">
        <v>3430</v>
      </c>
      <c r="C27" s="74" t="s">
        <v>30</v>
      </c>
      <c r="D27" s="74" t="s">
        <v>23</v>
      </c>
      <c r="E27" s="75" t="s">
        <v>4972</v>
      </c>
      <c r="F27" s="79" t="s">
        <v>4960</v>
      </c>
      <c r="G27" s="74" t="s">
        <v>207</v>
      </c>
      <c r="H27" s="74" t="s">
        <v>311</v>
      </c>
      <c r="I27" s="74" t="s">
        <v>193</v>
      </c>
      <c r="J27" s="74" t="s">
        <v>194</v>
      </c>
      <c r="K27" s="74" t="s">
        <v>4942</v>
      </c>
      <c r="L27" s="77" t="s">
        <v>4973</v>
      </c>
      <c r="M27" s="74" t="s">
        <v>248</v>
      </c>
      <c r="N27" s="74" t="s">
        <v>982</v>
      </c>
      <c r="O27" s="78" t="s">
        <v>196</v>
      </c>
      <c r="P27" s="74">
        <v>50000000</v>
      </c>
      <c r="Q27" s="74">
        <v>50000000</v>
      </c>
      <c r="R27" s="74">
        <v>0</v>
      </c>
      <c r="S27" s="74" t="s">
        <v>197</v>
      </c>
      <c r="T27" s="76" t="s">
        <v>23</v>
      </c>
      <c r="U27" s="74" t="s">
        <v>23</v>
      </c>
      <c r="V27" s="74">
        <v>0</v>
      </c>
      <c r="W27" s="74" t="s">
        <v>23</v>
      </c>
      <c r="X27" s="74">
        <v>0</v>
      </c>
      <c r="Y27" s="74" t="s">
        <v>23</v>
      </c>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s="71" customFormat="1" x14ac:dyDescent="0.25">
      <c r="A28" s="64">
        <v>18</v>
      </c>
      <c r="B28" s="63" t="s">
        <v>3433</v>
      </c>
      <c r="C28" s="74" t="s">
        <v>30</v>
      </c>
      <c r="D28" s="74" t="s">
        <v>23</v>
      </c>
      <c r="E28" s="75" t="s">
        <v>4974</v>
      </c>
      <c r="F28" s="79" t="s">
        <v>4960</v>
      </c>
      <c r="G28" s="74" t="s">
        <v>207</v>
      </c>
      <c r="H28" s="74" t="s">
        <v>311</v>
      </c>
      <c r="I28" s="74" t="s">
        <v>193</v>
      </c>
      <c r="J28" s="74" t="s">
        <v>194</v>
      </c>
      <c r="K28" s="74" t="s">
        <v>4942</v>
      </c>
      <c r="L28" s="77" t="s">
        <v>4975</v>
      </c>
      <c r="M28" s="74" t="s">
        <v>248</v>
      </c>
      <c r="N28" s="74" t="s">
        <v>982</v>
      </c>
      <c r="O28" s="78" t="s">
        <v>196</v>
      </c>
      <c r="P28" s="74">
        <v>50000000</v>
      </c>
      <c r="Q28" s="74">
        <v>50000000</v>
      </c>
      <c r="R28" s="74">
        <v>0</v>
      </c>
      <c r="S28" s="74" t="s">
        <v>197</v>
      </c>
      <c r="T28" s="76" t="s">
        <v>23</v>
      </c>
      <c r="U28" s="74" t="s">
        <v>23</v>
      </c>
      <c r="V28" s="74">
        <v>0</v>
      </c>
      <c r="W28" s="74" t="s">
        <v>23</v>
      </c>
      <c r="X28" s="74">
        <v>0</v>
      </c>
      <c r="Y28" s="74" t="s">
        <v>23</v>
      </c>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s="71" customFormat="1" x14ac:dyDescent="0.25">
      <c r="A29" s="64">
        <v>19</v>
      </c>
      <c r="B29" s="63" t="s">
        <v>3437</v>
      </c>
      <c r="C29" s="74" t="s">
        <v>30</v>
      </c>
      <c r="D29" s="74" t="s">
        <v>23</v>
      </c>
      <c r="E29" s="75" t="s">
        <v>4976</v>
      </c>
      <c r="F29" s="79" t="s">
        <v>4977</v>
      </c>
      <c r="G29" s="74" t="s">
        <v>207</v>
      </c>
      <c r="H29" s="74" t="s">
        <v>311</v>
      </c>
      <c r="I29" s="74" t="s">
        <v>193</v>
      </c>
      <c r="J29" s="74" t="s">
        <v>194</v>
      </c>
      <c r="K29" s="74" t="s">
        <v>4942</v>
      </c>
      <c r="L29" s="77" t="s">
        <v>4978</v>
      </c>
      <c r="M29" s="74" t="s">
        <v>248</v>
      </c>
      <c r="N29" s="74" t="s">
        <v>982</v>
      </c>
      <c r="O29" s="78" t="s">
        <v>196</v>
      </c>
      <c r="P29" s="74">
        <v>50000000</v>
      </c>
      <c r="Q29" s="74">
        <v>50000000</v>
      </c>
      <c r="R29" s="74">
        <v>0</v>
      </c>
      <c r="S29" s="74" t="s">
        <v>197</v>
      </c>
      <c r="T29" s="76" t="s">
        <v>23</v>
      </c>
      <c r="U29" s="74" t="s">
        <v>23</v>
      </c>
      <c r="V29" s="74">
        <v>0</v>
      </c>
      <c r="W29" s="74" t="s">
        <v>23</v>
      </c>
      <c r="X29" s="74">
        <v>0</v>
      </c>
      <c r="Y29" s="74" t="s">
        <v>23</v>
      </c>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s="71" customFormat="1" x14ac:dyDescent="0.25">
      <c r="A30" s="64">
        <v>20</v>
      </c>
      <c r="B30" s="63" t="s">
        <v>3440</v>
      </c>
      <c r="C30" s="74" t="s">
        <v>30</v>
      </c>
      <c r="D30" s="74" t="s">
        <v>23</v>
      </c>
      <c r="E30" s="75" t="s">
        <v>4979</v>
      </c>
      <c r="F30" s="79" t="s">
        <v>4980</v>
      </c>
      <c r="G30" s="74" t="s">
        <v>182</v>
      </c>
      <c r="H30" s="74" t="s">
        <v>192</v>
      </c>
      <c r="I30" s="74" t="s">
        <v>193</v>
      </c>
      <c r="J30" s="74" t="s">
        <v>194</v>
      </c>
      <c r="K30" s="74" t="s">
        <v>4932</v>
      </c>
      <c r="L30" s="77" t="s">
        <v>4981</v>
      </c>
      <c r="M30" s="74" t="s">
        <v>203</v>
      </c>
      <c r="N30" s="74" t="s">
        <v>467</v>
      </c>
      <c r="O30" s="78" t="s">
        <v>205</v>
      </c>
      <c r="P30" s="74">
        <v>0</v>
      </c>
      <c r="Q30" s="74">
        <v>0</v>
      </c>
      <c r="R30" s="74">
        <v>0</v>
      </c>
      <c r="S30" s="74" t="s">
        <v>197</v>
      </c>
      <c r="T30" s="76" t="s">
        <v>23</v>
      </c>
      <c r="U30" s="74" t="s">
        <v>23</v>
      </c>
      <c r="V30" s="74">
        <v>0</v>
      </c>
      <c r="W30" s="74" t="s">
        <v>23</v>
      </c>
      <c r="X30" s="74">
        <v>0</v>
      </c>
      <c r="Y30" s="74" t="s">
        <v>23</v>
      </c>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s="71" customFormat="1" x14ac:dyDescent="0.25">
      <c r="A31" s="64">
        <v>21</v>
      </c>
      <c r="B31" s="63" t="s">
        <v>3444</v>
      </c>
      <c r="C31" s="74" t="s">
        <v>30</v>
      </c>
      <c r="D31" s="74" t="s">
        <v>23</v>
      </c>
      <c r="E31" s="75" t="s">
        <v>4982</v>
      </c>
      <c r="F31" s="79" t="s">
        <v>4983</v>
      </c>
      <c r="G31" s="74" t="s">
        <v>191</v>
      </c>
      <c r="H31" s="74" t="s">
        <v>307</v>
      </c>
      <c r="I31" s="74" t="s">
        <v>193</v>
      </c>
      <c r="J31" s="74" t="s">
        <v>194</v>
      </c>
      <c r="K31" s="74" t="s">
        <v>4942</v>
      </c>
      <c r="L31" s="77" t="s">
        <v>4984</v>
      </c>
      <c r="M31" s="74" t="s">
        <v>203</v>
      </c>
      <c r="N31" s="74" t="s">
        <v>467</v>
      </c>
      <c r="O31" s="78" t="s">
        <v>187</v>
      </c>
      <c r="P31" s="74">
        <v>327175000</v>
      </c>
      <c r="Q31" s="74">
        <v>246400000</v>
      </c>
      <c r="R31" s="74">
        <v>0</v>
      </c>
      <c r="S31" s="74" t="s">
        <v>197</v>
      </c>
      <c r="T31" s="76" t="s">
        <v>23</v>
      </c>
      <c r="U31" s="74" t="s">
        <v>23</v>
      </c>
      <c r="V31" s="74">
        <v>0</v>
      </c>
      <c r="W31" s="74" t="s">
        <v>23</v>
      </c>
      <c r="X31" s="74">
        <v>0</v>
      </c>
      <c r="Y31" s="74" t="s">
        <v>23</v>
      </c>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s="71" customFormat="1" x14ac:dyDescent="0.25">
      <c r="A32" s="64">
        <v>22</v>
      </c>
      <c r="B32" s="63" t="s">
        <v>3447</v>
      </c>
      <c r="C32" s="74" t="s">
        <v>30</v>
      </c>
      <c r="D32" s="74" t="s">
        <v>23</v>
      </c>
      <c r="E32" s="75" t="s">
        <v>4985</v>
      </c>
      <c r="F32" s="79" t="s">
        <v>4986</v>
      </c>
      <c r="G32" s="74" t="s">
        <v>191</v>
      </c>
      <c r="H32" s="74" t="s">
        <v>303</v>
      </c>
      <c r="I32" s="74" t="s">
        <v>193</v>
      </c>
      <c r="J32" s="74" t="s">
        <v>194</v>
      </c>
      <c r="K32" s="74" t="s">
        <v>4932</v>
      </c>
      <c r="L32" s="77" t="s">
        <v>4987</v>
      </c>
      <c r="M32" s="74" t="s">
        <v>203</v>
      </c>
      <c r="N32" s="74" t="s">
        <v>467</v>
      </c>
      <c r="O32" s="78" t="s">
        <v>211</v>
      </c>
      <c r="P32" s="74">
        <v>0</v>
      </c>
      <c r="Q32" s="74">
        <v>0</v>
      </c>
      <c r="R32" s="74">
        <v>0</v>
      </c>
      <c r="S32" s="74" t="s">
        <v>197</v>
      </c>
      <c r="T32" s="76" t="s">
        <v>23</v>
      </c>
      <c r="U32" s="74" t="s">
        <v>23</v>
      </c>
      <c r="V32" s="74">
        <v>0</v>
      </c>
      <c r="W32" s="74" t="s">
        <v>23</v>
      </c>
      <c r="X32" s="74">
        <v>0</v>
      </c>
      <c r="Y32" s="74" t="s">
        <v>23</v>
      </c>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256" s="71" customFormat="1" x14ac:dyDescent="0.25">
      <c r="A33" s="64">
        <v>23</v>
      </c>
      <c r="B33" s="63" t="s">
        <v>3450</v>
      </c>
      <c r="C33" s="74" t="s">
        <v>30</v>
      </c>
      <c r="D33" s="74" t="s">
        <v>23</v>
      </c>
      <c r="E33" s="75" t="s">
        <v>4988</v>
      </c>
      <c r="F33" s="79" t="s">
        <v>4989</v>
      </c>
      <c r="G33" s="74" t="s">
        <v>191</v>
      </c>
      <c r="H33" s="74" t="s">
        <v>307</v>
      </c>
      <c r="I33" s="74" t="s">
        <v>235</v>
      </c>
      <c r="J33" s="74" t="s">
        <v>194</v>
      </c>
      <c r="K33" s="74" t="s">
        <v>4942</v>
      </c>
      <c r="L33" s="77" t="s">
        <v>4990</v>
      </c>
      <c r="M33" s="74" t="s">
        <v>259</v>
      </c>
      <c r="N33" s="74" t="s">
        <v>1048</v>
      </c>
      <c r="O33" s="78" t="s">
        <v>187</v>
      </c>
      <c r="P33" s="74">
        <v>25245300</v>
      </c>
      <c r="Q33" s="74">
        <v>103418100</v>
      </c>
      <c r="R33" s="74">
        <v>0</v>
      </c>
      <c r="S33" s="74" t="s">
        <v>197</v>
      </c>
      <c r="T33" s="76" t="s">
        <v>23</v>
      </c>
      <c r="U33" s="74" t="s">
        <v>23</v>
      </c>
      <c r="V33" s="74">
        <v>0</v>
      </c>
      <c r="W33" s="74" t="s">
        <v>23</v>
      </c>
      <c r="X33" s="74">
        <v>0</v>
      </c>
      <c r="Y33" s="74" t="s">
        <v>23</v>
      </c>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s="71" customFormat="1" x14ac:dyDescent="0.25">
      <c r="A34" s="64">
        <v>24</v>
      </c>
      <c r="B34" s="63" t="s">
        <v>3453</v>
      </c>
      <c r="C34" s="74" t="s">
        <v>30</v>
      </c>
      <c r="D34" s="74" t="s">
        <v>23</v>
      </c>
      <c r="E34" s="75" t="s">
        <v>4991</v>
      </c>
      <c r="F34" s="79" t="s">
        <v>4992</v>
      </c>
      <c r="G34" s="74" t="s">
        <v>191</v>
      </c>
      <c r="H34" s="74" t="s">
        <v>325</v>
      </c>
      <c r="I34" s="74" t="s">
        <v>193</v>
      </c>
      <c r="J34" s="74" t="s">
        <v>194</v>
      </c>
      <c r="K34" s="74" t="s">
        <v>4942</v>
      </c>
      <c r="L34" s="77" t="s">
        <v>4993</v>
      </c>
      <c r="M34" s="74" t="s">
        <v>252</v>
      </c>
      <c r="N34" s="74" t="s">
        <v>987</v>
      </c>
      <c r="O34" s="78" t="s">
        <v>205</v>
      </c>
      <c r="P34" s="74">
        <v>373181200</v>
      </c>
      <c r="Q34" s="74">
        <v>373181200</v>
      </c>
      <c r="R34" s="74">
        <v>0</v>
      </c>
      <c r="S34" s="74" t="s">
        <v>197</v>
      </c>
      <c r="T34" s="76" t="s">
        <v>23</v>
      </c>
      <c r="U34" s="74" t="s">
        <v>23</v>
      </c>
      <c r="V34" s="74">
        <v>0</v>
      </c>
      <c r="W34" s="74" t="s">
        <v>23</v>
      </c>
      <c r="X34" s="74">
        <v>0</v>
      </c>
      <c r="Y34" s="74" t="s">
        <v>23</v>
      </c>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s="71" customFormat="1" x14ac:dyDescent="0.25">
      <c r="A35" s="64">
        <v>25</v>
      </c>
      <c r="B35" s="63" t="s">
        <v>3456</v>
      </c>
      <c r="C35" s="74" t="s">
        <v>30</v>
      </c>
      <c r="D35" s="74" t="s">
        <v>23</v>
      </c>
      <c r="E35" s="75" t="s">
        <v>4994</v>
      </c>
      <c r="F35" s="79" t="s">
        <v>4995</v>
      </c>
      <c r="G35" s="74" t="s">
        <v>191</v>
      </c>
      <c r="H35" s="74" t="s">
        <v>325</v>
      </c>
      <c r="I35" s="74" t="s">
        <v>193</v>
      </c>
      <c r="J35" s="74" t="s">
        <v>194</v>
      </c>
      <c r="K35" s="74" t="s">
        <v>4932</v>
      </c>
      <c r="L35" s="77" t="s">
        <v>4996</v>
      </c>
      <c r="M35" s="74" t="s">
        <v>279</v>
      </c>
      <c r="N35" s="74" t="s">
        <v>1345</v>
      </c>
      <c r="O35" s="78" t="s">
        <v>187</v>
      </c>
      <c r="P35" s="74">
        <v>386610000</v>
      </c>
      <c r="Q35" s="74">
        <v>386610000</v>
      </c>
      <c r="R35" s="74">
        <v>0</v>
      </c>
      <c r="S35" s="74" t="s">
        <v>197</v>
      </c>
      <c r="T35" s="76" t="s">
        <v>23</v>
      </c>
      <c r="U35" s="74" t="s">
        <v>23</v>
      </c>
      <c r="V35" s="74">
        <v>0</v>
      </c>
      <c r="W35" s="74" t="s">
        <v>23</v>
      </c>
      <c r="X35" s="74">
        <v>0</v>
      </c>
      <c r="Y35" s="74" t="s">
        <v>23</v>
      </c>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s="71" customFormat="1" x14ac:dyDescent="0.25">
      <c r="A36" s="64">
        <v>26</v>
      </c>
      <c r="B36" s="63" t="s">
        <v>3459</v>
      </c>
      <c r="C36" s="74" t="s">
        <v>30</v>
      </c>
      <c r="D36" s="74" t="s">
        <v>23</v>
      </c>
      <c r="E36" s="75" t="s">
        <v>4997</v>
      </c>
      <c r="F36" s="79" t="s">
        <v>4998</v>
      </c>
      <c r="G36" s="74" t="s">
        <v>191</v>
      </c>
      <c r="H36" s="74" t="s">
        <v>307</v>
      </c>
      <c r="I36" s="74" t="s">
        <v>184</v>
      </c>
      <c r="J36" s="74" t="s">
        <v>194</v>
      </c>
      <c r="K36" s="74" t="s">
        <v>4942</v>
      </c>
      <c r="L36" s="77" t="s">
        <v>4999</v>
      </c>
      <c r="M36" s="74" t="s">
        <v>203</v>
      </c>
      <c r="N36" s="74" t="s">
        <v>467</v>
      </c>
      <c r="O36" s="78" t="s">
        <v>205</v>
      </c>
      <c r="P36" s="74">
        <v>0</v>
      </c>
      <c r="Q36" s="74">
        <v>0</v>
      </c>
      <c r="R36" s="74">
        <v>0</v>
      </c>
      <c r="S36" s="74" t="s">
        <v>197</v>
      </c>
      <c r="T36" s="76" t="s">
        <v>23</v>
      </c>
      <c r="U36" s="74" t="s">
        <v>23</v>
      </c>
      <c r="V36" s="74">
        <v>0</v>
      </c>
      <c r="W36" s="74" t="s">
        <v>23</v>
      </c>
      <c r="X36" s="74">
        <v>0</v>
      </c>
      <c r="Y36" s="74" t="s">
        <v>23</v>
      </c>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s="71" customFormat="1" x14ac:dyDescent="0.25">
      <c r="A37" s="64">
        <v>27</v>
      </c>
      <c r="B37" s="63" t="s">
        <v>3462</v>
      </c>
      <c r="C37" s="74" t="s">
        <v>30</v>
      </c>
      <c r="D37" s="74" t="s">
        <v>23</v>
      </c>
      <c r="E37" s="75" t="s">
        <v>5000</v>
      </c>
      <c r="F37" s="79" t="s">
        <v>5001</v>
      </c>
      <c r="G37" s="74" t="s">
        <v>191</v>
      </c>
      <c r="H37" s="74" t="s">
        <v>325</v>
      </c>
      <c r="I37" s="74" t="s">
        <v>193</v>
      </c>
      <c r="J37" s="74" t="s">
        <v>194</v>
      </c>
      <c r="K37" s="74" t="s">
        <v>4932</v>
      </c>
      <c r="L37" s="77" t="s">
        <v>5002</v>
      </c>
      <c r="M37" s="74" t="s">
        <v>203</v>
      </c>
      <c r="N37" s="74" t="s">
        <v>467</v>
      </c>
      <c r="O37" s="78" t="s">
        <v>187</v>
      </c>
      <c r="P37" s="74">
        <v>140000000</v>
      </c>
      <c r="Q37" s="74">
        <v>140000000</v>
      </c>
      <c r="R37" s="74">
        <v>161689027</v>
      </c>
      <c r="S37" s="74" t="s">
        <v>197</v>
      </c>
      <c r="T37" s="76" t="s">
        <v>23</v>
      </c>
      <c r="U37" s="74" t="s">
        <v>23</v>
      </c>
      <c r="V37" s="74">
        <v>0</v>
      </c>
      <c r="W37" s="74" t="s">
        <v>23</v>
      </c>
      <c r="X37" s="74">
        <v>0</v>
      </c>
      <c r="Y37" s="74" t="s">
        <v>5003</v>
      </c>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row r="38" spans="1:256" s="71" customFormat="1" x14ac:dyDescent="0.25">
      <c r="A38" s="64">
        <v>28</v>
      </c>
      <c r="B38" s="63" t="s">
        <v>3465</v>
      </c>
      <c r="C38" s="74" t="s">
        <v>30</v>
      </c>
      <c r="D38" s="74" t="s">
        <v>23</v>
      </c>
      <c r="E38" s="75" t="s">
        <v>5004</v>
      </c>
      <c r="F38" s="79" t="s">
        <v>5005</v>
      </c>
      <c r="G38" s="74" t="s">
        <v>191</v>
      </c>
      <c r="H38" s="74" t="s">
        <v>307</v>
      </c>
      <c r="I38" s="74" t="s">
        <v>235</v>
      </c>
      <c r="J38" s="74" t="s">
        <v>194</v>
      </c>
      <c r="K38" s="74" t="s">
        <v>4942</v>
      </c>
      <c r="L38" s="77" t="s">
        <v>5006</v>
      </c>
      <c r="M38" s="74" t="s">
        <v>203</v>
      </c>
      <c r="N38" s="74" t="s">
        <v>467</v>
      </c>
      <c r="O38" s="78" t="s">
        <v>187</v>
      </c>
      <c r="P38" s="74">
        <v>25528087</v>
      </c>
      <c r="Q38" s="74">
        <v>25528087</v>
      </c>
      <c r="R38" s="74">
        <v>0</v>
      </c>
      <c r="S38" s="74" t="s">
        <v>197</v>
      </c>
      <c r="T38" s="76" t="s">
        <v>23</v>
      </c>
      <c r="U38" s="74" t="s">
        <v>23</v>
      </c>
      <c r="V38" s="74">
        <v>0</v>
      </c>
      <c r="W38" s="74" t="s">
        <v>23</v>
      </c>
      <c r="X38" s="74">
        <v>0</v>
      </c>
      <c r="Y38" s="74" t="s">
        <v>23</v>
      </c>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row>
    <row r="39" spans="1:256" s="71" customFormat="1" x14ac:dyDescent="0.25">
      <c r="A39" s="64">
        <v>29</v>
      </c>
      <c r="B39" s="63" t="s">
        <v>3467</v>
      </c>
      <c r="C39" s="74" t="s">
        <v>30</v>
      </c>
      <c r="D39" s="74" t="s">
        <v>23</v>
      </c>
      <c r="E39" s="75" t="s">
        <v>5007</v>
      </c>
      <c r="F39" s="79" t="s">
        <v>5008</v>
      </c>
      <c r="G39" s="74" t="s">
        <v>191</v>
      </c>
      <c r="H39" s="74" t="s">
        <v>325</v>
      </c>
      <c r="I39" s="74" t="s">
        <v>193</v>
      </c>
      <c r="J39" s="74" t="s">
        <v>194</v>
      </c>
      <c r="K39" s="74" t="s">
        <v>4942</v>
      </c>
      <c r="L39" s="77" t="s">
        <v>5009</v>
      </c>
      <c r="M39" s="74" t="s">
        <v>274</v>
      </c>
      <c r="N39" s="74" t="s">
        <v>1270</v>
      </c>
      <c r="O39" s="78" t="s">
        <v>205</v>
      </c>
      <c r="P39" s="74">
        <v>55832671412</v>
      </c>
      <c r="Q39" s="74">
        <v>55832671412</v>
      </c>
      <c r="R39" s="74">
        <v>0</v>
      </c>
      <c r="S39" s="74" t="s">
        <v>197</v>
      </c>
      <c r="T39" s="76" t="s">
        <v>23</v>
      </c>
      <c r="U39" s="74" t="s">
        <v>23</v>
      </c>
      <c r="V39" s="74">
        <v>0</v>
      </c>
      <c r="W39" s="74" t="s">
        <v>23</v>
      </c>
      <c r="X39" s="74">
        <v>0</v>
      </c>
      <c r="Y39" s="74" t="s">
        <v>23</v>
      </c>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spans="1:256" s="71" customFormat="1" x14ac:dyDescent="0.25">
      <c r="A40" s="64">
        <v>30</v>
      </c>
      <c r="B40" s="63" t="s">
        <v>3470</v>
      </c>
      <c r="C40" s="74" t="s">
        <v>30</v>
      </c>
      <c r="D40" s="74" t="s">
        <v>23</v>
      </c>
      <c r="E40" s="75" t="s">
        <v>5010</v>
      </c>
      <c r="F40" s="79" t="s">
        <v>5011</v>
      </c>
      <c r="G40" s="74" t="s">
        <v>191</v>
      </c>
      <c r="H40" s="74" t="s">
        <v>325</v>
      </c>
      <c r="I40" s="74" t="s">
        <v>193</v>
      </c>
      <c r="J40" s="74" t="s">
        <v>194</v>
      </c>
      <c r="K40" s="74" t="s">
        <v>4932</v>
      </c>
      <c r="L40" s="77" t="s">
        <v>5012</v>
      </c>
      <c r="M40" s="74" t="s">
        <v>203</v>
      </c>
      <c r="N40" s="74" t="s">
        <v>467</v>
      </c>
      <c r="O40" s="78" t="s">
        <v>211</v>
      </c>
      <c r="P40" s="74">
        <v>250000000</v>
      </c>
      <c r="Q40" s="74">
        <v>250000000</v>
      </c>
      <c r="R40" s="74">
        <v>0</v>
      </c>
      <c r="S40" s="74" t="s">
        <v>197</v>
      </c>
      <c r="T40" s="76" t="s">
        <v>23</v>
      </c>
      <c r="U40" s="74" t="s">
        <v>23</v>
      </c>
      <c r="V40" s="74">
        <v>0</v>
      </c>
      <c r="W40" s="74" t="s">
        <v>23</v>
      </c>
      <c r="X40" s="74">
        <v>0</v>
      </c>
      <c r="Y40" s="74" t="s">
        <v>23</v>
      </c>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s="71" customFormat="1" x14ac:dyDescent="0.25">
      <c r="A41" s="64">
        <v>31</v>
      </c>
      <c r="B41" s="63" t="s">
        <v>3473</v>
      </c>
      <c r="C41" s="74" t="s">
        <v>30</v>
      </c>
      <c r="D41" s="74" t="s">
        <v>23</v>
      </c>
      <c r="E41" s="75" t="s">
        <v>5013</v>
      </c>
      <c r="F41" s="79" t="s">
        <v>5014</v>
      </c>
      <c r="G41" s="74" t="s">
        <v>191</v>
      </c>
      <c r="H41" s="74" t="s">
        <v>307</v>
      </c>
      <c r="I41" s="74" t="s">
        <v>193</v>
      </c>
      <c r="J41" s="74" t="s">
        <v>194</v>
      </c>
      <c r="K41" s="74" t="s">
        <v>4932</v>
      </c>
      <c r="L41" s="77" t="s">
        <v>5015</v>
      </c>
      <c r="M41" s="74" t="s">
        <v>203</v>
      </c>
      <c r="N41" s="74" t="s">
        <v>467</v>
      </c>
      <c r="O41" s="78" t="s">
        <v>211</v>
      </c>
      <c r="P41" s="74">
        <v>2508385000</v>
      </c>
      <c r="Q41" s="74">
        <v>2508385000</v>
      </c>
      <c r="R41" s="74">
        <v>0</v>
      </c>
      <c r="S41" s="74" t="s">
        <v>197</v>
      </c>
      <c r="T41" s="76" t="s">
        <v>23</v>
      </c>
      <c r="U41" s="74" t="s">
        <v>23</v>
      </c>
      <c r="V41" s="74">
        <v>0</v>
      </c>
      <c r="W41" s="74" t="s">
        <v>23</v>
      </c>
      <c r="X41" s="74">
        <v>0</v>
      </c>
      <c r="Y41" s="74" t="s">
        <v>23</v>
      </c>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s="71" customFormat="1" x14ac:dyDescent="0.25">
      <c r="A42" s="64">
        <v>32</v>
      </c>
      <c r="B42" s="63" t="s">
        <v>3476</v>
      </c>
      <c r="C42" s="74" t="s">
        <v>30</v>
      </c>
      <c r="D42" s="74" t="s">
        <v>23</v>
      </c>
      <c r="E42" s="75" t="s">
        <v>5016</v>
      </c>
      <c r="F42" s="79" t="s">
        <v>5017</v>
      </c>
      <c r="G42" s="74" t="s">
        <v>191</v>
      </c>
      <c r="H42" s="74" t="s">
        <v>325</v>
      </c>
      <c r="I42" s="74" t="s">
        <v>193</v>
      </c>
      <c r="J42" s="74" t="s">
        <v>194</v>
      </c>
      <c r="K42" s="74" t="s">
        <v>4942</v>
      </c>
      <c r="L42" s="77" t="s">
        <v>5018</v>
      </c>
      <c r="M42" s="74" t="s">
        <v>204</v>
      </c>
      <c r="N42" s="74" t="s">
        <v>469</v>
      </c>
      <c r="O42" s="78" t="s">
        <v>187</v>
      </c>
      <c r="P42" s="74">
        <v>618459800</v>
      </c>
      <c r="Q42" s="74">
        <v>618459800</v>
      </c>
      <c r="R42" s="74">
        <v>0</v>
      </c>
      <c r="S42" s="74" t="s">
        <v>197</v>
      </c>
      <c r="T42" s="76" t="s">
        <v>23</v>
      </c>
      <c r="U42" s="74" t="s">
        <v>23</v>
      </c>
      <c r="V42" s="74">
        <v>0</v>
      </c>
      <c r="W42" s="74" t="s">
        <v>23</v>
      </c>
      <c r="X42" s="74">
        <v>0</v>
      </c>
      <c r="Y42" s="74" t="s">
        <v>23</v>
      </c>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3" spans="1:256" s="71" customFormat="1" x14ac:dyDescent="0.25">
      <c r="A43" s="64">
        <v>33</v>
      </c>
      <c r="B43" s="63" t="s">
        <v>3479</v>
      </c>
      <c r="C43" s="74" t="s">
        <v>30</v>
      </c>
      <c r="D43" s="74" t="s">
        <v>23</v>
      </c>
      <c r="E43" s="75" t="s">
        <v>5019</v>
      </c>
      <c r="F43" s="79" t="s">
        <v>5020</v>
      </c>
      <c r="G43" s="74" t="s">
        <v>191</v>
      </c>
      <c r="H43" s="74" t="s">
        <v>307</v>
      </c>
      <c r="I43" s="74" t="s">
        <v>235</v>
      </c>
      <c r="J43" s="74" t="s">
        <v>194</v>
      </c>
      <c r="K43" s="74" t="s">
        <v>4942</v>
      </c>
      <c r="L43" s="77" t="s">
        <v>5021</v>
      </c>
      <c r="M43" s="74" t="s">
        <v>203</v>
      </c>
      <c r="N43" s="74" t="s">
        <v>467</v>
      </c>
      <c r="O43" s="78" t="s">
        <v>187</v>
      </c>
      <c r="P43" s="74">
        <v>37815359</v>
      </c>
      <c r="Q43" s="74">
        <v>37815359</v>
      </c>
      <c r="R43" s="74">
        <v>0</v>
      </c>
      <c r="S43" s="74" t="s">
        <v>197</v>
      </c>
      <c r="T43" s="76" t="s">
        <v>23</v>
      </c>
      <c r="U43" s="74" t="s">
        <v>23</v>
      </c>
      <c r="V43" s="74">
        <v>0</v>
      </c>
      <c r="W43" s="74" t="s">
        <v>23</v>
      </c>
      <c r="X43" s="74">
        <v>0</v>
      </c>
      <c r="Y43" s="74" t="s">
        <v>5003</v>
      </c>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s="71" customFormat="1" x14ac:dyDescent="0.25">
      <c r="A44" s="64">
        <v>34</v>
      </c>
      <c r="B44" s="63" t="s">
        <v>3483</v>
      </c>
      <c r="C44" s="74" t="s">
        <v>30</v>
      </c>
      <c r="D44" s="74" t="s">
        <v>23</v>
      </c>
      <c r="E44" s="75" t="s">
        <v>5022</v>
      </c>
      <c r="F44" s="79" t="s">
        <v>5023</v>
      </c>
      <c r="G44" s="74" t="s">
        <v>191</v>
      </c>
      <c r="H44" s="74" t="s">
        <v>307</v>
      </c>
      <c r="I44" s="74" t="s">
        <v>193</v>
      </c>
      <c r="J44" s="74" t="s">
        <v>194</v>
      </c>
      <c r="K44" s="74" t="s">
        <v>4932</v>
      </c>
      <c r="L44" s="77" t="s">
        <v>5024</v>
      </c>
      <c r="M44" s="74" t="s">
        <v>186</v>
      </c>
      <c r="N44" s="74" t="s">
        <v>302</v>
      </c>
      <c r="O44" s="78" t="s">
        <v>187</v>
      </c>
      <c r="P44" s="74">
        <v>13655755</v>
      </c>
      <c r="Q44" s="74">
        <v>13655755</v>
      </c>
      <c r="R44" s="74">
        <v>0</v>
      </c>
      <c r="S44" s="74" t="s">
        <v>197</v>
      </c>
      <c r="T44" s="76" t="s">
        <v>23</v>
      </c>
      <c r="U44" s="74" t="s">
        <v>23</v>
      </c>
      <c r="V44" s="74">
        <v>0</v>
      </c>
      <c r="W44" s="74" t="s">
        <v>23</v>
      </c>
      <c r="X44" s="74">
        <v>0</v>
      </c>
      <c r="Y44" s="74" t="s">
        <v>23</v>
      </c>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s="71" customFormat="1" x14ac:dyDescent="0.25">
      <c r="A45" s="64">
        <v>35</v>
      </c>
      <c r="B45" s="63" t="s">
        <v>3486</v>
      </c>
      <c r="C45" s="74" t="s">
        <v>30</v>
      </c>
      <c r="D45" s="74" t="s">
        <v>23</v>
      </c>
      <c r="E45" s="75" t="s">
        <v>5025</v>
      </c>
      <c r="F45" s="79" t="s">
        <v>5026</v>
      </c>
      <c r="G45" s="74" t="s">
        <v>182</v>
      </c>
      <c r="H45" s="74" t="s">
        <v>331</v>
      </c>
      <c r="I45" s="74" t="s">
        <v>193</v>
      </c>
      <c r="J45" s="74" t="s">
        <v>194</v>
      </c>
      <c r="K45" s="74" t="s">
        <v>5027</v>
      </c>
      <c r="L45" s="77" t="s">
        <v>5028</v>
      </c>
      <c r="M45" s="74" t="s">
        <v>259</v>
      </c>
      <c r="N45" s="74" t="s">
        <v>1048</v>
      </c>
      <c r="O45" s="78" t="s">
        <v>205</v>
      </c>
      <c r="P45" s="74">
        <v>10995530</v>
      </c>
      <c r="Q45" s="74">
        <v>10995530</v>
      </c>
      <c r="R45" s="74">
        <v>0</v>
      </c>
      <c r="S45" s="74" t="s">
        <v>197</v>
      </c>
      <c r="T45" s="76" t="s">
        <v>23</v>
      </c>
      <c r="U45" s="74" t="s">
        <v>23</v>
      </c>
      <c r="V45" s="74">
        <v>0</v>
      </c>
      <c r="W45" s="74" t="s">
        <v>23</v>
      </c>
      <c r="X45" s="74">
        <v>0</v>
      </c>
      <c r="Y45" s="74" t="s">
        <v>23</v>
      </c>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s="71" customFormat="1" x14ac:dyDescent="0.25">
      <c r="A46" s="64">
        <v>36</v>
      </c>
      <c r="B46" s="63" t="s">
        <v>3489</v>
      </c>
      <c r="C46" s="74" t="s">
        <v>30</v>
      </c>
      <c r="D46" s="74" t="s">
        <v>23</v>
      </c>
      <c r="E46" s="75" t="s">
        <v>5029</v>
      </c>
      <c r="F46" s="79" t="s">
        <v>5030</v>
      </c>
      <c r="G46" s="74" t="s">
        <v>191</v>
      </c>
      <c r="H46" s="74" t="s">
        <v>325</v>
      </c>
      <c r="I46" s="74" t="s">
        <v>193</v>
      </c>
      <c r="J46" s="74" t="s">
        <v>194</v>
      </c>
      <c r="K46" s="74" t="s">
        <v>4942</v>
      </c>
      <c r="L46" s="77" t="s">
        <v>5031</v>
      </c>
      <c r="M46" s="74" t="s">
        <v>232</v>
      </c>
      <c r="N46" s="74" t="s">
        <v>754</v>
      </c>
      <c r="O46" s="78" t="s">
        <v>205</v>
      </c>
      <c r="P46" s="74">
        <v>9738827444</v>
      </c>
      <c r="Q46" s="74">
        <v>9738827444</v>
      </c>
      <c r="R46" s="74">
        <v>0</v>
      </c>
      <c r="S46" s="74" t="s">
        <v>197</v>
      </c>
      <c r="T46" s="76" t="s">
        <v>23</v>
      </c>
      <c r="U46" s="74" t="s">
        <v>23</v>
      </c>
      <c r="V46" s="74">
        <v>0</v>
      </c>
      <c r="W46" s="74" t="s">
        <v>23</v>
      </c>
      <c r="X46" s="74">
        <v>0</v>
      </c>
      <c r="Y46" s="74" t="s">
        <v>23</v>
      </c>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s="71" customFormat="1" x14ac:dyDescent="0.25">
      <c r="A47" s="64">
        <v>37</v>
      </c>
      <c r="B47" s="63" t="s">
        <v>3493</v>
      </c>
      <c r="C47" s="74" t="s">
        <v>30</v>
      </c>
      <c r="D47" s="74" t="s">
        <v>23</v>
      </c>
      <c r="E47" s="75" t="s">
        <v>5032</v>
      </c>
      <c r="F47" s="79" t="s">
        <v>5033</v>
      </c>
      <c r="G47" s="74" t="s">
        <v>191</v>
      </c>
      <c r="H47" s="74" t="s">
        <v>307</v>
      </c>
      <c r="I47" s="74" t="s">
        <v>193</v>
      </c>
      <c r="J47" s="74" t="s">
        <v>194</v>
      </c>
      <c r="K47" s="74" t="s">
        <v>4942</v>
      </c>
      <c r="L47" s="77" t="s">
        <v>5034</v>
      </c>
      <c r="M47" s="74" t="s">
        <v>203</v>
      </c>
      <c r="N47" s="74" t="s">
        <v>467</v>
      </c>
      <c r="O47" s="78" t="s">
        <v>205</v>
      </c>
      <c r="P47" s="74">
        <v>36885850</v>
      </c>
      <c r="Q47" s="74">
        <v>36885850</v>
      </c>
      <c r="R47" s="74">
        <v>34817505</v>
      </c>
      <c r="S47" s="74" t="s">
        <v>197</v>
      </c>
      <c r="T47" s="76" t="s">
        <v>23</v>
      </c>
      <c r="U47" s="74" t="s">
        <v>23</v>
      </c>
      <c r="V47" s="74">
        <v>0</v>
      </c>
      <c r="W47" s="74" t="s">
        <v>23</v>
      </c>
      <c r="X47" s="74">
        <v>0</v>
      </c>
      <c r="Y47" s="74" t="s">
        <v>23</v>
      </c>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row>
    <row r="48" spans="1:256" s="71" customFormat="1" x14ac:dyDescent="0.25">
      <c r="A48" s="64">
        <v>38</v>
      </c>
      <c r="B48" s="63" t="s">
        <v>3496</v>
      </c>
      <c r="C48" s="74" t="s">
        <v>30</v>
      </c>
      <c r="D48" s="74" t="s">
        <v>23</v>
      </c>
      <c r="E48" s="75" t="s">
        <v>5035</v>
      </c>
      <c r="F48" s="79" t="s">
        <v>5036</v>
      </c>
      <c r="G48" s="74" t="s">
        <v>191</v>
      </c>
      <c r="H48" s="74" t="s">
        <v>294</v>
      </c>
      <c r="I48" s="74" t="s">
        <v>184</v>
      </c>
      <c r="J48" s="74" t="s">
        <v>194</v>
      </c>
      <c r="K48" s="74" t="s">
        <v>4942</v>
      </c>
      <c r="L48" s="77" t="s">
        <v>5037</v>
      </c>
      <c r="M48" s="74" t="s">
        <v>203</v>
      </c>
      <c r="N48" s="74" t="s">
        <v>467</v>
      </c>
      <c r="O48" s="78" t="s">
        <v>205</v>
      </c>
      <c r="P48" s="74">
        <v>238187531</v>
      </c>
      <c r="Q48" s="74">
        <v>238187531</v>
      </c>
      <c r="R48" s="74">
        <v>0</v>
      </c>
      <c r="S48" s="74" t="s">
        <v>197</v>
      </c>
      <c r="T48" s="76" t="s">
        <v>23</v>
      </c>
      <c r="U48" s="74" t="s">
        <v>23</v>
      </c>
      <c r="V48" s="74">
        <v>0</v>
      </c>
      <c r="W48" s="74" t="s">
        <v>23</v>
      </c>
      <c r="X48" s="74">
        <v>0</v>
      </c>
      <c r="Y48" s="74" t="s">
        <v>23</v>
      </c>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row>
    <row r="49" spans="1:256" s="71" customFormat="1" x14ac:dyDescent="0.25">
      <c r="A49" s="64">
        <v>39</v>
      </c>
      <c r="B49" s="63" t="s">
        <v>3499</v>
      </c>
      <c r="C49" s="74" t="s">
        <v>30</v>
      </c>
      <c r="D49" s="74" t="s">
        <v>23</v>
      </c>
      <c r="E49" s="75" t="s">
        <v>5038</v>
      </c>
      <c r="F49" s="79" t="s">
        <v>5039</v>
      </c>
      <c r="G49" s="74" t="s">
        <v>191</v>
      </c>
      <c r="H49" s="74" t="s">
        <v>325</v>
      </c>
      <c r="I49" s="74" t="s">
        <v>193</v>
      </c>
      <c r="J49" s="74" t="s">
        <v>194</v>
      </c>
      <c r="K49" s="74" t="s">
        <v>4932</v>
      </c>
      <c r="L49" s="77" t="s">
        <v>5040</v>
      </c>
      <c r="M49" s="74" t="s">
        <v>277</v>
      </c>
      <c r="N49" s="74" t="s">
        <v>1297</v>
      </c>
      <c r="O49" s="78" t="s">
        <v>205</v>
      </c>
      <c r="P49" s="74">
        <v>472560570</v>
      </c>
      <c r="Q49" s="74">
        <v>472560570</v>
      </c>
      <c r="R49" s="74">
        <v>0</v>
      </c>
      <c r="S49" s="74" t="s">
        <v>197</v>
      </c>
      <c r="T49" s="76" t="s">
        <v>23</v>
      </c>
      <c r="U49" s="74" t="s">
        <v>23</v>
      </c>
      <c r="V49" s="74">
        <v>0</v>
      </c>
      <c r="W49" s="74" t="s">
        <v>23</v>
      </c>
      <c r="X49" s="74">
        <v>0</v>
      </c>
      <c r="Y49" s="74" t="s">
        <v>23</v>
      </c>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row>
    <row r="50" spans="1:256" s="71" customFormat="1" x14ac:dyDescent="0.25">
      <c r="A50" s="64">
        <v>40</v>
      </c>
      <c r="B50" s="63" t="s">
        <v>3501</v>
      </c>
      <c r="C50" s="74" t="s">
        <v>30</v>
      </c>
      <c r="D50" s="74" t="s">
        <v>23</v>
      </c>
      <c r="E50" s="75" t="s">
        <v>5041</v>
      </c>
      <c r="F50" s="79" t="s">
        <v>5042</v>
      </c>
      <c r="G50" s="74" t="s">
        <v>182</v>
      </c>
      <c r="H50" s="74" t="s">
        <v>292</v>
      </c>
      <c r="I50" s="74" t="s">
        <v>184</v>
      </c>
      <c r="J50" s="74" t="s">
        <v>194</v>
      </c>
      <c r="K50" s="74" t="s">
        <v>5043</v>
      </c>
      <c r="L50" s="77" t="s">
        <v>5044</v>
      </c>
      <c r="M50" s="74" t="s">
        <v>203</v>
      </c>
      <c r="N50" s="74" t="s">
        <v>467</v>
      </c>
      <c r="O50" s="78" t="s">
        <v>205</v>
      </c>
      <c r="P50" s="74">
        <v>15060604</v>
      </c>
      <c r="Q50" s="74">
        <v>15060604</v>
      </c>
      <c r="R50" s="74">
        <v>0</v>
      </c>
      <c r="S50" s="74" t="s">
        <v>197</v>
      </c>
      <c r="T50" s="76" t="s">
        <v>23</v>
      </c>
      <c r="U50" s="74" t="s">
        <v>23</v>
      </c>
      <c r="V50" s="74">
        <v>0</v>
      </c>
      <c r="W50" s="74" t="s">
        <v>23</v>
      </c>
      <c r="X50" s="74">
        <v>0</v>
      </c>
      <c r="Y50" s="74" t="s">
        <v>23</v>
      </c>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row r="51" spans="1:256" s="71" customFormat="1" x14ac:dyDescent="0.25">
      <c r="A51" s="64">
        <v>41</v>
      </c>
      <c r="B51" s="63" t="s">
        <v>3504</v>
      </c>
      <c r="C51" s="74" t="s">
        <v>30</v>
      </c>
      <c r="D51" s="74" t="s">
        <v>23</v>
      </c>
      <c r="E51" s="75" t="s">
        <v>5045</v>
      </c>
      <c r="F51" s="79" t="s">
        <v>5046</v>
      </c>
      <c r="G51" s="74" t="s">
        <v>182</v>
      </c>
      <c r="H51" s="74" t="s">
        <v>292</v>
      </c>
      <c r="I51" s="74" t="s">
        <v>184</v>
      </c>
      <c r="J51" s="74" t="s">
        <v>194</v>
      </c>
      <c r="K51" s="74" t="s">
        <v>5043</v>
      </c>
      <c r="L51" s="77" t="s">
        <v>5047</v>
      </c>
      <c r="M51" s="74" t="s">
        <v>203</v>
      </c>
      <c r="N51" s="74" t="s">
        <v>467</v>
      </c>
      <c r="O51" s="78" t="s">
        <v>205</v>
      </c>
      <c r="P51" s="74">
        <v>16247098</v>
      </c>
      <c r="Q51" s="74">
        <v>16247098</v>
      </c>
      <c r="R51" s="74">
        <v>0</v>
      </c>
      <c r="S51" s="74" t="s">
        <v>197</v>
      </c>
      <c r="T51" s="76" t="s">
        <v>23</v>
      </c>
      <c r="U51" s="74" t="s">
        <v>23</v>
      </c>
      <c r="V51" s="74">
        <v>0</v>
      </c>
      <c r="W51" s="74" t="s">
        <v>23</v>
      </c>
      <c r="X51" s="74">
        <v>0</v>
      </c>
      <c r="Y51" s="74" t="s">
        <v>23</v>
      </c>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c r="IU51" s="44"/>
      <c r="IV51" s="44"/>
    </row>
    <row r="52" spans="1:256" s="71" customFormat="1" x14ac:dyDescent="0.25">
      <c r="A52" s="64">
        <v>42</v>
      </c>
      <c r="B52" s="63" t="s">
        <v>3507</v>
      </c>
      <c r="C52" s="74" t="s">
        <v>30</v>
      </c>
      <c r="D52" s="74" t="s">
        <v>23</v>
      </c>
      <c r="E52" s="75" t="s">
        <v>5048</v>
      </c>
      <c r="F52" s="79" t="s">
        <v>5049</v>
      </c>
      <c r="G52" s="74" t="s">
        <v>191</v>
      </c>
      <c r="H52" s="74" t="s">
        <v>307</v>
      </c>
      <c r="I52" s="74" t="s">
        <v>193</v>
      </c>
      <c r="J52" s="74" t="s">
        <v>194</v>
      </c>
      <c r="K52" s="74" t="s">
        <v>4932</v>
      </c>
      <c r="L52" s="77" t="s">
        <v>5050</v>
      </c>
      <c r="M52" s="74" t="s">
        <v>279</v>
      </c>
      <c r="N52" s="74" t="s">
        <v>1345</v>
      </c>
      <c r="O52" s="78" t="s">
        <v>211</v>
      </c>
      <c r="P52" s="74">
        <v>5047682</v>
      </c>
      <c r="Q52" s="74">
        <v>5047682</v>
      </c>
      <c r="R52" s="74">
        <v>0</v>
      </c>
      <c r="S52" s="74" t="s">
        <v>197</v>
      </c>
      <c r="T52" s="76" t="s">
        <v>23</v>
      </c>
      <c r="U52" s="74" t="s">
        <v>23</v>
      </c>
      <c r="V52" s="74">
        <v>0</v>
      </c>
      <c r="W52" s="74" t="s">
        <v>23</v>
      </c>
      <c r="X52" s="74">
        <v>0</v>
      </c>
      <c r="Y52" s="74" t="s">
        <v>23</v>
      </c>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44"/>
      <c r="IT52" s="44"/>
      <c r="IU52" s="44"/>
      <c r="IV52" s="44"/>
    </row>
    <row r="53" spans="1:256" s="71" customFormat="1" x14ac:dyDescent="0.25">
      <c r="A53" s="64">
        <v>43</v>
      </c>
      <c r="B53" s="63" t="s">
        <v>3509</v>
      </c>
      <c r="C53" s="74" t="s">
        <v>30</v>
      </c>
      <c r="D53" s="74" t="s">
        <v>23</v>
      </c>
      <c r="E53" s="75" t="s">
        <v>5051</v>
      </c>
      <c r="F53" s="79" t="s">
        <v>5052</v>
      </c>
      <c r="G53" s="74" t="s">
        <v>191</v>
      </c>
      <c r="H53" s="74" t="s">
        <v>282</v>
      </c>
      <c r="I53" s="74" t="s">
        <v>184</v>
      </c>
      <c r="J53" s="74" t="s">
        <v>194</v>
      </c>
      <c r="K53" s="74" t="s">
        <v>4932</v>
      </c>
      <c r="L53" s="77" t="s">
        <v>5053</v>
      </c>
      <c r="M53" s="74" t="s">
        <v>203</v>
      </c>
      <c r="N53" s="74" t="s">
        <v>467</v>
      </c>
      <c r="O53" s="78" t="s">
        <v>216</v>
      </c>
      <c r="P53" s="74">
        <v>494803246</v>
      </c>
      <c r="Q53" s="74">
        <v>494803246</v>
      </c>
      <c r="R53" s="74">
        <v>0</v>
      </c>
      <c r="S53" s="74" t="s">
        <v>197</v>
      </c>
      <c r="T53" s="76" t="s">
        <v>23</v>
      </c>
      <c r="U53" s="74" t="s">
        <v>23</v>
      </c>
      <c r="V53" s="74">
        <v>0</v>
      </c>
      <c r="W53" s="74" t="s">
        <v>23</v>
      </c>
      <c r="X53" s="74">
        <v>0</v>
      </c>
      <c r="Y53" s="74" t="s">
        <v>23</v>
      </c>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c r="IU53" s="44"/>
      <c r="IV53" s="44"/>
    </row>
    <row r="54" spans="1:256" s="71" customFormat="1" x14ac:dyDescent="0.25">
      <c r="A54" s="64">
        <v>44</v>
      </c>
      <c r="B54" s="63" t="s">
        <v>3511</v>
      </c>
      <c r="C54" s="74" t="s">
        <v>30</v>
      </c>
      <c r="D54" s="74" t="s">
        <v>23</v>
      </c>
      <c r="E54" s="75" t="s">
        <v>5054</v>
      </c>
      <c r="F54" s="79" t="s">
        <v>5055</v>
      </c>
      <c r="G54" s="74" t="s">
        <v>191</v>
      </c>
      <c r="H54" s="74" t="s">
        <v>307</v>
      </c>
      <c r="I54" s="74" t="s">
        <v>193</v>
      </c>
      <c r="J54" s="74" t="s">
        <v>194</v>
      </c>
      <c r="K54" s="74" t="s">
        <v>4932</v>
      </c>
      <c r="L54" s="77" t="s">
        <v>5056</v>
      </c>
      <c r="M54" s="74" t="s">
        <v>203</v>
      </c>
      <c r="N54" s="74" t="s">
        <v>467</v>
      </c>
      <c r="O54" s="78" t="s">
        <v>216</v>
      </c>
      <c r="P54" s="74">
        <v>54686940</v>
      </c>
      <c r="Q54" s="74">
        <v>54686940</v>
      </c>
      <c r="R54" s="74">
        <v>0</v>
      </c>
      <c r="S54" s="74" t="s">
        <v>197</v>
      </c>
      <c r="T54" s="76" t="s">
        <v>23</v>
      </c>
      <c r="U54" s="74" t="s">
        <v>23</v>
      </c>
      <c r="V54" s="74">
        <v>0</v>
      </c>
      <c r="W54" s="74" t="s">
        <v>23</v>
      </c>
      <c r="X54" s="74">
        <v>0</v>
      </c>
      <c r="Y54" s="74" t="s">
        <v>23</v>
      </c>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N54" s="44"/>
      <c r="IO54" s="44"/>
      <c r="IP54" s="44"/>
      <c r="IQ54" s="44"/>
      <c r="IR54" s="44"/>
      <c r="IS54" s="44"/>
      <c r="IT54" s="44"/>
      <c r="IU54" s="44"/>
      <c r="IV54" s="44"/>
    </row>
    <row r="55" spans="1:256" s="71" customFormat="1" x14ac:dyDescent="0.25">
      <c r="A55" s="64">
        <v>45</v>
      </c>
      <c r="B55" s="63" t="s">
        <v>3514</v>
      </c>
      <c r="C55" s="74" t="s">
        <v>30</v>
      </c>
      <c r="D55" s="74" t="s">
        <v>23</v>
      </c>
      <c r="E55" s="75" t="s">
        <v>5057</v>
      </c>
      <c r="F55" s="79" t="s">
        <v>5058</v>
      </c>
      <c r="G55" s="74" t="s">
        <v>191</v>
      </c>
      <c r="H55" s="74" t="s">
        <v>307</v>
      </c>
      <c r="I55" s="74" t="s">
        <v>193</v>
      </c>
      <c r="J55" s="74" t="s">
        <v>194</v>
      </c>
      <c r="K55" s="74" t="s">
        <v>4932</v>
      </c>
      <c r="L55" s="77" t="s">
        <v>5059</v>
      </c>
      <c r="M55" s="74" t="s">
        <v>203</v>
      </c>
      <c r="N55" s="74" t="s">
        <v>467</v>
      </c>
      <c r="O55" s="78" t="s">
        <v>211</v>
      </c>
      <c r="P55" s="74">
        <v>31402500</v>
      </c>
      <c r="Q55" s="74">
        <v>31402500</v>
      </c>
      <c r="R55" s="74">
        <v>32487131</v>
      </c>
      <c r="S55" s="74" t="s">
        <v>197</v>
      </c>
      <c r="T55" s="76" t="s">
        <v>23</v>
      </c>
      <c r="U55" s="74" t="s">
        <v>23</v>
      </c>
      <c r="V55" s="74">
        <v>0</v>
      </c>
      <c r="W55" s="74" t="s">
        <v>23</v>
      </c>
      <c r="X55" s="74">
        <v>0</v>
      </c>
      <c r="Y55" s="74" t="s">
        <v>23</v>
      </c>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c r="IU55" s="44"/>
      <c r="IV55" s="44"/>
    </row>
    <row r="56" spans="1:256" s="71" customFormat="1" x14ac:dyDescent="0.25">
      <c r="A56" s="64">
        <v>46</v>
      </c>
      <c r="B56" s="63" t="s">
        <v>3517</v>
      </c>
      <c r="C56" s="74" t="s">
        <v>30</v>
      </c>
      <c r="D56" s="74" t="s">
        <v>23</v>
      </c>
      <c r="E56" s="75" t="s">
        <v>5060</v>
      </c>
      <c r="F56" s="79" t="s">
        <v>5061</v>
      </c>
      <c r="G56" s="74" t="s">
        <v>191</v>
      </c>
      <c r="H56" s="74" t="s">
        <v>325</v>
      </c>
      <c r="I56" s="74" t="s">
        <v>193</v>
      </c>
      <c r="J56" s="74" t="s">
        <v>194</v>
      </c>
      <c r="K56" s="74" t="s">
        <v>4932</v>
      </c>
      <c r="L56" s="77" t="s">
        <v>5062</v>
      </c>
      <c r="M56" s="74" t="s">
        <v>262</v>
      </c>
      <c r="N56" s="74" t="s">
        <v>1113</v>
      </c>
      <c r="O56" s="78" t="s">
        <v>211</v>
      </c>
      <c r="P56" s="74">
        <v>221315100</v>
      </c>
      <c r="Q56" s="74">
        <v>221315100</v>
      </c>
      <c r="R56" s="74">
        <v>227816734</v>
      </c>
      <c r="S56" s="74" t="s">
        <v>197</v>
      </c>
      <c r="T56" s="76" t="s">
        <v>23</v>
      </c>
      <c r="U56" s="74" t="s">
        <v>23</v>
      </c>
      <c r="V56" s="74">
        <v>0</v>
      </c>
      <c r="W56" s="74" t="s">
        <v>23</v>
      </c>
      <c r="X56" s="74">
        <v>0</v>
      </c>
      <c r="Y56" s="74" t="s">
        <v>23</v>
      </c>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N56" s="44"/>
      <c r="IO56" s="44"/>
      <c r="IP56" s="44"/>
      <c r="IQ56" s="44"/>
      <c r="IR56" s="44"/>
      <c r="IS56" s="44"/>
      <c r="IT56" s="44"/>
      <c r="IU56" s="44"/>
      <c r="IV56" s="44"/>
    </row>
    <row r="57" spans="1:256" s="71" customFormat="1" x14ac:dyDescent="0.25">
      <c r="A57" s="64">
        <v>47</v>
      </c>
      <c r="B57" s="63" t="s">
        <v>3521</v>
      </c>
      <c r="C57" s="74" t="s">
        <v>30</v>
      </c>
      <c r="D57" s="74" t="s">
        <v>23</v>
      </c>
      <c r="E57" s="75" t="s">
        <v>5063</v>
      </c>
      <c r="F57" s="79" t="s">
        <v>5064</v>
      </c>
      <c r="G57" s="74" t="s">
        <v>191</v>
      </c>
      <c r="H57" s="74" t="s">
        <v>288</v>
      </c>
      <c r="I57" s="74" t="s">
        <v>184</v>
      </c>
      <c r="J57" s="74" t="s">
        <v>194</v>
      </c>
      <c r="K57" s="74" t="s">
        <v>4932</v>
      </c>
      <c r="L57" s="77" t="s">
        <v>5065</v>
      </c>
      <c r="M57" s="74" t="s">
        <v>203</v>
      </c>
      <c r="N57" s="74" t="s">
        <v>467</v>
      </c>
      <c r="O57" s="78" t="s">
        <v>211</v>
      </c>
      <c r="P57" s="74">
        <v>116099114</v>
      </c>
      <c r="Q57" s="74">
        <v>116099114</v>
      </c>
      <c r="R57" s="74">
        <v>0</v>
      </c>
      <c r="S57" s="74" t="s">
        <v>197</v>
      </c>
      <c r="T57" s="76" t="s">
        <v>23</v>
      </c>
      <c r="U57" s="74" t="s">
        <v>23</v>
      </c>
      <c r="V57" s="74">
        <v>0</v>
      </c>
      <c r="W57" s="74" t="s">
        <v>23</v>
      </c>
      <c r="X57" s="74">
        <v>0</v>
      </c>
      <c r="Y57" s="74" t="s">
        <v>23</v>
      </c>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row>
    <row r="58" spans="1:256" s="71" customFormat="1" x14ac:dyDescent="0.25">
      <c r="A58" s="64">
        <v>48</v>
      </c>
      <c r="B58" s="63" t="s">
        <v>3524</v>
      </c>
      <c r="C58" s="74" t="s">
        <v>30</v>
      </c>
      <c r="D58" s="74" t="s">
        <v>23</v>
      </c>
      <c r="E58" s="75" t="s">
        <v>5066</v>
      </c>
      <c r="F58" s="79" t="s">
        <v>5067</v>
      </c>
      <c r="G58" s="74" t="s">
        <v>191</v>
      </c>
      <c r="H58" s="74" t="s">
        <v>307</v>
      </c>
      <c r="I58" s="74" t="s">
        <v>193</v>
      </c>
      <c r="J58" s="74" t="s">
        <v>194</v>
      </c>
      <c r="K58" s="74" t="s">
        <v>4932</v>
      </c>
      <c r="L58" s="77" t="s">
        <v>5068</v>
      </c>
      <c r="M58" s="74" t="s">
        <v>203</v>
      </c>
      <c r="N58" s="74" t="s">
        <v>467</v>
      </c>
      <c r="O58" s="78" t="s">
        <v>216</v>
      </c>
      <c r="P58" s="74">
        <v>51200498</v>
      </c>
      <c r="Q58" s="74">
        <v>51200498</v>
      </c>
      <c r="R58" s="74">
        <v>0</v>
      </c>
      <c r="S58" s="74" t="s">
        <v>197</v>
      </c>
      <c r="T58" s="76" t="s">
        <v>23</v>
      </c>
      <c r="U58" s="74" t="s">
        <v>23</v>
      </c>
      <c r="V58" s="74">
        <v>0</v>
      </c>
      <c r="W58" s="74" t="s">
        <v>23</v>
      </c>
      <c r="X58" s="74">
        <v>0</v>
      </c>
      <c r="Y58" s="74" t="s">
        <v>5069</v>
      </c>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row>
    <row r="59" spans="1:256" s="71" customFormat="1" x14ac:dyDescent="0.25">
      <c r="A59" s="64">
        <v>49</v>
      </c>
      <c r="B59" s="63" t="s">
        <v>3528</v>
      </c>
      <c r="C59" s="74" t="s">
        <v>30</v>
      </c>
      <c r="D59" s="74" t="s">
        <v>23</v>
      </c>
      <c r="E59" s="75" t="s">
        <v>5070</v>
      </c>
      <c r="F59" s="79" t="s">
        <v>5071</v>
      </c>
      <c r="G59" s="74" t="s">
        <v>182</v>
      </c>
      <c r="H59" s="74" t="s">
        <v>292</v>
      </c>
      <c r="I59" s="74" t="s">
        <v>184</v>
      </c>
      <c r="J59" s="74" t="s">
        <v>194</v>
      </c>
      <c r="K59" s="74" t="s">
        <v>5043</v>
      </c>
      <c r="L59" s="77" t="s">
        <v>5072</v>
      </c>
      <c r="M59" s="74" t="s">
        <v>203</v>
      </c>
      <c r="N59" s="74" t="s">
        <v>467</v>
      </c>
      <c r="O59" s="78" t="s">
        <v>205</v>
      </c>
      <c r="P59" s="74">
        <v>19384054</v>
      </c>
      <c r="Q59" s="74">
        <v>19384054</v>
      </c>
      <c r="R59" s="74">
        <v>0</v>
      </c>
      <c r="S59" s="74" t="s">
        <v>197</v>
      </c>
      <c r="T59" s="76" t="s">
        <v>23</v>
      </c>
      <c r="U59" s="74" t="s">
        <v>23</v>
      </c>
      <c r="V59" s="74">
        <v>0</v>
      </c>
      <c r="W59" s="74" t="s">
        <v>23</v>
      </c>
      <c r="X59" s="74">
        <v>0</v>
      </c>
      <c r="Y59" s="74" t="s">
        <v>23</v>
      </c>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row>
    <row r="60" spans="1:256" s="71" customFormat="1" x14ac:dyDescent="0.25">
      <c r="A60" s="64">
        <v>50</v>
      </c>
      <c r="B60" s="63" t="s">
        <v>3531</v>
      </c>
      <c r="C60" s="74" t="s">
        <v>30</v>
      </c>
      <c r="D60" s="74" t="s">
        <v>23</v>
      </c>
      <c r="E60" s="75" t="s">
        <v>5073</v>
      </c>
      <c r="F60" s="79" t="s">
        <v>5074</v>
      </c>
      <c r="G60" s="74" t="s">
        <v>182</v>
      </c>
      <c r="H60" s="74" t="s">
        <v>292</v>
      </c>
      <c r="I60" s="74" t="s">
        <v>184</v>
      </c>
      <c r="J60" s="74" t="s">
        <v>194</v>
      </c>
      <c r="K60" s="74" t="s">
        <v>5043</v>
      </c>
      <c r="L60" s="77" t="s">
        <v>5075</v>
      </c>
      <c r="M60" s="74" t="s">
        <v>203</v>
      </c>
      <c r="N60" s="74" t="s">
        <v>467</v>
      </c>
      <c r="O60" s="78" t="s">
        <v>205</v>
      </c>
      <c r="P60" s="74">
        <v>15258876</v>
      </c>
      <c r="Q60" s="74">
        <v>15258876</v>
      </c>
      <c r="R60" s="74">
        <v>0</v>
      </c>
      <c r="S60" s="74" t="s">
        <v>197</v>
      </c>
      <c r="T60" s="76" t="s">
        <v>23</v>
      </c>
      <c r="U60" s="74" t="s">
        <v>23</v>
      </c>
      <c r="V60" s="74">
        <v>0</v>
      </c>
      <c r="W60" s="74" t="s">
        <v>23</v>
      </c>
      <c r="X60" s="74">
        <v>0</v>
      </c>
      <c r="Y60" s="74" t="s">
        <v>23</v>
      </c>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c r="IN60" s="44"/>
      <c r="IO60" s="44"/>
      <c r="IP60" s="44"/>
      <c r="IQ60" s="44"/>
      <c r="IR60" s="44"/>
      <c r="IS60" s="44"/>
      <c r="IT60" s="44"/>
      <c r="IU60" s="44"/>
      <c r="IV60" s="44"/>
    </row>
    <row r="61" spans="1:256" s="71" customFormat="1" x14ac:dyDescent="0.25">
      <c r="A61" s="64">
        <v>51</v>
      </c>
      <c r="B61" s="63" t="s">
        <v>3534</v>
      </c>
      <c r="C61" s="74" t="s">
        <v>30</v>
      </c>
      <c r="D61" s="74" t="s">
        <v>23</v>
      </c>
      <c r="E61" s="75" t="s">
        <v>5076</v>
      </c>
      <c r="F61" s="79" t="s">
        <v>5077</v>
      </c>
      <c r="G61" s="74" t="s">
        <v>182</v>
      </c>
      <c r="H61" s="74" t="s">
        <v>292</v>
      </c>
      <c r="I61" s="74" t="s">
        <v>184</v>
      </c>
      <c r="J61" s="74" t="s">
        <v>194</v>
      </c>
      <c r="K61" s="74" t="s">
        <v>5043</v>
      </c>
      <c r="L61" s="77" t="s">
        <v>5078</v>
      </c>
      <c r="M61" s="74" t="s">
        <v>203</v>
      </c>
      <c r="N61" s="74" t="s">
        <v>467</v>
      </c>
      <c r="O61" s="78" t="s">
        <v>205</v>
      </c>
      <c r="P61" s="74">
        <v>30166506</v>
      </c>
      <c r="Q61" s="74">
        <v>30166506</v>
      </c>
      <c r="R61" s="74">
        <v>0</v>
      </c>
      <c r="S61" s="74" t="s">
        <v>197</v>
      </c>
      <c r="T61" s="76" t="s">
        <v>23</v>
      </c>
      <c r="U61" s="74" t="s">
        <v>23</v>
      </c>
      <c r="V61" s="74">
        <v>0</v>
      </c>
      <c r="W61" s="74" t="s">
        <v>23</v>
      </c>
      <c r="X61" s="74">
        <v>0</v>
      </c>
      <c r="Y61" s="74" t="s">
        <v>23</v>
      </c>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c r="IK61" s="44"/>
      <c r="IL61" s="44"/>
      <c r="IM61" s="44"/>
      <c r="IN61" s="44"/>
      <c r="IO61" s="44"/>
      <c r="IP61" s="44"/>
      <c r="IQ61" s="44"/>
      <c r="IR61" s="44"/>
      <c r="IS61" s="44"/>
      <c r="IT61" s="44"/>
      <c r="IU61" s="44"/>
      <c r="IV61" s="44"/>
    </row>
    <row r="62" spans="1:256" s="71" customFormat="1" x14ac:dyDescent="0.25">
      <c r="A62" s="64">
        <v>52</v>
      </c>
      <c r="B62" s="63" t="s">
        <v>3538</v>
      </c>
      <c r="C62" s="74" t="s">
        <v>30</v>
      </c>
      <c r="D62" s="74" t="s">
        <v>23</v>
      </c>
      <c r="E62" s="75" t="s">
        <v>5079</v>
      </c>
      <c r="F62" s="79" t="s">
        <v>5080</v>
      </c>
      <c r="G62" s="74" t="s">
        <v>182</v>
      </c>
      <c r="H62" s="74" t="s">
        <v>292</v>
      </c>
      <c r="I62" s="74" t="s">
        <v>184</v>
      </c>
      <c r="J62" s="74" t="s">
        <v>194</v>
      </c>
      <c r="K62" s="74" t="s">
        <v>5043</v>
      </c>
      <c r="L62" s="77" t="s">
        <v>5081</v>
      </c>
      <c r="M62" s="74" t="s">
        <v>203</v>
      </c>
      <c r="N62" s="74" t="s">
        <v>467</v>
      </c>
      <c r="O62" s="78" t="s">
        <v>205</v>
      </c>
      <c r="P62" s="74">
        <v>21464614</v>
      </c>
      <c r="Q62" s="74">
        <v>21464614</v>
      </c>
      <c r="R62" s="74">
        <v>0</v>
      </c>
      <c r="S62" s="74" t="s">
        <v>197</v>
      </c>
      <c r="T62" s="76" t="s">
        <v>23</v>
      </c>
      <c r="U62" s="74" t="s">
        <v>23</v>
      </c>
      <c r="V62" s="74">
        <v>0</v>
      </c>
      <c r="W62" s="74" t="s">
        <v>23</v>
      </c>
      <c r="X62" s="74">
        <v>0</v>
      </c>
      <c r="Y62" s="74" t="s">
        <v>23</v>
      </c>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c r="IN62" s="44"/>
      <c r="IO62" s="44"/>
      <c r="IP62" s="44"/>
      <c r="IQ62" s="44"/>
      <c r="IR62" s="44"/>
      <c r="IS62" s="44"/>
      <c r="IT62" s="44"/>
      <c r="IU62" s="44"/>
      <c r="IV62" s="44"/>
    </row>
    <row r="63" spans="1:256" s="71" customFormat="1" x14ac:dyDescent="0.25">
      <c r="A63" s="64">
        <v>53</v>
      </c>
      <c r="B63" s="63" t="s">
        <v>3542</v>
      </c>
      <c r="C63" s="74" t="s">
        <v>30</v>
      </c>
      <c r="D63" s="74" t="s">
        <v>23</v>
      </c>
      <c r="E63" s="75" t="s">
        <v>5082</v>
      </c>
      <c r="F63" s="79" t="s">
        <v>5083</v>
      </c>
      <c r="G63" s="74" t="s">
        <v>182</v>
      </c>
      <c r="H63" s="74" t="s">
        <v>292</v>
      </c>
      <c r="I63" s="74" t="s">
        <v>184</v>
      </c>
      <c r="J63" s="74" t="s">
        <v>194</v>
      </c>
      <c r="K63" s="74" t="s">
        <v>5043</v>
      </c>
      <c r="L63" s="77" t="s">
        <v>5084</v>
      </c>
      <c r="M63" s="74" t="s">
        <v>203</v>
      </c>
      <c r="N63" s="74" t="s">
        <v>467</v>
      </c>
      <c r="O63" s="78" t="s">
        <v>205</v>
      </c>
      <c r="P63" s="74">
        <v>19260946</v>
      </c>
      <c r="Q63" s="74">
        <v>19260946</v>
      </c>
      <c r="R63" s="74">
        <v>0</v>
      </c>
      <c r="S63" s="74" t="s">
        <v>197</v>
      </c>
      <c r="T63" s="76" t="s">
        <v>23</v>
      </c>
      <c r="U63" s="74" t="s">
        <v>23</v>
      </c>
      <c r="V63" s="74">
        <v>0</v>
      </c>
      <c r="W63" s="74" t="s">
        <v>23</v>
      </c>
      <c r="X63" s="74">
        <v>0</v>
      </c>
      <c r="Y63" s="74" t="s">
        <v>23</v>
      </c>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c r="IM63" s="44"/>
      <c r="IN63" s="44"/>
      <c r="IO63" s="44"/>
      <c r="IP63" s="44"/>
      <c r="IQ63" s="44"/>
      <c r="IR63" s="44"/>
      <c r="IS63" s="44"/>
      <c r="IT63" s="44"/>
      <c r="IU63" s="44"/>
      <c r="IV63" s="44"/>
    </row>
    <row r="64" spans="1:256" s="71" customFormat="1" x14ac:dyDescent="0.25">
      <c r="A64" s="64">
        <v>54</v>
      </c>
      <c r="B64" s="63" t="s">
        <v>3545</v>
      </c>
      <c r="C64" s="74" t="s">
        <v>30</v>
      </c>
      <c r="D64" s="74" t="s">
        <v>23</v>
      </c>
      <c r="E64" s="75" t="s">
        <v>5085</v>
      </c>
      <c r="F64" s="79" t="s">
        <v>5086</v>
      </c>
      <c r="G64" s="74" t="s">
        <v>191</v>
      </c>
      <c r="H64" s="74" t="s">
        <v>288</v>
      </c>
      <c r="I64" s="74" t="s">
        <v>251</v>
      </c>
      <c r="J64" s="74" t="s">
        <v>194</v>
      </c>
      <c r="K64" s="74" t="s">
        <v>4932</v>
      </c>
      <c r="L64" s="77" t="s">
        <v>5087</v>
      </c>
      <c r="M64" s="74" t="s">
        <v>203</v>
      </c>
      <c r="N64" s="74" t="s">
        <v>467</v>
      </c>
      <c r="O64" s="78" t="s">
        <v>205</v>
      </c>
      <c r="P64" s="74">
        <v>1130000000</v>
      </c>
      <c r="Q64" s="74">
        <v>1130000000</v>
      </c>
      <c r="R64" s="74">
        <v>0</v>
      </c>
      <c r="S64" s="74" t="s">
        <v>197</v>
      </c>
      <c r="T64" s="76" t="s">
        <v>23</v>
      </c>
      <c r="U64" s="74" t="s">
        <v>23</v>
      </c>
      <c r="V64" s="74">
        <v>0</v>
      </c>
      <c r="W64" s="74" t="s">
        <v>23</v>
      </c>
      <c r="X64" s="74">
        <v>0</v>
      </c>
      <c r="Y64" s="74" t="s">
        <v>23</v>
      </c>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c r="IK64" s="44"/>
      <c r="IL64" s="44"/>
      <c r="IM64" s="44"/>
      <c r="IN64" s="44"/>
      <c r="IO64" s="44"/>
      <c r="IP64" s="44"/>
      <c r="IQ64" s="44"/>
      <c r="IR64" s="44"/>
      <c r="IS64" s="44"/>
      <c r="IT64" s="44"/>
      <c r="IU64" s="44"/>
      <c r="IV64" s="44"/>
    </row>
    <row r="65" spans="1:256" s="71" customFormat="1" x14ac:dyDescent="0.25">
      <c r="A65" s="64">
        <v>55</v>
      </c>
      <c r="B65" s="63" t="s">
        <v>3549</v>
      </c>
      <c r="C65" s="74" t="s">
        <v>30</v>
      </c>
      <c r="D65" s="74" t="s">
        <v>23</v>
      </c>
      <c r="E65" s="75" t="s">
        <v>5088</v>
      </c>
      <c r="F65" s="79" t="s">
        <v>5089</v>
      </c>
      <c r="G65" s="74" t="s">
        <v>182</v>
      </c>
      <c r="H65" s="74" t="s">
        <v>292</v>
      </c>
      <c r="I65" s="74" t="s">
        <v>184</v>
      </c>
      <c r="J65" s="74" t="s">
        <v>194</v>
      </c>
      <c r="K65" s="74" t="s">
        <v>5043</v>
      </c>
      <c r="L65" s="77" t="s">
        <v>5090</v>
      </c>
      <c r="M65" s="74" t="s">
        <v>203</v>
      </c>
      <c r="N65" s="74" t="s">
        <v>467</v>
      </c>
      <c r="O65" s="78" t="s">
        <v>205</v>
      </c>
      <c r="P65" s="74">
        <v>16936436</v>
      </c>
      <c r="Q65" s="74">
        <v>16936436</v>
      </c>
      <c r="R65" s="74">
        <v>0</v>
      </c>
      <c r="S65" s="74" t="s">
        <v>197</v>
      </c>
      <c r="T65" s="76" t="s">
        <v>23</v>
      </c>
      <c r="U65" s="74" t="s">
        <v>23</v>
      </c>
      <c r="V65" s="74">
        <v>0</v>
      </c>
      <c r="W65" s="74" t="s">
        <v>23</v>
      </c>
      <c r="X65" s="74">
        <v>0</v>
      </c>
      <c r="Y65" s="74" t="s">
        <v>23</v>
      </c>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c r="IM65" s="44"/>
      <c r="IN65" s="44"/>
      <c r="IO65" s="44"/>
      <c r="IP65" s="44"/>
      <c r="IQ65" s="44"/>
      <c r="IR65" s="44"/>
      <c r="IS65" s="44"/>
      <c r="IT65" s="44"/>
      <c r="IU65" s="44"/>
      <c r="IV65" s="44"/>
    </row>
    <row r="66" spans="1:256" s="71" customFormat="1" x14ac:dyDescent="0.25">
      <c r="A66" s="64">
        <v>56</v>
      </c>
      <c r="B66" s="63" t="s">
        <v>3552</v>
      </c>
      <c r="C66" s="74" t="s">
        <v>30</v>
      </c>
      <c r="D66" s="74" t="s">
        <v>23</v>
      </c>
      <c r="E66" s="75" t="s">
        <v>5091</v>
      </c>
      <c r="F66" s="79" t="s">
        <v>5092</v>
      </c>
      <c r="G66" s="74" t="s">
        <v>182</v>
      </c>
      <c r="H66" s="74" t="s">
        <v>292</v>
      </c>
      <c r="I66" s="74" t="s">
        <v>184</v>
      </c>
      <c r="J66" s="74" t="s">
        <v>194</v>
      </c>
      <c r="K66" s="74" t="s">
        <v>5043</v>
      </c>
      <c r="L66" s="77" t="s">
        <v>5093</v>
      </c>
      <c r="M66" s="74" t="s">
        <v>203</v>
      </c>
      <c r="N66" s="74" t="s">
        <v>467</v>
      </c>
      <c r="O66" s="78" t="s">
        <v>205</v>
      </c>
      <c r="P66" s="74">
        <v>19956581</v>
      </c>
      <c r="Q66" s="74">
        <v>19956581</v>
      </c>
      <c r="R66" s="74">
        <v>0</v>
      </c>
      <c r="S66" s="74" t="s">
        <v>197</v>
      </c>
      <c r="T66" s="76" t="s">
        <v>23</v>
      </c>
      <c r="U66" s="74" t="s">
        <v>23</v>
      </c>
      <c r="V66" s="74">
        <v>0</v>
      </c>
      <c r="W66" s="74" t="s">
        <v>23</v>
      </c>
      <c r="X66" s="74">
        <v>0</v>
      </c>
      <c r="Y66" s="74" t="s">
        <v>23</v>
      </c>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c r="IK66" s="44"/>
      <c r="IL66" s="44"/>
      <c r="IM66" s="44"/>
      <c r="IN66" s="44"/>
      <c r="IO66" s="44"/>
      <c r="IP66" s="44"/>
      <c r="IQ66" s="44"/>
      <c r="IR66" s="44"/>
      <c r="IS66" s="44"/>
      <c r="IT66" s="44"/>
      <c r="IU66" s="44"/>
      <c r="IV66" s="44"/>
    </row>
    <row r="67" spans="1:256" s="71" customFormat="1" x14ac:dyDescent="0.25">
      <c r="A67" s="64">
        <v>57</v>
      </c>
      <c r="B67" s="63" t="s">
        <v>3556</v>
      </c>
      <c r="C67" s="74" t="s">
        <v>30</v>
      </c>
      <c r="D67" s="74" t="s">
        <v>23</v>
      </c>
      <c r="E67" s="75" t="s">
        <v>5094</v>
      </c>
      <c r="F67" s="79" t="s">
        <v>5095</v>
      </c>
      <c r="G67" s="74" t="s">
        <v>182</v>
      </c>
      <c r="H67" s="74" t="s">
        <v>292</v>
      </c>
      <c r="I67" s="74" t="s">
        <v>184</v>
      </c>
      <c r="J67" s="74" t="s">
        <v>194</v>
      </c>
      <c r="K67" s="74" t="s">
        <v>5043</v>
      </c>
      <c r="L67" s="77" t="s">
        <v>5096</v>
      </c>
      <c r="M67" s="74" t="s">
        <v>203</v>
      </c>
      <c r="N67" s="74" t="s">
        <v>467</v>
      </c>
      <c r="O67" s="78" t="s">
        <v>205</v>
      </c>
      <c r="P67" s="74">
        <v>16823006</v>
      </c>
      <c r="Q67" s="74">
        <v>16823006</v>
      </c>
      <c r="R67" s="74">
        <v>0</v>
      </c>
      <c r="S67" s="74" t="s">
        <v>197</v>
      </c>
      <c r="T67" s="76" t="s">
        <v>23</v>
      </c>
      <c r="U67" s="74" t="s">
        <v>23</v>
      </c>
      <c r="V67" s="74">
        <v>0</v>
      </c>
      <c r="W67" s="74" t="s">
        <v>23</v>
      </c>
      <c r="X67" s="74">
        <v>0</v>
      </c>
      <c r="Y67" s="74" t="s">
        <v>23</v>
      </c>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44"/>
      <c r="ID67" s="44"/>
      <c r="IE67" s="44"/>
      <c r="IF67" s="44"/>
      <c r="IG67" s="44"/>
      <c r="IH67" s="44"/>
      <c r="II67" s="44"/>
      <c r="IJ67" s="44"/>
      <c r="IK67" s="44"/>
      <c r="IL67" s="44"/>
      <c r="IM67" s="44"/>
      <c r="IN67" s="44"/>
      <c r="IO67" s="44"/>
      <c r="IP67" s="44"/>
      <c r="IQ67" s="44"/>
      <c r="IR67" s="44"/>
      <c r="IS67" s="44"/>
      <c r="IT67" s="44"/>
      <c r="IU67" s="44"/>
      <c r="IV67" s="44"/>
    </row>
    <row r="68" spans="1:256" s="71" customFormat="1" x14ac:dyDescent="0.25">
      <c r="A68" s="64">
        <v>58</v>
      </c>
      <c r="B68" s="63" t="s">
        <v>3560</v>
      </c>
      <c r="C68" s="74" t="s">
        <v>30</v>
      </c>
      <c r="D68" s="74" t="s">
        <v>23</v>
      </c>
      <c r="E68" s="75" t="s">
        <v>5097</v>
      </c>
      <c r="F68" s="79" t="s">
        <v>5098</v>
      </c>
      <c r="G68" s="74" t="s">
        <v>182</v>
      </c>
      <c r="H68" s="74" t="s">
        <v>292</v>
      </c>
      <c r="I68" s="74" t="s">
        <v>184</v>
      </c>
      <c r="J68" s="74" t="s">
        <v>194</v>
      </c>
      <c r="K68" s="74" t="s">
        <v>5043</v>
      </c>
      <c r="L68" s="77" t="s">
        <v>5099</v>
      </c>
      <c r="M68" s="74" t="s">
        <v>203</v>
      </c>
      <c r="N68" s="74" t="s">
        <v>467</v>
      </c>
      <c r="O68" s="78" t="s">
        <v>205</v>
      </c>
      <c r="P68" s="74">
        <v>14547843</v>
      </c>
      <c r="Q68" s="74">
        <v>14547843</v>
      </c>
      <c r="R68" s="74">
        <v>0</v>
      </c>
      <c r="S68" s="74" t="s">
        <v>197</v>
      </c>
      <c r="T68" s="76" t="s">
        <v>23</v>
      </c>
      <c r="U68" s="74" t="s">
        <v>23</v>
      </c>
      <c r="V68" s="74">
        <v>0</v>
      </c>
      <c r="W68" s="74" t="s">
        <v>23</v>
      </c>
      <c r="X68" s="74">
        <v>0</v>
      </c>
      <c r="Y68" s="74" t="s">
        <v>23</v>
      </c>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c r="II68" s="44"/>
      <c r="IJ68" s="44"/>
      <c r="IK68" s="44"/>
      <c r="IL68" s="44"/>
      <c r="IM68" s="44"/>
      <c r="IN68" s="44"/>
      <c r="IO68" s="44"/>
      <c r="IP68" s="44"/>
      <c r="IQ68" s="44"/>
      <c r="IR68" s="44"/>
      <c r="IS68" s="44"/>
      <c r="IT68" s="44"/>
      <c r="IU68" s="44"/>
      <c r="IV68" s="44"/>
    </row>
    <row r="69" spans="1:256" s="71" customFormat="1" x14ac:dyDescent="0.25">
      <c r="A69" s="64">
        <v>59</v>
      </c>
      <c r="B69" s="63" t="s">
        <v>3563</v>
      </c>
      <c r="C69" s="74" t="s">
        <v>30</v>
      </c>
      <c r="D69" s="74" t="s">
        <v>23</v>
      </c>
      <c r="E69" s="75" t="s">
        <v>5100</v>
      </c>
      <c r="F69" s="79" t="s">
        <v>5101</v>
      </c>
      <c r="G69" s="74" t="s">
        <v>182</v>
      </c>
      <c r="H69" s="74" t="s">
        <v>292</v>
      </c>
      <c r="I69" s="74" t="s">
        <v>184</v>
      </c>
      <c r="J69" s="74" t="s">
        <v>194</v>
      </c>
      <c r="K69" s="74" t="s">
        <v>5043</v>
      </c>
      <c r="L69" s="77" t="s">
        <v>5102</v>
      </c>
      <c r="M69" s="74" t="s">
        <v>203</v>
      </c>
      <c r="N69" s="74" t="s">
        <v>467</v>
      </c>
      <c r="O69" s="78" t="s">
        <v>205</v>
      </c>
      <c r="P69" s="74">
        <v>22376169</v>
      </c>
      <c r="Q69" s="74">
        <v>22376169</v>
      </c>
      <c r="R69" s="74">
        <v>0</v>
      </c>
      <c r="S69" s="74" t="s">
        <v>197</v>
      </c>
      <c r="T69" s="76" t="s">
        <v>23</v>
      </c>
      <c r="U69" s="74" t="s">
        <v>23</v>
      </c>
      <c r="V69" s="74">
        <v>0</v>
      </c>
      <c r="W69" s="74" t="s">
        <v>23</v>
      </c>
      <c r="X69" s="74">
        <v>0</v>
      </c>
      <c r="Y69" s="74" t="s">
        <v>23</v>
      </c>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c r="ID69" s="44"/>
      <c r="IE69" s="44"/>
      <c r="IF69" s="44"/>
      <c r="IG69" s="44"/>
      <c r="IH69" s="44"/>
      <c r="II69" s="44"/>
      <c r="IJ69" s="44"/>
      <c r="IK69" s="44"/>
      <c r="IL69" s="44"/>
      <c r="IM69" s="44"/>
      <c r="IN69" s="44"/>
      <c r="IO69" s="44"/>
      <c r="IP69" s="44"/>
      <c r="IQ69" s="44"/>
      <c r="IR69" s="44"/>
      <c r="IS69" s="44"/>
      <c r="IT69" s="44"/>
      <c r="IU69" s="44"/>
      <c r="IV69" s="44"/>
    </row>
    <row r="70" spans="1:256" s="71" customFormat="1" x14ac:dyDescent="0.25">
      <c r="A70" s="64">
        <v>60</v>
      </c>
      <c r="B70" s="63" t="s">
        <v>3566</v>
      </c>
      <c r="C70" s="74" t="s">
        <v>30</v>
      </c>
      <c r="D70" s="74" t="s">
        <v>23</v>
      </c>
      <c r="E70" s="75" t="s">
        <v>5103</v>
      </c>
      <c r="F70" s="79" t="s">
        <v>5104</v>
      </c>
      <c r="G70" s="74" t="s">
        <v>182</v>
      </c>
      <c r="H70" s="74" t="s">
        <v>292</v>
      </c>
      <c r="I70" s="74" t="s">
        <v>184</v>
      </c>
      <c r="J70" s="74" t="s">
        <v>194</v>
      </c>
      <c r="K70" s="74" t="s">
        <v>5043</v>
      </c>
      <c r="L70" s="77" t="s">
        <v>5105</v>
      </c>
      <c r="M70" s="74" t="s">
        <v>203</v>
      </c>
      <c r="N70" s="74" t="s">
        <v>467</v>
      </c>
      <c r="O70" s="78" t="s">
        <v>205</v>
      </c>
      <c r="P70" s="74">
        <v>25132394</v>
      </c>
      <c r="Q70" s="74">
        <v>25132394</v>
      </c>
      <c r="R70" s="74">
        <v>0</v>
      </c>
      <c r="S70" s="74" t="s">
        <v>197</v>
      </c>
      <c r="T70" s="76" t="s">
        <v>23</v>
      </c>
      <c r="U70" s="74" t="s">
        <v>23</v>
      </c>
      <c r="V70" s="74">
        <v>0</v>
      </c>
      <c r="W70" s="74" t="s">
        <v>23</v>
      </c>
      <c r="X70" s="74">
        <v>0</v>
      </c>
      <c r="Y70" s="74" t="s">
        <v>23</v>
      </c>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c r="IK70" s="44"/>
      <c r="IL70" s="44"/>
      <c r="IM70" s="44"/>
      <c r="IN70" s="44"/>
      <c r="IO70" s="44"/>
      <c r="IP70" s="44"/>
      <c r="IQ70" s="44"/>
      <c r="IR70" s="44"/>
      <c r="IS70" s="44"/>
      <c r="IT70" s="44"/>
      <c r="IU70" s="44"/>
      <c r="IV70" s="44"/>
    </row>
    <row r="71" spans="1:256" s="71" customFormat="1" x14ac:dyDescent="0.25">
      <c r="A71" s="64">
        <v>61</v>
      </c>
      <c r="B71" s="63" t="s">
        <v>3569</v>
      </c>
      <c r="C71" s="74" t="s">
        <v>30</v>
      </c>
      <c r="D71" s="74" t="s">
        <v>23</v>
      </c>
      <c r="E71" s="75" t="s">
        <v>5106</v>
      </c>
      <c r="F71" s="79" t="s">
        <v>5107</v>
      </c>
      <c r="G71" s="74" t="s">
        <v>182</v>
      </c>
      <c r="H71" s="74" t="s">
        <v>292</v>
      </c>
      <c r="I71" s="74" t="s">
        <v>184</v>
      </c>
      <c r="J71" s="74" t="s">
        <v>194</v>
      </c>
      <c r="K71" s="74" t="s">
        <v>5043</v>
      </c>
      <c r="L71" s="77" t="s">
        <v>5108</v>
      </c>
      <c r="M71" s="74" t="s">
        <v>203</v>
      </c>
      <c r="N71" s="74" t="s">
        <v>467</v>
      </c>
      <c r="O71" s="78" t="s">
        <v>205</v>
      </c>
      <c r="P71" s="74">
        <v>45358282</v>
      </c>
      <c r="Q71" s="74">
        <v>45358282</v>
      </c>
      <c r="R71" s="74">
        <v>0</v>
      </c>
      <c r="S71" s="74" t="s">
        <v>197</v>
      </c>
      <c r="T71" s="76" t="s">
        <v>23</v>
      </c>
      <c r="U71" s="74" t="s">
        <v>23</v>
      </c>
      <c r="V71" s="74">
        <v>0</v>
      </c>
      <c r="W71" s="74" t="s">
        <v>23</v>
      </c>
      <c r="X71" s="74">
        <v>0</v>
      </c>
      <c r="Y71" s="74" t="s">
        <v>23</v>
      </c>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c r="IK71" s="44"/>
      <c r="IL71" s="44"/>
      <c r="IM71" s="44"/>
      <c r="IN71" s="44"/>
      <c r="IO71" s="44"/>
      <c r="IP71" s="44"/>
      <c r="IQ71" s="44"/>
      <c r="IR71" s="44"/>
      <c r="IS71" s="44"/>
      <c r="IT71" s="44"/>
      <c r="IU71" s="44"/>
      <c r="IV71" s="44"/>
    </row>
    <row r="72" spans="1:256" s="71" customFormat="1" x14ac:dyDescent="0.25">
      <c r="A72" s="64">
        <v>62</v>
      </c>
      <c r="B72" s="63" t="s">
        <v>3572</v>
      </c>
      <c r="C72" s="74" t="s">
        <v>30</v>
      </c>
      <c r="D72" s="74" t="s">
        <v>23</v>
      </c>
      <c r="E72" s="75" t="s">
        <v>5109</v>
      </c>
      <c r="F72" s="79" t="s">
        <v>5039</v>
      </c>
      <c r="G72" s="74" t="s">
        <v>182</v>
      </c>
      <c r="H72" s="74" t="s">
        <v>292</v>
      </c>
      <c r="I72" s="74" t="s">
        <v>184</v>
      </c>
      <c r="J72" s="74" t="s">
        <v>194</v>
      </c>
      <c r="K72" s="74" t="s">
        <v>5043</v>
      </c>
      <c r="L72" s="77" t="s">
        <v>5110</v>
      </c>
      <c r="M72" s="74" t="s">
        <v>203</v>
      </c>
      <c r="N72" s="74" t="s">
        <v>467</v>
      </c>
      <c r="O72" s="78" t="s">
        <v>205</v>
      </c>
      <c r="P72" s="74">
        <v>31288072</v>
      </c>
      <c r="Q72" s="74">
        <v>31288072</v>
      </c>
      <c r="R72" s="74">
        <v>0</v>
      </c>
      <c r="S72" s="74" t="s">
        <v>197</v>
      </c>
      <c r="T72" s="76" t="s">
        <v>23</v>
      </c>
      <c r="U72" s="74" t="s">
        <v>23</v>
      </c>
      <c r="V72" s="74">
        <v>0</v>
      </c>
      <c r="W72" s="74" t="s">
        <v>23</v>
      </c>
      <c r="X72" s="74">
        <v>0</v>
      </c>
      <c r="Y72" s="74" t="s">
        <v>23</v>
      </c>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c r="IK72" s="44"/>
      <c r="IL72" s="44"/>
      <c r="IM72" s="44"/>
      <c r="IN72" s="44"/>
      <c r="IO72" s="44"/>
      <c r="IP72" s="44"/>
      <c r="IQ72" s="44"/>
      <c r="IR72" s="44"/>
      <c r="IS72" s="44"/>
      <c r="IT72" s="44"/>
      <c r="IU72" s="44"/>
      <c r="IV72" s="44"/>
    </row>
    <row r="73" spans="1:256" s="71" customFormat="1" x14ac:dyDescent="0.25">
      <c r="A73" s="64">
        <v>63</v>
      </c>
      <c r="B73" s="63" t="s">
        <v>3575</v>
      </c>
      <c r="C73" s="74" t="s">
        <v>30</v>
      </c>
      <c r="D73" s="74" t="s">
        <v>23</v>
      </c>
      <c r="E73" s="75" t="s">
        <v>5111</v>
      </c>
      <c r="F73" s="79" t="s">
        <v>5112</v>
      </c>
      <c r="G73" s="74" t="s">
        <v>182</v>
      </c>
      <c r="H73" s="74" t="s">
        <v>292</v>
      </c>
      <c r="I73" s="74" t="s">
        <v>184</v>
      </c>
      <c r="J73" s="74" t="s">
        <v>194</v>
      </c>
      <c r="K73" s="74" t="s">
        <v>5043</v>
      </c>
      <c r="L73" s="77" t="s">
        <v>5113</v>
      </c>
      <c r="M73" s="74" t="s">
        <v>203</v>
      </c>
      <c r="N73" s="74" t="s">
        <v>467</v>
      </c>
      <c r="O73" s="78" t="s">
        <v>205</v>
      </c>
      <c r="P73" s="74">
        <v>41597987</v>
      </c>
      <c r="Q73" s="74">
        <v>41597987</v>
      </c>
      <c r="R73" s="74">
        <v>0</v>
      </c>
      <c r="S73" s="74" t="s">
        <v>197</v>
      </c>
      <c r="T73" s="76" t="s">
        <v>23</v>
      </c>
      <c r="U73" s="74" t="s">
        <v>23</v>
      </c>
      <c r="V73" s="74">
        <v>0</v>
      </c>
      <c r="W73" s="74" t="s">
        <v>23</v>
      </c>
      <c r="X73" s="74">
        <v>0</v>
      </c>
      <c r="Y73" s="74" t="s">
        <v>23</v>
      </c>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c r="IU73" s="44"/>
      <c r="IV73" s="44"/>
    </row>
    <row r="74" spans="1:256" s="71" customFormat="1" x14ac:dyDescent="0.25">
      <c r="A74" s="64">
        <v>64</v>
      </c>
      <c r="B74" s="63" t="s">
        <v>3579</v>
      </c>
      <c r="C74" s="74" t="s">
        <v>30</v>
      </c>
      <c r="D74" s="74" t="s">
        <v>23</v>
      </c>
      <c r="E74" s="75" t="s">
        <v>5114</v>
      </c>
      <c r="F74" s="79" t="s">
        <v>5115</v>
      </c>
      <c r="G74" s="74" t="s">
        <v>182</v>
      </c>
      <c r="H74" s="74" t="s">
        <v>292</v>
      </c>
      <c r="I74" s="74" t="s">
        <v>184</v>
      </c>
      <c r="J74" s="74" t="s">
        <v>194</v>
      </c>
      <c r="K74" s="74" t="s">
        <v>5043</v>
      </c>
      <c r="L74" s="77" t="s">
        <v>5116</v>
      </c>
      <c r="M74" s="74" t="s">
        <v>203</v>
      </c>
      <c r="N74" s="74" t="s">
        <v>467</v>
      </c>
      <c r="O74" s="78" t="s">
        <v>205</v>
      </c>
      <c r="P74" s="74">
        <v>27237534</v>
      </c>
      <c r="Q74" s="74">
        <v>27237534</v>
      </c>
      <c r="R74" s="74">
        <v>0</v>
      </c>
      <c r="S74" s="74" t="s">
        <v>197</v>
      </c>
      <c r="T74" s="76" t="s">
        <v>23</v>
      </c>
      <c r="U74" s="74" t="s">
        <v>23</v>
      </c>
      <c r="V74" s="74">
        <v>0</v>
      </c>
      <c r="W74" s="74" t="s">
        <v>23</v>
      </c>
      <c r="X74" s="74">
        <v>0</v>
      </c>
      <c r="Y74" s="74" t="s">
        <v>23</v>
      </c>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c r="IO74" s="44"/>
      <c r="IP74" s="44"/>
      <c r="IQ74" s="44"/>
      <c r="IR74" s="44"/>
      <c r="IS74" s="44"/>
      <c r="IT74" s="44"/>
      <c r="IU74" s="44"/>
      <c r="IV74" s="44"/>
    </row>
    <row r="75" spans="1:256" s="71" customFormat="1" x14ac:dyDescent="0.25">
      <c r="A75" s="64">
        <v>65</v>
      </c>
      <c r="B75" s="63" t="s">
        <v>3582</v>
      </c>
      <c r="C75" s="74" t="s">
        <v>30</v>
      </c>
      <c r="D75" s="74" t="s">
        <v>23</v>
      </c>
      <c r="E75" s="75" t="s">
        <v>5117</v>
      </c>
      <c r="F75" s="79" t="s">
        <v>5067</v>
      </c>
      <c r="G75" s="74" t="s">
        <v>182</v>
      </c>
      <c r="H75" s="74" t="s">
        <v>292</v>
      </c>
      <c r="I75" s="74" t="s">
        <v>184</v>
      </c>
      <c r="J75" s="74" t="s">
        <v>194</v>
      </c>
      <c r="K75" s="74" t="s">
        <v>5043</v>
      </c>
      <c r="L75" s="77" t="s">
        <v>5118</v>
      </c>
      <c r="M75" s="74" t="s">
        <v>203</v>
      </c>
      <c r="N75" s="74" t="s">
        <v>467</v>
      </c>
      <c r="O75" s="78" t="s">
        <v>205</v>
      </c>
      <c r="P75" s="74">
        <v>14662063</v>
      </c>
      <c r="Q75" s="74">
        <v>14662063</v>
      </c>
      <c r="R75" s="74">
        <v>0</v>
      </c>
      <c r="S75" s="74" t="s">
        <v>197</v>
      </c>
      <c r="T75" s="76" t="s">
        <v>23</v>
      </c>
      <c r="U75" s="74" t="s">
        <v>23</v>
      </c>
      <c r="V75" s="74">
        <v>0</v>
      </c>
      <c r="W75" s="74" t="s">
        <v>23</v>
      </c>
      <c r="X75" s="74">
        <v>0</v>
      </c>
      <c r="Y75" s="74" t="s">
        <v>23</v>
      </c>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c r="IV75" s="44"/>
    </row>
    <row r="76" spans="1:256" s="71" customFormat="1" x14ac:dyDescent="0.25">
      <c r="A76" s="64">
        <v>66</v>
      </c>
      <c r="B76" s="63" t="s">
        <v>3584</v>
      </c>
      <c r="C76" s="74" t="s">
        <v>30</v>
      </c>
      <c r="D76" s="74" t="s">
        <v>23</v>
      </c>
      <c r="E76" s="75" t="s">
        <v>5119</v>
      </c>
      <c r="F76" s="79" t="s">
        <v>5120</v>
      </c>
      <c r="G76" s="74" t="s">
        <v>182</v>
      </c>
      <c r="H76" s="74" t="s">
        <v>292</v>
      </c>
      <c r="I76" s="74" t="s">
        <v>184</v>
      </c>
      <c r="J76" s="74" t="s">
        <v>194</v>
      </c>
      <c r="K76" s="74" t="s">
        <v>5043</v>
      </c>
      <c r="L76" s="77" t="s">
        <v>5121</v>
      </c>
      <c r="M76" s="74" t="s">
        <v>203</v>
      </c>
      <c r="N76" s="74" t="s">
        <v>467</v>
      </c>
      <c r="O76" s="78" t="s">
        <v>205</v>
      </c>
      <c r="P76" s="74">
        <v>12283020</v>
      </c>
      <c r="Q76" s="74">
        <v>12283020</v>
      </c>
      <c r="R76" s="74">
        <v>0</v>
      </c>
      <c r="S76" s="74" t="s">
        <v>197</v>
      </c>
      <c r="T76" s="76" t="s">
        <v>23</v>
      </c>
      <c r="U76" s="74" t="s">
        <v>23</v>
      </c>
      <c r="V76" s="74">
        <v>0</v>
      </c>
      <c r="W76" s="74" t="s">
        <v>23</v>
      </c>
      <c r="X76" s="74">
        <v>0</v>
      </c>
      <c r="Y76" s="74" t="s">
        <v>23</v>
      </c>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row>
    <row r="77" spans="1:256" s="71" customFormat="1" x14ac:dyDescent="0.25">
      <c r="A77" s="64">
        <v>67</v>
      </c>
      <c r="B77" s="63" t="s">
        <v>3587</v>
      </c>
      <c r="C77" s="74" t="s">
        <v>30</v>
      </c>
      <c r="D77" s="74" t="s">
        <v>23</v>
      </c>
      <c r="E77" s="75" t="s">
        <v>5122</v>
      </c>
      <c r="F77" s="79" t="s">
        <v>5123</v>
      </c>
      <c r="G77" s="74" t="s">
        <v>182</v>
      </c>
      <c r="H77" s="74" t="s">
        <v>292</v>
      </c>
      <c r="I77" s="74" t="s">
        <v>184</v>
      </c>
      <c r="J77" s="74" t="s">
        <v>194</v>
      </c>
      <c r="K77" s="74" t="s">
        <v>5043</v>
      </c>
      <c r="L77" s="77" t="s">
        <v>5124</v>
      </c>
      <c r="M77" s="74" t="s">
        <v>203</v>
      </c>
      <c r="N77" s="74" t="s">
        <v>467</v>
      </c>
      <c r="O77" s="78" t="s">
        <v>205</v>
      </c>
      <c r="P77" s="74">
        <v>25012941</v>
      </c>
      <c r="Q77" s="74">
        <v>25012941</v>
      </c>
      <c r="R77" s="74">
        <v>0</v>
      </c>
      <c r="S77" s="74" t="s">
        <v>197</v>
      </c>
      <c r="T77" s="76" t="s">
        <v>23</v>
      </c>
      <c r="U77" s="74" t="s">
        <v>23</v>
      </c>
      <c r="V77" s="74">
        <v>0</v>
      </c>
      <c r="W77" s="74" t="s">
        <v>23</v>
      </c>
      <c r="X77" s="74">
        <v>0</v>
      </c>
      <c r="Y77" s="74" t="s">
        <v>23</v>
      </c>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c r="IV77" s="44"/>
    </row>
    <row r="78" spans="1:256" s="71" customFormat="1" x14ac:dyDescent="0.25">
      <c r="A78" s="64">
        <v>68</v>
      </c>
      <c r="B78" s="63" t="s">
        <v>3590</v>
      </c>
      <c r="C78" s="74" t="s">
        <v>30</v>
      </c>
      <c r="D78" s="74" t="s">
        <v>23</v>
      </c>
      <c r="E78" s="75" t="s">
        <v>5125</v>
      </c>
      <c r="F78" s="79" t="s">
        <v>5126</v>
      </c>
      <c r="G78" s="74" t="s">
        <v>191</v>
      </c>
      <c r="H78" s="74" t="s">
        <v>307</v>
      </c>
      <c r="I78" s="74" t="s">
        <v>193</v>
      </c>
      <c r="J78" s="74" t="s">
        <v>194</v>
      </c>
      <c r="K78" s="74" t="s">
        <v>4932</v>
      </c>
      <c r="L78" s="77" t="s">
        <v>5127</v>
      </c>
      <c r="M78" s="74" t="s">
        <v>279</v>
      </c>
      <c r="N78" s="74" t="s">
        <v>1345</v>
      </c>
      <c r="O78" s="78" t="s">
        <v>205</v>
      </c>
      <c r="P78" s="74">
        <v>70311780</v>
      </c>
      <c r="Q78" s="74">
        <v>70311780</v>
      </c>
      <c r="R78" s="74">
        <v>0</v>
      </c>
      <c r="S78" s="74" t="s">
        <v>197</v>
      </c>
      <c r="T78" s="76" t="s">
        <v>23</v>
      </c>
      <c r="U78" s="74" t="s">
        <v>23</v>
      </c>
      <c r="V78" s="74">
        <v>0</v>
      </c>
      <c r="W78" s="74" t="s">
        <v>23</v>
      </c>
      <c r="X78" s="74">
        <v>0</v>
      </c>
      <c r="Y78" s="74" t="s">
        <v>23</v>
      </c>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c r="IK78" s="44"/>
      <c r="IL78" s="44"/>
      <c r="IM78" s="44"/>
      <c r="IN78" s="44"/>
      <c r="IO78" s="44"/>
      <c r="IP78" s="44"/>
      <c r="IQ78" s="44"/>
      <c r="IR78" s="44"/>
      <c r="IS78" s="44"/>
      <c r="IT78" s="44"/>
      <c r="IU78" s="44"/>
      <c r="IV78" s="44"/>
    </row>
    <row r="79" spans="1:256" s="71" customFormat="1" x14ac:dyDescent="0.25">
      <c r="A79" s="64">
        <v>69</v>
      </c>
      <c r="B79" s="63" t="s">
        <v>3592</v>
      </c>
      <c r="C79" s="74" t="s">
        <v>30</v>
      </c>
      <c r="D79" s="74" t="s">
        <v>23</v>
      </c>
      <c r="E79" s="75" t="s">
        <v>5128</v>
      </c>
      <c r="F79" s="79" t="s">
        <v>5129</v>
      </c>
      <c r="G79" s="74" t="s">
        <v>182</v>
      </c>
      <c r="H79" s="74" t="s">
        <v>292</v>
      </c>
      <c r="I79" s="74" t="s">
        <v>184</v>
      </c>
      <c r="J79" s="74" t="s">
        <v>194</v>
      </c>
      <c r="K79" s="74" t="s">
        <v>5043</v>
      </c>
      <c r="L79" s="77" t="s">
        <v>5130</v>
      </c>
      <c r="M79" s="74" t="s">
        <v>203</v>
      </c>
      <c r="N79" s="74" t="s">
        <v>467</v>
      </c>
      <c r="O79" s="78" t="s">
        <v>205</v>
      </c>
      <c r="P79" s="74">
        <v>28856592</v>
      </c>
      <c r="Q79" s="74">
        <v>28856592</v>
      </c>
      <c r="R79" s="74">
        <v>0</v>
      </c>
      <c r="S79" s="74" t="s">
        <v>197</v>
      </c>
      <c r="T79" s="76" t="s">
        <v>23</v>
      </c>
      <c r="U79" s="74" t="s">
        <v>23</v>
      </c>
      <c r="V79" s="74">
        <v>0</v>
      </c>
      <c r="W79" s="74" t="s">
        <v>23</v>
      </c>
      <c r="X79" s="74">
        <v>0</v>
      </c>
      <c r="Y79" s="74" t="s">
        <v>23</v>
      </c>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c r="IU79" s="44"/>
      <c r="IV79" s="44"/>
    </row>
    <row r="80" spans="1:256" s="71" customFormat="1" x14ac:dyDescent="0.25">
      <c r="A80" s="64">
        <v>70</v>
      </c>
      <c r="B80" s="63" t="s">
        <v>3596</v>
      </c>
      <c r="C80" s="74" t="s">
        <v>30</v>
      </c>
      <c r="D80" s="74" t="s">
        <v>23</v>
      </c>
      <c r="E80" s="75" t="s">
        <v>5131</v>
      </c>
      <c r="F80" s="79" t="s">
        <v>5132</v>
      </c>
      <c r="G80" s="74" t="s">
        <v>182</v>
      </c>
      <c r="H80" s="74" t="s">
        <v>292</v>
      </c>
      <c r="I80" s="74" t="s">
        <v>184</v>
      </c>
      <c r="J80" s="74" t="s">
        <v>194</v>
      </c>
      <c r="K80" s="74" t="s">
        <v>5043</v>
      </c>
      <c r="L80" s="77" t="s">
        <v>5133</v>
      </c>
      <c r="M80" s="74" t="s">
        <v>203</v>
      </c>
      <c r="N80" s="74" t="s">
        <v>467</v>
      </c>
      <c r="O80" s="78" t="s">
        <v>205</v>
      </c>
      <c r="P80" s="74">
        <v>13208717</v>
      </c>
      <c r="Q80" s="74">
        <v>13208717</v>
      </c>
      <c r="R80" s="74">
        <v>0</v>
      </c>
      <c r="S80" s="74" t="s">
        <v>197</v>
      </c>
      <c r="T80" s="76" t="s">
        <v>23</v>
      </c>
      <c r="U80" s="74" t="s">
        <v>23</v>
      </c>
      <c r="V80" s="74">
        <v>0</v>
      </c>
      <c r="W80" s="74" t="s">
        <v>23</v>
      </c>
      <c r="X80" s="74">
        <v>0</v>
      </c>
      <c r="Y80" s="74" t="s">
        <v>23</v>
      </c>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c r="IN80" s="44"/>
      <c r="IO80" s="44"/>
      <c r="IP80" s="44"/>
      <c r="IQ80" s="44"/>
      <c r="IR80" s="44"/>
      <c r="IS80" s="44"/>
      <c r="IT80" s="44"/>
      <c r="IU80" s="44"/>
      <c r="IV80" s="44"/>
    </row>
    <row r="81" spans="1:256" s="71" customFormat="1" x14ac:dyDescent="0.25">
      <c r="A81" s="64">
        <v>71</v>
      </c>
      <c r="B81" s="63" t="s">
        <v>3599</v>
      </c>
      <c r="C81" s="74" t="s">
        <v>30</v>
      </c>
      <c r="D81" s="74" t="s">
        <v>23</v>
      </c>
      <c r="E81" s="75" t="s">
        <v>5134</v>
      </c>
      <c r="F81" s="79" t="s">
        <v>5135</v>
      </c>
      <c r="G81" s="74" t="s">
        <v>182</v>
      </c>
      <c r="H81" s="74" t="s">
        <v>292</v>
      </c>
      <c r="I81" s="74" t="s">
        <v>184</v>
      </c>
      <c r="J81" s="74" t="s">
        <v>194</v>
      </c>
      <c r="K81" s="74" t="s">
        <v>5043</v>
      </c>
      <c r="L81" s="77" t="s">
        <v>5136</v>
      </c>
      <c r="M81" s="74" t="s">
        <v>203</v>
      </c>
      <c r="N81" s="74" t="s">
        <v>467</v>
      </c>
      <c r="O81" s="78" t="s">
        <v>205</v>
      </c>
      <c r="P81" s="74">
        <v>36279578</v>
      </c>
      <c r="Q81" s="74">
        <v>36279578</v>
      </c>
      <c r="R81" s="74">
        <v>0</v>
      </c>
      <c r="S81" s="74" t="s">
        <v>197</v>
      </c>
      <c r="T81" s="76" t="s">
        <v>23</v>
      </c>
      <c r="U81" s="74" t="s">
        <v>23</v>
      </c>
      <c r="V81" s="74">
        <v>0</v>
      </c>
      <c r="W81" s="74" t="s">
        <v>23</v>
      </c>
      <c r="X81" s="74">
        <v>0</v>
      </c>
      <c r="Y81" s="74" t="s">
        <v>23</v>
      </c>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c r="IN81" s="44"/>
      <c r="IO81" s="44"/>
      <c r="IP81" s="44"/>
      <c r="IQ81" s="44"/>
      <c r="IR81" s="44"/>
      <c r="IS81" s="44"/>
      <c r="IT81" s="44"/>
      <c r="IU81" s="44"/>
      <c r="IV81" s="44"/>
    </row>
    <row r="82" spans="1:256" s="71" customFormat="1" x14ac:dyDescent="0.25">
      <c r="A82" s="64">
        <v>72</v>
      </c>
      <c r="B82" s="63" t="s">
        <v>3603</v>
      </c>
      <c r="C82" s="74" t="s">
        <v>30</v>
      </c>
      <c r="D82" s="74" t="s">
        <v>23</v>
      </c>
      <c r="E82" s="75" t="s">
        <v>5137</v>
      </c>
      <c r="F82" s="79" t="s">
        <v>5107</v>
      </c>
      <c r="G82" s="74" t="s">
        <v>182</v>
      </c>
      <c r="H82" s="74" t="s">
        <v>292</v>
      </c>
      <c r="I82" s="74" t="s">
        <v>184</v>
      </c>
      <c r="J82" s="74" t="s">
        <v>194</v>
      </c>
      <c r="K82" s="74" t="s">
        <v>5043</v>
      </c>
      <c r="L82" s="77" t="s">
        <v>5138</v>
      </c>
      <c r="M82" s="74" t="s">
        <v>203</v>
      </c>
      <c r="N82" s="74" t="s">
        <v>467</v>
      </c>
      <c r="O82" s="78" t="s">
        <v>205</v>
      </c>
      <c r="P82" s="74">
        <v>9466109</v>
      </c>
      <c r="Q82" s="74">
        <v>9466109</v>
      </c>
      <c r="R82" s="74">
        <v>0</v>
      </c>
      <c r="S82" s="74" t="s">
        <v>197</v>
      </c>
      <c r="T82" s="76" t="s">
        <v>23</v>
      </c>
      <c r="U82" s="74" t="s">
        <v>23</v>
      </c>
      <c r="V82" s="74">
        <v>0</v>
      </c>
      <c r="W82" s="74" t="s">
        <v>23</v>
      </c>
      <c r="X82" s="74">
        <v>0</v>
      </c>
      <c r="Y82" s="74" t="s">
        <v>23</v>
      </c>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c r="IN82" s="44"/>
      <c r="IO82" s="44"/>
      <c r="IP82" s="44"/>
      <c r="IQ82" s="44"/>
      <c r="IR82" s="44"/>
      <c r="IS82" s="44"/>
      <c r="IT82" s="44"/>
      <c r="IU82" s="44"/>
      <c r="IV82" s="44"/>
    </row>
    <row r="83" spans="1:256" s="71" customFormat="1" x14ac:dyDescent="0.25">
      <c r="A83" s="64">
        <v>73</v>
      </c>
      <c r="B83" s="63" t="s">
        <v>3606</v>
      </c>
      <c r="C83" s="74" t="s">
        <v>30</v>
      </c>
      <c r="D83" s="74" t="s">
        <v>23</v>
      </c>
      <c r="E83" s="75" t="s">
        <v>5139</v>
      </c>
      <c r="F83" s="79" t="s">
        <v>5140</v>
      </c>
      <c r="G83" s="74" t="s">
        <v>182</v>
      </c>
      <c r="H83" s="74" t="s">
        <v>292</v>
      </c>
      <c r="I83" s="74" t="s">
        <v>184</v>
      </c>
      <c r="J83" s="74" t="s">
        <v>194</v>
      </c>
      <c r="K83" s="74" t="s">
        <v>5043</v>
      </c>
      <c r="L83" s="77" t="s">
        <v>5141</v>
      </c>
      <c r="M83" s="74" t="s">
        <v>203</v>
      </c>
      <c r="N83" s="74" t="s">
        <v>467</v>
      </c>
      <c r="O83" s="78" t="s">
        <v>205</v>
      </c>
      <c r="P83" s="74">
        <v>14189581</v>
      </c>
      <c r="Q83" s="74">
        <v>14189581</v>
      </c>
      <c r="R83" s="74">
        <v>0</v>
      </c>
      <c r="S83" s="74" t="s">
        <v>197</v>
      </c>
      <c r="T83" s="76" t="s">
        <v>23</v>
      </c>
      <c r="U83" s="74" t="s">
        <v>23</v>
      </c>
      <c r="V83" s="74">
        <v>0</v>
      </c>
      <c r="W83" s="74" t="s">
        <v>23</v>
      </c>
      <c r="X83" s="74"/>
      <c r="Y83" s="74" t="s">
        <v>23</v>
      </c>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44"/>
      <c r="ID83" s="44"/>
      <c r="IE83" s="44"/>
      <c r="IF83" s="44"/>
      <c r="IG83" s="44"/>
      <c r="IH83" s="44"/>
      <c r="II83" s="44"/>
      <c r="IJ83" s="44"/>
      <c r="IK83" s="44"/>
      <c r="IL83" s="44"/>
      <c r="IM83" s="44"/>
      <c r="IN83" s="44"/>
      <c r="IO83" s="44"/>
      <c r="IP83" s="44"/>
      <c r="IQ83" s="44"/>
      <c r="IR83" s="44"/>
      <c r="IS83" s="44"/>
      <c r="IT83" s="44"/>
      <c r="IU83" s="44"/>
      <c r="IV83" s="44"/>
    </row>
    <row r="84" spans="1:256" s="71" customFormat="1" x14ac:dyDescent="0.25">
      <c r="A84" s="64">
        <v>74</v>
      </c>
      <c r="B84" s="63" t="s">
        <v>3609</v>
      </c>
      <c r="C84" s="74" t="s">
        <v>30</v>
      </c>
      <c r="D84" s="74" t="s">
        <v>23</v>
      </c>
      <c r="E84" s="75" t="s">
        <v>5142</v>
      </c>
      <c r="F84" s="79" t="s">
        <v>5143</v>
      </c>
      <c r="G84" s="74" t="s">
        <v>182</v>
      </c>
      <c r="H84" s="74" t="s">
        <v>292</v>
      </c>
      <c r="I84" s="74" t="s">
        <v>184</v>
      </c>
      <c r="J84" s="74" t="s">
        <v>194</v>
      </c>
      <c r="K84" s="74" t="s">
        <v>5043</v>
      </c>
      <c r="L84" s="77" t="s">
        <v>5144</v>
      </c>
      <c r="M84" s="74" t="s">
        <v>203</v>
      </c>
      <c r="N84" s="74" t="s">
        <v>467</v>
      </c>
      <c r="O84" s="78" t="s">
        <v>205</v>
      </c>
      <c r="P84" s="74">
        <v>75535676</v>
      </c>
      <c r="Q84" s="74">
        <v>75535676</v>
      </c>
      <c r="R84" s="74">
        <v>0</v>
      </c>
      <c r="S84" s="74" t="s">
        <v>197</v>
      </c>
      <c r="T84" s="76" t="s">
        <v>23</v>
      </c>
      <c r="U84" s="74" t="s">
        <v>23</v>
      </c>
      <c r="V84" s="74">
        <v>0</v>
      </c>
      <c r="W84" s="74" t="s">
        <v>23</v>
      </c>
      <c r="X84" s="74">
        <v>0</v>
      </c>
      <c r="Y84" s="74" t="s">
        <v>23</v>
      </c>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c r="IK84" s="44"/>
      <c r="IL84" s="44"/>
      <c r="IM84" s="44"/>
      <c r="IN84" s="44"/>
      <c r="IO84" s="44"/>
      <c r="IP84" s="44"/>
      <c r="IQ84" s="44"/>
      <c r="IR84" s="44"/>
      <c r="IS84" s="44"/>
      <c r="IT84" s="44"/>
      <c r="IU84" s="44"/>
      <c r="IV84" s="44"/>
    </row>
    <row r="85" spans="1:256" s="71" customFormat="1" x14ac:dyDescent="0.25">
      <c r="A85" s="64">
        <v>75</v>
      </c>
      <c r="B85" s="63" t="s">
        <v>3611</v>
      </c>
      <c r="C85" s="74" t="s">
        <v>30</v>
      </c>
      <c r="D85" s="74" t="s">
        <v>23</v>
      </c>
      <c r="E85" s="75" t="s">
        <v>5145</v>
      </c>
      <c r="F85" s="79" t="s">
        <v>5146</v>
      </c>
      <c r="G85" s="74" t="s">
        <v>182</v>
      </c>
      <c r="H85" s="74" t="s">
        <v>292</v>
      </c>
      <c r="I85" s="74" t="s">
        <v>184</v>
      </c>
      <c r="J85" s="74" t="s">
        <v>194</v>
      </c>
      <c r="K85" s="74" t="s">
        <v>5043</v>
      </c>
      <c r="L85" s="77" t="s">
        <v>5147</v>
      </c>
      <c r="M85" s="74" t="s">
        <v>203</v>
      </c>
      <c r="N85" s="74" t="s">
        <v>467</v>
      </c>
      <c r="O85" s="78" t="s">
        <v>205</v>
      </c>
      <c r="P85" s="74">
        <v>21098486</v>
      </c>
      <c r="Q85" s="74">
        <v>21098486</v>
      </c>
      <c r="R85" s="74">
        <v>0</v>
      </c>
      <c r="S85" s="74" t="s">
        <v>197</v>
      </c>
      <c r="T85" s="76" t="s">
        <v>23</v>
      </c>
      <c r="U85" s="74" t="s">
        <v>23</v>
      </c>
      <c r="V85" s="74">
        <v>0</v>
      </c>
      <c r="W85" s="74" t="s">
        <v>23</v>
      </c>
      <c r="X85" s="74">
        <v>0</v>
      </c>
      <c r="Y85" s="74" t="s">
        <v>23</v>
      </c>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c r="IG85" s="44"/>
      <c r="IH85" s="44"/>
      <c r="II85" s="44"/>
      <c r="IJ85" s="44"/>
      <c r="IK85" s="44"/>
      <c r="IL85" s="44"/>
      <c r="IM85" s="44"/>
      <c r="IN85" s="44"/>
      <c r="IO85" s="44"/>
      <c r="IP85" s="44"/>
      <c r="IQ85" s="44"/>
      <c r="IR85" s="44"/>
      <c r="IS85" s="44"/>
      <c r="IT85" s="44"/>
      <c r="IU85" s="44"/>
      <c r="IV85" s="44"/>
    </row>
    <row r="86" spans="1:256" s="71" customFormat="1" x14ac:dyDescent="0.25">
      <c r="A86" s="64">
        <v>76</v>
      </c>
      <c r="B86" s="63" t="s">
        <v>3614</v>
      </c>
      <c r="C86" s="74" t="s">
        <v>30</v>
      </c>
      <c r="D86" s="74" t="s">
        <v>23</v>
      </c>
      <c r="E86" s="75" t="s">
        <v>5148</v>
      </c>
      <c r="F86" s="79" t="s">
        <v>5149</v>
      </c>
      <c r="G86" s="74" t="s">
        <v>182</v>
      </c>
      <c r="H86" s="74" t="s">
        <v>292</v>
      </c>
      <c r="I86" s="74" t="s">
        <v>184</v>
      </c>
      <c r="J86" s="74" t="s">
        <v>194</v>
      </c>
      <c r="K86" s="74" t="s">
        <v>5043</v>
      </c>
      <c r="L86" s="77" t="s">
        <v>5150</v>
      </c>
      <c r="M86" s="74" t="s">
        <v>203</v>
      </c>
      <c r="N86" s="74" t="s">
        <v>467</v>
      </c>
      <c r="O86" s="78" t="s">
        <v>205</v>
      </c>
      <c r="P86" s="74">
        <v>27537597</v>
      </c>
      <c r="Q86" s="74">
        <v>27537597</v>
      </c>
      <c r="R86" s="74">
        <v>0</v>
      </c>
      <c r="S86" s="74" t="s">
        <v>197</v>
      </c>
      <c r="T86" s="76" t="s">
        <v>23</v>
      </c>
      <c r="U86" s="74" t="s">
        <v>23</v>
      </c>
      <c r="V86" s="74">
        <v>0</v>
      </c>
      <c r="W86" s="74" t="s">
        <v>23</v>
      </c>
      <c r="X86" s="74">
        <v>0</v>
      </c>
      <c r="Y86" s="74" t="s">
        <v>23</v>
      </c>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44"/>
      <c r="ID86" s="44"/>
      <c r="IE86" s="44"/>
      <c r="IF86" s="44"/>
      <c r="IG86" s="44"/>
      <c r="IH86" s="44"/>
      <c r="II86" s="44"/>
      <c r="IJ86" s="44"/>
      <c r="IK86" s="44"/>
      <c r="IL86" s="44"/>
      <c r="IM86" s="44"/>
      <c r="IN86" s="44"/>
      <c r="IO86" s="44"/>
      <c r="IP86" s="44"/>
      <c r="IQ86" s="44"/>
      <c r="IR86" s="44"/>
      <c r="IS86" s="44"/>
      <c r="IT86" s="44"/>
      <c r="IU86" s="44"/>
      <c r="IV86" s="44"/>
    </row>
    <row r="87" spans="1:256" s="71" customFormat="1" x14ac:dyDescent="0.25">
      <c r="A87" s="64">
        <v>77</v>
      </c>
      <c r="B87" s="63" t="s">
        <v>3616</v>
      </c>
      <c r="C87" s="74" t="s">
        <v>30</v>
      </c>
      <c r="D87" s="74" t="s">
        <v>23</v>
      </c>
      <c r="E87" s="75" t="s">
        <v>5151</v>
      </c>
      <c r="F87" s="79" t="s">
        <v>5152</v>
      </c>
      <c r="G87" s="74" t="s">
        <v>182</v>
      </c>
      <c r="H87" s="74" t="s">
        <v>292</v>
      </c>
      <c r="I87" s="74" t="s">
        <v>184</v>
      </c>
      <c r="J87" s="74" t="s">
        <v>194</v>
      </c>
      <c r="K87" s="74" t="s">
        <v>5043</v>
      </c>
      <c r="L87" s="77" t="s">
        <v>5153</v>
      </c>
      <c r="M87" s="74" t="s">
        <v>203</v>
      </c>
      <c r="N87" s="74" t="s">
        <v>467</v>
      </c>
      <c r="O87" s="78" t="s">
        <v>205</v>
      </c>
      <c r="P87" s="74">
        <v>25645377</v>
      </c>
      <c r="Q87" s="74">
        <v>25645377</v>
      </c>
      <c r="R87" s="74">
        <v>0</v>
      </c>
      <c r="S87" s="74" t="s">
        <v>197</v>
      </c>
      <c r="T87" s="76" t="s">
        <v>23</v>
      </c>
      <c r="U87" s="74" t="s">
        <v>23</v>
      </c>
      <c r="V87" s="74">
        <v>0</v>
      </c>
      <c r="W87" s="74" t="s">
        <v>23</v>
      </c>
      <c r="X87" s="74">
        <v>0</v>
      </c>
      <c r="Y87" s="74" t="s">
        <v>23</v>
      </c>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c r="IR87" s="44"/>
      <c r="IS87" s="44"/>
      <c r="IT87" s="44"/>
      <c r="IU87" s="44"/>
      <c r="IV87" s="44"/>
    </row>
    <row r="88" spans="1:256" s="71" customFormat="1" x14ac:dyDescent="0.25">
      <c r="A88" s="64">
        <v>78</v>
      </c>
      <c r="B88" s="63" t="s">
        <v>3618</v>
      </c>
      <c r="C88" s="74" t="s">
        <v>30</v>
      </c>
      <c r="D88" s="74" t="s">
        <v>23</v>
      </c>
      <c r="E88" s="75" t="s">
        <v>5154</v>
      </c>
      <c r="F88" s="79" t="s">
        <v>5155</v>
      </c>
      <c r="G88" s="74" t="s">
        <v>182</v>
      </c>
      <c r="H88" s="74" t="s">
        <v>292</v>
      </c>
      <c r="I88" s="74" t="s">
        <v>184</v>
      </c>
      <c r="J88" s="74" t="s">
        <v>194</v>
      </c>
      <c r="K88" s="74" t="s">
        <v>5043</v>
      </c>
      <c r="L88" s="77" t="s">
        <v>5156</v>
      </c>
      <c r="M88" s="74" t="s">
        <v>203</v>
      </c>
      <c r="N88" s="74" t="s">
        <v>467</v>
      </c>
      <c r="O88" s="78" t="s">
        <v>205</v>
      </c>
      <c r="P88" s="74">
        <v>23681009</v>
      </c>
      <c r="Q88" s="74">
        <v>23681009</v>
      </c>
      <c r="R88" s="74">
        <v>0</v>
      </c>
      <c r="S88" s="74" t="s">
        <v>197</v>
      </c>
      <c r="T88" s="76" t="s">
        <v>23</v>
      </c>
      <c r="U88" s="74" t="s">
        <v>23</v>
      </c>
      <c r="V88" s="74">
        <v>0</v>
      </c>
      <c r="W88" s="74" t="s">
        <v>23</v>
      </c>
      <c r="X88" s="74">
        <v>0</v>
      </c>
      <c r="Y88" s="74" t="s">
        <v>23</v>
      </c>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row>
    <row r="89" spans="1:256" s="71" customFormat="1" x14ac:dyDescent="0.25">
      <c r="A89" s="64">
        <v>79</v>
      </c>
      <c r="B89" s="63" t="s">
        <v>3621</v>
      </c>
      <c r="C89" s="74" t="s">
        <v>30</v>
      </c>
      <c r="D89" s="74" t="s">
        <v>23</v>
      </c>
      <c r="E89" s="75" t="s">
        <v>5157</v>
      </c>
      <c r="F89" s="79" t="s">
        <v>5101</v>
      </c>
      <c r="G89" s="74" t="s">
        <v>182</v>
      </c>
      <c r="H89" s="74" t="s">
        <v>292</v>
      </c>
      <c r="I89" s="74" t="s">
        <v>184</v>
      </c>
      <c r="J89" s="74" t="s">
        <v>194</v>
      </c>
      <c r="K89" s="74" t="s">
        <v>5043</v>
      </c>
      <c r="L89" s="77" t="s">
        <v>5158</v>
      </c>
      <c r="M89" s="74" t="s">
        <v>203</v>
      </c>
      <c r="N89" s="74" t="s">
        <v>467</v>
      </c>
      <c r="O89" s="78" t="s">
        <v>205</v>
      </c>
      <c r="P89" s="74">
        <v>19298485</v>
      </c>
      <c r="Q89" s="74">
        <v>19298485</v>
      </c>
      <c r="R89" s="74">
        <v>0</v>
      </c>
      <c r="S89" s="74" t="s">
        <v>197</v>
      </c>
      <c r="T89" s="76" t="s">
        <v>23</v>
      </c>
      <c r="U89" s="74" t="s">
        <v>23</v>
      </c>
      <c r="V89" s="74">
        <v>0</v>
      </c>
      <c r="W89" s="74" t="s">
        <v>23</v>
      </c>
      <c r="X89" s="74">
        <v>0</v>
      </c>
      <c r="Y89" s="74" t="s">
        <v>23</v>
      </c>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c r="GZ89" s="44"/>
      <c r="HA89" s="44"/>
      <c r="HB89" s="44"/>
      <c r="HC89" s="44"/>
      <c r="HD89" s="44"/>
      <c r="HE89" s="44"/>
      <c r="HF89" s="44"/>
      <c r="HG89" s="44"/>
      <c r="HH89" s="44"/>
      <c r="HI89" s="44"/>
      <c r="HJ89" s="44"/>
      <c r="HK89" s="44"/>
      <c r="HL89" s="44"/>
      <c r="HM89" s="44"/>
      <c r="HN89" s="44"/>
      <c r="HO89" s="44"/>
      <c r="HP89" s="44"/>
      <c r="HQ89" s="44"/>
      <c r="HR89" s="44"/>
      <c r="HS89" s="44"/>
      <c r="HT89" s="44"/>
      <c r="HU89" s="44"/>
      <c r="HV89" s="44"/>
      <c r="HW89" s="44"/>
      <c r="HX89" s="44"/>
      <c r="HY89" s="44"/>
      <c r="HZ89" s="44"/>
      <c r="IA89" s="44"/>
      <c r="IB89" s="44"/>
      <c r="IC89" s="44"/>
      <c r="ID89" s="44"/>
      <c r="IE89" s="44"/>
      <c r="IF89" s="44"/>
      <c r="IG89" s="44"/>
      <c r="IH89" s="44"/>
      <c r="II89" s="44"/>
      <c r="IJ89" s="44"/>
      <c r="IK89" s="44"/>
      <c r="IL89" s="44"/>
      <c r="IM89" s="44"/>
      <c r="IN89" s="44"/>
      <c r="IO89" s="44"/>
      <c r="IP89" s="44"/>
      <c r="IQ89" s="44"/>
      <c r="IR89" s="44"/>
      <c r="IS89" s="44"/>
      <c r="IT89" s="44"/>
      <c r="IU89" s="44"/>
      <c r="IV89" s="44"/>
    </row>
    <row r="90" spans="1:256" s="71" customFormat="1" x14ac:dyDescent="0.25">
      <c r="A90" s="64">
        <v>80</v>
      </c>
      <c r="B90" s="63" t="s">
        <v>3624</v>
      </c>
      <c r="C90" s="74" t="s">
        <v>30</v>
      </c>
      <c r="D90" s="74" t="s">
        <v>23</v>
      </c>
      <c r="E90" s="75" t="s">
        <v>5159</v>
      </c>
      <c r="F90" s="79" t="s">
        <v>5160</v>
      </c>
      <c r="G90" s="74" t="s">
        <v>182</v>
      </c>
      <c r="H90" s="74" t="s">
        <v>292</v>
      </c>
      <c r="I90" s="74" t="s">
        <v>184</v>
      </c>
      <c r="J90" s="74" t="s">
        <v>194</v>
      </c>
      <c r="K90" s="74" t="s">
        <v>5043</v>
      </c>
      <c r="L90" s="77" t="s">
        <v>5161</v>
      </c>
      <c r="M90" s="74" t="s">
        <v>203</v>
      </c>
      <c r="N90" s="74" t="s">
        <v>467</v>
      </c>
      <c r="O90" s="78" t="s">
        <v>205</v>
      </c>
      <c r="P90" s="74">
        <v>46021368</v>
      </c>
      <c r="Q90" s="74">
        <v>46021368</v>
      </c>
      <c r="R90" s="74">
        <v>0</v>
      </c>
      <c r="S90" s="74" t="s">
        <v>197</v>
      </c>
      <c r="T90" s="76" t="s">
        <v>23</v>
      </c>
      <c r="U90" s="74" t="s">
        <v>23</v>
      </c>
      <c r="V90" s="74">
        <v>0</v>
      </c>
      <c r="W90" s="74" t="s">
        <v>23</v>
      </c>
      <c r="X90" s="74">
        <v>0</v>
      </c>
      <c r="Y90" s="74" t="s">
        <v>23</v>
      </c>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44"/>
      <c r="ID90" s="44"/>
      <c r="IE90" s="44"/>
      <c r="IF90" s="44"/>
      <c r="IG90" s="44"/>
      <c r="IH90" s="44"/>
      <c r="II90" s="44"/>
      <c r="IJ90" s="44"/>
      <c r="IK90" s="44"/>
      <c r="IL90" s="44"/>
      <c r="IM90" s="44"/>
      <c r="IN90" s="44"/>
      <c r="IO90" s="44"/>
      <c r="IP90" s="44"/>
      <c r="IQ90" s="44"/>
      <c r="IR90" s="44"/>
      <c r="IS90" s="44"/>
      <c r="IT90" s="44"/>
      <c r="IU90" s="44"/>
      <c r="IV90" s="44"/>
    </row>
    <row r="91" spans="1:256" s="71" customFormat="1" x14ac:dyDescent="0.25">
      <c r="A91" s="64">
        <v>81</v>
      </c>
      <c r="B91" s="63" t="s">
        <v>3627</v>
      </c>
      <c r="C91" s="74" t="s">
        <v>30</v>
      </c>
      <c r="D91" s="74" t="s">
        <v>23</v>
      </c>
      <c r="E91" s="75" t="s">
        <v>5162</v>
      </c>
      <c r="F91" s="79" t="s">
        <v>5163</v>
      </c>
      <c r="G91" s="74" t="s">
        <v>182</v>
      </c>
      <c r="H91" s="74" t="s">
        <v>292</v>
      </c>
      <c r="I91" s="74" t="s">
        <v>184</v>
      </c>
      <c r="J91" s="74" t="s">
        <v>194</v>
      </c>
      <c r="K91" s="74" t="s">
        <v>5043</v>
      </c>
      <c r="L91" s="77" t="s">
        <v>5164</v>
      </c>
      <c r="M91" s="74" t="s">
        <v>203</v>
      </c>
      <c r="N91" s="74" t="s">
        <v>467</v>
      </c>
      <c r="O91" s="78" t="s">
        <v>205</v>
      </c>
      <c r="P91" s="74">
        <v>33686202</v>
      </c>
      <c r="Q91" s="74">
        <v>33686202</v>
      </c>
      <c r="R91" s="74">
        <v>0</v>
      </c>
      <c r="S91" s="74" t="s">
        <v>197</v>
      </c>
      <c r="T91" s="76" t="s">
        <v>23</v>
      </c>
      <c r="U91" s="74" t="s">
        <v>23</v>
      </c>
      <c r="V91" s="74">
        <v>0</v>
      </c>
      <c r="W91" s="74" t="s">
        <v>23</v>
      </c>
      <c r="X91" s="74">
        <v>0</v>
      </c>
      <c r="Y91" s="74" t="s">
        <v>23</v>
      </c>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c r="IK91" s="44"/>
      <c r="IL91" s="44"/>
      <c r="IM91" s="44"/>
      <c r="IN91" s="44"/>
      <c r="IO91" s="44"/>
      <c r="IP91" s="44"/>
      <c r="IQ91" s="44"/>
      <c r="IR91" s="44"/>
      <c r="IS91" s="44"/>
      <c r="IT91" s="44"/>
      <c r="IU91" s="44"/>
      <c r="IV91" s="44"/>
    </row>
    <row r="92" spans="1:256" s="71" customFormat="1" x14ac:dyDescent="0.25">
      <c r="A92" s="64">
        <v>82</v>
      </c>
      <c r="B92" s="63" t="s">
        <v>3630</v>
      </c>
      <c r="C92" s="74" t="s">
        <v>30</v>
      </c>
      <c r="D92" s="74" t="s">
        <v>23</v>
      </c>
      <c r="E92" s="75" t="s">
        <v>5165</v>
      </c>
      <c r="F92" s="79" t="s">
        <v>5166</v>
      </c>
      <c r="G92" s="74" t="s">
        <v>182</v>
      </c>
      <c r="H92" s="74" t="s">
        <v>292</v>
      </c>
      <c r="I92" s="74" t="s">
        <v>184</v>
      </c>
      <c r="J92" s="74" t="s">
        <v>194</v>
      </c>
      <c r="K92" s="74" t="s">
        <v>5043</v>
      </c>
      <c r="L92" s="77" t="s">
        <v>5167</v>
      </c>
      <c r="M92" s="74" t="s">
        <v>203</v>
      </c>
      <c r="N92" s="74" t="s">
        <v>467</v>
      </c>
      <c r="O92" s="78" t="s">
        <v>205</v>
      </c>
      <c r="P92" s="74">
        <v>24929778</v>
      </c>
      <c r="Q92" s="74">
        <v>24929778</v>
      </c>
      <c r="R92" s="74">
        <v>0</v>
      </c>
      <c r="S92" s="74" t="s">
        <v>197</v>
      </c>
      <c r="T92" s="76" t="s">
        <v>23</v>
      </c>
      <c r="U92" s="74" t="s">
        <v>23</v>
      </c>
      <c r="V92" s="74">
        <v>0</v>
      </c>
      <c r="W92" s="74" t="s">
        <v>23</v>
      </c>
      <c r="X92" s="74">
        <v>0</v>
      </c>
      <c r="Y92" s="74" t="s">
        <v>23</v>
      </c>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c r="IK92" s="44"/>
      <c r="IL92" s="44"/>
      <c r="IM92" s="44"/>
      <c r="IN92" s="44"/>
      <c r="IO92" s="44"/>
      <c r="IP92" s="44"/>
      <c r="IQ92" s="44"/>
      <c r="IR92" s="44"/>
      <c r="IS92" s="44"/>
      <c r="IT92" s="44"/>
      <c r="IU92" s="44"/>
      <c r="IV92" s="44"/>
    </row>
    <row r="93" spans="1:256" s="71" customFormat="1" x14ac:dyDescent="0.25">
      <c r="A93" s="64">
        <v>83</v>
      </c>
      <c r="B93" s="63" t="s">
        <v>3633</v>
      </c>
      <c r="C93" s="74" t="s">
        <v>30</v>
      </c>
      <c r="D93" s="74" t="s">
        <v>23</v>
      </c>
      <c r="E93" s="75" t="s">
        <v>5168</v>
      </c>
      <c r="F93" s="79" t="s">
        <v>5098</v>
      </c>
      <c r="G93" s="74" t="s">
        <v>182</v>
      </c>
      <c r="H93" s="74" t="s">
        <v>292</v>
      </c>
      <c r="I93" s="74" t="s">
        <v>184</v>
      </c>
      <c r="J93" s="74" t="s">
        <v>194</v>
      </c>
      <c r="K93" s="74" t="s">
        <v>5043</v>
      </c>
      <c r="L93" s="77" t="s">
        <v>5169</v>
      </c>
      <c r="M93" s="74" t="s">
        <v>203</v>
      </c>
      <c r="N93" s="74" t="s">
        <v>467</v>
      </c>
      <c r="O93" s="78" t="s">
        <v>205</v>
      </c>
      <c r="P93" s="74">
        <v>31937609</v>
      </c>
      <c r="Q93" s="74">
        <v>31937609</v>
      </c>
      <c r="R93" s="74">
        <v>0</v>
      </c>
      <c r="S93" s="74" t="s">
        <v>197</v>
      </c>
      <c r="T93" s="76" t="s">
        <v>23</v>
      </c>
      <c r="U93" s="74" t="s">
        <v>23</v>
      </c>
      <c r="V93" s="74">
        <v>0</v>
      </c>
      <c r="W93" s="74" t="s">
        <v>23</v>
      </c>
      <c r="X93" s="74">
        <v>0</v>
      </c>
      <c r="Y93" s="74" t="s">
        <v>23</v>
      </c>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c r="IK93" s="44"/>
      <c r="IL93" s="44"/>
      <c r="IM93" s="44"/>
      <c r="IN93" s="44"/>
      <c r="IO93" s="44"/>
      <c r="IP93" s="44"/>
      <c r="IQ93" s="44"/>
      <c r="IR93" s="44"/>
      <c r="IS93" s="44"/>
      <c r="IT93" s="44"/>
      <c r="IU93" s="44"/>
      <c r="IV93" s="44"/>
    </row>
    <row r="94" spans="1:256" s="71" customFormat="1" x14ac:dyDescent="0.25">
      <c r="A94" s="64">
        <v>84</v>
      </c>
      <c r="B94" s="63" t="s">
        <v>3636</v>
      </c>
      <c r="C94" s="74" t="s">
        <v>30</v>
      </c>
      <c r="D94" s="74" t="s">
        <v>23</v>
      </c>
      <c r="E94" s="75" t="s">
        <v>5170</v>
      </c>
      <c r="F94" s="79" t="s">
        <v>5171</v>
      </c>
      <c r="G94" s="74" t="s">
        <v>182</v>
      </c>
      <c r="H94" s="74" t="s">
        <v>292</v>
      </c>
      <c r="I94" s="74" t="s">
        <v>184</v>
      </c>
      <c r="J94" s="74" t="s">
        <v>194</v>
      </c>
      <c r="K94" s="74" t="s">
        <v>5043</v>
      </c>
      <c r="L94" s="77" t="s">
        <v>5172</v>
      </c>
      <c r="M94" s="74" t="s">
        <v>203</v>
      </c>
      <c r="N94" s="74" t="s">
        <v>467</v>
      </c>
      <c r="O94" s="78" t="s">
        <v>205</v>
      </c>
      <c r="P94" s="74">
        <v>40968429</v>
      </c>
      <c r="Q94" s="74">
        <v>40968429</v>
      </c>
      <c r="R94" s="74">
        <v>0</v>
      </c>
      <c r="S94" s="74" t="s">
        <v>197</v>
      </c>
      <c r="T94" s="76" t="s">
        <v>23</v>
      </c>
      <c r="U94" s="74" t="s">
        <v>23</v>
      </c>
      <c r="V94" s="74">
        <v>0</v>
      </c>
      <c r="W94" s="74" t="s">
        <v>23</v>
      </c>
      <c r="X94" s="74">
        <v>0</v>
      </c>
      <c r="Y94" s="74" t="s">
        <v>23</v>
      </c>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c r="IK94" s="44"/>
      <c r="IL94" s="44"/>
      <c r="IM94" s="44"/>
      <c r="IN94" s="44"/>
      <c r="IO94" s="44"/>
      <c r="IP94" s="44"/>
      <c r="IQ94" s="44"/>
      <c r="IR94" s="44"/>
      <c r="IS94" s="44"/>
      <c r="IT94" s="44"/>
      <c r="IU94" s="44"/>
      <c r="IV94" s="44"/>
    </row>
    <row r="95" spans="1:256" s="71" customFormat="1" x14ac:dyDescent="0.25">
      <c r="A95" s="64">
        <v>85</v>
      </c>
      <c r="B95" s="63" t="s">
        <v>3640</v>
      </c>
      <c r="C95" s="74" t="s">
        <v>30</v>
      </c>
      <c r="D95" s="74" t="s">
        <v>23</v>
      </c>
      <c r="E95" s="75" t="s">
        <v>5173</v>
      </c>
      <c r="F95" s="79" t="s">
        <v>5174</v>
      </c>
      <c r="G95" s="74" t="s">
        <v>182</v>
      </c>
      <c r="H95" s="74" t="s">
        <v>292</v>
      </c>
      <c r="I95" s="74" t="s">
        <v>184</v>
      </c>
      <c r="J95" s="74" t="s">
        <v>194</v>
      </c>
      <c r="K95" s="74" t="s">
        <v>5043</v>
      </c>
      <c r="L95" s="77" t="s">
        <v>5175</v>
      </c>
      <c r="M95" s="74" t="s">
        <v>203</v>
      </c>
      <c r="N95" s="74" t="s">
        <v>467</v>
      </c>
      <c r="O95" s="78" t="s">
        <v>205</v>
      </c>
      <c r="P95" s="74">
        <v>20609253</v>
      </c>
      <c r="Q95" s="74">
        <v>20609253</v>
      </c>
      <c r="R95" s="74">
        <v>0</v>
      </c>
      <c r="S95" s="74" t="s">
        <v>197</v>
      </c>
      <c r="T95" s="76" t="s">
        <v>23</v>
      </c>
      <c r="U95" s="74" t="s">
        <v>23</v>
      </c>
      <c r="V95" s="74">
        <v>0</v>
      </c>
      <c r="W95" s="74" t="s">
        <v>23</v>
      </c>
      <c r="X95" s="74">
        <v>0</v>
      </c>
      <c r="Y95" s="74" t="s">
        <v>23</v>
      </c>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c r="IM95" s="44"/>
      <c r="IN95" s="44"/>
      <c r="IO95" s="44"/>
      <c r="IP95" s="44"/>
      <c r="IQ95" s="44"/>
      <c r="IR95" s="44"/>
      <c r="IS95" s="44"/>
      <c r="IT95" s="44"/>
      <c r="IU95" s="44"/>
      <c r="IV95" s="44"/>
    </row>
    <row r="96" spans="1:256" s="71" customFormat="1" x14ac:dyDescent="0.25">
      <c r="A96" s="64">
        <v>86</v>
      </c>
      <c r="B96" s="63" t="s">
        <v>3642</v>
      </c>
      <c r="C96" s="74" t="s">
        <v>30</v>
      </c>
      <c r="D96" s="74" t="s">
        <v>23</v>
      </c>
      <c r="E96" s="75" t="s">
        <v>5176</v>
      </c>
      <c r="F96" s="79" t="s">
        <v>5177</v>
      </c>
      <c r="G96" s="74" t="s">
        <v>182</v>
      </c>
      <c r="H96" s="74" t="s">
        <v>292</v>
      </c>
      <c r="I96" s="74" t="s">
        <v>184</v>
      </c>
      <c r="J96" s="74" t="s">
        <v>194</v>
      </c>
      <c r="K96" s="74" t="s">
        <v>5043</v>
      </c>
      <c r="L96" s="77" t="s">
        <v>5178</v>
      </c>
      <c r="M96" s="74" t="s">
        <v>203</v>
      </c>
      <c r="N96" s="74" t="s">
        <v>467</v>
      </c>
      <c r="O96" s="78" t="s">
        <v>205</v>
      </c>
      <c r="P96" s="74">
        <v>34944599</v>
      </c>
      <c r="Q96" s="74">
        <v>34944599</v>
      </c>
      <c r="R96" s="74">
        <v>0</v>
      </c>
      <c r="S96" s="74" t="s">
        <v>197</v>
      </c>
      <c r="T96" s="76" t="s">
        <v>23</v>
      </c>
      <c r="U96" s="74" t="s">
        <v>23</v>
      </c>
      <c r="V96" s="74">
        <v>0</v>
      </c>
      <c r="W96" s="74" t="s">
        <v>23</v>
      </c>
      <c r="X96" s="74">
        <v>0</v>
      </c>
      <c r="Y96" s="74" t="s">
        <v>23</v>
      </c>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row>
    <row r="97" spans="1:256" s="71" customFormat="1" x14ac:dyDescent="0.25">
      <c r="A97" s="64">
        <v>87</v>
      </c>
      <c r="B97" s="63" t="s">
        <v>3645</v>
      </c>
      <c r="C97" s="74" t="s">
        <v>30</v>
      </c>
      <c r="D97" s="74" t="s">
        <v>23</v>
      </c>
      <c r="E97" s="75" t="s">
        <v>5179</v>
      </c>
      <c r="F97" s="79" t="s">
        <v>5180</v>
      </c>
      <c r="G97" s="74" t="s">
        <v>191</v>
      </c>
      <c r="H97" s="74" t="s">
        <v>294</v>
      </c>
      <c r="I97" s="74" t="s">
        <v>193</v>
      </c>
      <c r="J97" s="74" t="s">
        <v>194</v>
      </c>
      <c r="K97" s="74" t="s">
        <v>4932</v>
      </c>
      <c r="L97" s="77" t="s">
        <v>5181</v>
      </c>
      <c r="M97" s="74" t="s">
        <v>203</v>
      </c>
      <c r="N97" s="74" t="s">
        <v>467</v>
      </c>
      <c r="O97" s="78" t="s">
        <v>205</v>
      </c>
      <c r="P97" s="74">
        <v>37366954</v>
      </c>
      <c r="Q97" s="74">
        <v>37366954</v>
      </c>
      <c r="R97" s="74">
        <v>121494004</v>
      </c>
      <c r="S97" s="74" t="s">
        <v>197</v>
      </c>
      <c r="T97" s="76" t="s">
        <v>23</v>
      </c>
      <c r="U97" s="74" t="s">
        <v>23</v>
      </c>
      <c r="V97" s="74">
        <v>0</v>
      </c>
      <c r="W97" s="74" t="s">
        <v>23</v>
      </c>
      <c r="X97" s="74">
        <v>0</v>
      </c>
      <c r="Y97" s="74" t="s">
        <v>23</v>
      </c>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c r="IR97" s="44"/>
      <c r="IS97" s="44"/>
      <c r="IT97" s="44"/>
      <c r="IU97" s="44"/>
      <c r="IV97" s="44"/>
    </row>
    <row r="98" spans="1:256" s="71" customFormat="1" x14ac:dyDescent="0.25">
      <c r="A98" s="64">
        <v>88</v>
      </c>
      <c r="B98" s="63" t="s">
        <v>3648</v>
      </c>
      <c r="C98" s="74" t="s">
        <v>30</v>
      </c>
      <c r="D98" s="74" t="s">
        <v>23</v>
      </c>
      <c r="E98" s="75" t="s">
        <v>5182</v>
      </c>
      <c r="F98" s="79" t="s">
        <v>5104</v>
      </c>
      <c r="G98" s="74" t="s">
        <v>182</v>
      </c>
      <c r="H98" s="74" t="s">
        <v>292</v>
      </c>
      <c r="I98" s="74" t="s">
        <v>184</v>
      </c>
      <c r="J98" s="74" t="s">
        <v>194</v>
      </c>
      <c r="K98" s="74" t="s">
        <v>5043</v>
      </c>
      <c r="L98" s="77" t="s">
        <v>5183</v>
      </c>
      <c r="M98" s="74" t="s">
        <v>203</v>
      </c>
      <c r="N98" s="74" t="s">
        <v>467</v>
      </c>
      <c r="O98" s="78" t="s">
        <v>205</v>
      </c>
      <c r="P98" s="74">
        <v>42983427</v>
      </c>
      <c r="Q98" s="74">
        <v>42983427</v>
      </c>
      <c r="R98" s="74">
        <v>0</v>
      </c>
      <c r="S98" s="74" t="s">
        <v>197</v>
      </c>
      <c r="T98" s="76" t="s">
        <v>23</v>
      </c>
      <c r="U98" s="74" t="s">
        <v>23</v>
      </c>
      <c r="V98" s="74">
        <v>0</v>
      </c>
      <c r="W98" s="74" t="s">
        <v>23</v>
      </c>
      <c r="X98" s="74">
        <v>0</v>
      </c>
      <c r="Y98" s="74" t="s">
        <v>23</v>
      </c>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c r="IN98" s="44"/>
      <c r="IO98" s="44"/>
      <c r="IP98" s="44"/>
      <c r="IQ98" s="44"/>
      <c r="IR98" s="44"/>
      <c r="IS98" s="44"/>
      <c r="IT98" s="44"/>
      <c r="IU98" s="44"/>
      <c r="IV98" s="44"/>
    </row>
    <row r="99" spans="1:256" s="71" customFormat="1" x14ac:dyDescent="0.25">
      <c r="A99" s="64">
        <v>89</v>
      </c>
      <c r="B99" s="63" t="s">
        <v>3651</v>
      </c>
      <c r="C99" s="74" t="s">
        <v>30</v>
      </c>
      <c r="D99" s="74" t="s">
        <v>23</v>
      </c>
      <c r="E99" s="75" t="s">
        <v>5184</v>
      </c>
      <c r="F99" s="79" t="s">
        <v>5185</v>
      </c>
      <c r="G99" s="74" t="s">
        <v>182</v>
      </c>
      <c r="H99" s="74" t="s">
        <v>292</v>
      </c>
      <c r="I99" s="74" t="s">
        <v>184</v>
      </c>
      <c r="J99" s="74" t="s">
        <v>194</v>
      </c>
      <c r="K99" s="74" t="s">
        <v>5043</v>
      </c>
      <c r="L99" s="77" t="s">
        <v>5186</v>
      </c>
      <c r="M99" s="74" t="s">
        <v>203</v>
      </c>
      <c r="N99" s="74" t="s">
        <v>467</v>
      </c>
      <c r="O99" s="78" t="s">
        <v>205</v>
      </c>
      <c r="P99" s="74">
        <v>21323956</v>
      </c>
      <c r="Q99" s="74">
        <v>21323956</v>
      </c>
      <c r="R99" s="74">
        <v>0</v>
      </c>
      <c r="S99" s="74" t="s">
        <v>197</v>
      </c>
      <c r="T99" s="76" t="s">
        <v>23</v>
      </c>
      <c r="U99" s="74" t="s">
        <v>23</v>
      </c>
      <c r="V99" s="74">
        <v>0</v>
      </c>
      <c r="W99" s="74" t="s">
        <v>23</v>
      </c>
      <c r="X99" s="74">
        <v>0</v>
      </c>
      <c r="Y99" s="74" t="s">
        <v>23</v>
      </c>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44"/>
      <c r="ID99" s="44"/>
      <c r="IE99" s="44"/>
      <c r="IF99" s="44"/>
      <c r="IG99" s="44"/>
      <c r="IH99" s="44"/>
      <c r="II99" s="44"/>
      <c r="IJ99" s="44"/>
      <c r="IK99" s="44"/>
      <c r="IL99" s="44"/>
      <c r="IM99" s="44"/>
      <c r="IN99" s="44"/>
      <c r="IO99" s="44"/>
      <c r="IP99" s="44"/>
      <c r="IQ99" s="44"/>
      <c r="IR99" s="44"/>
      <c r="IS99" s="44"/>
      <c r="IT99" s="44"/>
      <c r="IU99" s="44"/>
      <c r="IV99" s="44"/>
    </row>
    <row r="100" spans="1:256" s="71" customFormat="1" x14ac:dyDescent="0.25">
      <c r="A100" s="64">
        <v>90</v>
      </c>
      <c r="B100" s="63" t="s">
        <v>3655</v>
      </c>
      <c r="C100" s="74" t="s">
        <v>30</v>
      </c>
      <c r="D100" s="74" t="s">
        <v>23</v>
      </c>
      <c r="E100" s="75" t="s">
        <v>5187</v>
      </c>
      <c r="F100" s="79" t="s">
        <v>5188</v>
      </c>
      <c r="G100" s="74" t="s">
        <v>182</v>
      </c>
      <c r="H100" s="74" t="s">
        <v>292</v>
      </c>
      <c r="I100" s="74" t="s">
        <v>184</v>
      </c>
      <c r="J100" s="74" t="s">
        <v>194</v>
      </c>
      <c r="K100" s="74" t="s">
        <v>5043</v>
      </c>
      <c r="L100" s="77" t="s">
        <v>5189</v>
      </c>
      <c r="M100" s="74" t="s">
        <v>203</v>
      </c>
      <c r="N100" s="74" t="s">
        <v>467</v>
      </c>
      <c r="O100" s="78" t="s">
        <v>205</v>
      </c>
      <c r="P100" s="74">
        <v>21745980</v>
      </c>
      <c r="Q100" s="74">
        <v>21745980</v>
      </c>
      <c r="R100" s="74">
        <v>0</v>
      </c>
      <c r="S100" s="74" t="s">
        <v>197</v>
      </c>
      <c r="T100" s="76" t="s">
        <v>23</v>
      </c>
      <c r="U100" s="74" t="s">
        <v>23</v>
      </c>
      <c r="V100" s="74">
        <v>0</v>
      </c>
      <c r="W100" s="74" t="s">
        <v>23</v>
      </c>
      <c r="X100" s="74">
        <v>0</v>
      </c>
      <c r="Y100" s="74" t="s">
        <v>23</v>
      </c>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44"/>
      <c r="ID100" s="44"/>
      <c r="IE100" s="44"/>
      <c r="IF100" s="44"/>
      <c r="IG100" s="44"/>
      <c r="IH100" s="44"/>
      <c r="II100" s="44"/>
      <c r="IJ100" s="44"/>
      <c r="IK100" s="44"/>
      <c r="IL100" s="44"/>
      <c r="IM100" s="44"/>
      <c r="IN100" s="44"/>
      <c r="IO100" s="44"/>
      <c r="IP100" s="44"/>
      <c r="IQ100" s="44"/>
      <c r="IR100" s="44"/>
      <c r="IS100" s="44"/>
      <c r="IT100" s="44"/>
      <c r="IU100" s="44"/>
      <c r="IV100" s="44"/>
    </row>
    <row r="101" spans="1:256" s="71" customFormat="1" x14ac:dyDescent="0.25">
      <c r="A101" s="64">
        <v>91</v>
      </c>
      <c r="B101" s="63" t="s">
        <v>3658</v>
      </c>
      <c r="C101" s="74" t="s">
        <v>30</v>
      </c>
      <c r="D101" s="74" t="s">
        <v>23</v>
      </c>
      <c r="E101" s="75" t="s">
        <v>5190</v>
      </c>
      <c r="F101" s="79" t="s">
        <v>5191</v>
      </c>
      <c r="G101" s="74" t="s">
        <v>182</v>
      </c>
      <c r="H101" s="74" t="s">
        <v>292</v>
      </c>
      <c r="I101" s="74" t="s">
        <v>184</v>
      </c>
      <c r="J101" s="74" t="s">
        <v>194</v>
      </c>
      <c r="K101" s="74" t="s">
        <v>5043</v>
      </c>
      <c r="L101" s="77" t="s">
        <v>5192</v>
      </c>
      <c r="M101" s="74" t="s">
        <v>203</v>
      </c>
      <c r="N101" s="74" t="s">
        <v>467</v>
      </c>
      <c r="O101" s="78" t="s">
        <v>205</v>
      </c>
      <c r="P101" s="74">
        <v>51196025</v>
      </c>
      <c r="Q101" s="74">
        <v>51196025</v>
      </c>
      <c r="R101" s="74">
        <v>0</v>
      </c>
      <c r="S101" s="74" t="s">
        <v>197</v>
      </c>
      <c r="T101" s="76" t="s">
        <v>23</v>
      </c>
      <c r="U101" s="74" t="s">
        <v>23</v>
      </c>
      <c r="V101" s="74">
        <v>0</v>
      </c>
      <c r="W101" s="74" t="s">
        <v>23</v>
      </c>
      <c r="X101" s="74">
        <v>0</v>
      </c>
      <c r="Y101" s="74" t="s">
        <v>23</v>
      </c>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44"/>
      <c r="ID101" s="44"/>
      <c r="IE101" s="44"/>
      <c r="IF101" s="44"/>
      <c r="IG101" s="44"/>
      <c r="IH101" s="44"/>
      <c r="II101" s="44"/>
      <c r="IJ101" s="44"/>
      <c r="IK101" s="44"/>
      <c r="IL101" s="44"/>
      <c r="IM101" s="44"/>
      <c r="IN101" s="44"/>
      <c r="IO101" s="44"/>
      <c r="IP101" s="44"/>
      <c r="IQ101" s="44"/>
      <c r="IR101" s="44"/>
      <c r="IS101" s="44"/>
      <c r="IT101" s="44"/>
      <c r="IU101" s="44"/>
      <c r="IV101" s="44"/>
    </row>
    <row r="102" spans="1:256" s="71" customFormat="1" x14ac:dyDescent="0.25">
      <c r="A102" s="64">
        <v>92</v>
      </c>
      <c r="B102" s="63" t="s">
        <v>3660</v>
      </c>
      <c r="C102" s="74" t="s">
        <v>30</v>
      </c>
      <c r="D102" s="74" t="s">
        <v>23</v>
      </c>
      <c r="E102" s="75" t="s">
        <v>5193</v>
      </c>
      <c r="F102" s="79" t="s">
        <v>5194</v>
      </c>
      <c r="G102" s="74" t="s">
        <v>182</v>
      </c>
      <c r="H102" s="74" t="s">
        <v>292</v>
      </c>
      <c r="I102" s="74" t="s">
        <v>184</v>
      </c>
      <c r="J102" s="74" t="s">
        <v>194</v>
      </c>
      <c r="K102" s="74" t="s">
        <v>5043</v>
      </c>
      <c r="L102" s="77" t="s">
        <v>5195</v>
      </c>
      <c r="M102" s="74" t="s">
        <v>203</v>
      </c>
      <c r="N102" s="74" t="s">
        <v>467</v>
      </c>
      <c r="O102" s="78" t="s">
        <v>205</v>
      </c>
      <c r="P102" s="74">
        <v>22052224</v>
      </c>
      <c r="Q102" s="74">
        <v>22052224</v>
      </c>
      <c r="R102" s="74">
        <v>0</v>
      </c>
      <c r="S102" s="74" t="s">
        <v>197</v>
      </c>
      <c r="T102" s="76" t="s">
        <v>23</v>
      </c>
      <c r="U102" s="74" t="s">
        <v>23</v>
      </c>
      <c r="V102" s="74">
        <v>0</v>
      </c>
      <c r="W102" s="74" t="s">
        <v>23</v>
      </c>
      <c r="X102" s="74">
        <v>0</v>
      </c>
      <c r="Y102" s="74" t="s">
        <v>23</v>
      </c>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c r="IR102" s="44"/>
      <c r="IS102" s="44"/>
      <c r="IT102" s="44"/>
      <c r="IU102" s="44"/>
      <c r="IV102" s="44"/>
    </row>
    <row r="103" spans="1:256" s="71" customFormat="1" x14ac:dyDescent="0.25">
      <c r="A103" s="64">
        <v>93</v>
      </c>
      <c r="B103" s="63" t="s">
        <v>3663</v>
      </c>
      <c r="C103" s="74" t="s">
        <v>30</v>
      </c>
      <c r="D103" s="74" t="s">
        <v>23</v>
      </c>
      <c r="E103" s="75" t="s">
        <v>5196</v>
      </c>
      <c r="F103" s="79" t="s">
        <v>5197</v>
      </c>
      <c r="G103" s="74" t="s">
        <v>182</v>
      </c>
      <c r="H103" s="74" t="s">
        <v>292</v>
      </c>
      <c r="I103" s="74" t="s">
        <v>184</v>
      </c>
      <c r="J103" s="74" t="s">
        <v>194</v>
      </c>
      <c r="K103" s="74" t="s">
        <v>5043</v>
      </c>
      <c r="L103" s="77" t="s">
        <v>5198</v>
      </c>
      <c r="M103" s="74" t="s">
        <v>203</v>
      </c>
      <c r="N103" s="74" t="s">
        <v>467</v>
      </c>
      <c r="O103" s="78" t="s">
        <v>205</v>
      </c>
      <c r="P103" s="74">
        <v>11076871</v>
      </c>
      <c r="Q103" s="74">
        <v>11076871</v>
      </c>
      <c r="R103" s="74">
        <v>0</v>
      </c>
      <c r="S103" s="74" t="s">
        <v>197</v>
      </c>
      <c r="T103" s="76" t="s">
        <v>23</v>
      </c>
      <c r="U103" s="74" t="s">
        <v>23</v>
      </c>
      <c r="V103" s="74">
        <v>0</v>
      </c>
      <c r="W103" s="74" t="s">
        <v>23</v>
      </c>
      <c r="X103" s="74">
        <v>0</v>
      </c>
      <c r="Y103" s="74" t="s">
        <v>23</v>
      </c>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44"/>
      <c r="IO103" s="44"/>
      <c r="IP103" s="44"/>
      <c r="IQ103" s="44"/>
      <c r="IR103" s="44"/>
      <c r="IS103" s="44"/>
      <c r="IT103" s="44"/>
      <c r="IU103" s="44"/>
      <c r="IV103" s="44"/>
    </row>
    <row r="104" spans="1:256" s="71" customFormat="1" x14ac:dyDescent="0.25">
      <c r="A104" s="64">
        <v>94</v>
      </c>
      <c r="B104" s="63" t="s">
        <v>3666</v>
      </c>
      <c r="C104" s="74" t="s">
        <v>30</v>
      </c>
      <c r="D104" s="74" t="s">
        <v>23</v>
      </c>
      <c r="E104" s="75" t="s">
        <v>5199</v>
      </c>
      <c r="F104" s="79" t="s">
        <v>5200</v>
      </c>
      <c r="G104" s="74" t="s">
        <v>182</v>
      </c>
      <c r="H104" s="74" t="s">
        <v>292</v>
      </c>
      <c r="I104" s="74" t="s">
        <v>184</v>
      </c>
      <c r="J104" s="74" t="s">
        <v>194</v>
      </c>
      <c r="K104" s="74" t="s">
        <v>5043</v>
      </c>
      <c r="L104" s="77" t="s">
        <v>5201</v>
      </c>
      <c r="M104" s="74" t="s">
        <v>203</v>
      </c>
      <c r="N104" s="74" t="s">
        <v>467</v>
      </c>
      <c r="O104" s="78" t="s">
        <v>205</v>
      </c>
      <c r="P104" s="74">
        <v>30705793</v>
      </c>
      <c r="Q104" s="74">
        <v>30705793</v>
      </c>
      <c r="R104" s="74">
        <v>0</v>
      </c>
      <c r="S104" s="74" t="s">
        <v>197</v>
      </c>
      <c r="T104" s="76" t="s">
        <v>23</v>
      </c>
      <c r="U104" s="74" t="s">
        <v>23</v>
      </c>
      <c r="V104" s="74">
        <v>0</v>
      </c>
      <c r="W104" s="74" t="s">
        <v>23</v>
      </c>
      <c r="X104" s="74">
        <v>0</v>
      </c>
      <c r="Y104" s="74" t="s">
        <v>23</v>
      </c>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44"/>
      <c r="ID104" s="44"/>
      <c r="IE104" s="44"/>
      <c r="IF104" s="44"/>
      <c r="IG104" s="44"/>
      <c r="IH104" s="44"/>
      <c r="II104" s="44"/>
      <c r="IJ104" s="44"/>
      <c r="IK104" s="44"/>
      <c r="IL104" s="44"/>
      <c r="IM104" s="44"/>
      <c r="IN104" s="44"/>
      <c r="IO104" s="44"/>
      <c r="IP104" s="44"/>
      <c r="IQ104" s="44"/>
      <c r="IR104" s="44"/>
      <c r="IS104" s="44"/>
      <c r="IT104" s="44"/>
      <c r="IU104" s="44"/>
      <c r="IV104" s="44"/>
    </row>
    <row r="105" spans="1:256" s="71" customFormat="1" x14ac:dyDescent="0.25">
      <c r="A105" s="64">
        <v>95</v>
      </c>
      <c r="B105" s="63" t="s">
        <v>3668</v>
      </c>
      <c r="C105" s="74" t="s">
        <v>30</v>
      </c>
      <c r="D105" s="74" t="s">
        <v>23</v>
      </c>
      <c r="E105" s="75" t="s">
        <v>5202</v>
      </c>
      <c r="F105" s="79" t="s">
        <v>5203</v>
      </c>
      <c r="G105" s="74" t="s">
        <v>182</v>
      </c>
      <c r="H105" s="74" t="s">
        <v>292</v>
      </c>
      <c r="I105" s="74" t="s">
        <v>184</v>
      </c>
      <c r="J105" s="74" t="s">
        <v>194</v>
      </c>
      <c r="K105" s="74" t="s">
        <v>5043</v>
      </c>
      <c r="L105" s="77" t="s">
        <v>5204</v>
      </c>
      <c r="M105" s="74" t="s">
        <v>203</v>
      </c>
      <c r="N105" s="74" t="s">
        <v>467</v>
      </c>
      <c r="O105" s="78" t="s">
        <v>205</v>
      </c>
      <c r="P105" s="74">
        <v>19822558</v>
      </c>
      <c r="Q105" s="74">
        <v>19822558</v>
      </c>
      <c r="R105" s="74">
        <v>0</v>
      </c>
      <c r="S105" s="74" t="s">
        <v>197</v>
      </c>
      <c r="T105" s="76" t="s">
        <v>23</v>
      </c>
      <c r="U105" s="74" t="s">
        <v>23</v>
      </c>
      <c r="V105" s="74">
        <v>0</v>
      </c>
      <c r="W105" s="74" t="s">
        <v>23</v>
      </c>
      <c r="X105" s="74">
        <v>0</v>
      </c>
      <c r="Y105" s="74" t="s">
        <v>23</v>
      </c>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44"/>
      <c r="ID105" s="44"/>
      <c r="IE105" s="44"/>
      <c r="IF105" s="44"/>
      <c r="IG105" s="44"/>
      <c r="IH105" s="44"/>
      <c r="II105" s="44"/>
      <c r="IJ105" s="44"/>
      <c r="IK105" s="44"/>
      <c r="IL105" s="44"/>
      <c r="IM105" s="44"/>
      <c r="IN105" s="44"/>
      <c r="IO105" s="44"/>
      <c r="IP105" s="44"/>
      <c r="IQ105" s="44"/>
      <c r="IR105" s="44"/>
      <c r="IS105" s="44"/>
      <c r="IT105" s="44"/>
      <c r="IU105" s="44"/>
      <c r="IV105" s="44"/>
    </row>
    <row r="106" spans="1:256" s="71" customFormat="1" x14ac:dyDescent="0.25">
      <c r="A106" s="64">
        <v>96</v>
      </c>
      <c r="B106" s="63" t="s">
        <v>3671</v>
      </c>
      <c r="C106" s="74" t="s">
        <v>30</v>
      </c>
      <c r="D106" s="74" t="s">
        <v>23</v>
      </c>
      <c r="E106" s="75" t="s">
        <v>5205</v>
      </c>
      <c r="F106" s="79" t="s">
        <v>5149</v>
      </c>
      <c r="G106" s="74" t="s">
        <v>182</v>
      </c>
      <c r="H106" s="74" t="s">
        <v>292</v>
      </c>
      <c r="I106" s="74" t="s">
        <v>184</v>
      </c>
      <c r="J106" s="74" t="s">
        <v>194</v>
      </c>
      <c r="K106" s="74" t="s">
        <v>5043</v>
      </c>
      <c r="L106" s="77" t="s">
        <v>5206</v>
      </c>
      <c r="M106" s="74" t="s">
        <v>203</v>
      </c>
      <c r="N106" s="74" t="s">
        <v>467</v>
      </c>
      <c r="O106" s="78" t="s">
        <v>205</v>
      </c>
      <c r="P106" s="74">
        <v>38236731</v>
      </c>
      <c r="Q106" s="74">
        <v>38236731</v>
      </c>
      <c r="R106" s="74">
        <v>0</v>
      </c>
      <c r="S106" s="74" t="s">
        <v>197</v>
      </c>
      <c r="T106" s="76" t="s">
        <v>23</v>
      </c>
      <c r="U106" s="74" t="s">
        <v>23</v>
      </c>
      <c r="V106" s="74">
        <v>0</v>
      </c>
      <c r="W106" s="74" t="s">
        <v>23</v>
      </c>
      <c r="X106" s="74">
        <v>0</v>
      </c>
      <c r="Y106" s="74" t="s">
        <v>23</v>
      </c>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44"/>
      <c r="ID106" s="44"/>
      <c r="IE106" s="44"/>
      <c r="IF106" s="44"/>
      <c r="IG106" s="44"/>
      <c r="IH106" s="44"/>
      <c r="II106" s="44"/>
      <c r="IJ106" s="44"/>
      <c r="IK106" s="44"/>
      <c r="IL106" s="44"/>
      <c r="IM106" s="44"/>
      <c r="IN106" s="44"/>
      <c r="IO106" s="44"/>
      <c r="IP106" s="44"/>
      <c r="IQ106" s="44"/>
      <c r="IR106" s="44"/>
      <c r="IS106" s="44"/>
      <c r="IT106" s="44"/>
      <c r="IU106" s="44"/>
      <c r="IV106" s="44"/>
    </row>
    <row r="107" spans="1:256" s="71" customFormat="1" x14ac:dyDescent="0.25">
      <c r="A107" s="64">
        <v>97</v>
      </c>
      <c r="B107" s="63" t="s">
        <v>3673</v>
      </c>
      <c r="C107" s="74" t="s">
        <v>30</v>
      </c>
      <c r="D107" s="74" t="s">
        <v>23</v>
      </c>
      <c r="E107" s="75" t="s">
        <v>5207</v>
      </c>
      <c r="F107" s="79" t="s">
        <v>5166</v>
      </c>
      <c r="G107" s="74" t="s">
        <v>182</v>
      </c>
      <c r="H107" s="74" t="s">
        <v>292</v>
      </c>
      <c r="I107" s="74" t="s">
        <v>184</v>
      </c>
      <c r="J107" s="74" t="s">
        <v>194</v>
      </c>
      <c r="K107" s="74" t="s">
        <v>5043</v>
      </c>
      <c r="L107" s="77" t="s">
        <v>5208</v>
      </c>
      <c r="M107" s="74" t="s">
        <v>203</v>
      </c>
      <c r="N107" s="74" t="s">
        <v>467</v>
      </c>
      <c r="O107" s="78" t="s">
        <v>205</v>
      </c>
      <c r="P107" s="74">
        <v>45892780</v>
      </c>
      <c r="Q107" s="74">
        <v>45892780</v>
      </c>
      <c r="R107" s="74">
        <v>0</v>
      </c>
      <c r="S107" s="74" t="s">
        <v>197</v>
      </c>
      <c r="T107" s="76" t="s">
        <v>23</v>
      </c>
      <c r="U107" s="74" t="s">
        <v>23</v>
      </c>
      <c r="V107" s="74">
        <v>0</v>
      </c>
      <c r="W107" s="74" t="s">
        <v>23</v>
      </c>
      <c r="X107" s="74">
        <v>0</v>
      </c>
      <c r="Y107" s="74" t="s">
        <v>23</v>
      </c>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44"/>
      <c r="ID107" s="44"/>
      <c r="IE107" s="44"/>
      <c r="IF107" s="44"/>
      <c r="IG107" s="44"/>
      <c r="IH107" s="44"/>
      <c r="II107" s="44"/>
      <c r="IJ107" s="44"/>
      <c r="IK107" s="44"/>
      <c r="IL107" s="44"/>
      <c r="IM107" s="44"/>
      <c r="IN107" s="44"/>
      <c r="IO107" s="44"/>
      <c r="IP107" s="44"/>
      <c r="IQ107" s="44"/>
      <c r="IR107" s="44"/>
      <c r="IS107" s="44"/>
      <c r="IT107" s="44"/>
      <c r="IU107" s="44"/>
      <c r="IV107" s="44"/>
    </row>
    <row r="108" spans="1:256" s="71" customFormat="1" x14ac:dyDescent="0.25">
      <c r="A108" s="64">
        <v>98</v>
      </c>
      <c r="B108" s="63" t="s">
        <v>3676</v>
      </c>
      <c r="C108" s="74" t="s">
        <v>30</v>
      </c>
      <c r="D108" s="74" t="s">
        <v>23</v>
      </c>
      <c r="E108" s="75" t="s">
        <v>5209</v>
      </c>
      <c r="F108" s="79" t="s">
        <v>5210</v>
      </c>
      <c r="G108" s="74" t="s">
        <v>182</v>
      </c>
      <c r="H108" s="74" t="s">
        <v>292</v>
      </c>
      <c r="I108" s="74" t="s">
        <v>184</v>
      </c>
      <c r="J108" s="74" t="s">
        <v>194</v>
      </c>
      <c r="K108" s="74" t="s">
        <v>5043</v>
      </c>
      <c r="L108" s="77" t="s">
        <v>5211</v>
      </c>
      <c r="M108" s="74" t="s">
        <v>203</v>
      </c>
      <c r="N108" s="74" t="s">
        <v>467</v>
      </c>
      <c r="O108" s="78" t="s">
        <v>205</v>
      </c>
      <c r="P108" s="74">
        <v>107374390</v>
      </c>
      <c r="Q108" s="74">
        <v>107374390</v>
      </c>
      <c r="R108" s="74">
        <v>0</v>
      </c>
      <c r="S108" s="74" t="s">
        <v>197</v>
      </c>
      <c r="T108" s="76" t="s">
        <v>23</v>
      </c>
      <c r="U108" s="74" t="s">
        <v>23</v>
      </c>
      <c r="V108" s="74">
        <v>0</v>
      </c>
      <c r="W108" s="74" t="s">
        <v>23</v>
      </c>
      <c r="X108" s="74">
        <v>0</v>
      </c>
      <c r="Y108" s="74" t="s">
        <v>23</v>
      </c>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4"/>
      <c r="HN108" s="44"/>
      <c r="HO108" s="44"/>
      <c r="HP108" s="44"/>
      <c r="HQ108" s="44"/>
      <c r="HR108" s="44"/>
      <c r="HS108" s="44"/>
      <c r="HT108" s="44"/>
      <c r="HU108" s="44"/>
      <c r="HV108" s="44"/>
      <c r="HW108" s="44"/>
      <c r="HX108" s="44"/>
      <c r="HY108" s="44"/>
      <c r="HZ108" s="44"/>
      <c r="IA108" s="44"/>
      <c r="IB108" s="44"/>
      <c r="IC108" s="44"/>
      <c r="ID108" s="44"/>
      <c r="IE108" s="44"/>
      <c r="IF108" s="44"/>
      <c r="IG108" s="44"/>
      <c r="IH108" s="44"/>
      <c r="II108" s="44"/>
      <c r="IJ108" s="44"/>
      <c r="IK108" s="44"/>
      <c r="IL108" s="44"/>
      <c r="IM108" s="44"/>
      <c r="IN108" s="44"/>
      <c r="IO108" s="44"/>
      <c r="IP108" s="44"/>
      <c r="IQ108" s="44"/>
      <c r="IR108" s="44"/>
      <c r="IS108" s="44"/>
      <c r="IT108" s="44"/>
      <c r="IU108" s="44"/>
      <c r="IV108" s="44"/>
    </row>
    <row r="109" spans="1:256" s="71" customFormat="1" x14ac:dyDescent="0.25">
      <c r="A109" s="64">
        <v>99</v>
      </c>
      <c r="B109" s="63" t="s">
        <v>3679</v>
      </c>
      <c r="C109" s="74" t="s">
        <v>30</v>
      </c>
      <c r="D109" s="74" t="s">
        <v>23</v>
      </c>
      <c r="E109" s="75" t="s">
        <v>5212</v>
      </c>
      <c r="F109" s="79" t="s">
        <v>5123</v>
      </c>
      <c r="G109" s="74" t="s">
        <v>182</v>
      </c>
      <c r="H109" s="74" t="s">
        <v>292</v>
      </c>
      <c r="I109" s="74" t="s">
        <v>184</v>
      </c>
      <c r="J109" s="74" t="s">
        <v>194</v>
      </c>
      <c r="K109" s="74" t="s">
        <v>5043</v>
      </c>
      <c r="L109" s="77" t="s">
        <v>5213</v>
      </c>
      <c r="M109" s="74" t="s">
        <v>203</v>
      </c>
      <c r="N109" s="74" t="s">
        <v>467</v>
      </c>
      <c r="O109" s="78" t="s">
        <v>205</v>
      </c>
      <c r="P109" s="74">
        <v>44754711</v>
      </c>
      <c r="Q109" s="74">
        <v>44754711</v>
      </c>
      <c r="R109" s="74">
        <v>0</v>
      </c>
      <c r="S109" s="74" t="s">
        <v>197</v>
      </c>
      <c r="T109" s="76" t="s">
        <v>23</v>
      </c>
      <c r="U109" s="74" t="s">
        <v>23</v>
      </c>
      <c r="V109" s="74">
        <v>0</v>
      </c>
      <c r="W109" s="74" t="s">
        <v>23</v>
      </c>
      <c r="X109" s="74">
        <v>0</v>
      </c>
      <c r="Y109" s="74" t="s">
        <v>23</v>
      </c>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c r="IR109" s="44"/>
      <c r="IS109" s="44"/>
      <c r="IT109" s="44"/>
      <c r="IU109" s="44"/>
      <c r="IV109" s="44"/>
    </row>
    <row r="110" spans="1:256" s="71" customFormat="1" x14ac:dyDescent="0.25">
      <c r="A110" s="64">
        <v>100</v>
      </c>
      <c r="B110" s="63" t="s">
        <v>3682</v>
      </c>
      <c r="C110" s="74" t="s">
        <v>30</v>
      </c>
      <c r="D110" s="74" t="s">
        <v>23</v>
      </c>
      <c r="E110" s="75" t="s">
        <v>5214</v>
      </c>
      <c r="F110" s="79" t="s">
        <v>5215</v>
      </c>
      <c r="G110" s="74" t="s">
        <v>182</v>
      </c>
      <c r="H110" s="74" t="s">
        <v>292</v>
      </c>
      <c r="I110" s="74" t="s">
        <v>184</v>
      </c>
      <c r="J110" s="74" t="s">
        <v>194</v>
      </c>
      <c r="K110" s="74" t="s">
        <v>5043</v>
      </c>
      <c r="L110" s="77" t="s">
        <v>5216</v>
      </c>
      <c r="M110" s="74" t="s">
        <v>203</v>
      </c>
      <c r="N110" s="74" t="s">
        <v>467</v>
      </c>
      <c r="O110" s="78" t="s">
        <v>205</v>
      </c>
      <c r="P110" s="74">
        <v>58737763</v>
      </c>
      <c r="Q110" s="74">
        <v>58737763</v>
      </c>
      <c r="R110" s="74">
        <v>0</v>
      </c>
      <c r="S110" s="74" t="s">
        <v>197</v>
      </c>
      <c r="T110" s="76" t="s">
        <v>23</v>
      </c>
      <c r="U110" s="74" t="s">
        <v>23</v>
      </c>
      <c r="V110" s="74">
        <v>0</v>
      </c>
      <c r="W110" s="74" t="s">
        <v>23</v>
      </c>
      <c r="X110" s="74">
        <v>0</v>
      </c>
      <c r="Y110" s="74" t="s">
        <v>23</v>
      </c>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c r="GZ110" s="44"/>
      <c r="HA110" s="44"/>
      <c r="HB110" s="44"/>
      <c r="HC110" s="44"/>
      <c r="HD110" s="44"/>
      <c r="HE110" s="44"/>
      <c r="HF110" s="44"/>
      <c r="HG110" s="44"/>
      <c r="HH110" s="44"/>
      <c r="HI110" s="44"/>
      <c r="HJ110" s="44"/>
      <c r="HK110" s="44"/>
      <c r="HL110" s="44"/>
      <c r="HM110" s="44"/>
      <c r="HN110" s="44"/>
      <c r="HO110" s="44"/>
      <c r="HP110" s="44"/>
      <c r="HQ110" s="44"/>
      <c r="HR110" s="44"/>
      <c r="HS110" s="44"/>
      <c r="HT110" s="44"/>
      <c r="HU110" s="44"/>
      <c r="HV110" s="44"/>
      <c r="HW110" s="44"/>
      <c r="HX110" s="44"/>
      <c r="HY110" s="44"/>
      <c r="HZ110" s="44"/>
      <c r="IA110" s="44"/>
      <c r="IB110" s="44"/>
      <c r="IC110" s="44"/>
      <c r="ID110" s="44"/>
      <c r="IE110" s="44"/>
      <c r="IF110" s="44"/>
      <c r="IG110" s="44"/>
      <c r="IH110" s="44"/>
      <c r="II110" s="44"/>
      <c r="IJ110" s="44"/>
      <c r="IK110" s="44"/>
      <c r="IL110" s="44"/>
      <c r="IM110" s="44"/>
      <c r="IN110" s="44"/>
      <c r="IO110" s="44"/>
      <c r="IP110" s="44"/>
      <c r="IQ110" s="44"/>
      <c r="IR110" s="44"/>
      <c r="IS110" s="44"/>
      <c r="IT110" s="44"/>
      <c r="IU110" s="44"/>
      <c r="IV110" s="44"/>
    </row>
    <row r="111" spans="1:256" s="71" customFormat="1" x14ac:dyDescent="0.25">
      <c r="A111" s="64">
        <v>101</v>
      </c>
      <c r="B111" s="63" t="s">
        <v>3685</v>
      </c>
      <c r="C111" s="74" t="s">
        <v>30</v>
      </c>
      <c r="D111" s="74" t="s">
        <v>23</v>
      </c>
      <c r="E111" s="75" t="s">
        <v>5217</v>
      </c>
      <c r="F111" s="79" t="s">
        <v>5218</v>
      </c>
      <c r="G111" s="74" t="s">
        <v>182</v>
      </c>
      <c r="H111" s="74" t="s">
        <v>292</v>
      </c>
      <c r="I111" s="74" t="s">
        <v>184</v>
      </c>
      <c r="J111" s="74" t="s">
        <v>194</v>
      </c>
      <c r="K111" s="74" t="s">
        <v>5043</v>
      </c>
      <c r="L111" s="77" t="s">
        <v>5219</v>
      </c>
      <c r="M111" s="74" t="s">
        <v>203</v>
      </c>
      <c r="N111" s="74" t="s">
        <v>467</v>
      </c>
      <c r="O111" s="78" t="s">
        <v>205</v>
      </c>
      <c r="P111" s="74">
        <v>30775955</v>
      </c>
      <c r="Q111" s="74">
        <v>30775955</v>
      </c>
      <c r="R111" s="74">
        <v>0</v>
      </c>
      <c r="S111" s="74" t="s">
        <v>197</v>
      </c>
      <c r="T111" s="76" t="s">
        <v>23</v>
      </c>
      <c r="U111" s="74" t="s">
        <v>23</v>
      </c>
      <c r="V111" s="74">
        <v>0</v>
      </c>
      <c r="W111" s="74" t="s">
        <v>23</v>
      </c>
      <c r="X111" s="74"/>
      <c r="Y111" s="74" t="s">
        <v>23</v>
      </c>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G111" s="44"/>
      <c r="HH111" s="44"/>
      <c r="HI111" s="44"/>
      <c r="HJ111" s="44"/>
      <c r="HK111" s="44"/>
      <c r="HL111" s="44"/>
      <c r="HM111" s="44"/>
      <c r="HN111" s="44"/>
      <c r="HO111" s="44"/>
      <c r="HP111" s="44"/>
      <c r="HQ111" s="44"/>
      <c r="HR111" s="44"/>
      <c r="HS111" s="44"/>
      <c r="HT111" s="44"/>
      <c r="HU111" s="44"/>
      <c r="HV111" s="44"/>
      <c r="HW111" s="44"/>
      <c r="HX111" s="44"/>
      <c r="HY111" s="44"/>
      <c r="HZ111" s="44"/>
      <c r="IA111" s="44"/>
      <c r="IB111" s="44"/>
      <c r="IC111" s="44"/>
      <c r="ID111" s="44"/>
      <c r="IE111" s="44"/>
      <c r="IF111" s="44"/>
      <c r="IG111" s="44"/>
      <c r="IH111" s="44"/>
      <c r="II111" s="44"/>
      <c r="IJ111" s="44"/>
      <c r="IK111" s="44"/>
      <c r="IL111" s="44"/>
      <c r="IM111" s="44"/>
      <c r="IN111" s="44"/>
      <c r="IO111" s="44"/>
      <c r="IP111" s="44"/>
      <c r="IQ111" s="44"/>
      <c r="IR111" s="44"/>
      <c r="IS111" s="44"/>
      <c r="IT111" s="44"/>
      <c r="IU111" s="44"/>
      <c r="IV111" s="44"/>
    </row>
    <row r="112" spans="1:256" s="71" customFormat="1" x14ac:dyDescent="0.25">
      <c r="A112" s="64">
        <v>102</v>
      </c>
      <c r="B112" s="63" t="s">
        <v>3689</v>
      </c>
      <c r="C112" s="74" t="s">
        <v>30</v>
      </c>
      <c r="D112" s="74" t="s">
        <v>23</v>
      </c>
      <c r="E112" s="75" t="s">
        <v>5220</v>
      </c>
      <c r="F112" s="79" t="s">
        <v>5112</v>
      </c>
      <c r="G112" s="74" t="s">
        <v>182</v>
      </c>
      <c r="H112" s="74" t="s">
        <v>292</v>
      </c>
      <c r="I112" s="74" t="s">
        <v>184</v>
      </c>
      <c r="J112" s="74" t="s">
        <v>194</v>
      </c>
      <c r="K112" s="74" t="s">
        <v>5043</v>
      </c>
      <c r="L112" s="77" t="s">
        <v>5221</v>
      </c>
      <c r="M112" s="74" t="s">
        <v>203</v>
      </c>
      <c r="N112" s="74" t="s">
        <v>467</v>
      </c>
      <c r="O112" s="78" t="s">
        <v>205</v>
      </c>
      <c r="P112" s="74">
        <v>22715405</v>
      </c>
      <c r="Q112" s="74">
        <v>22715405</v>
      </c>
      <c r="R112" s="74">
        <v>0</v>
      </c>
      <c r="S112" s="74" t="s">
        <v>197</v>
      </c>
      <c r="T112" s="76" t="s">
        <v>23</v>
      </c>
      <c r="U112" s="74" t="s">
        <v>23</v>
      </c>
      <c r="V112" s="74">
        <v>0</v>
      </c>
      <c r="W112" s="74" t="s">
        <v>23</v>
      </c>
      <c r="X112" s="74">
        <v>0</v>
      </c>
      <c r="Y112" s="74" t="s">
        <v>23</v>
      </c>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c r="GZ112" s="44"/>
      <c r="HA112" s="44"/>
      <c r="HB112" s="44"/>
      <c r="HC112" s="44"/>
      <c r="HD112" s="44"/>
      <c r="HE112" s="44"/>
      <c r="HF112" s="44"/>
      <c r="HG112" s="44"/>
      <c r="HH112" s="44"/>
      <c r="HI112" s="44"/>
      <c r="HJ112" s="44"/>
      <c r="HK112" s="44"/>
      <c r="HL112" s="44"/>
      <c r="HM112" s="44"/>
      <c r="HN112" s="44"/>
      <c r="HO112" s="44"/>
      <c r="HP112" s="44"/>
      <c r="HQ112" s="44"/>
      <c r="HR112" s="44"/>
      <c r="HS112" s="44"/>
      <c r="HT112" s="44"/>
      <c r="HU112" s="44"/>
      <c r="HV112" s="44"/>
      <c r="HW112" s="44"/>
      <c r="HX112" s="44"/>
      <c r="HY112" s="44"/>
      <c r="HZ112" s="44"/>
      <c r="IA112" s="44"/>
      <c r="IB112" s="44"/>
      <c r="IC112" s="44"/>
      <c r="ID112" s="44"/>
      <c r="IE112" s="44"/>
      <c r="IF112" s="44"/>
      <c r="IG112" s="44"/>
      <c r="IH112" s="44"/>
      <c r="II112" s="44"/>
      <c r="IJ112" s="44"/>
      <c r="IK112" s="44"/>
      <c r="IL112" s="44"/>
      <c r="IM112" s="44"/>
      <c r="IN112" s="44"/>
      <c r="IO112" s="44"/>
      <c r="IP112" s="44"/>
      <c r="IQ112" s="44"/>
      <c r="IR112" s="44"/>
      <c r="IS112" s="44"/>
      <c r="IT112" s="44"/>
      <c r="IU112" s="44"/>
      <c r="IV112" s="44"/>
    </row>
    <row r="113" spans="1:256" s="71" customFormat="1" x14ac:dyDescent="0.25">
      <c r="A113" s="64">
        <v>103</v>
      </c>
      <c r="B113" s="63" t="s">
        <v>3691</v>
      </c>
      <c r="C113" s="74" t="s">
        <v>30</v>
      </c>
      <c r="D113" s="74" t="s">
        <v>23</v>
      </c>
      <c r="E113" s="75" t="s">
        <v>5222</v>
      </c>
      <c r="F113" s="79" t="s">
        <v>5223</v>
      </c>
      <c r="G113" s="74" t="s">
        <v>182</v>
      </c>
      <c r="H113" s="74" t="s">
        <v>292</v>
      </c>
      <c r="I113" s="74" t="s">
        <v>184</v>
      </c>
      <c r="J113" s="74" t="s">
        <v>194</v>
      </c>
      <c r="K113" s="74" t="s">
        <v>5043</v>
      </c>
      <c r="L113" s="77" t="s">
        <v>5224</v>
      </c>
      <c r="M113" s="74" t="s">
        <v>203</v>
      </c>
      <c r="N113" s="74" t="s">
        <v>467</v>
      </c>
      <c r="O113" s="78" t="s">
        <v>205</v>
      </c>
      <c r="P113" s="74">
        <v>10315787</v>
      </c>
      <c r="Q113" s="74">
        <v>10315787</v>
      </c>
      <c r="R113" s="74">
        <v>0</v>
      </c>
      <c r="S113" s="74" t="s">
        <v>197</v>
      </c>
      <c r="T113" s="76" t="s">
        <v>23</v>
      </c>
      <c r="U113" s="74" t="s">
        <v>23</v>
      </c>
      <c r="V113" s="74">
        <v>0</v>
      </c>
      <c r="W113" s="74" t="s">
        <v>23</v>
      </c>
      <c r="X113" s="74">
        <v>0</v>
      </c>
      <c r="Y113" s="74" t="s">
        <v>23</v>
      </c>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c r="GZ113" s="44"/>
      <c r="HA113" s="44"/>
      <c r="HB113" s="44"/>
      <c r="HC113" s="44"/>
      <c r="HD113" s="44"/>
      <c r="HE113" s="44"/>
      <c r="HF113" s="44"/>
      <c r="HG113" s="44"/>
      <c r="HH113" s="44"/>
      <c r="HI113" s="44"/>
      <c r="HJ113" s="44"/>
      <c r="HK113" s="44"/>
      <c r="HL113" s="44"/>
      <c r="HM113" s="44"/>
      <c r="HN113" s="44"/>
      <c r="HO113" s="44"/>
      <c r="HP113" s="44"/>
      <c r="HQ113" s="44"/>
      <c r="HR113" s="44"/>
      <c r="HS113" s="44"/>
      <c r="HT113" s="44"/>
      <c r="HU113" s="44"/>
      <c r="HV113" s="44"/>
      <c r="HW113" s="44"/>
      <c r="HX113" s="44"/>
      <c r="HY113" s="44"/>
      <c r="HZ113" s="44"/>
      <c r="IA113" s="44"/>
      <c r="IB113" s="44"/>
      <c r="IC113" s="44"/>
      <c r="ID113" s="44"/>
      <c r="IE113" s="44"/>
      <c r="IF113" s="44"/>
      <c r="IG113" s="44"/>
      <c r="IH113" s="44"/>
      <c r="II113" s="44"/>
      <c r="IJ113" s="44"/>
      <c r="IK113" s="44"/>
      <c r="IL113" s="44"/>
      <c r="IM113" s="44"/>
      <c r="IN113" s="44"/>
      <c r="IO113" s="44"/>
      <c r="IP113" s="44"/>
      <c r="IQ113" s="44"/>
      <c r="IR113" s="44"/>
      <c r="IS113" s="44"/>
      <c r="IT113" s="44"/>
      <c r="IU113" s="44"/>
      <c r="IV113" s="44"/>
    </row>
    <row r="114" spans="1:256" s="71" customFormat="1" x14ac:dyDescent="0.25">
      <c r="A114" s="64">
        <v>104</v>
      </c>
      <c r="B114" s="63" t="s">
        <v>3694</v>
      </c>
      <c r="C114" s="74" t="s">
        <v>30</v>
      </c>
      <c r="D114" s="74" t="s">
        <v>23</v>
      </c>
      <c r="E114" s="75" t="s">
        <v>5225</v>
      </c>
      <c r="F114" s="79" t="s">
        <v>5126</v>
      </c>
      <c r="G114" s="74" t="s">
        <v>182</v>
      </c>
      <c r="H114" s="74" t="s">
        <v>292</v>
      </c>
      <c r="I114" s="74" t="s">
        <v>184</v>
      </c>
      <c r="J114" s="74" t="s">
        <v>194</v>
      </c>
      <c r="K114" s="74" t="s">
        <v>5043</v>
      </c>
      <c r="L114" s="77" t="s">
        <v>5226</v>
      </c>
      <c r="M114" s="74" t="s">
        <v>203</v>
      </c>
      <c r="N114" s="74" t="s">
        <v>467</v>
      </c>
      <c r="O114" s="78" t="s">
        <v>205</v>
      </c>
      <c r="P114" s="74">
        <v>14715691</v>
      </c>
      <c r="Q114" s="74">
        <v>14715691</v>
      </c>
      <c r="R114" s="74">
        <v>0</v>
      </c>
      <c r="S114" s="74" t="s">
        <v>197</v>
      </c>
      <c r="T114" s="76" t="s">
        <v>23</v>
      </c>
      <c r="U114" s="74" t="s">
        <v>23</v>
      </c>
      <c r="V114" s="74">
        <v>0</v>
      </c>
      <c r="W114" s="74" t="s">
        <v>23</v>
      </c>
      <c r="X114" s="74">
        <v>0</v>
      </c>
      <c r="Y114" s="74" t="s">
        <v>23</v>
      </c>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c r="IR114" s="44"/>
      <c r="IS114" s="44"/>
      <c r="IT114" s="44"/>
      <c r="IU114" s="44"/>
      <c r="IV114" s="44"/>
    </row>
    <row r="115" spans="1:256" s="71" customFormat="1" x14ac:dyDescent="0.25">
      <c r="A115" s="64">
        <v>105</v>
      </c>
      <c r="B115" s="63" t="s">
        <v>3697</v>
      </c>
      <c r="C115" s="74" t="s">
        <v>30</v>
      </c>
      <c r="D115" s="74" t="s">
        <v>23</v>
      </c>
      <c r="E115" s="75" t="s">
        <v>5227</v>
      </c>
      <c r="F115" s="79" t="s">
        <v>5228</v>
      </c>
      <c r="G115" s="74" t="s">
        <v>191</v>
      </c>
      <c r="H115" s="74" t="s">
        <v>323</v>
      </c>
      <c r="I115" s="74" t="s">
        <v>193</v>
      </c>
      <c r="J115" s="74" t="s">
        <v>194</v>
      </c>
      <c r="K115" s="74" t="s">
        <v>4932</v>
      </c>
      <c r="L115" s="77" t="s">
        <v>5229</v>
      </c>
      <c r="M115" s="74" t="s">
        <v>203</v>
      </c>
      <c r="N115" s="74" t="s">
        <v>467</v>
      </c>
      <c r="O115" s="78" t="s">
        <v>205</v>
      </c>
      <c r="P115" s="74">
        <v>46394496</v>
      </c>
      <c r="Q115" s="74">
        <v>46394496</v>
      </c>
      <c r="R115" s="74">
        <v>0</v>
      </c>
      <c r="S115" s="74" t="s">
        <v>197</v>
      </c>
      <c r="T115" s="76" t="s">
        <v>23</v>
      </c>
      <c r="U115" s="74" t="s">
        <v>23</v>
      </c>
      <c r="V115" s="74">
        <v>0</v>
      </c>
      <c r="W115" s="74" t="s">
        <v>23</v>
      </c>
      <c r="X115" s="74">
        <v>0</v>
      </c>
      <c r="Y115" s="74" t="s">
        <v>23</v>
      </c>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c r="GZ115" s="44"/>
      <c r="HA115" s="44"/>
      <c r="HB115" s="44"/>
      <c r="HC115" s="44"/>
      <c r="HD115" s="44"/>
      <c r="HE115" s="44"/>
      <c r="HF115" s="44"/>
      <c r="HG115" s="44"/>
      <c r="HH115" s="44"/>
      <c r="HI115" s="44"/>
      <c r="HJ115" s="44"/>
      <c r="HK115" s="44"/>
      <c r="HL115" s="44"/>
      <c r="HM115" s="44"/>
      <c r="HN115" s="44"/>
      <c r="HO115" s="44"/>
      <c r="HP115" s="44"/>
      <c r="HQ115" s="44"/>
      <c r="HR115" s="44"/>
      <c r="HS115" s="44"/>
      <c r="HT115" s="44"/>
      <c r="HU115" s="44"/>
      <c r="HV115" s="44"/>
      <c r="HW115" s="44"/>
      <c r="HX115" s="44"/>
      <c r="HY115" s="44"/>
      <c r="HZ115" s="44"/>
      <c r="IA115" s="44"/>
      <c r="IB115" s="44"/>
      <c r="IC115" s="44"/>
      <c r="ID115" s="44"/>
      <c r="IE115" s="44"/>
      <c r="IF115" s="44"/>
      <c r="IG115" s="44"/>
      <c r="IH115" s="44"/>
      <c r="II115" s="44"/>
      <c r="IJ115" s="44"/>
      <c r="IK115" s="44"/>
      <c r="IL115" s="44"/>
      <c r="IM115" s="44"/>
      <c r="IN115" s="44"/>
      <c r="IO115" s="44"/>
      <c r="IP115" s="44"/>
      <c r="IQ115" s="44"/>
      <c r="IR115" s="44"/>
      <c r="IS115" s="44"/>
      <c r="IT115" s="44"/>
      <c r="IU115" s="44"/>
      <c r="IV115" s="44"/>
    </row>
    <row r="116" spans="1:256" s="71" customFormat="1" x14ac:dyDescent="0.25">
      <c r="A116" s="64">
        <v>106</v>
      </c>
      <c r="B116" s="63" t="s">
        <v>3699</v>
      </c>
      <c r="C116" s="74" t="s">
        <v>30</v>
      </c>
      <c r="D116" s="74" t="s">
        <v>23</v>
      </c>
      <c r="E116" s="75" t="s">
        <v>5230</v>
      </c>
      <c r="F116" s="79" t="s">
        <v>5231</v>
      </c>
      <c r="G116" s="74" t="s">
        <v>191</v>
      </c>
      <c r="H116" s="74" t="s">
        <v>307</v>
      </c>
      <c r="I116" s="74" t="s">
        <v>193</v>
      </c>
      <c r="J116" s="74" t="s">
        <v>194</v>
      </c>
      <c r="K116" s="74" t="s">
        <v>4932</v>
      </c>
      <c r="L116" s="77" t="s">
        <v>5232</v>
      </c>
      <c r="M116" s="74" t="s">
        <v>203</v>
      </c>
      <c r="N116" s="74" t="s">
        <v>467</v>
      </c>
      <c r="O116" s="78" t="s">
        <v>205</v>
      </c>
      <c r="P116" s="74">
        <v>80554508</v>
      </c>
      <c r="Q116" s="74">
        <v>80554508</v>
      </c>
      <c r="R116" s="74">
        <v>0</v>
      </c>
      <c r="S116" s="74" t="s">
        <v>197</v>
      </c>
      <c r="T116" s="76" t="s">
        <v>23</v>
      </c>
      <c r="U116" s="74" t="s">
        <v>23</v>
      </c>
      <c r="V116" s="74">
        <v>0</v>
      </c>
      <c r="W116" s="74" t="s">
        <v>23</v>
      </c>
      <c r="X116" s="74">
        <v>0</v>
      </c>
      <c r="Y116" s="74" t="s">
        <v>23</v>
      </c>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c r="IR116" s="44"/>
      <c r="IS116" s="44"/>
      <c r="IT116" s="44"/>
      <c r="IU116" s="44"/>
      <c r="IV116" s="44"/>
    </row>
    <row r="117" spans="1:256" s="71" customFormat="1" x14ac:dyDescent="0.25">
      <c r="A117" s="64">
        <v>107</v>
      </c>
      <c r="B117" s="63" t="s">
        <v>3702</v>
      </c>
      <c r="C117" s="74" t="s">
        <v>30</v>
      </c>
      <c r="D117" s="74" t="s">
        <v>23</v>
      </c>
      <c r="E117" s="75" t="s">
        <v>5233</v>
      </c>
      <c r="F117" s="79" t="s">
        <v>5234</v>
      </c>
      <c r="G117" s="74" t="s">
        <v>191</v>
      </c>
      <c r="H117" s="74" t="s">
        <v>307</v>
      </c>
      <c r="I117" s="74" t="s">
        <v>193</v>
      </c>
      <c r="J117" s="74" t="s">
        <v>194</v>
      </c>
      <c r="K117" s="74" t="s">
        <v>4942</v>
      </c>
      <c r="L117" s="77" t="s">
        <v>5235</v>
      </c>
      <c r="M117" s="74" t="s">
        <v>240</v>
      </c>
      <c r="N117" s="74" t="s">
        <v>902</v>
      </c>
      <c r="O117" s="78" t="s">
        <v>205</v>
      </c>
      <c r="P117" s="74">
        <v>307516442</v>
      </c>
      <c r="Q117" s="74">
        <v>307516442</v>
      </c>
      <c r="R117" s="74">
        <v>0</v>
      </c>
      <c r="S117" s="74" t="s">
        <v>197</v>
      </c>
      <c r="T117" s="76" t="s">
        <v>23</v>
      </c>
      <c r="U117" s="74" t="s">
        <v>23</v>
      </c>
      <c r="V117" s="74">
        <v>0</v>
      </c>
      <c r="W117" s="74" t="s">
        <v>23</v>
      </c>
      <c r="X117" s="74">
        <v>0</v>
      </c>
      <c r="Y117" s="74" t="s">
        <v>23</v>
      </c>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c r="GZ117" s="44"/>
      <c r="HA117" s="44"/>
      <c r="HB117" s="44"/>
      <c r="HC117" s="44"/>
      <c r="HD117" s="44"/>
      <c r="HE117" s="44"/>
      <c r="HF117" s="44"/>
      <c r="HG117" s="44"/>
      <c r="HH117" s="44"/>
      <c r="HI117" s="44"/>
      <c r="HJ117" s="44"/>
      <c r="HK117" s="44"/>
      <c r="HL117" s="44"/>
      <c r="HM117" s="44"/>
      <c r="HN117" s="44"/>
      <c r="HO117" s="44"/>
      <c r="HP117" s="44"/>
      <c r="HQ117" s="44"/>
      <c r="HR117" s="44"/>
      <c r="HS117" s="44"/>
      <c r="HT117" s="44"/>
      <c r="HU117" s="44"/>
      <c r="HV117" s="44"/>
      <c r="HW117" s="44"/>
      <c r="HX117" s="44"/>
      <c r="HY117" s="44"/>
      <c r="HZ117" s="44"/>
      <c r="IA117" s="44"/>
      <c r="IB117" s="44"/>
      <c r="IC117" s="44"/>
      <c r="ID117" s="44"/>
      <c r="IE117" s="44"/>
      <c r="IF117" s="44"/>
      <c r="IG117" s="44"/>
      <c r="IH117" s="44"/>
      <c r="II117" s="44"/>
      <c r="IJ117" s="44"/>
      <c r="IK117" s="44"/>
      <c r="IL117" s="44"/>
      <c r="IM117" s="44"/>
      <c r="IN117" s="44"/>
      <c r="IO117" s="44"/>
      <c r="IP117" s="44"/>
      <c r="IQ117" s="44"/>
      <c r="IR117" s="44"/>
      <c r="IS117" s="44"/>
      <c r="IT117" s="44"/>
      <c r="IU117" s="44"/>
      <c r="IV117" s="44"/>
    </row>
    <row r="118" spans="1:256" s="71" customFormat="1" x14ac:dyDescent="0.25">
      <c r="A118" s="64">
        <v>108</v>
      </c>
      <c r="B118" s="63" t="s">
        <v>3705</v>
      </c>
      <c r="C118" s="74" t="s">
        <v>30</v>
      </c>
      <c r="D118" s="74" t="s">
        <v>23</v>
      </c>
      <c r="E118" s="75" t="s">
        <v>5236</v>
      </c>
      <c r="F118" s="79" t="s">
        <v>5237</v>
      </c>
      <c r="G118" s="74" t="s">
        <v>191</v>
      </c>
      <c r="H118" s="74" t="s">
        <v>325</v>
      </c>
      <c r="I118" s="74" t="s">
        <v>193</v>
      </c>
      <c r="J118" s="74" t="s">
        <v>194</v>
      </c>
      <c r="K118" s="74" t="s">
        <v>4932</v>
      </c>
      <c r="L118" s="77" t="s">
        <v>5238</v>
      </c>
      <c r="M118" s="74" t="s">
        <v>244</v>
      </c>
      <c r="N118" s="74" t="s">
        <v>933</v>
      </c>
      <c r="O118" s="78" t="s">
        <v>205</v>
      </c>
      <c r="P118" s="74">
        <v>281684884</v>
      </c>
      <c r="Q118" s="74">
        <v>281684884</v>
      </c>
      <c r="R118" s="74">
        <v>0</v>
      </c>
      <c r="S118" s="74" t="s">
        <v>197</v>
      </c>
      <c r="T118" s="76" t="s">
        <v>23</v>
      </c>
      <c r="U118" s="74" t="s">
        <v>23</v>
      </c>
      <c r="V118" s="74">
        <v>0</v>
      </c>
      <c r="W118" s="74" t="s">
        <v>23</v>
      </c>
      <c r="X118" s="74">
        <v>0</v>
      </c>
      <c r="Y118" s="74" t="s">
        <v>23</v>
      </c>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G118" s="44"/>
      <c r="HH118" s="44"/>
      <c r="HI118" s="44"/>
      <c r="HJ118" s="44"/>
      <c r="HK118" s="44"/>
      <c r="HL118" s="44"/>
      <c r="HM118" s="44"/>
      <c r="HN118" s="44"/>
      <c r="HO118" s="44"/>
      <c r="HP118" s="44"/>
      <c r="HQ118" s="44"/>
      <c r="HR118" s="44"/>
      <c r="HS118" s="44"/>
      <c r="HT118" s="44"/>
      <c r="HU118" s="44"/>
      <c r="HV118" s="44"/>
      <c r="HW118" s="44"/>
      <c r="HX118" s="44"/>
      <c r="HY118" s="44"/>
      <c r="HZ118" s="44"/>
      <c r="IA118" s="44"/>
      <c r="IB118" s="44"/>
      <c r="IC118" s="44"/>
      <c r="ID118" s="44"/>
      <c r="IE118" s="44"/>
      <c r="IF118" s="44"/>
      <c r="IG118" s="44"/>
      <c r="IH118" s="44"/>
      <c r="II118" s="44"/>
      <c r="IJ118" s="44"/>
      <c r="IK118" s="44"/>
      <c r="IL118" s="44"/>
      <c r="IM118" s="44"/>
      <c r="IN118" s="44"/>
      <c r="IO118" s="44"/>
      <c r="IP118" s="44"/>
      <c r="IQ118" s="44"/>
      <c r="IR118" s="44"/>
      <c r="IS118" s="44"/>
      <c r="IT118" s="44"/>
      <c r="IU118" s="44"/>
      <c r="IV118" s="44"/>
    </row>
    <row r="119" spans="1:256" s="71" customFormat="1" x14ac:dyDescent="0.25">
      <c r="A119" s="64">
        <v>109</v>
      </c>
      <c r="B119" s="63" t="s">
        <v>3707</v>
      </c>
      <c r="C119" s="74" t="s">
        <v>30</v>
      </c>
      <c r="D119" s="74" t="s">
        <v>23</v>
      </c>
      <c r="E119" s="75" t="s">
        <v>5239</v>
      </c>
      <c r="F119" s="79" t="s">
        <v>5240</v>
      </c>
      <c r="G119" s="74" t="s">
        <v>191</v>
      </c>
      <c r="H119" s="74" t="s">
        <v>288</v>
      </c>
      <c r="I119" s="74" t="s">
        <v>193</v>
      </c>
      <c r="J119" s="74" t="s">
        <v>194</v>
      </c>
      <c r="K119" s="74" t="s">
        <v>4932</v>
      </c>
      <c r="L119" s="77" t="s">
        <v>5241</v>
      </c>
      <c r="M119" s="74" t="s">
        <v>204</v>
      </c>
      <c r="N119" s="74" t="s">
        <v>469</v>
      </c>
      <c r="O119" s="78" t="s">
        <v>205</v>
      </c>
      <c r="P119" s="74">
        <v>316046825</v>
      </c>
      <c r="Q119" s="74">
        <v>316046825</v>
      </c>
      <c r="R119" s="74">
        <v>0</v>
      </c>
      <c r="S119" s="74" t="s">
        <v>197</v>
      </c>
      <c r="T119" s="76" t="s">
        <v>23</v>
      </c>
      <c r="U119" s="74" t="s">
        <v>23</v>
      </c>
      <c r="V119" s="74">
        <v>0</v>
      </c>
      <c r="W119" s="74" t="s">
        <v>23</v>
      </c>
      <c r="X119" s="74">
        <v>0</v>
      </c>
      <c r="Y119" s="74" t="s">
        <v>23</v>
      </c>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4"/>
      <c r="HN119" s="44"/>
      <c r="HO119" s="44"/>
      <c r="HP119" s="44"/>
      <c r="HQ119" s="44"/>
      <c r="HR119" s="44"/>
      <c r="HS119" s="44"/>
      <c r="HT119" s="44"/>
      <c r="HU119" s="44"/>
      <c r="HV119" s="44"/>
      <c r="HW119" s="44"/>
      <c r="HX119" s="44"/>
      <c r="HY119" s="44"/>
      <c r="HZ119" s="44"/>
      <c r="IA119" s="44"/>
      <c r="IB119" s="44"/>
      <c r="IC119" s="44"/>
      <c r="ID119" s="44"/>
      <c r="IE119" s="44"/>
      <c r="IF119" s="44"/>
      <c r="IG119" s="44"/>
      <c r="IH119" s="44"/>
      <c r="II119" s="44"/>
      <c r="IJ119" s="44"/>
      <c r="IK119" s="44"/>
      <c r="IL119" s="44"/>
      <c r="IM119" s="44"/>
      <c r="IN119" s="44"/>
      <c r="IO119" s="44"/>
      <c r="IP119" s="44"/>
      <c r="IQ119" s="44"/>
      <c r="IR119" s="44"/>
      <c r="IS119" s="44"/>
      <c r="IT119" s="44"/>
      <c r="IU119" s="44"/>
      <c r="IV119" s="44"/>
    </row>
    <row r="120" spans="1:256" s="71" customFormat="1" x14ac:dyDescent="0.25">
      <c r="A120" s="64">
        <v>110</v>
      </c>
      <c r="B120" s="63" t="s">
        <v>3711</v>
      </c>
      <c r="C120" s="74" t="s">
        <v>30</v>
      </c>
      <c r="D120" s="74" t="s">
        <v>23</v>
      </c>
      <c r="E120" s="75" t="s">
        <v>5242</v>
      </c>
      <c r="F120" s="79" t="s">
        <v>5243</v>
      </c>
      <c r="G120" s="74" t="s">
        <v>182</v>
      </c>
      <c r="H120" s="74" t="s">
        <v>331</v>
      </c>
      <c r="I120" s="74" t="s">
        <v>193</v>
      </c>
      <c r="J120" s="74" t="s">
        <v>194</v>
      </c>
      <c r="K120" s="74" t="s">
        <v>5027</v>
      </c>
      <c r="L120" s="77" t="s">
        <v>5244</v>
      </c>
      <c r="M120" s="74" t="s">
        <v>203</v>
      </c>
      <c r="N120" s="74" t="s">
        <v>467</v>
      </c>
      <c r="O120" s="78" t="s">
        <v>205</v>
      </c>
      <c r="P120" s="74">
        <v>109934481</v>
      </c>
      <c r="Q120" s="74">
        <v>109934481</v>
      </c>
      <c r="R120" s="74">
        <v>0</v>
      </c>
      <c r="S120" s="74" t="s">
        <v>197</v>
      </c>
      <c r="T120" s="76" t="s">
        <v>23</v>
      </c>
      <c r="U120" s="74" t="s">
        <v>23</v>
      </c>
      <c r="V120" s="74">
        <v>0</v>
      </c>
      <c r="W120" s="74" t="s">
        <v>23</v>
      </c>
      <c r="X120" s="74">
        <v>0</v>
      </c>
      <c r="Y120" s="74" t="s">
        <v>23</v>
      </c>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c r="IR120" s="44"/>
      <c r="IS120" s="44"/>
      <c r="IT120" s="44"/>
      <c r="IU120" s="44"/>
      <c r="IV120" s="44"/>
    </row>
    <row r="121" spans="1:256" s="71" customFormat="1" x14ac:dyDescent="0.25">
      <c r="A121" s="64">
        <v>111</v>
      </c>
      <c r="B121" s="63" t="s">
        <v>3713</v>
      </c>
      <c r="C121" s="74" t="s">
        <v>30</v>
      </c>
      <c r="D121" s="74" t="s">
        <v>23</v>
      </c>
      <c r="E121" s="75" t="s">
        <v>5245</v>
      </c>
      <c r="F121" s="79" t="s">
        <v>5246</v>
      </c>
      <c r="G121" s="74" t="s">
        <v>182</v>
      </c>
      <c r="H121" s="74" t="s">
        <v>331</v>
      </c>
      <c r="I121" s="74" t="s">
        <v>193</v>
      </c>
      <c r="J121" s="74" t="s">
        <v>194</v>
      </c>
      <c r="K121" s="74" t="s">
        <v>5027</v>
      </c>
      <c r="L121" s="77" t="s">
        <v>5247</v>
      </c>
      <c r="M121" s="74" t="s">
        <v>281</v>
      </c>
      <c r="N121" s="74" t="s">
        <v>1388</v>
      </c>
      <c r="O121" s="78" t="s">
        <v>205</v>
      </c>
      <c r="P121" s="74">
        <v>6134620</v>
      </c>
      <c r="Q121" s="74">
        <v>6134620</v>
      </c>
      <c r="R121" s="74">
        <v>0</v>
      </c>
      <c r="S121" s="74" t="s">
        <v>197</v>
      </c>
      <c r="T121" s="76" t="s">
        <v>23</v>
      </c>
      <c r="U121" s="74" t="s">
        <v>23</v>
      </c>
      <c r="V121" s="74">
        <v>0</v>
      </c>
      <c r="W121" s="74" t="s">
        <v>23</v>
      </c>
      <c r="X121" s="74">
        <v>0</v>
      </c>
      <c r="Y121" s="74" t="s">
        <v>23</v>
      </c>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4"/>
      <c r="HN121" s="44"/>
      <c r="HO121" s="44"/>
      <c r="HP121" s="44"/>
      <c r="HQ121" s="44"/>
      <c r="HR121" s="44"/>
      <c r="HS121" s="44"/>
      <c r="HT121" s="44"/>
      <c r="HU121" s="44"/>
      <c r="HV121" s="44"/>
      <c r="HW121" s="44"/>
      <c r="HX121" s="44"/>
      <c r="HY121" s="44"/>
      <c r="HZ121" s="44"/>
      <c r="IA121" s="44"/>
      <c r="IB121" s="44"/>
      <c r="IC121" s="44"/>
      <c r="ID121" s="44"/>
      <c r="IE121" s="44"/>
      <c r="IF121" s="44"/>
      <c r="IG121" s="44"/>
      <c r="IH121" s="44"/>
      <c r="II121" s="44"/>
      <c r="IJ121" s="44"/>
      <c r="IK121" s="44"/>
      <c r="IL121" s="44"/>
      <c r="IM121" s="44"/>
      <c r="IN121" s="44"/>
      <c r="IO121" s="44"/>
      <c r="IP121" s="44"/>
      <c r="IQ121" s="44"/>
      <c r="IR121" s="44"/>
      <c r="IS121" s="44"/>
      <c r="IT121" s="44"/>
      <c r="IU121" s="44"/>
      <c r="IV121" s="44"/>
    </row>
    <row r="122" spans="1:256" s="71" customFormat="1" x14ac:dyDescent="0.25">
      <c r="A122" s="64">
        <v>112</v>
      </c>
      <c r="B122" s="63" t="s">
        <v>3716</v>
      </c>
      <c r="C122" s="74" t="s">
        <v>30</v>
      </c>
      <c r="D122" s="74" t="s">
        <v>23</v>
      </c>
      <c r="E122" s="75" t="s">
        <v>5248</v>
      </c>
      <c r="F122" s="79" t="s">
        <v>5249</v>
      </c>
      <c r="G122" s="74" t="s">
        <v>191</v>
      </c>
      <c r="H122" s="74" t="s">
        <v>307</v>
      </c>
      <c r="I122" s="74" t="s">
        <v>193</v>
      </c>
      <c r="J122" s="74" t="s">
        <v>194</v>
      </c>
      <c r="K122" s="74" t="s">
        <v>4932</v>
      </c>
      <c r="L122" s="77" t="s">
        <v>5250</v>
      </c>
      <c r="M122" s="74" t="s">
        <v>195</v>
      </c>
      <c r="N122" s="74" t="s">
        <v>444</v>
      </c>
      <c r="O122" s="78" t="s">
        <v>205</v>
      </c>
      <c r="P122" s="74">
        <v>105576171</v>
      </c>
      <c r="Q122" s="74">
        <v>105576171</v>
      </c>
      <c r="R122" s="74">
        <v>0</v>
      </c>
      <c r="S122" s="74" t="s">
        <v>197</v>
      </c>
      <c r="T122" s="76" t="s">
        <v>23</v>
      </c>
      <c r="U122" s="74" t="s">
        <v>23</v>
      </c>
      <c r="V122" s="74">
        <v>0</v>
      </c>
      <c r="W122" s="74" t="s">
        <v>23</v>
      </c>
      <c r="X122" s="74">
        <v>0</v>
      </c>
      <c r="Y122" s="74" t="s">
        <v>23</v>
      </c>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c r="GZ122" s="44"/>
      <c r="HA122" s="44"/>
      <c r="HB122" s="44"/>
      <c r="HC122" s="44"/>
      <c r="HD122" s="44"/>
      <c r="HE122" s="44"/>
      <c r="HF122" s="44"/>
      <c r="HG122" s="44"/>
      <c r="HH122" s="44"/>
      <c r="HI122" s="44"/>
      <c r="HJ122" s="44"/>
      <c r="HK122" s="44"/>
      <c r="HL122" s="44"/>
      <c r="HM122" s="44"/>
      <c r="HN122" s="44"/>
      <c r="HO122" s="44"/>
      <c r="HP122" s="44"/>
      <c r="HQ122" s="44"/>
      <c r="HR122" s="44"/>
      <c r="HS122" s="44"/>
      <c r="HT122" s="44"/>
      <c r="HU122" s="44"/>
      <c r="HV122" s="44"/>
      <c r="HW122" s="44"/>
      <c r="HX122" s="44"/>
      <c r="HY122" s="44"/>
      <c r="HZ122" s="44"/>
      <c r="IA122" s="44"/>
      <c r="IB122" s="44"/>
      <c r="IC122" s="44"/>
      <c r="ID122" s="44"/>
      <c r="IE122" s="44"/>
      <c r="IF122" s="44"/>
      <c r="IG122" s="44"/>
      <c r="IH122" s="44"/>
      <c r="II122" s="44"/>
      <c r="IJ122" s="44"/>
      <c r="IK122" s="44"/>
      <c r="IL122" s="44"/>
      <c r="IM122" s="44"/>
      <c r="IN122" s="44"/>
      <c r="IO122" s="44"/>
      <c r="IP122" s="44"/>
      <c r="IQ122" s="44"/>
      <c r="IR122" s="44"/>
      <c r="IS122" s="44"/>
      <c r="IT122" s="44"/>
      <c r="IU122" s="44"/>
      <c r="IV122" s="44"/>
    </row>
    <row r="123" spans="1:256" s="71" customFormat="1" x14ac:dyDescent="0.25">
      <c r="A123" s="64">
        <v>113</v>
      </c>
      <c r="B123" s="63" t="s">
        <v>3719</v>
      </c>
      <c r="C123" s="74" t="s">
        <v>30</v>
      </c>
      <c r="D123" s="74" t="s">
        <v>23</v>
      </c>
      <c r="E123" s="75" t="s">
        <v>5251</v>
      </c>
      <c r="F123" s="79" t="s">
        <v>5252</v>
      </c>
      <c r="G123" s="74" t="s">
        <v>182</v>
      </c>
      <c r="H123" s="74" t="s">
        <v>292</v>
      </c>
      <c r="I123" s="74" t="s">
        <v>184</v>
      </c>
      <c r="J123" s="74" t="s">
        <v>194</v>
      </c>
      <c r="K123" s="74" t="s">
        <v>5043</v>
      </c>
      <c r="L123" s="77" t="s">
        <v>5253</v>
      </c>
      <c r="M123" s="74" t="s">
        <v>203</v>
      </c>
      <c r="N123" s="74" t="s">
        <v>467</v>
      </c>
      <c r="O123" s="78" t="s">
        <v>205</v>
      </c>
      <c r="P123" s="74">
        <v>36594208</v>
      </c>
      <c r="Q123" s="74">
        <v>36594208</v>
      </c>
      <c r="R123" s="74">
        <v>0</v>
      </c>
      <c r="S123" s="74" t="s">
        <v>197</v>
      </c>
      <c r="T123" s="76" t="s">
        <v>23</v>
      </c>
      <c r="U123" s="74" t="s">
        <v>23</v>
      </c>
      <c r="V123" s="74">
        <v>0</v>
      </c>
      <c r="W123" s="74" t="s">
        <v>23</v>
      </c>
      <c r="X123" s="74">
        <v>0</v>
      </c>
      <c r="Y123" s="74" t="s">
        <v>23</v>
      </c>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c r="IR123" s="44"/>
      <c r="IS123" s="44"/>
      <c r="IT123" s="44"/>
      <c r="IU123" s="44"/>
      <c r="IV123" s="44"/>
    </row>
    <row r="124" spans="1:256" s="71" customFormat="1" x14ac:dyDescent="0.25">
      <c r="A124" s="64">
        <v>114</v>
      </c>
      <c r="B124" s="63" t="s">
        <v>3721</v>
      </c>
      <c r="C124" s="74" t="s">
        <v>30</v>
      </c>
      <c r="D124" s="74" t="s">
        <v>23</v>
      </c>
      <c r="E124" s="75" t="s">
        <v>5254</v>
      </c>
      <c r="F124" s="79" t="s">
        <v>5255</v>
      </c>
      <c r="G124" s="74" t="s">
        <v>182</v>
      </c>
      <c r="H124" s="74" t="s">
        <v>292</v>
      </c>
      <c r="I124" s="74" t="s">
        <v>184</v>
      </c>
      <c r="J124" s="74" t="s">
        <v>194</v>
      </c>
      <c r="K124" s="74" t="s">
        <v>5043</v>
      </c>
      <c r="L124" s="77" t="s">
        <v>5256</v>
      </c>
      <c r="M124" s="74" t="s">
        <v>203</v>
      </c>
      <c r="N124" s="74" t="s">
        <v>467</v>
      </c>
      <c r="O124" s="78" t="s">
        <v>205</v>
      </c>
      <c r="P124" s="74">
        <v>75282755</v>
      </c>
      <c r="Q124" s="74">
        <v>75282755</v>
      </c>
      <c r="R124" s="74">
        <v>0</v>
      </c>
      <c r="S124" s="74" t="s">
        <v>197</v>
      </c>
      <c r="T124" s="76" t="s">
        <v>23</v>
      </c>
      <c r="U124" s="74" t="s">
        <v>23</v>
      </c>
      <c r="V124" s="74">
        <v>0</v>
      </c>
      <c r="W124" s="74" t="s">
        <v>23</v>
      </c>
      <c r="X124" s="74">
        <v>0</v>
      </c>
      <c r="Y124" s="74" t="s">
        <v>23</v>
      </c>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4"/>
      <c r="HN124" s="44"/>
      <c r="HO124" s="44"/>
      <c r="HP124" s="44"/>
      <c r="HQ124" s="44"/>
      <c r="HR124" s="44"/>
      <c r="HS124" s="44"/>
      <c r="HT124" s="44"/>
      <c r="HU124" s="44"/>
      <c r="HV124" s="44"/>
      <c r="HW124" s="44"/>
      <c r="HX124" s="44"/>
      <c r="HY124" s="44"/>
      <c r="HZ124" s="44"/>
      <c r="IA124" s="44"/>
      <c r="IB124" s="44"/>
      <c r="IC124" s="44"/>
      <c r="ID124" s="44"/>
      <c r="IE124" s="44"/>
      <c r="IF124" s="44"/>
      <c r="IG124" s="44"/>
      <c r="IH124" s="44"/>
      <c r="II124" s="44"/>
      <c r="IJ124" s="44"/>
      <c r="IK124" s="44"/>
      <c r="IL124" s="44"/>
      <c r="IM124" s="44"/>
      <c r="IN124" s="44"/>
      <c r="IO124" s="44"/>
      <c r="IP124" s="44"/>
      <c r="IQ124" s="44"/>
      <c r="IR124" s="44"/>
      <c r="IS124" s="44"/>
      <c r="IT124" s="44"/>
      <c r="IU124" s="44"/>
      <c r="IV124" s="44"/>
    </row>
    <row r="125" spans="1:256" s="71" customFormat="1" x14ac:dyDescent="0.25">
      <c r="A125" s="64">
        <v>115</v>
      </c>
      <c r="B125" s="63" t="s">
        <v>3723</v>
      </c>
      <c r="C125" s="74" t="s">
        <v>30</v>
      </c>
      <c r="D125" s="74" t="s">
        <v>23</v>
      </c>
      <c r="E125" s="75" t="s">
        <v>5257</v>
      </c>
      <c r="F125" s="79" t="s">
        <v>5258</v>
      </c>
      <c r="G125" s="74" t="s">
        <v>191</v>
      </c>
      <c r="H125" s="74" t="s">
        <v>288</v>
      </c>
      <c r="I125" s="74" t="s">
        <v>193</v>
      </c>
      <c r="J125" s="74" t="s">
        <v>194</v>
      </c>
      <c r="K125" s="74" t="s">
        <v>4932</v>
      </c>
      <c r="L125" s="77" t="s">
        <v>5259</v>
      </c>
      <c r="M125" s="74" t="s">
        <v>203</v>
      </c>
      <c r="N125" s="74" t="s">
        <v>467</v>
      </c>
      <c r="O125" s="78" t="s">
        <v>205</v>
      </c>
      <c r="P125" s="74">
        <v>712557198</v>
      </c>
      <c r="Q125" s="74">
        <v>712557198</v>
      </c>
      <c r="R125" s="74">
        <v>0</v>
      </c>
      <c r="S125" s="74" t="s">
        <v>197</v>
      </c>
      <c r="T125" s="76" t="s">
        <v>23</v>
      </c>
      <c r="U125" s="74" t="s">
        <v>23</v>
      </c>
      <c r="V125" s="74">
        <v>0</v>
      </c>
      <c r="W125" s="74" t="s">
        <v>23</v>
      </c>
      <c r="X125" s="74">
        <v>0</v>
      </c>
      <c r="Y125" s="74" t="s">
        <v>23</v>
      </c>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c r="IO125" s="44"/>
      <c r="IP125" s="44"/>
      <c r="IQ125" s="44"/>
      <c r="IR125" s="44"/>
      <c r="IS125" s="44"/>
      <c r="IT125" s="44"/>
      <c r="IU125" s="44"/>
      <c r="IV125" s="44"/>
    </row>
    <row r="126" spans="1:256" s="71" customFormat="1" x14ac:dyDescent="0.25">
      <c r="A126" s="64">
        <v>116</v>
      </c>
      <c r="B126" s="63" t="s">
        <v>3725</v>
      </c>
      <c r="C126" s="74" t="s">
        <v>30</v>
      </c>
      <c r="D126" s="74" t="s">
        <v>23</v>
      </c>
      <c r="E126" s="75" t="s">
        <v>5260</v>
      </c>
      <c r="F126" s="79" t="s">
        <v>5261</v>
      </c>
      <c r="G126" s="74" t="s">
        <v>182</v>
      </c>
      <c r="H126" s="74" t="s">
        <v>331</v>
      </c>
      <c r="I126" s="74" t="s">
        <v>184</v>
      </c>
      <c r="J126" s="74" t="s">
        <v>194</v>
      </c>
      <c r="K126" s="74" t="s">
        <v>5027</v>
      </c>
      <c r="L126" s="77" t="s">
        <v>5262</v>
      </c>
      <c r="M126" s="74" t="s">
        <v>203</v>
      </c>
      <c r="N126" s="74" t="s">
        <v>467</v>
      </c>
      <c r="O126" s="78" t="s">
        <v>205</v>
      </c>
      <c r="P126" s="74">
        <v>153590293</v>
      </c>
      <c r="Q126" s="74">
        <v>153590293</v>
      </c>
      <c r="R126" s="74">
        <v>0</v>
      </c>
      <c r="S126" s="74" t="s">
        <v>197</v>
      </c>
      <c r="T126" s="76" t="s">
        <v>23</v>
      </c>
      <c r="U126" s="74" t="s">
        <v>23</v>
      </c>
      <c r="V126" s="74">
        <v>0</v>
      </c>
      <c r="W126" s="74" t="s">
        <v>23</v>
      </c>
      <c r="X126" s="74">
        <v>0</v>
      </c>
      <c r="Y126" s="74" t="s">
        <v>23</v>
      </c>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c r="IO126" s="44"/>
      <c r="IP126" s="44"/>
      <c r="IQ126" s="44"/>
      <c r="IR126" s="44"/>
      <c r="IS126" s="44"/>
      <c r="IT126" s="44"/>
      <c r="IU126" s="44"/>
      <c r="IV126" s="44"/>
    </row>
    <row r="127" spans="1:256" s="71" customFormat="1" x14ac:dyDescent="0.25">
      <c r="A127" s="64">
        <v>117</v>
      </c>
      <c r="B127" s="63" t="s">
        <v>3727</v>
      </c>
      <c r="C127" s="74" t="s">
        <v>30</v>
      </c>
      <c r="D127" s="74" t="s">
        <v>23</v>
      </c>
      <c r="E127" s="75" t="s">
        <v>5263</v>
      </c>
      <c r="F127" s="79" t="s">
        <v>5264</v>
      </c>
      <c r="G127" s="74" t="s">
        <v>182</v>
      </c>
      <c r="H127" s="74" t="s">
        <v>292</v>
      </c>
      <c r="I127" s="74" t="s">
        <v>184</v>
      </c>
      <c r="J127" s="74" t="s">
        <v>194</v>
      </c>
      <c r="K127" s="74" t="s">
        <v>5043</v>
      </c>
      <c r="L127" s="77" t="s">
        <v>5265</v>
      </c>
      <c r="M127" s="74" t="s">
        <v>203</v>
      </c>
      <c r="N127" s="74" t="s">
        <v>467</v>
      </c>
      <c r="O127" s="78" t="s">
        <v>205</v>
      </c>
      <c r="P127" s="74">
        <v>19594191</v>
      </c>
      <c r="Q127" s="74">
        <v>19594191</v>
      </c>
      <c r="R127" s="74">
        <v>0</v>
      </c>
      <c r="S127" s="74" t="s">
        <v>197</v>
      </c>
      <c r="T127" s="76" t="s">
        <v>23</v>
      </c>
      <c r="U127" s="74" t="s">
        <v>23</v>
      </c>
      <c r="V127" s="74">
        <v>0</v>
      </c>
      <c r="W127" s="74" t="s">
        <v>23</v>
      </c>
      <c r="X127" s="74">
        <v>0</v>
      </c>
      <c r="Y127" s="74" t="s">
        <v>23</v>
      </c>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c r="IO127" s="44"/>
      <c r="IP127" s="44"/>
      <c r="IQ127" s="44"/>
      <c r="IR127" s="44"/>
      <c r="IS127" s="44"/>
      <c r="IT127" s="44"/>
      <c r="IU127" s="44"/>
      <c r="IV127" s="44"/>
    </row>
    <row r="128" spans="1:256" s="71" customFormat="1" x14ac:dyDescent="0.25">
      <c r="A128" s="64">
        <v>118</v>
      </c>
      <c r="B128" s="63" t="s">
        <v>3729</v>
      </c>
      <c r="C128" s="74" t="s">
        <v>30</v>
      </c>
      <c r="D128" s="74" t="s">
        <v>23</v>
      </c>
      <c r="E128" s="75" t="s">
        <v>5266</v>
      </c>
      <c r="F128" s="79" t="s">
        <v>5267</v>
      </c>
      <c r="G128" s="74" t="s">
        <v>182</v>
      </c>
      <c r="H128" s="74" t="s">
        <v>292</v>
      </c>
      <c r="I128" s="74" t="s">
        <v>184</v>
      </c>
      <c r="J128" s="74" t="s">
        <v>194</v>
      </c>
      <c r="K128" s="74" t="s">
        <v>5268</v>
      </c>
      <c r="L128" s="77" t="s">
        <v>5269</v>
      </c>
      <c r="M128" s="74" t="s">
        <v>203</v>
      </c>
      <c r="N128" s="74" t="s">
        <v>467</v>
      </c>
      <c r="O128" s="78" t="s">
        <v>205</v>
      </c>
      <c r="P128" s="74">
        <v>31533980</v>
      </c>
      <c r="Q128" s="74">
        <v>31533980</v>
      </c>
      <c r="R128" s="74">
        <v>0</v>
      </c>
      <c r="S128" s="74" t="s">
        <v>197</v>
      </c>
      <c r="T128" s="76" t="s">
        <v>23</v>
      </c>
      <c r="U128" s="74" t="s">
        <v>23</v>
      </c>
      <c r="V128" s="74">
        <v>0</v>
      </c>
      <c r="W128" s="74" t="s">
        <v>23</v>
      </c>
      <c r="X128" s="74">
        <v>0</v>
      </c>
      <c r="Y128" s="74" t="s">
        <v>23</v>
      </c>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c r="IO128" s="44"/>
      <c r="IP128" s="44"/>
      <c r="IQ128" s="44"/>
      <c r="IR128" s="44"/>
      <c r="IS128" s="44"/>
      <c r="IT128" s="44"/>
      <c r="IU128" s="44"/>
      <c r="IV128" s="44"/>
    </row>
    <row r="129" spans="1:256" s="71" customFormat="1" x14ac:dyDescent="0.25">
      <c r="A129" s="64">
        <v>119</v>
      </c>
      <c r="B129" s="63" t="s">
        <v>3731</v>
      </c>
      <c r="C129" s="74" t="s">
        <v>30</v>
      </c>
      <c r="D129" s="74" t="s">
        <v>23</v>
      </c>
      <c r="E129" s="75" t="s">
        <v>5270</v>
      </c>
      <c r="F129" s="79" t="s">
        <v>5271</v>
      </c>
      <c r="G129" s="74" t="s">
        <v>182</v>
      </c>
      <c r="H129" s="74" t="s">
        <v>292</v>
      </c>
      <c r="I129" s="74" t="s">
        <v>184</v>
      </c>
      <c r="J129" s="74" t="s">
        <v>194</v>
      </c>
      <c r="K129" s="74" t="s">
        <v>5268</v>
      </c>
      <c r="L129" s="77" t="s">
        <v>5272</v>
      </c>
      <c r="M129" s="74" t="s">
        <v>203</v>
      </c>
      <c r="N129" s="74" t="s">
        <v>467</v>
      </c>
      <c r="O129" s="78" t="s">
        <v>205</v>
      </c>
      <c r="P129" s="74">
        <v>27211893</v>
      </c>
      <c r="Q129" s="74">
        <v>27211893</v>
      </c>
      <c r="R129" s="74">
        <v>0</v>
      </c>
      <c r="S129" s="74" t="s">
        <v>197</v>
      </c>
      <c r="T129" s="76" t="s">
        <v>23</v>
      </c>
      <c r="U129" s="74" t="s">
        <v>23</v>
      </c>
      <c r="V129" s="74">
        <v>0</v>
      </c>
      <c r="W129" s="74" t="s">
        <v>23</v>
      </c>
      <c r="X129" s="74">
        <v>0</v>
      </c>
      <c r="Y129" s="74" t="s">
        <v>23</v>
      </c>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c r="IK129" s="44"/>
      <c r="IL129" s="44"/>
      <c r="IM129" s="44"/>
      <c r="IN129" s="44"/>
      <c r="IO129" s="44"/>
      <c r="IP129" s="44"/>
      <c r="IQ129" s="44"/>
      <c r="IR129" s="44"/>
      <c r="IS129" s="44"/>
      <c r="IT129" s="44"/>
      <c r="IU129" s="44"/>
      <c r="IV129" s="44"/>
    </row>
    <row r="130" spans="1:256" s="71" customFormat="1" x14ac:dyDescent="0.25">
      <c r="A130" s="64">
        <v>120</v>
      </c>
      <c r="B130" s="63" t="s">
        <v>3733</v>
      </c>
      <c r="C130" s="74" t="s">
        <v>30</v>
      </c>
      <c r="D130" s="74" t="s">
        <v>23</v>
      </c>
      <c r="E130" s="75" t="s">
        <v>5273</v>
      </c>
      <c r="F130" s="79" t="s">
        <v>5267</v>
      </c>
      <c r="G130" s="74" t="s">
        <v>182</v>
      </c>
      <c r="H130" s="74" t="s">
        <v>292</v>
      </c>
      <c r="I130" s="74" t="s">
        <v>184</v>
      </c>
      <c r="J130" s="74" t="s">
        <v>194</v>
      </c>
      <c r="K130" s="74" t="s">
        <v>5268</v>
      </c>
      <c r="L130" s="77" t="s">
        <v>5274</v>
      </c>
      <c r="M130" s="74" t="s">
        <v>203</v>
      </c>
      <c r="N130" s="74" t="s">
        <v>467</v>
      </c>
      <c r="O130" s="78" t="s">
        <v>205</v>
      </c>
      <c r="P130" s="74">
        <v>18766413</v>
      </c>
      <c r="Q130" s="74">
        <v>18766413</v>
      </c>
      <c r="R130" s="74">
        <v>0</v>
      </c>
      <c r="S130" s="74" t="s">
        <v>197</v>
      </c>
      <c r="T130" s="76" t="s">
        <v>23</v>
      </c>
      <c r="U130" s="74" t="s">
        <v>23</v>
      </c>
      <c r="V130" s="74">
        <v>0</v>
      </c>
      <c r="W130" s="74" t="s">
        <v>23</v>
      </c>
      <c r="X130" s="74">
        <v>0</v>
      </c>
      <c r="Y130" s="74" t="s">
        <v>23</v>
      </c>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c r="IK130" s="44"/>
      <c r="IL130" s="44"/>
      <c r="IM130" s="44"/>
      <c r="IN130" s="44"/>
      <c r="IO130" s="44"/>
      <c r="IP130" s="44"/>
      <c r="IQ130" s="44"/>
      <c r="IR130" s="44"/>
      <c r="IS130" s="44"/>
      <c r="IT130" s="44"/>
      <c r="IU130" s="44"/>
      <c r="IV130" s="44"/>
    </row>
    <row r="131" spans="1:256" s="71" customFormat="1" x14ac:dyDescent="0.25">
      <c r="A131" s="64">
        <v>121</v>
      </c>
      <c r="B131" s="63" t="s">
        <v>3735</v>
      </c>
      <c r="C131" s="74" t="s">
        <v>30</v>
      </c>
      <c r="D131" s="74" t="s">
        <v>23</v>
      </c>
      <c r="E131" s="75" t="s">
        <v>5275</v>
      </c>
      <c r="F131" s="79" t="s">
        <v>5267</v>
      </c>
      <c r="G131" s="74" t="s">
        <v>182</v>
      </c>
      <c r="H131" s="74" t="s">
        <v>292</v>
      </c>
      <c r="I131" s="74" t="s">
        <v>184</v>
      </c>
      <c r="J131" s="74" t="s">
        <v>194</v>
      </c>
      <c r="K131" s="74" t="s">
        <v>5268</v>
      </c>
      <c r="L131" s="77" t="s">
        <v>5276</v>
      </c>
      <c r="M131" s="74" t="s">
        <v>203</v>
      </c>
      <c r="N131" s="74" t="s">
        <v>467</v>
      </c>
      <c r="O131" s="78" t="s">
        <v>205</v>
      </c>
      <c r="P131" s="74">
        <v>17548259</v>
      </c>
      <c r="Q131" s="74">
        <v>17548259</v>
      </c>
      <c r="R131" s="74">
        <v>0</v>
      </c>
      <c r="S131" s="74" t="s">
        <v>197</v>
      </c>
      <c r="T131" s="76" t="s">
        <v>23</v>
      </c>
      <c r="U131" s="74" t="s">
        <v>23</v>
      </c>
      <c r="V131" s="74">
        <v>0</v>
      </c>
      <c r="W131" s="74" t="s">
        <v>23</v>
      </c>
      <c r="X131" s="74">
        <v>0</v>
      </c>
      <c r="Y131" s="74" t="s">
        <v>23</v>
      </c>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c r="IK131" s="44"/>
      <c r="IL131" s="44"/>
      <c r="IM131" s="44"/>
      <c r="IN131" s="44"/>
      <c r="IO131" s="44"/>
      <c r="IP131" s="44"/>
      <c r="IQ131" s="44"/>
      <c r="IR131" s="44"/>
      <c r="IS131" s="44"/>
      <c r="IT131" s="44"/>
      <c r="IU131" s="44"/>
      <c r="IV131" s="44"/>
    </row>
    <row r="132" spans="1:256" s="71" customFormat="1" x14ac:dyDescent="0.25">
      <c r="A132" s="64">
        <v>122</v>
      </c>
      <c r="B132" s="63" t="s">
        <v>3738</v>
      </c>
      <c r="C132" s="74" t="s">
        <v>30</v>
      </c>
      <c r="D132" s="74" t="s">
        <v>23</v>
      </c>
      <c r="E132" s="75" t="s">
        <v>5277</v>
      </c>
      <c r="F132" s="79" t="s">
        <v>5267</v>
      </c>
      <c r="G132" s="74" t="s">
        <v>182</v>
      </c>
      <c r="H132" s="74" t="s">
        <v>292</v>
      </c>
      <c r="I132" s="74" t="s">
        <v>184</v>
      </c>
      <c r="J132" s="74" t="s">
        <v>194</v>
      </c>
      <c r="K132" s="74" t="s">
        <v>5268</v>
      </c>
      <c r="L132" s="77" t="s">
        <v>5278</v>
      </c>
      <c r="M132" s="74" t="s">
        <v>203</v>
      </c>
      <c r="N132" s="74" t="s">
        <v>467</v>
      </c>
      <c r="O132" s="78" t="s">
        <v>205</v>
      </c>
      <c r="P132" s="74">
        <v>13295293</v>
      </c>
      <c r="Q132" s="74">
        <v>13295293</v>
      </c>
      <c r="R132" s="74">
        <v>0</v>
      </c>
      <c r="S132" s="74" t="s">
        <v>197</v>
      </c>
      <c r="T132" s="76" t="s">
        <v>23</v>
      </c>
      <c r="U132" s="74" t="s">
        <v>23</v>
      </c>
      <c r="V132" s="74">
        <v>0</v>
      </c>
      <c r="W132" s="74" t="s">
        <v>23</v>
      </c>
      <c r="X132" s="74">
        <v>0</v>
      </c>
      <c r="Y132" s="74" t="s">
        <v>23</v>
      </c>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c r="IK132" s="44"/>
      <c r="IL132" s="44"/>
      <c r="IM132" s="44"/>
      <c r="IN132" s="44"/>
      <c r="IO132" s="44"/>
      <c r="IP132" s="44"/>
      <c r="IQ132" s="44"/>
      <c r="IR132" s="44"/>
      <c r="IS132" s="44"/>
      <c r="IT132" s="44"/>
      <c r="IU132" s="44"/>
      <c r="IV132" s="44"/>
    </row>
    <row r="133" spans="1:256" s="71" customFormat="1" x14ac:dyDescent="0.25">
      <c r="A133" s="64">
        <v>123</v>
      </c>
      <c r="B133" s="63" t="s">
        <v>3742</v>
      </c>
      <c r="C133" s="74" t="s">
        <v>30</v>
      </c>
      <c r="D133" s="74" t="s">
        <v>23</v>
      </c>
      <c r="E133" s="75" t="s">
        <v>5279</v>
      </c>
      <c r="F133" s="79" t="s">
        <v>5267</v>
      </c>
      <c r="G133" s="74" t="s">
        <v>182</v>
      </c>
      <c r="H133" s="74" t="s">
        <v>292</v>
      </c>
      <c r="I133" s="74" t="s">
        <v>184</v>
      </c>
      <c r="J133" s="74" t="s">
        <v>194</v>
      </c>
      <c r="K133" s="74" t="s">
        <v>5268</v>
      </c>
      <c r="L133" s="77" t="s">
        <v>5280</v>
      </c>
      <c r="M133" s="74" t="s">
        <v>203</v>
      </c>
      <c r="N133" s="74" t="s">
        <v>467</v>
      </c>
      <c r="O133" s="78" t="s">
        <v>205</v>
      </c>
      <c r="P133" s="74">
        <v>28527620</v>
      </c>
      <c r="Q133" s="74">
        <v>28527620</v>
      </c>
      <c r="R133" s="74">
        <v>0</v>
      </c>
      <c r="S133" s="74" t="s">
        <v>197</v>
      </c>
      <c r="T133" s="76" t="s">
        <v>23</v>
      </c>
      <c r="U133" s="74" t="s">
        <v>23</v>
      </c>
      <c r="V133" s="74">
        <v>0</v>
      </c>
      <c r="W133" s="74" t="s">
        <v>23</v>
      </c>
      <c r="X133" s="74">
        <v>0</v>
      </c>
      <c r="Y133" s="74" t="s">
        <v>23</v>
      </c>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c r="IO133" s="44"/>
      <c r="IP133" s="44"/>
      <c r="IQ133" s="44"/>
      <c r="IR133" s="44"/>
      <c r="IS133" s="44"/>
      <c r="IT133" s="44"/>
      <c r="IU133" s="44"/>
      <c r="IV133" s="44"/>
    </row>
    <row r="134" spans="1:256" s="71" customFormat="1" x14ac:dyDescent="0.25">
      <c r="A134" s="64">
        <v>124</v>
      </c>
      <c r="B134" s="63" t="s">
        <v>3746</v>
      </c>
      <c r="C134" s="74" t="s">
        <v>30</v>
      </c>
      <c r="D134" s="74" t="s">
        <v>23</v>
      </c>
      <c r="E134" s="75" t="s">
        <v>5281</v>
      </c>
      <c r="F134" s="79" t="s">
        <v>5282</v>
      </c>
      <c r="G134" s="74" t="s">
        <v>182</v>
      </c>
      <c r="H134" s="74" t="s">
        <v>292</v>
      </c>
      <c r="I134" s="74" t="s">
        <v>184</v>
      </c>
      <c r="J134" s="74" t="s">
        <v>194</v>
      </c>
      <c r="K134" s="74" t="s">
        <v>5268</v>
      </c>
      <c r="L134" s="77" t="s">
        <v>5283</v>
      </c>
      <c r="M134" s="74" t="s">
        <v>203</v>
      </c>
      <c r="N134" s="74" t="s">
        <v>467</v>
      </c>
      <c r="O134" s="78" t="s">
        <v>205</v>
      </c>
      <c r="P134" s="74">
        <v>15418681</v>
      </c>
      <c r="Q134" s="74">
        <v>15418681</v>
      </c>
      <c r="R134" s="74">
        <v>0</v>
      </c>
      <c r="S134" s="74" t="s">
        <v>197</v>
      </c>
      <c r="T134" s="76" t="s">
        <v>23</v>
      </c>
      <c r="U134" s="74" t="s">
        <v>23</v>
      </c>
      <c r="V134" s="74">
        <v>0</v>
      </c>
      <c r="W134" s="74" t="s">
        <v>23</v>
      </c>
      <c r="X134" s="74">
        <v>0</v>
      </c>
      <c r="Y134" s="74" t="s">
        <v>23</v>
      </c>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c r="IK134" s="44"/>
      <c r="IL134" s="44"/>
      <c r="IM134" s="44"/>
      <c r="IN134" s="44"/>
      <c r="IO134" s="44"/>
      <c r="IP134" s="44"/>
      <c r="IQ134" s="44"/>
      <c r="IR134" s="44"/>
      <c r="IS134" s="44"/>
      <c r="IT134" s="44"/>
      <c r="IU134" s="44"/>
      <c r="IV134" s="44"/>
    </row>
    <row r="135" spans="1:256" s="71" customFormat="1" x14ac:dyDescent="0.25">
      <c r="A135" s="64">
        <v>125</v>
      </c>
      <c r="B135" s="63" t="s">
        <v>3749</v>
      </c>
      <c r="C135" s="74" t="s">
        <v>30</v>
      </c>
      <c r="D135" s="74" t="s">
        <v>23</v>
      </c>
      <c r="E135" s="75" t="s">
        <v>5284</v>
      </c>
      <c r="F135" s="79" t="s">
        <v>5285</v>
      </c>
      <c r="G135" s="74" t="s">
        <v>182</v>
      </c>
      <c r="H135" s="74" t="s">
        <v>292</v>
      </c>
      <c r="I135" s="74" t="s">
        <v>184</v>
      </c>
      <c r="J135" s="74" t="s">
        <v>194</v>
      </c>
      <c r="K135" s="74" t="s">
        <v>5268</v>
      </c>
      <c r="L135" s="77" t="s">
        <v>5286</v>
      </c>
      <c r="M135" s="74" t="s">
        <v>203</v>
      </c>
      <c r="N135" s="74" t="s">
        <v>467</v>
      </c>
      <c r="O135" s="78" t="s">
        <v>205</v>
      </c>
      <c r="P135" s="74">
        <v>29419944</v>
      </c>
      <c r="Q135" s="74">
        <v>29419944</v>
      </c>
      <c r="R135" s="74">
        <v>0</v>
      </c>
      <c r="S135" s="74" t="s">
        <v>197</v>
      </c>
      <c r="T135" s="76" t="s">
        <v>23</v>
      </c>
      <c r="U135" s="74" t="s">
        <v>23</v>
      </c>
      <c r="V135" s="74">
        <v>0</v>
      </c>
      <c r="W135" s="74" t="s">
        <v>23</v>
      </c>
      <c r="X135" s="74">
        <v>0</v>
      </c>
      <c r="Y135" s="74" t="s">
        <v>23</v>
      </c>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c r="IK135" s="44"/>
      <c r="IL135" s="44"/>
      <c r="IM135" s="44"/>
      <c r="IN135" s="44"/>
      <c r="IO135" s="44"/>
      <c r="IP135" s="44"/>
      <c r="IQ135" s="44"/>
      <c r="IR135" s="44"/>
      <c r="IS135" s="44"/>
      <c r="IT135" s="44"/>
      <c r="IU135" s="44"/>
      <c r="IV135" s="44"/>
    </row>
    <row r="136" spans="1:256" s="71" customFormat="1" x14ac:dyDescent="0.25">
      <c r="A136" s="64">
        <v>126</v>
      </c>
      <c r="B136" s="63" t="s">
        <v>3752</v>
      </c>
      <c r="C136" s="74" t="s">
        <v>30</v>
      </c>
      <c r="D136" s="74" t="s">
        <v>23</v>
      </c>
      <c r="E136" s="75" t="s">
        <v>5287</v>
      </c>
      <c r="F136" s="79" t="s">
        <v>5271</v>
      </c>
      <c r="G136" s="74" t="s">
        <v>182</v>
      </c>
      <c r="H136" s="74" t="s">
        <v>292</v>
      </c>
      <c r="I136" s="74" t="s">
        <v>184</v>
      </c>
      <c r="J136" s="74" t="s">
        <v>194</v>
      </c>
      <c r="K136" s="74" t="s">
        <v>5268</v>
      </c>
      <c r="L136" s="77" t="s">
        <v>5288</v>
      </c>
      <c r="M136" s="74" t="s">
        <v>203</v>
      </c>
      <c r="N136" s="74" t="s">
        <v>467</v>
      </c>
      <c r="O136" s="78" t="s">
        <v>205</v>
      </c>
      <c r="P136" s="74">
        <v>28418923</v>
      </c>
      <c r="Q136" s="74">
        <v>28418923</v>
      </c>
      <c r="R136" s="74">
        <v>0</v>
      </c>
      <c r="S136" s="74" t="s">
        <v>197</v>
      </c>
      <c r="T136" s="76" t="s">
        <v>23</v>
      </c>
      <c r="U136" s="74" t="s">
        <v>23</v>
      </c>
      <c r="V136" s="74">
        <v>0</v>
      </c>
      <c r="W136" s="74" t="s">
        <v>23</v>
      </c>
      <c r="X136" s="74">
        <v>0</v>
      </c>
      <c r="Y136" s="74" t="s">
        <v>23</v>
      </c>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G136" s="44"/>
      <c r="HH136" s="44"/>
      <c r="HI136" s="44"/>
      <c r="HJ136" s="44"/>
      <c r="HK136" s="44"/>
      <c r="HL136" s="44"/>
      <c r="HM136" s="44"/>
      <c r="HN136" s="44"/>
      <c r="HO136" s="44"/>
      <c r="HP136" s="44"/>
      <c r="HQ136" s="44"/>
      <c r="HR136" s="44"/>
      <c r="HS136" s="44"/>
      <c r="HT136" s="44"/>
      <c r="HU136" s="44"/>
      <c r="HV136" s="44"/>
      <c r="HW136" s="44"/>
      <c r="HX136" s="44"/>
      <c r="HY136" s="44"/>
      <c r="HZ136" s="44"/>
      <c r="IA136" s="44"/>
      <c r="IB136" s="44"/>
      <c r="IC136" s="44"/>
      <c r="ID136" s="44"/>
      <c r="IE136" s="44"/>
      <c r="IF136" s="44"/>
      <c r="IG136" s="44"/>
      <c r="IH136" s="44"/>
      <c r="II136" s="44"/>
      <c r="IJ136" s="44"/>
      <c r="IK136" s="44"/>
      <c r="IL136" s="44"/>
      <c r="IM136" s="44"/>
      <c r="IN136" s="44"/>
      <c r="IO136" s="44"/>
      <c r="IP136" s="44"/>
      <c r="IQ136" s="44"/>
      <c r="IR136" s="44"/>
      <c r="IS136" s="44"/>
      <c r="IT136" s="44"/>
      <c r="IU136" s="44"/>
      <c r="IV136" s="44"/>
    </row>
    <row r="137" spans="1:256" s="71" customFormat="1" x14ac:dyDescent="0.25">
      <c r="A137" s="64">
        <v>127</v>
      </c>
      <c r="B137" s="63" t="s">
        <v>3755</v>
      </c>
      <c r="C137" s="74" t="s">
        <v>30</v>
      </c>
      <c r="D137" s="74" t="s">
        <v>23</v>
      </c>
      <c r="E137" s="75" t="s">
        <v>5289</v>
      </c>
      <c r="F137" s="79" t="s">
        <v>5290</v>
      </c>
      <c r="G137" s="74" t="s">
        <v>182</v>
      </c>
      <c r="H137" s="74" t="s">
        <v>292</v>
      </c>
      <c r="I137" s="74" t="s">
        <v>184</v>
      </c>
      <c r="J137" s="74" t="s">
        <v>194</v>
      </c>
      <c r="K137" s="74" t="s">
        <v>5268</v>
      </c>
      <c r="L137" s="77" t="s">
        <v>5291</v>
      </c>
      <c r="M137" s="74" t="s">
        <v>203</v>
      </c>
      <c r="N137" s="74" t="s">
        <v>467</v>
      </c>
      <c r="O137" s="78" t="s">
        <v>205</v>
      </c>
      <c r="P137" s="74">
        <v>13999331</v>
      </c>
      <c r="Q137" s="74">
        <v>13999331</v>
      </c>
      <c r="R137" s="74">
        <v>0</v>
      </c>
      <c r="S137" s="74" t="s">
        <v>197</v>
      </c>
      <c r="T137" s="76" t="s">
        <v>23</v>
      </c>
      <c r="U137" s="74" t="s">
        <v>23</v>
      </c>
      <c r="V137" s="74">
        <v>0</v>
      </c>
      <c r="W137" s="74" t="s">
        <v>23</v>
      </c>
      <c r="X137" s="74">
        <v>0</v>
      </c>
      <c r="Y137" s="74" t="s">
        <v>23</v>
      </c>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G137" s="44"/>
      <c r="HH137" s="44"/>
      <c r="HI137" s="44"/>
      <c r="HJ137" s="44"/>
      <c r="HK137" s="44"/>
      <c r="HL137" s="44"/>
      <c r="HM137" s="44"/>
      <c r="HN137" s="44"/>
      <c r="HO137" s="44"/>
      <c r="HP137" s="44"/>
      <c r="HQ137" s="44"/>
      <c r="HR137" s="44"/>
      <c r="HS137" s="44"/>
      <c r="HT137" s="44"/>
      <c r="HU137" s="44"/>
      <c r="HV137" s="44"/>
      <c r="HW137" s="44"/>
      <c r="HX137" s="44"/>
      <c r="HY137" s="44"/>
      <c r="HZ137" s="44"/>
      <c r="IA137" s="44"/>
      <c r="IB137" s="44"/>
      <c r="IC137" s="44"/>
      <c r="ID137" s="44"/>
      <c r="IE137" s="44"/>
      <c r="IF137" s="44"/>
      <c r="IG137" s="44"/>
      <c r="IH137" s="44"/>
      <c r="II137" s="44"/>
      <c r="IJ137" s="44"/>
      <c r="IK137" s="44"/>
      <c r="IL137" s="44"/>
      <c r="IM137" s="44"/>
      <c r="IN137" s="44"/>
      <c r="IO137" s="44"/>
      <c r="IP137" s="44"/>
      <c r="IQ137" s="44"/>
      <c r="IR137" s="44"/>
      <c r="IS137" s="44"/>
      <c r="IT137" s="44"/>
      <c r="IU137" s="44"/>
      <c r="IV137" s="44"/>
    </row>
    <row r="138" spans="1:256" s="71" customFormat="1" x14ac:dyDescent="0.25">
      <c r="A138" s="64">
        <v>128</v>
      </c>
      <c r="B138" s="63" t="s">
        <v>3757</v>
      </c>
      <c r="C138" s="74" t="s">
        <v>30</v>
      </c>
      <c r="D138" s="74" t="s">
        <v>23</v>
      </c>
      <c r="E138" s="75" t="s">
        <v>5292</v>
      </c>
      <c r="F138" s="79" t="s">
        <v>5293</v>
      </c>
      <c r="G138" s="74" t="s">
        <v>182</v>
      </c>
      <c r="H138" s="74" t="s">
        <v>292</v>
      </c>
      <c r="I138" s="74" t="s">
        <v>184</v>
      </c>
      <c r="J138" s="74" t="s">
        <v>194</v>
      </c>
      <c r="K138" s="74" t="s">
        <v>5268</v>
      </c>
      <c r="L138" s="77" t="s">
        <v>5294</v>
      </c>
      <c r="M138" s="74" t="s">
        <v>203</v>
      </c>
      <c r="N138" s="74" t="s">
        <v>467</v>
      </c>
      <c r="O138" s="78" t="s">
        <v>205</v>
      </c>
      <c r="P138" s="74">
        <v>11841542</v>
      </c>
      <c r="Q138" s="74">
        <v>11841542</v>
      </c>
      <c r="R138" s="74">
        <v>0</v>
      </c>
      <c r="S138" s="74" t="s">
        <v>197</v>
      </c>
      <c r="T138" s="76" t="s">
        <v>23</v>
      </c>
      <c r="U138" s="74" t="s">
        <v>23</v>
      </c>
      <c r="V138" s="74">
        <v>0</v>
      </c>
      <c r="W138" s="74" t="s">
        <v>23</v>
      </c>
      <c r="X138" s="74">
        <v>0</v>
      </c>
      <c r="Y138" s="74" t="s">
        <v>23</v>
      </c>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c r="IK138" s="44"/>
      <c r="IL138" s="44"/>
      <c r="IM138" s="44"/>
      <c r="IN138" s="44"/>
      <c r="IO138" s="44"/>
      <c r="IP138" s="44"/>
      <c r="IQ138" s="44"/>
      <c r="IR138" s="44"/>
      <c r="IS138" s="44"/>
      <c r="IT138" s="44"/>
      <c r="IU138" s="44"/>
      <c r="IV138" s="44"/>
    </row>
    <row r="139" spans="1:256" s="71" customFormat="1" x14ac:dyDescent="0.25">
      <c r="A139" s="64">
        <v>129</v>
      </c>
      <c r="B139" s="63" t="s">
        <v>3759</v>
      </c>
      <c r="C139" s="74" t="s">
        <v>30</v>
      </c>
      <c r="D139" s="74" t="s">
        <v>23</v>
      </c>
      <c r="E139" s="75" t="s">
        <v>5295</v>
      </c>
      <c r="F139" s="79" t="s">
        <v>5293</v>
      </c>
      <c r="G139" s="74" t="s">
        <v>182</v>
      </c>
      <c r="H139" s="74" t="s">
        <v>292</v>
      </c>
      <c r="I139" s="74" t="s">
        <v>184</v>
      </c>
      <c r="J139" s="74" t="s">
        <v>194</v>
      </c>
      <c r="K139" s="74" t="s">
        <v>5268</v>
      </c>
      <c r="L139" s="80" t="s">
        <v>5296</v>
      </c>
      <c r="M139" s="74" t="s">
        <v>203</v>
      </c>
      <c r="N139" s="74" t="s">
        <v>467</v>
      </c>
      <c r="O139" s="78" t="s">
        <v>205</v>
      </c>
      <c r="P139" s="74">
        <v>32300908</v>
      </c>
      <c r="Q139" s="74">
        <v>32300908</v>
      </c>
      <c r="R139" s="74">
        <v>0</v>
      </c>
      <c r="S139" s="74" t="s">
        <v>197</v>
      </c>
      <c r="T139" s="76" t="s">
        <v>23</v>
      </c>
      <c r="U139" s="74" t="s">
        <v>23</v>
      </c>
      <c r="V139" s="74">
        <v>0</v>
      </c>
      <c r="W139" s="74" t="s">
        <v>23</v>
      </c>
      <c r="X139" s="74">
        <v>0</v>
      </c>
      <c r="Y139" s="74" t="s">
        <v>23</v>
      </c>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c r="IK139" s="44"/>
      <c r="IL139" s="44"/>
      <c r="IM139" s="44"/>
      <c r="IN139" s="44"/>
      <c r="IO139" s="44"/>
      <c r="IP139" s="44"/>
      <c r="IQ139" s="44"/>
      <c r="IR139" s="44"/>
      <c r="IS139" s="44"/>
      <c r="IT139" s="44"/>
      <c r="IU139" s="44"/>
      <c r="IV139" s="44"/>
    </row>
    <row r="140" spans="1:256" s="71" customFormat="1" x14ac:dyDescent="0.25">
      <c r="A140" s="64">
        <v>130</v>
      </c>
      <c r="B140" s="63" t="s">
        <v>3761</v>
      </c>
      <c r="C140" s="74" t="s">
        <v>30</v>
      </c>
      <c r="D140" s="74" t="s">
        <v>23</v>
      </c>
      <c r="E140" s="75" t="s">
        <v>5297</v>
      </c>
      <c r="F140" s="79" t="s">
        <v>5298</v>
      </c>
      <c r="G140" s="74" t="s">
        <v>182</v>
      </c>
      <c r="H140" s="74" t="s">
        <v>292</v>
      </c>
      <c r="I140" s="74" t="s">
        <v>184</v>
      </c>
      <c r="J140" s="74" t="s">
        <v>194</v>
      </c>
      <c r="K140" s="74" t="s">
        <v>5268</v>
      </c>
      <c r="L140" s="80" t="s">
        <v>5299</v>
      </c>
      <c r="M140" s="74" t="s">
        <v>203</v>
      </c>
      <c r="N140" s="74" t="s">
        <v>467</v>
      </c>
      <c r="O140" s="78" t="s">
        <v>205</v>
      </c>
      <c r="P140" s="74">
        <v>27820999</v>
      </c>
      <c r="Q140" s="74">
        <v>27820999</v>
      </c>
      <c r="R140" s="74">
        <v>0</v>
      </c>
      <c r="S140" s="74" t="s">
        <v>197</v>
      </c>
      <c r="T140" s="76" t="s">
        <v>23</v>
      </c>
      <c r="U140" s="74" t="s">
        <v>23</v>
      </c>
      <c r="V140" s="74">
        <v>0</v>
      </c>
      <c r="W140" s="74" t="s">
        <v>23</v>
      </c>
      <c r="X140" s="74">
        <v>0</v>
      </c>
      <c r="Y140" s="74" t="s">
        <v>23</v>
      </c>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c r="IK140" s="44"/>
      <c r="IL140" s="44"/>
      <c r="IM140" s="44"/>
      <c r="IN140" s="44"/>
      <c r="IO140" s="44"/>
      <c r="IP140" s="44"/>
      <c r="IQ140" s="44"/>
      <c r="IR140" s="44"/>
      <c r="IS140" s="44"/>
      <c r="IT140" s="44"/>
      <c r="IU140" s="44"/>
      <c r="IV140" s="44"/>
    </row>
    <row r="141" spans="1:256" s="71" customFormat="1" x14ac:dyDescent="0.25">
      <c r="A141" s="64">
        <v>131</v>
      </c>
      <c r="B141" s="63" t="s">
        <v>3764</v>
      </c>
      <c r="C141" s="74" t="s">
        <v>30</v>
      </c>
      <c r="D141" s="74" t="s">
        <v>23</v>
      </c>
      <c r="E141" s="75" t="s">
        <v>5300</v>
      </c>
      <c r="F141" s="79" t="s">
        <v>5301</v>
      </c>
      <c r="G141" s="74" t="s">
        <v>182</v>
      </c>
      <c r="H141" s="74" t="s">
        <v>292</v>
      </c>
      <c r="I141" s="74" t="s">
        <v>184</v>
      </c>
      <c r="J141" s="74" t="s">
        <v>194</v>
      </c>
      <c r="K141" s="74" t="s">
        <v>5268</v>
      </c>
      <c r="L141" s="77" t="s">
        <v>5302</v>
      </c>
      <c r="M141" s="74" t="s">
        <v>203</v>
      </c>
      <c r="N141" s="74" t="s">
        <v>467</v>
      </c>
      <c r="O141" s="78" t="s">
        <v>205</v>
      </c>
      <c r="P141" s="74">
        <v>25430329</v>
      </c>
      <c r="Q141" s="74">
        <v>25430329</v>
      </c>
      <c r="R141" s="74">
        <v>0</v>
      </c>
      <c r="S141" s="74" t="s">
        <v>197</v>
      </c>
      <c r="T141" s="76" t="s">
        <v>23</v>
      </c>
      <c r="U141" s="74" t="s">
        <v>23</v>
      </c>
      <c r="V141" s="74">
        <v>0</v>
      </c>
      <c r="W141" s="74" t="s">
        <v>23</v>
      </c>
      <c r="X141" s="74">
        <v>0</v>
      </c>
      <c r="Y141" s="74" t="s">
        <v>23</v>
      </c>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c r="IK141" s="44"/>
      <c r="IL141" s="44"/>
      <c r="IM141" s="44"/>
      <c r="IN141" s="44"/>
      <c r="IO141" s="44"/>
      <c r="IP141" s="44"/>
      <c r="IQ141" s="44"/>
      <c r="IR141" s="44"/>
      <c r="IS141" s="44"/>
      <c r="IT141" s="44"/>
      <c r="IU141" s="44"/>
      <c r="IV141" s="44"/>
    </row>
    <row r="142" spans="1:256" s="71" customFormat="1" x14ac:dyDescent="0.25">
      <c r="A142" s="64">
        <v>132</v>
      </c>
      <c r="B142" s="63" t="s">
        <v>3766</v>
      </c>
      <c r="C142" s="74" t="s">
        <v>30</v>
      </c>
      <c r="D142" s="74" t="s">
        <v>23</v>
      </c>
      <c r="E142" s="75" t="s">
        <v>5303</v>
      </c>
      <c r="F142" s="79" t="s">
        <v>5304</v>
      </c>
      <c r="G142" s="74" t="s">
        <v>182</v>
      </c>
      <c r="H142" s="74" t="s">
        <v>292</v>
      </c>
      <c r="I142" s="74" t="s">
        <v>184</v>
      </c>
      <c r="J142" s="74" t="s">
        <v>194</v>
      </c>
      <c r="K142" s="74" t="s">
        <v>5268</v>
      </c>
      <c r="L142" s="77" t="s">
        <v>5305</v>
      </c>
      <c r="M142" s="74" t="s">
        <v>203</v>
      </c>
      <c r="N142" s="74" t="s">
        <v>467</v>
      </c>
      <c r="O142" s="78" t="s">
        <v>205</v>
      </c>
      <c r="P142" s="74">
        <v>112170950</v>
      </c>
      <c r="Q142" s="74">
        <v>112170950</v>
      </c>
      <c r="R142" s="74">
        <v>0</v>
      </c>
      <c r="S142" s="74" t="s">
        <v>197</v>
      </c>
      <c r="T142" s="76" t="s">
        <v>23</v>
      </c>
      <c r="U142" s="74" t="s">
        <v>23</v>
      </c>
      <c r="V142" s="74">
        <v>0</v>
      </c>
      <c r="W142" s="74" t="s">
        <v>23</v>
      </c>
      <c r="X142" s="74">
        <v>0</v>
      </c>
      <c r="Y142" s="74" t="s">
        <v>23</v>
      </c>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c r="IO142" s="44"/>
      <c r="IP142" s="44"/>
      <c r="IQ142" s="44"/>
      <c r="IR142" s="44"/>
      <c r="IS142" s="44"/>
      <c r="IT142" s="44"/>
      <c r="IU142" s="44"/>
      <c r="IV142" s="44"/>
    </row>
    <row r="143" spans="1:256" s="71" customFormat="1" x14ac:dyDescent="0.25">
      <c r="A143" s="64">
        <v>133</v>
      </c>
      <c r="B143" s="63" t="s">
        <v>3768</v>
      </c>
      <c r="C143" s="74" t="s">
        <v>30</v>
      </c>
      <c r="D143" s="74" t="s">
        <v>23</v>
      </c>
      <c r="E143" s="75" t="s">
        <v>5306</v>
      </c>
      <c r="F143" s="79" t="s">
        <v>5293</v>
      </c>
      <c r="G143" s="74" t="s">
        <v>182</v>
      </c>
      <c r="H143" s="74" t="s">
        <v>292</v>
      </c>
      <c r="I143" s="74" t="s">
        <v>184</v>
      </c>
      <c r="J143" s="74" t="s">
        <v>194</v>
      </c>
      <c r="K143" s="74" t="s">
        <v>5268</v>
      </c>
      <c r="L143" s="77" t="s">
        <v>5307</v>
      </c>
      <c r="M143" s="74" t="s">
        <v>203</v>
      </c>
      <c r="N143" s="74" t="s">
        <v>467</v>
      </c>
      <c r="O143" s="78" t="s">
        <v>205</v>
      </c>
      <c r="P143" s="74">
        <v>34185975</v>
      </c>
      <c r="Q143" s="74">
        <v>34185975</v>
      </c>
      <c r="R143" s="74">
        <v>0</v>
      </c>
      <c r="S143" s="74" t="s">
        <v>197</v>
      </c>
      <c r="T143" s="76" t="s">
        <v>23</v>
      </c>
      <c r="U143" s="74" t="s">
        <v>23</v>
      </c>
      <c r="V143" s="74">
        <v>0</v>
      </c>
      <c r="W143" s="74" t="s">
        <v>23</v>
      </c>
      <c r="X143" s="74">
        <v>0</v>
      </c>
      <c r="Y143" s="74" t="s">
        <v>23</v>
      </c>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c r="IK143" s="44"/>
      <c r="IL143" s="44"/>
      <c r="IM143" s="44"/>
      <c r="IN143" s="44"/>
      <c r="IO143" s="44"/>
      <c r="IP143" s="44"/>
      <c r="IQ143" s="44"/>
      <c r="IR143" s="44"/>
      <c r="IS143" s="44"/>
      <c r="IT143" s="44"/>
      <c r="IU143" s="44"/>
      <c r="IV143" s="44"/>
    </row>
    <row r="144" spans="1:256" s="71" customFormat="1" x14ac:dyDescent="0.25">
      <c r="A144" s="64">
        <v>134</v>
      </c>
      <c r="B144" s="63" t="s">
        <v>3770</v>
      </c>
      <c r="C144" s="74" t="s">
        <v>30</v>
      </c>
      <c r="D144" s="74" t="s">
        <v>23</v>
      </c>
      <c r="E144" s="75" t="s">
        <v>5308</v>
      </c>
      <c r="F144" s="79" t="s">
        <v>5309</v>
      </c>
      <c r="G144" s="74" t="s">
        <v>182</v>
      </c>
      <c r="H144" s="74" t="s">
        <v>292</v>
      </c>
      <c r="I144" s="74" t="s">
        <v>184</v>
      </c>
      <c r="J144" s="74" t="s">
        <v>194</v>
      </c>
      <c r="K144" s="74" t="s">
        <v>5268</v>
      </c>
      <c r="L144" s="77" t="s">
        <v>5310</v>
      </c>
      <c r="M144" s="74" t="s">
        <v>203</v>
      </c>
      <c r="N144" s="74" t="s">
        <v>467</v>
      </c>
      <c r="O144" s="78" t="s">
        <v>205</v>
      </c>
      <c r="P144" s="74">
        <v>44691985</v>
      </c>
      <c r="Q144" s="74">
        <v>44691985</v>
      </c>
      <c r="R144" s="74">
        <v>0</v>
      </c>
      <c r="S144" s="74" t="s">
        <v>197</v>
      </c>
      <c r="T144" s="76" t="s">
        <v>23</v>
      </c>
      <c r="U144" s="74" t="s">
        <v>23</v>
      </c>
      <c r="V144" s="74">
        <v>0</v>
      </c>
      <c r="W144" s="74" t="s">
        <v>23</v>
      </c>
      <c r="X144" s="74">
        <v>0</v>
      </c>
      <c r="Y144" s="74" t="s">
        <v>23</v>
      </c>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c r="IK144" s="44"/>
      <c r="IL144" s="44"/>
      <c r="IM144" s="44"/>
      <c r="IN144" s="44"/>
      <c r="IO144" s="44"/>
      <c r="IP144" s="44"/>
      <c r="IQ144" s="44"/>
      <c r="IR144" s="44"/>
      <c r="IS144" s="44"/>
      <c r="IT144" s="44"/>
      <c r="IU144" s="44"/>
      <c r="IV144" s="44"/>
    </row>
    <row r="145" spans="1:256" s="71" customFormat="1" x14ac:dyDescent="0.25">
      <c r="A145" s="64">
        <v>135</v>
      </c>
      <c r="B145" s="63" t="s">
        <v>3772</v>
      </c>
      <c r="C145" s="74" t="s">
        <v>30</v>
      </c>
      <c r="D145" s="74" t="s">
        <v>23</v>
      </c>
      <c r="E145" s="75" t="s">
        <v>5311</v>
      </c>
      <c r="F145" s="79" t="s">
        <v>5312</v>
      </c>
      <c r="G145" s="74" t="s">
        <v>182</v>
      </c>
      <c r="H145" s="74" t="s">
        <v>292</v>
      </c>
      <c r="I145" s="74" t="s">
        <v>184</v>
      </c>
      <c r="J145" s="74" t="s">
        <v>194</v>
      </c>
      <c r="K145" s="74" t="s">
        <v>5268</v>
      </c>
      <c r="L145" s="77" t="s">
        <v>5313</v>
      </c>
      <c r="M145" s="74" t="s">
        <v>203</v>
      </c>
      <c r="N145" s="74" t="s">
        <v>467</v>
      </c>
      <c r="O145" s="78" t="s">
        <v>205</v>
      </c>
      <c r="P145" s="74">
        <v>19863307</v>
      </c>
      <c r="Q145" s="74">
        <v>19863307</v>
      </c>
      <c r="R145" s="74">
        <v>0</v>
      </c>
      <c r="S145" s="74" t="s">
        <v>197</v>
      </c>
      <c r="T145" s="76" t="s">
        <v>23</v>
      </c>
      <c r="U145" s="74" t="s">
        <v>23</v>
      </c>
      <c r="V145" s="74">
        <v>0</v>
      </c>
      <c r="W145" s="74" t="s">
        <v>23</v>
      </c>
      <c r="X145" s="74">
        <v>0</v>
      </c>
      <c r="Y145" s="74" t="s">
        <v>23</v>
      </c>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c r="IK145" s="44"/>
      <c r="IL145" s="44"/>
      <c r="IM145" s="44"/>
      <c r="IN145" s="44"/>
      <c r="IO145" s="44"/>
      <c r="IP145" s="44"/>
      <c r="IQ145" s="44"/>
      <c r="IR145" s="44"/>
      <c r="IS145" s="44"/>
      <c r="IT145" s="44"/>
      <c r="IU145" s="44"/>
      <c r="IV145" s="44"/>
    </row>
    <row r="146" spans="1:256" s="71" customFormat="1" x14ac:dyDescent="0.25">
      <c r="A146" s="64">
        <v>136</v>
      </c>
      <c r="B146" s="63" t="s">
        <v>3775</v>
      </c>
      <c r="C146" s="74" t="s">
        <v>30</v>
      </c>
      <c r="D146" s="74" t="s">
        <v>23</v>
      </c>
      <c r="E146" s="75" t="s">
        <v>5314</v>
      </c>
      <c r="F146" s="79" t="s">
        <v>5293</v>
      </c>
      <c r="G146" s="74" t="s">
        <v>182</v>
      </c>
      <c r="H146" s="74" t="s">
        <v>292</v>
      </c>
      <c r="I146" s="74" t="s">
        <v>184</v>
      </c>
      <c r="J146" s="74" t="s">
        <v>194</v>
      </c>
      <c r="K146" s="74" t="s">
        <v>5268</v>
      </c>
      <c r="L146" s="77" t="s">
        <v>5315</v>
      </c>
      <c r="M146" s="74" t="s">
        <v>203</v>
      </c>
      <c r="N146" s="74" t="s">
        <v>467</v>
      </c>
      <c r="O146" s="78" t="s">
        <v>205</v>
      </c>
      <c r="P146" s="74">
        <v>35332702</v>
      </c>
      <c r="Q146" s="74">
        <v>35332702</v>
      </c>
      <c r="R146" s="74">
        <v>0</v>
      </c>
      <c r="S146" s="74" t="s">
        <v>197</v>
      </c>
      <c r="T146" s="76" t="s">
        <v>23</v>
      </c>
      <c r="U146" s="74" t="s">
        <v>23</v>
      </c>
      <c r="V146" s="74">
        <v>0</v>
      </c>
      <c r="W146" s="74" t="s">
        <v>23</v>
      </c>
      <c r="X146" s="74">
        <v>0</v>
      </c>
      <c r="Y146" s="74" t="s">
        <v>23</v>
      </c>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c r="IO146" s="44"/>
      <c r="IP146" s="44"/>
      <c r="IQ146" s="44"/>
      <c r="IR146" s="44"/>
      <c r="IS146" s="44"/>
      <c r="IT146" s="44"/>
      <c r="IU146" s="44"/>
      <c r="IV146" s="44"/>
    </row>
    <row r="147" spans="1:256" s="71" customFormat="1" x14ac:dyDescent="0.25">
      <c r="A147" s="64">
        <v>137</v>
      </c>
      <c r="B147" s="63" t="s">
        <v>3778</v>
      </c>
      <c r="C147" s="74" t="s">
        <v>30</v>
      </c>
      <c r="D147" s="74" t="s">
        <v>23</v>
      </c>
      <c r="E147" s="75" t="s">
        <v>5316</v>
      </c>
      <c r="F147" s="79" t="s">
        <v>5317</v>
      </c>
      <c r="G147" s="74" t="s">
        <v>182</v>
      </c>
      <c r="H147" s="74" t="s">
        <v>292</v>
      </c>
      <c r="I147" s="74" t="s">
        <v>184</v>
      </c>
      <c r="J147" s="74" t="s">
        <v>194</v>
      </c>
      <c r="K147" s="74" t="s">
        <v>5268</v>
      </c>
      <c r="L147" s="77" t="s">
        <v>5318</v>
      </c>
      <c r="M147" s="74" t="s">
        <v>203</v>
      </c>
      <c r="N147" s="74" t="s">
        <v>467</v>
      </c>
      <c r="O147" s="78" t="s">
        <v>205</v>
      </c>
      <c r="P147" s="74">
        <v>17233067</v>
      </c>
      <c r="Q147" s="74">
        <v>17233067</v>
      </c>
      <c r="R147" s="74">
        <v>0</v>
      </c>
      <c r="S147" s="74" t="s">
        <v>197</v>
      </c>
      <c r="T147" s="76" t="s">
        <v>23</v>
      </c>
      <c r="U147" s="74" t="s">
        <v>23</v>
      </c>
      <c r="V147" s="74">
        <v>0</v>
      </c>
      <c r="W147" s="74" t="s">
        <v>23</v>
      </c>
      <c r="X147" s="74">
        <v>0</v>
      </c>
      <c r="Y147" s="74" t="s">
        <v>23</v>
      </c>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c r="IO147" s="44"/>
      <c r="IP147" s="44"/>
      <c r="IQ147" s="44"/>
      <c r="IR147" s="44"/>
      <c r="IS147" s="44"/>
      <c r="IT147" s="44"/>
      <c r="IU147" s="44"/>
      <c r="IV147" s="44"/>
    </row>
    <row r="148" spans="1:256" s="71" customFormat="1" x14ac:dyDescent="0.25">
      <c r="A148" s="64">
        <v>138</v>
      </c>
      <c r="B148" s="63" t="s">
        <v>3782</v>
      </c>
      <c r="C148" s="74" t="s">
        <v>30</v>
      </c>
      <c r="D148" s="74" t="s">
        <v>23</v>
      </c>
      <c r="E148" s="75" t="s">
        <v>5319</v>
      </c>
      <c r="F148" s="79" t="s">
        <v>5312</v>
      </c>
      <c r="G148" s="74" t="s">
        <v>182</v>
      </c>
      <c r="H148" s="74" t="s">
        <v>292</v>
      </c>
      <c r="I148" s="74" t="s">
        <v>184</v>
      </c>
      <c r="J148" s="74" t="s">
        <v>194</v>
      </c>
      <c r="K148" s="74" t="s">
        <v>5268</v>
      </c>
      <c r="L148" s="77" t="s">
        <v>5320</v>
      </c>
      <c r="M148" s="74" t="s">
        <v>203</v>
      </c>
      <c r="N148" s="74" t="s">
        <v>467</v>
      </c>
      <c r="O148" s="78" t="s">
        <v>205</v>
      </c>
      <c r="P148" s="74">
        <v>13544026</v>
      </c>
      <c r="Q148" s="74">
        <v>13544026</v>
      </c>
      <c r="R148" s="74">
        <v>0</v>
      </c>
      <c r="S148" s="74" t="s">
        <v>197</v>
      </c>
      <c r="T148" s="76" t="s">
        <v>23</v>
      </c>
      <c r="U148" s="74" t="s">
        <v>23</v>
      </c>
      <c r="V148" s="74">
        <v>0</v>
      </c>
      <c r="W148" s="74" t="s">
        <v>23</v>
      </c>
      <c r="X148" s="74">
        <v>0</v>
      </c>
      <c r="Y148" s="74" t="s">
        <v>23</v>
      </c>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c r="IK148" s="44"/>
      <c r="IL148" s="44"/>
      <c r="IM148" s="44"/>
      <c r="IN148" s="44"/>
      <c r="IO148" s="44"/>
      <c r="IP148" s="44"/>
      <c r="IQ148" s="44"/>
      <c r="IR148" s="44"/>
      <c r="IS148" s="44"/>
      <c r="IT148" s="44"/>
      <c r="IU148" s="44"/>
      <c r="IV148" s="44"/>
    </row>
    <row r="149" spans="1:256" s="71" customFormat="1" x14ac:dyDescent="0.25">
      <c r="A149" s="64">
        <v>139</v>
      </c>
      <c r="B149" s="63" t="s">
        <v>3785</v>
      </c>
      <c r="C149" s="74" t="s">
        <v>30</v>
      </c>
      <c r="D149" s="74" t="s">
        <v>23</v>
      </c>
      <c r="E149" s="75" t="s">
        <v>5321</v>
      </c>
      <c r="F149" s="79" t="s">
        <v>5322</v>
      </c>
      <c r="G149" s="74" t="s">
        <v>182</v>
      </c>
      <c r="H149" s="74" t="s">
        <v>292</v>
      </c>
      <c r="I149" s="74" t="s">
        <v>184</v>
      </c>
      <c r="J149" s="74" t="s">
        <v>194</v>
      </c>
      <c r="K149" s="74" t="s">
        <v>5268</v>
      </c>
      <c r="L149" s="77" t="s">
        <v>5323</v>
      </c>
      <c r="M149" s="74" t="s">
        <v>203</v>
      </c>
      <c r="N149" s="74" t="s">
        <v>467</v>
      </c>
      <c r="O149" s="78" t="s">
        <v>205</v>
      </c>
      <c r="P149" s="74">
        <v>26476886</v>
      </c>
      <c r="Q149" s="74">
        <v>26476886</v>
      </c>
      <c r="R149" s="74">
        <v>0</v>
      </c>
      <c r="S149" s="74" t="s">
        <v>197</v>
      </c>
      <c r="T149" s="76" t="s">
        <v>23</v>
      </c>
      <c r="U149" s="74" t="s">
        <v>23</v>
      </c>
      <c r="V149" s="74">
        <v>0</v>
      </c>
      <c r="W149" s="74" t="s">
        <v>23</v>
      </c>
      <c r="X149" s="74">
        <v>0</v>
      </c>
      <c r="Y149" s="74" t="s">
        <v>23</v>
      </c>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c r="IK149" s="44"/>
      <c r="IL149" s="44"/>
      <c r="IM149" s="44"/>
      <c r="IN149" s="44"/>
      <c r="IO149" s="44"/>
      <c r="IP149" s="44"/>
      <c r="IQ149" s="44"/>
      <c r="IR149" s="44"/>
      <c r="IS149" s="44"/>
      <c r="IT149" s="44"/>
      <c r="IU149" s="44"/>
      <c r="IV149" s="44"/>
    </row>
    <row r="150" spans="1:256" s="71" customFormat="1" x14ac:dyDescent="0.25">
      <c r="A150" s="64">
        <v>140</v>
      </c>
      <c r="B150" s="63" t="s">
        <v>3788</v>
      </c>
      <c r="C150" s="74" t="s">
        <v>30</v>
      </c>
      <c r="D150" s="74" t="s">
        <v>23</v>
      </c>
      <c r="E150" s="75" t="s">
        <v>5324</v>
      </c>
      <c r="F150" s="79" t="s">
        <v>5325</v>
      </c>
      <c r="G150" s="74" t="s">
        <v>182</v>
      </c>
      <c r="H150" s="74" t="s">
        <v>292</v>
      </c>
      <c r="I150" s="74" t="s">
        <v>184</v>
      </c>
      <c r="J150" s="74" t="s">
        <v>194</v>
      </c>
      <c r="K150" s="74" t="s">
        <v>5268</v>
      </c>
      <c r="L150" s="77" t="s">
        <v>5326</v>
      </c>
      <c r="M150" s="74" t="s">
        <v>203</v>
      </c>
      <c r="N150" s="74" t="s">
        <v>467</v>
      </c>
      <c r="O150" s="78" t="s">
        <v>205</v>
      </c>
      <c r="P150" s="74">
        <v>47084581</v>
      </c>
      <c r="Q150" s="74">
        <v>47084581</v>
      </c>
      <c r="R150" s="74">
        <v>0</v>
      </c>
      <c r="S150" s="74" t="s">
        <v>197</v>
      </c>
      <c r="T150" s="76" t="s">
        <v>23</v>
      </c>
      <c r="U150" s="74" t="s">
        <v>23</v>
      </c>
      <c r="V150" s="74">
        <v>0</v>
      </c>
      <c r="W150" s="74" t="s">
        <v>23</v>
      </c>
      <c r="X150" s="74">
        <v>0</v>
      </c>
      <c r="Y150" s="74" t="s">
        <v>23</v>
      </c>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c r="IK150" s="44"/>
      <c r="IL150" s="44"/>
      <c r="IM150" s="44"/>
      <c r="IN150" s="44"/>
      <c r="IO150" s="44"/>
      <c r="IP150" s="44"/>
      <c r="IQ150" s="44"/>
      <c r="IR150" s="44"/>
      <c r="IS150" s="44"/>
      <c r="IT150" s="44"/>
      <c r="IU150" s="44"/>
      <c r="IV150" s="44"/>
    </row>
    <row r="151" spans="1:256" s="71" customFormat="1" x14ac:dyDescent="0.25">
      <c r="A151" s="64">
        <v>141</v>
      </c>
      <c r="B151" s="63" t="s">
        <v>3791</v>
      </c>
      <c r="C151" s="74" t="s">
        <v>30</v>
      </c>
      <c r="D151" s="74" t="s">
        <v>23</v>
      </c>
      <c r="E151" s="75" t="s">
        <v>5327</v>
      </c>
      <c r="F151" s="79" t="s">
        <v>5328</v>
      </c>
      <c r="G151" s="74" t="s">
        <v>182</v>
      </c>
      <c r="H151" s="74" t="s">
        <v>292</v>
      </c>
      <c r="I151" s="74" t="s">
        <v>184</v>
      </c>
      <c r="J151" s="74" t="s">
        <v>194</v>
      </c>
      <c r="K151" s="74" t="s">
        <v>5268</v>
      </c>
      <c r="L151" s="77" t="s">
        <v>5329</v>
      </c>
      <c r="M151" s="74" t="s">
        <v>203</v>
      </c>
      <c r="N151" s="74" t="s">
        <v>467</v>
      </c>
      <c r="O151" s="78" t="s">
        <v>205</v>
      </c>
      <c r="P151" s="74">
        <v>45336174</v>
      </c>
      <c r="Q151" s="74">
        <v>45336174</v>
      </c>
      <c r="R151" s="74">
        <v>0</v>
      </c>
      <c r="S151" s="74" t="s">
        <v>197</v>
      </c>
      <c r="T151" s="76" t="s">
        <v>23</v>
      </c>
      <c r="U151" s="74" t="s">
        <v>23</v>
      </c>
      <c r="V151" s="74">
        <v>0</v>
      </c>
      <c r="W151" s="74" t="s">
        <v>23</v>
      </c>
      <c r="X151" s="74">
        <v>0</v>
      </c>
      <c r="Y151" s="74" t="s">
        <v>23</v>
      </c>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c r="IK151" s="44"/>
      <c r="IL151" s="44"/>
      <c r="IM151" s="44"/>
      <c r="IN151" s="44"/>
      <c r="IO151" s="44"/>
      <c r="IP151" s="44"/>
      <c r="IQ151" s="44"/>
      <c r="IR151" s="44"/>
      <c r="IS151" s="44"/>
      <c r="IT151" s="44"/>
      <c r="IU151" s="44"/>
      <c r="IV151" s="44"/>
    </row>
    <row r="152" spans="1:256" s="71" customFormat="1" x14ac:dyDescent="0.25">
      <c r="A152" s="64">
        <v>142</v>
      </c>
      <c r="B152" s="63" t="s">
        <v>3793</v>
      </c>
      <c r="C152" s="74" t="s">
        <v>30</v>
      </c>
      <c r="D152" s="74" t="s">
        <v>23</v>
      </c>
      <c r="E152" s="75" t="s">
        <v>5330</v>
      </c>
      <c r="F152" s="79" t="s">
        <v>5282</v>
      </c>
      <c r="G152" s="74" t="s">
        <v>182</v>
      </c>
      <c r="H152" s="74" t="s">
        <v>292</v>
      </c>
      <c r="I152" s="74" t="s">
        <v>184</v>
      </c>
      <c r="J152" s="74" t="s">
        <v>194</v>
      </c>
      <c r="K152" s="74" t="s">
        <v>5268</v>
      </c>
      <c r="L152" s="77" t="s">
        <v>5331</v>
      </c>
      <c r="M152" s="74" t="s">
        <v>203</v>
      </c>
      <c r="N152" s="74" t="s">
        <v>467</v>
      </c>
      <c r="O152" s="78" t="s">
        <v>205</v>
      </c>
      <c r="P152" s="74">
        <v>34438821</v>
      </c>
      <c r="Q152" s="74">
        <v>34438821</v>
      </c>
      <c r="R152" s="74">
        <v>0</v>
      </c>
      <c r="S152" s="74" t="s">
        <v>197</v>
      </c>
      <c r="T152" s="76" t="s">
        <v>23</v>
      </c>
      <c r="U152" s="74" t="s">
        <v>23</v>
      </c>
      <c r="V152" s="74">
        <v>0</v>
      </c>
      <c r="W152" s="74" t="s">
        <v>23</v>
      </c>
      <c r="X152" s="74">
        <v>0</v>
      </c>
      <c r="Y152" s="74" t="s">
        <v>23</v>
      </c>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c r="IK152" s="44"/>
      <c r="IL152" s="44"/>
      <c r="IM152" s="44"/>
      <c r="IN152" s="44"/>
      <c r="IO152" s="44"/>
      <c r="IP152" s="44"/>
      <c r="IQ152" s="44"/>
      <c r="IR152" s="44"/>
      <c r="IS152" s="44"/>
      <c r="IT152" s="44"/>
      <c r="IU152" s="44"/>
      <c r="IV152" s="44"/>
    </row>
    <row r="153" spans="1:256" s="71" customFormat="1" x14ac:dyDescent="0.25">
      <c r="A153" s="64">
        <v>143</v>
      </c>
      <c r="B153" s="63" t="s">
        <v>3795</v>
      </c>
      <c r="C153" s="74" t="s">
        <v>30</v>
      </c>
      <c r="D153" s="74" t="s">
        <v>23</v>
      </c>
      <c r="E153" s="75" t="s">
        <v>5332</v>
      </c>
      <c r="F153" s="79" t="s">
        <v>5333</v>
      </c>
      <c r="G153" s="74" t="s">
        <v>182</v>
      </c>
      <c r="H153" s="74" t="s">
        <v>292</v>
      </c>
      <c r="I153" s="74" t="s">
        <v>184</v>
      </c>
      <c r="J153" s="74" t="s">
        <v>194</v>
      </c>
      <c r="K153" s="74" t="s">
        <v>5268</v>
      </c>
      <c r="L153" s="77" t="s">
        <v>5334</v>
      </c>
      <c r="M153" s="74" t="s">
        <v>203</v>
      </c>
      <c r="N153" s="74" t="s">
        <v>467</v>
      </c>
      <c r="O153" s="78" t="s">
        <v>205</v>
      </c>
      <c r="P153" s="74">
        <v>38468249</v>
      </c>
      <c r="Q153" s="74">
        <v>38468429</v>
      </c>
      <c r="R153" s="74">
        <v>0</v>
      </c>
      <c r="S153" s="74" t="s">
        <v>197</v>
      </c>
      <c r="T153" s="76" t="s">
        <v>23</v>
      </c>
      <c r="U153" s="74" t="s">
        <v>23</v>
      </c>
      <c r="V153" s="74">
        <v>0</v>
      </c>
      <c r="W153" s="74" t="s">
        <v>23</v>
      </c>
      <c r="X153" s="74">
        <v>0</v>
      </c>
      <c r="Y153" s="74" t="s">
        <v>23</v>
      </c>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44"/>
      <c r="ID153" s="44"/>
      <c r="IE153" s="44"/>
      <c r="IF153" s="44"/>
      <c r="IG153" s="44"/>
      <c r="IH153" s="44"/>
      <c r="II153" s="44"/>
      <c r="IJ153" s="44"/>
      <c r="IK153" s="44"/>
      <c r="IL153" s="44"/>
      <c r="IM153" s="44"/>
      <c r="IN153" s="44"/>
      <c r="IO153" s="44"/>
      <c r="IP153" s="44"/>
      <c r="IQ153" s="44"/>
      <c r="IR153" s="44"/>
      <c r="IS153" s="44"/>
      <c r="IT153" s="44"/>
      <c r="IU153" s="44"/>
      <c r="IV153" s="44"/>
    </row>
    <row r="154" spans="1:256" s="71" customFormat="1" x14ac:dyDescent="0.25">
      <c r="A154" s="64">
        <v>144</v>
      </c>
      <c r="B154" s="63" t="s">
        <v>3797</v>
      </c>
      <c r="C154" s="74" t="s">
        <v>30</v>
      </c>
      <c r="D154" s="74" t="s">
        <v>23</v>
      </c>
      <c r="E154" s="75" t="s">
        <v>5335</v>
      </c>
      <c r="F154" s="79" t="s">
        <v>5325</v>
      </c>
      <c r="G154" s="74" t="s">
        <v>182</v>
      </c>
      <c r="H154" s="74" t="s">
        <v>292</v>
      </c>
      <c r="I154" s="74" t="s">
        <v>184</v>
      </c>
      <c r="J154" s="74" t="s">
        <v>194</v>
      </c>
      <c r="K154" s="74" t="s">
        <v>5268</v>
      </c>
      <c r="L154" s="77" t="s">
        <v>5336</v>
      </c>
      <c r="M154" s="74" t="s">
        <v>203</v>
      </c>
      <c r="N154" s="74" t="s">
        <v>467</v>
      </c>
      <c r="O154" s="78" t="s">
        <v>205</v>
      </c>
      <c r="P154" s="74">
        <v>31903690</v>
      </c>
      <c r="Q154" s="74">
        <v>31903690</v>
      </c>
      <c r="R154" s="74">
        <v>0</v>
      </c>
      <c r="S154" s="74" t="s">
        <v>197</v>
      </c>
      <c r="T154" s="76" t="s">
        <v>23</v>
      </c>
      <c r="U154" s="74" t="s">
        <v>23</v>
      </c>
      <c r="V154" s="74">
        <v>0</v>
      </c>
      <c r="W154" s="74" t="s">
        <v>23</v>
      </c>
      <c r="X154" s="74">
        <v>0</v>
      </c>
      <c r="Y154" s="74" t="s">
        <v>23</v>
      </c>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c r="GZ154" s="44"/>
      <c r="HA154" s="44"/>
      <c r="HB154" s="44"/>
      <c r="HC154" s="44"/>
      <c r="HD154" s="44"/>
      <c r="HE154" s="44"/>
      <c r="HF154" s="44"/>
      <c r="HG154" s="44"/>
      <c r="HH154" s="44"/>
      <c r="HI154" s="44"/>
      <c r="HJ154" s="44"/>
      <c r="HK154" s="44"/>
      <c r="HL154" s="44"/>
      <c r="HM154" s="44"/>
      <c r="HN154" s="44"/>
      <c r="HO154" s="44"/>
      <c r="HP154" s="44"/>
      <c r="HQ154" s="44"/>
      <c r="HR154" s="44"/>
      <c r="HS154" s="44"/>
      <c r="HT154" s="44"/>
      <c r="HU154" s="44"/>
      <c r="HV154" s="44"/>
      <c r="HW154" s="44"/>
      <c r="HX154" s="44"/>
      <c r="HY154" s="44"/>
      <c r="HZ154" s="44"/>
      <c r="IA154" s="44"/>
      <c r="IB154" s="44"/>
      <c r="IC154" s="44"/>
      <c r="ID154" s="44"/>
      <c r="IE154" s="44"/>
      <c r="IF154" s="44"/>
      <c r="IG154" s="44"/>
      <c r="IH154" s="44"/>
      <c r="II154" s="44"/>
      <c r="IJ154" s="44"/>
      <c r="IK154" s="44"/>
      <c r="IL154" s="44"/>
      <c r="IM154" s="44"/>
      <c r="IN154" s="44"/>
      <c r="IO154" s="44"/>
      <c r="IP154" s="44"/>
      <c r="IQ154" s="44"/>
      <c r="IR154" s="44"/>
      <c r="IS154" s="44"/>
      <c r="IT154" s="44"/>
      <c r="IU154" s="44"/>
      <c r="IV154" s="44"/>
    </row>
    <row r="155" spans="1:256" s="71" customFormat="1" x14ac:dyDescent="0.25">
      <c r="A155" s="64">
        <v>145</v>
      </c>
      <c r="B155" s="63" t="s">
        <v>3799</v>
      </c>
      <c r="C155" s="74" t="s">
        <v>30</v>
      </c>
      <c r="D155" s="74" t="s">
        <v>23</v>
      </c>
      <c r="E155" s="75" t="s">
        <v>5337</v>
      </c>
      <c r="F155" s="79" t="s">
        <v>5333</v>
      </c>
      <c r="G155" s="74" t="s">
        <v>182</v>
      </c>
      <c r="H155" s="74" t="s">
        <v>292</v>
      </c>
      <c r="I155" s="74" t="s">
        <v>184</v>
      </c>
      <c r="J155" s="74" t="s">
        <v>194</v>
      </c>
      <c r="K155" s="74" t="s">
        <v>5268</v>
      </c>
      <c r="L155" s="77" t="s">
        <v>5338</v>
      </c>
      <c r="M155" s="74" t="s">
        <v>203</v>
      </c>
      <c r="N155" s="74" t="s">
        <v>467</v>
      </c>
      <c r="O155" s="78" t="s">
        <v>205</v>
      </c>
      <c r="P155" s="74">
        <v>16066103</v>
      </c>
      <c r="Q155" s="74">
        <v>16066103</v>
      </c>
      <c r="R155" s="74">
        <v>0</v>
      </c>
      <c r="S155" s="74" t="s">
        <v>197</v>
      </c>
      <c r="T155" s="76" t="s">
        <v>23</v>
      </c>
      <c r="U155" s="74" t="s">
        <v>23</v>
      </c>
      <c r="V155" s="74">
        <v>0</v>
      </c>
      <c r="W155" s="74" t="s">
        <v>23</v>
      </c>
      <c r="X155" s="74">
        <v>0</v>
      </c>
      <c r="Y155" s="74" t="s">
        <v>23</v>
      </c>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44"/>
      <c r="ID155" s="44"/>
      <c r="IE155" s="44"/>
      <c r="IF155" s="44"/>
      <c r="IG155" s="44"/>
      <c r="IH155" s="44"/>
      <c r="II155" s="44"/>
      <c r="IJ155" s="44"/>
      <c r="IK155" s="44"/>
      <c r="IL155" s="44"/>
      <c r="IM155" s="44"/>
      <c r="IN155" s="44"/>
      <c r="IO155" s="44"/>
      <c r="IP155" s="44"/>
      <c r="IQ155" s="44"/>
      <c r="IR155" s="44"/>
      <c r="IS155" s="44"/>
      <c r="IT155" s="44"/>
      <c r="IU155" s="44"/>
      <c r="IV155" s="44"/>
    </row>
    <row r="156" spans="1:256" s="71" customFormat="1" x14ac:dyDescent="0.25">
      <c r="A156" s="64">
        <v>146</v>
      </c>
      <c r="B156" s="63" t="s">
        <v>3801</v>
      </c>
      <c r="C156" s="74" t="s">
        <v>30</v>
      </c>
      <c r="D156" s="74" t="s">
        <v>23</v>
      </c>
      <c r="E156" s="75" t="s">
        <v>5339</v>
      </c>
      <c r="F156" s="79" t="s">
        <v>5333</v>
      </c>
      <c r="G156" s="74" t="s">
        <v>182</v>
      </c>
      <c r="H156" s="74" t="s">
        <v>292</v>
      </c>
      <c r="I156" s="74" t="s">
        <v>184</v>
      </c>
      <c r="J156" s="74" t="s">
        <v>194</v>
      </c>
      <c r="K156" s="74" t="s">
        <v>5268</v>
      </c>
      <c r="L156" s="77" t="s">
        <v>5340</v>
      </c>
      <c r="M156" s="74" t="s">
        <v>203</v>
      </c>
      <c r="N156" s="74" t="s">
        <v>467</v>
      </c>
      <c r="O156" s="78" t="s">
        <v>205</v>
      </c>
      <c r="P156" s="74">
        <v>27592618</v>
      </c>
      <c r="Q156" s="74">
        <v>27592618</v>
      </c>
      <c r="R156" s="74">
        <v>0</v>
      </c>
      <c r="S156" s="74" t="s">
        <v>197</v>
      </c>
      <c r="T156" s="76" t="s">
        <v>23</v>
      </c>
      <c r="U156" s="74" t="s">
        <v>23</v>
      </c>
      <c r="V156" s="74">
        <v>0</v>
      </c>
      <c r="W156" s="74" t="s">
        <v>23</v>
      </c>
      <c r="X156" s="74">
        <v>0</v>
      </c>
      <c r="Y156" s="74" t="s">
        <v>23</v>
      </c>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c r="IA156" s="44"/>
      <c r="IB156" s="44"/>
      <c r="IC156" s="44"/>
      <c r="ID156" s="44"/>
      <c r="IE156" s="44"/>
      <c r="IF156" s="44"/>
      <c r="IG156" s="44"/>
      <c r="IH156" s="44"/>
      <c r="II156" s="44"/>
      <c r="IJ156" s="44"/>
      <c r="IK156" s="44"/>
      <c r="IL156" s="44"/>
      <c r="IM156" s="44"/>
      <c r="IN156" s="44"/>
      <c r="IO156" s="44"/>
      <c r="IP156" s="44"/>
      <c r="IQ156" s="44"/>
      <c r="IR156" s="44"/>
      <c r="IS156" s="44"/>
      <c r="IT156" s="44"/>
      <c r="IU156" s="44"/>
      <c r="IV156" s="44"/>
    </row>
    <row r="157" spans="1:256" s="71" customFormat="1" x14ac:dyDescent="0.25">
      <c r="A157" s="64">
        <v>147</v>
      </c>
      <c r="B157" s="63" t="s">
        <v>3803</v>
      </c>
      <c r="C157" s="74" t="s">
        <v>30</v>
      </c>
      <c r="D157" s="74" t="s">
        <v>23</v>
      </c>
      <c r="E157" s="75" t="s">
        <v>5341</v>
      </c>
      <c r="F157" s="79" t="s">
        <v>5342</v>
      </c>
      <c r="G157" s="74" t="s">
        <v>182</v>
      </c>
      <c r="H157" s="74" t="s">
        <v>292</v>
      </c>
      <c r="I157" s="74" t="s">
        <v>184</v>
      </c>
      <c r="J157" s="74" t="s">
        <v>194</v>
      </c>
      <c r="K157" s="74" t="s">
        <v>5268</v>
      </c>
      <c r="L157" s="77" t="s">
        <v>5343</v>
      </c>
      <c r="M157" s="74" t="s">
        <v>203</v>
      </c>
      <c r="N157" s="74" t="s">
        <v>467</v>
      </c>
      <c r="O157" s="78" t="s">
        <v>205</v>
      </c>
      <c r="P157" s="74">
        <v>12725436</v>
      </c>
      <c r="Q157" s="74">
        <v>12725436</v>
      </c>
      <c r="R157" s="74">
        <v>0</v>
      </c>
      <c r="S157" s="74" t="s">
        <v>197</v>
      </c>
      <c r="T157" s="76" t="s">
        <v>23</v>
      </c>
      <c r="U157" s="74" t="s">
        <v>23</v>
      </c>
      <c r="V157" s="74">
        <v>0</v>
      </c>
      <c r="W157" s="74" t="s">
        <v>23</v>
      </c>
      <c r="X157" s="74">
        <v>0</v>
      </c>
      <c r="Y157" s="74" t="s">
        <v>23</v>
      </c>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c r="GZ157" s="44"/>
      <c r="HA157" s="44"/>
      <c r="HB157" s="44"/>
      <c r="HC157" s="44"/>
      <c r="HD157" s="44"/>
      <c r="HE157" s="44"/>
      <c r="HF157" s="44"/>
      <c r="HG157" s="44"/>
      <c r="HH157" s="44"/>
      <c r="HI157" s="44"/>
      <c r="HJ157" s="44"/>
      <c r="HK157" s="44"/>
      <c r="HL157" s="44"/>
      <c r="HM157" s="44"/>
      <c r="HN157" s="44"/>
      <c r="HO157" s="44"/>
      <c r="HP157" s="44"/>
      <c r="HQ157" s="44"/>
      <c r="HR157" s="44"/>
      <c r="HS157" s="44"/>
      <c r="HT157" s="44"/>
      <c r="HU157" s="44"/>
      <c r="HV157" s="44"/>
      <c r="HW157" s="44"/>
      <c r="HX157" s="44"/>
      <c r="HY157" s="44"/>
      <c r="HZ157" s="44"/>
      <c r="IA157" s="44"/>
      <c r="IB157" s="44"/>
      <c r="IC157" s="44"/>
      <c r="ID157" s="44"/>
      <c r="IE157" s="44"/>
      <c r="IF157" s="44"/>
      <c r="IG157" s="44"/>
      <c r="IH157" s="44"/>
      <c r="II157" s="44"/>
      <c r="IJ157" s="44"/>
      <c r="IK157" s="44"/>
      <c r="IL157" s="44"/>
      <c r="IM157" s="44"/>
      <c r="IN157" s="44"/>
      <c r="IO157" s="44"/>
      <c r="IP157" s="44"/>
      <c r="IQ157" s="44"/>
      <c r="IR157" s="44"/>
      <c r="IS157" s="44"/>
      <c r="IT157" s="44"/>
      <c r="IU157" s="44"/>
      <c r="IV157" s="44"/>
    </row>
    <row r="158" spans="1:256" s="71" customFormat="1" x14ac:dyDescent="0.25">
      <c r="A158" s="64">
        <v>148</v>
      </c>
      <c r="B158" s="63" t="s">
        <v>3805</v>
      </c>
      <c r="C158" s="74" t="s">
        <v>30</v>
      </c>
      <c r="D158" s="74" t="s">
        <v>23</v>
      </c>
      <c r="E158" s="75" t="s">
        <v>5344</v>
      </c>
      <c r="F158" s="79" t="s">
        <v>5345</v>
      </c>
      <c r="G158" s="74" t="s">
        <v>182</v>
      </c>
      <c r="H158" s="74" t="s">
        <v>292</v>
      </c>
      <c r="I158" s="74" t="s">
        <v>184</v>
      </c>
      <c r="J158" s="74" t="s">
        <v>194</v>
      </c>
      <c r="K158" s="74" t="s">
        <v>5268</v>
      </c>
      <c r="L158" s="77" t="s">
        <v>5346</v>
      </c>
      <c r="M158" s="74" t="s">
        <v>203</v>
      </c>
      <c r="N158" s="74" t="s">
        <v>467</v>
      </c>
      <c r="O158" s="78" t="s">
        <v>205</v>
      </c>
      <c r="P158" s="74">
        <v>32549471</v>
      </c>
      <c r="Q158" s="74">
        <v>32549471</v>
      </c>
      <c r="R158" s="74">
        <v>0</v>
      </c>
      <c r="S158" s="74" t="s">
        <v>197</v>
      </c>
      <c r="T158" s="76" t="s">
        <v>23</v>
      </c>
      <c r="U158" s="74" t="s">
        <v>23</v>
      </c>
      <c r="V158" s="74">
        <v>0</v>
      </c>
      <c r="W158" s="74" t="s">
        <v>23</v>
      </c>
      <c r="X158" s="74">
        <v>0</v>
      </c>
      <c r="Y158" s="74" t="s">
        <v>23</v>
      </c>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c r="GZ158" s="44"/>
      <c r="HA158" s="44"/>
      <c r="HB158" s="44"/>
      <c r="HC158" s="44"/>
      <c r="HD158" s="44"/>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c r="IA158" s="44"/>
      <c r="IB158" s="44"/>
      <c r="IC158" s="44"/>
      <c r="ID158" s="44"/>
      <c r="IE158" s="44"/>
      <c r="IF158" s="44"/>
      <c r="IG158" s="44"/>
      <c r="IH158" s="44"/>
      <c r="II158" s="44"/>
      <c r="IJ158" s="44"/>
      <c r="IK158" s="44"/>
      <c r="IL158" s="44"/>
      <c r="IM158" s="44"/>
      <c r="IN158" s="44"/>
      <c r="IO158" s="44"/>
      <c r="IP158" s="44"/>
      <c r="IQ158" s="44"/>
      <c r="IR158" s="44"/>
      <c r="IS158" s="44"/>
      <c r="IT158" s="44"/>
      <c r="IU158" s="44"/>
      <c r="IV158" s="44"/>
    </row>
    <row r="159" spans="1:256" s="71" customFormat="1" x14ac:dyDescent="0.25">
      <c r="A159" s="64">
        <v>149</v>
      </c>
      <c r="B159" s="63" t="s">
        <v>3807</v>
      </c>
      <c r="C159" s="74" t="s">
        <v>30</v>
      </c>
      <c r="D159" s="74" t="s">
        <v>23</v>
      </c>
      <c r="E159" s="75" t="s">
        <v>5347</v>
      </c>
      <c r="F159" s="79" t="s">
        <v>5345</v>
      </c>
      <c r="G159" s="74" t="s">
        <v>182</v>
      </c>
      <c r="H159" s="74" t="s">
        <v>292</v>
      </c>
      <c r="I159" s="74" t="s">
        <v>184</v>
      </c>
      <c r="J159" s="74" t="s">
        <v>194</v>
      </c>
      <c r="K159" s="74" t="s">
        <v>5268</v>
      </c>
      <c r="L159" s="77" t="s">
        <v>5348</v>
      </c>
      <c r="M159" s="74" t="s">
        <v>203</v>
      </c>
      <c r="N159" s="74" t="s">
        <v>467</v>
      </c>
      <c r="O159" s="78" t="s">
        <v>205</v>
      </c>
      <c r="P159" s="74">
        <v>11671356</v>
      </c>
      <c r="Q159" s="74">
        <v>11671356</v>
      </c>
      <c r="R159" s="74">
        <v>0</v>
      </c>
      <c r="S159" s="74" t="s">
        <v>197</v>
      </c>
      <c r="T159" s="76" t="s">
        <v>23</v>
      </c>
      <c r="U159" s="74" t="s">
        <v>23</v>
      </c>
      <c r="V159" s="74">
        <v>0</v>
      </c>
      <c r="W159" s="74" t="s">
        <v>23</v>
      </c>
      <c r="X159" s="74">
        <v>0</v>
      </c>
      <c r="Y159" s="74" t="s">
        <v>23</v>
      </c>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c r="GS159" s="44"/>
      <c r="GT159" s="44"/>
      <c r="GU159" s="44"/>
      <c r="GV159" s="44"/>
      <c r="GW159" s="44"/>
      <c r="GX159" s="44"/>
      <c r="GY159" s="44"/>
      <c r="GZ159" s="44"/>
      <c r="HA159" s="44"/>
      <c r="HB159" s="44"/>
      <c r="HC159" s="44"/>
      <c r="HD159" s="44"/>
      <c r="HE159" s="44"/>
      <c r="HF159" s="44"/>
      <c r="HG159" s="44"/>
      <c r="HH159" s="44"/>
      <c r="HI159" s="44"/>
      <c r="HJ159" s="44"/>
      <c r="HK159" s="44"/>
      <c r="HL159" s="44"/>
      <c r="HM159" s="44"/>
      <c r="HN159" s="44"/>
      <c r="HO159" s="44"/>
      <c r="HP159" s="44"/>
      <c r="HQ159" s="44"/>
      <c r="HR159" s="44"/>
      <c r="HS159" s="44"/>
      <c r="HT159" s="44"/>
      <c r="HU159" s="44"/>
      <c r="HV159" s="44"/>
      <c r="HW159" s="44"/>
      <c r="HX159" s="44"/>
      <c r="HY159" s="44"/>
      <c r="HZ159" s="44"/>
      <c r="IA159" s="44"/>
      <c r="IB159" s="44"/>
      <c r="IC159" s="44"/>
      <c r="ID159" s="44"/>
      <c r="IE159" s="44"/>
      <c r="IF159" s="44"/>
      <c r="IG159" s="44"/>
      <c r="IH159" s="44"/>
      <c r="II159" s="44"/>
      <c r="IJ159" s="44"/>
      <c r="IK159" s="44"/>
      <c r="IL159" s="44"/>
      <c r="IM159" s="44"/>
      <c r="IN159" s="44"/>
      <c r="IO159" s="44"/>
      <c r="IP159" s="44"/>
      <c r="IQ159" s="44"/>
      <c r="IR159" s="44"/>
      <c r="IS159" s="44"/>
      <c r="IT159" s="44"/>
      <c r="IU159" s="44"/>
      <c r="IV159" s="44"/>
    </row>
    <row r="160" spans="1:256" s="71" customFormat="1" x14ac:dyDescent="0.25">
      <c r="A160" s="64">
        <v>150</v>
      </c>
      <c r="B160" s="63" t="s">
        <v>3809</v>
      </c>
      <c r="C160" s="74" t="s">
        <v>30</v>
      </c>
      <c r="D160" s="74" t="s">
        <v>23</v>
      </c>
      <c r="E160" s="75" t="s">
        <v>5349</v>
      </c>
      <c r="F160" s="79" t="s">
        <v>5293</v>
      </c>
      <c r="G160" s="74" t="s">
        <v>182</v>
      </c>
      <c r="H160" s="74" t="s">
        <v>292</v>
      </c>
      <c r="I160" s="74" t="s">
        <v>184</v>
      </c>
      <c r="J160" s="74" t="s">
        <v>194</v>
      </c>
      <c r="K160" s="74" t="s">
        <v>5043</v>
      </c>
      <c r="L160" s="77" t="s">
        <v>5350</v>
      </c>
      <c r="M160" s="74" t="s">
        <v>203</v>
      </c>
      <c r="N160" s="74" t="s">
        <v>467</v>
      </c>
      <c r="O160" s="78" t="s">
        <v>205</v>
      </c>
      <c r="P160" s="74">
        <v>18313872</v>
      </c>
      <c r="Q160" s="74">
        <v>18313872</v>
      </c>
      <c r="R160" s="74">
        <v>0</v>
      </c>
      <c r="S160" s="74" t="s">
        <v>197</v>
      </c>
      <c r="T160" s="76" t="s">
        <v>23</v>
      </c>
      <c r="U160" s="74" t="s">
        <v>23</v>
      </c>
      <c r="V160" s="74">
        <v>0</v>
      </c>
      <c r="W160" s="74" t="s">
        <v>23</v>
      </c>
      <c r="X160" s="74">
        <v>0</v>
      </c>
      <c r="Y160" s="74" t="s">
        <v>23</v>
      </c>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c r="GS160" s="44"/>
      <c r="GT160" s="44"/>
      <c r="GU160" s="44"/>
      <c r="GV160" s="44"/>
      <c r="GW160" s="44"/>
      <c r="GX160" s="44"/>
      <c r="GY160" s="44"/>
      <c r="GZ160" s="44"/>
      <c r="HA160" s="44"/>
      <c r="HB160" s="44"/>
      <c r="HC160" s="44"/>
      <c r="HD160" s="44"/>
      <c r="HE160" s="44"/>
      <c r="HF160" s="44"/>
      <c r="HG160" s="44"/>
      <c r="HH160" s="44"/>
      <c r="HI160" s="44"/>
      <c r="HJ160" s="44"/>
      <c r="HK160" s="44"/>
      <c r="HL160" s="44"/>
      <c r="HM160" s="44"/>
      <c r="HN160" s="44"/>
      <c r="HO160" s="44"/>
      <c r="HP160" s="44"/>
      <c r="HQ160" s="44"/>
      <c r="HR160" s="44"/>
      <c r="HS160" s="44"/>
      <c r="HT160" s="44"/>
      <c r="HU160" s="44"/>
      <c r="HV160" s="44"/>
      <c r="HW160" s="44"/>
      <c r="HX160" s="44"/>
      <c r="HY160" s="44"/>
      <c r="HZ160" s="44"/>
      <c r="IA160" s="44"/>
      <c r="IB160" s="44"/>
      <c r="IC160" s="44"/>
      <c r="ID160" s="44"/>
      <c r="IE160" s="44"/>
      <c r="IF160" s="44"/>
      <c r="IG160" s="44"/>
      <c r="IH160" s="44"/>
      <c r="II160" s="44"/>
      <c r="IJ160" s="44"/>
      <c r="IK160" s="44"/>
      <c r="IL160" s="44"/>
      <c r="IM160" s="44"/>
      <c r="IN160" s="44"/>
      <c r="IO160" s="44"/>
      <c r="IP160" s="44"/>
      <c r="IQ160" s="44"/>
      <c r="IR160" s="44"/>
      <c r="IS160" s="44"/>
      <c r="IT160" s="44"/>
      <c r="IU160" s="44"/>
      <c r="IV160" s="44"/>
    </row>
    <row r="161" spans="1:256" s="71" customFormat="1" x14ac:dyDescent="0.25">
      <c r="A161" s="64">
        <v>151</v>
      </c>
      <c r="B161" s="63" t="s">
        <v>3811</v>
      </c>
      <c r="C161" s="74" t="s">
        <v>30</v>
      </c>
      <c r="D161" s="74" t="s">
        <v>23</v>
      </c>
      <c r="E161" s="75" t="s">
        <v>5351</v>
      </c>
      <c r="F161" s="79" t="s">
        <v>5342</v>
      </c>
      <c r="G161" s="74" t="s">
        <v>182</v>
      </c>
      <c r="H161" s="74" t="s">
        <v>292</v>
      </c>
      <c r="I161" s="74" t="s">
        <v>184</v>
      </c>
      <c r="J161" s="74" t="s">
        <v>194</v>
      </c>
      <c r="K161" s="74" t="s">
        <v>5268</v>
      </c>
      <c r="L161" s="77" t="s">
        <v>5352</v>
      </c>
      <c r="M161" s="74" t="s">
        <v>203</v>
      </c>
      <c r="N161" s="74" t="s">
        <v>467</v>
      </c>
      <c r="O161" s="78" t="s">
        <v>205</v>
      </c>
      <c r="P161" s="74">
        <v>37302587</v>
      </c>
      <c r="Q161" s="74">
        <v>37302587</v>
      </c>
      <c r="R161" s="74">
        <v>0</v>
      </c>
      <c r="S161" s="74" t="s">
        <v>197</v>
      </c>
      <c r="T161" s="76" t="s">
        <v>23</v>
      </c>
      <c r="U161" s="74" t="s">
        <v>23</v>
      </c>
      <c r="V161" s="74">
        <v>0</v>
      </c>
      <c r="W161" s="74" t="s">
        <v>23</v>
      </c>
      <c r="X161" s="74">
        <v>0</v>
      </c>
      <c r="Y161" s="74" t="s">
        <v>23</v>
      </c>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c r="IQ161" s="44"/>
      <c r="IR161" s="44"/>
      <c r="IS161" s="44"/>
      <c r="IT161" s="44"/>
      <c r="IU161" s="44"/>
      <c r="IV161" s="44"/>
    </row>
    <row r="162" spans="1:256" s="71" customFormat="1" x14ac:dyDescent="0.25">
      <c r="A162" s="64">
        <v>152</v>
      </c>
      <c r="B162" s="63" t="s">
        <v>3813</v>
      </c>
      <c r="C162" s="74" t="s">
        <v>30</v>
      </c>
      <c r="D162" s="74" t="s">
        <v>23</v>
      </c>
      <c r="E162" s="75" t="s">
        <v>5353</v>
      </c>
      <c r="F162" s="79" t="s">
        <v>5354</v>
      </c>
      <c r="G162" s="74" t="s">
        <v>182</v>
      </c>
      <c r="H162" s="74" t="s">
        <v>292</v>
      </c>
      <c r="I162" s="74" t="s">
        <v>184</v>
      </c>
      <c r="J162" s="74" t="s">
        <v>194</v>
      </c>
      <c r="K162" s="74" t="s">
        <v>5268</v>
      </c>
      <c r="L162" s="77" t="s">
        <v>5355</v>
      </c>
      <c r="M162" s="74" t="s">
        <v>203</v>
      </c>
      <c r="N162" s="74" t="s">
        <v>467</v>
      </c>
      <c r="O162" s="78" t="s">
        <v>205</v>
      </c>
      <c r="P162" s="74">
        <v>48325710</v>
      </c>
      <c r="Q162" s="74">
        <v>48325710</v>
      </c>
      <c r="R162" s="74">
        <v>0</v>
      </c>
      <c r="S162" s="74" t="s">
        <v>197</v>
      </c>
      <c r="T162" s="76" t="s">
        <v>23</v>
      </c>
      <c r="U162" s="74" t="s">
        <v>23</v>
      </c>
      <c r="V162" s="74">
        <v>0</v>
      </c>
      <c r="W162" s="74" t="s">
        <v>23</v>
      </c>
      <c r="X162" s="74">
        <v>0</v>
      </c>
      <c r="Y162" s="74" t="s">
        <v>23</v>
      </c>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44"/>
      <c r="ID162" s="44"/>
      <c r="IE162" s="44"/>
      <c r="IF162" s="44"/>
      <c r="IG162" s="44"/>
      <c r="IH162" s="44"/>
      <c r="II162" s="44"/>
      <c r="IJ162" s="44"/>
      <c r="IK162" s="44"/>
      <c r="IL162" s="44"/>
      <c r="IM162" s="44"/>
      <c r="IN162" s="44"/>
      <c r="IO162" s="44"/>
      <c r="IP162" s="44"/>
      <c r="IQ162" s="44"/>
      <c r="IR162" s="44"/>
      <c r="IS162" s="44"/>
      <c r="IT162" s="44"/>
      <c r="IU162" s="44"/>
      <c r="IV162" s="44"/>
    </row>
    <row r="163" spans="1:256" s="71" customFormat="1" x14ac:dyDescent="0.25">
      <c r="A163" s="64">
        <v>153</v>
      </c>
      <c r="B163" s="63" t="s">
        <v>3815</v>
      </c>
      <c r="C163" s="74" t="s">
        <v>30</v>
      </c>
      <c r="D163" s="74" t="s">
        <v>23</v>
      </c>
      <c r="E163" s="75" t="s">
        <v>5356</v>
      </c>
      <c r="F163" s="79" t="s">
        <v>5312</v>
      </c>
      <c r="G163" s="74" t="s">
        <v>182</v>
      </c>
      <c r="H163" s="74" t="s">
        <v>292</v>
      </c>
      <c r="I163" s="74" t="s">
        <v>184</v>
      </c>
      <c r="J163" s="74" t="s">
        <v>194</v>
      </c>
      <c r="K163" s="74" t="s">
        <v>5268</v>
      </c>
      <c r="L163" s="77" t="s">
        <v>5357</v>
      </c>
      <c r="M163" s="74" t="s">
        <v>203</v>
      </c>
      <c r="N163" s="74" t="s">
        <v>467</v>
      </c>
      <c r="O163" s="78" t="s">
        <v>205</v>
      </c>
      <c r="P163" s="74">
        <v>23252088</v>
      </c>
      <c r="Q163" s="74">
        <v>23252088</v>
      </c>
      <c r="R163" s="74">
        <v>0</v>
      </c>
      <c r="S163" s="74" t="s">
        <v>197</v>
      </c>
      <c r="T163" s="76" t="s">
        <v>23</v>
      </c>
      <c r="U163" s="74" t="s">
        <v>23</v>
      </c>
      <c r="V163" s="74">
        <v>0</v>
      </c>
      <c r="W163" s="74" t="s">
        <v>23</v>
      </c>
      <c r="X163" s="74">
        <v>0</v>
      </c>
      <c r="Y163" s="74" t="s">
        <v>23</v>
      </c>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c r="GZ163" s="44"/>
      <c r="HA163" s="44"/>
      <c r="HB163" s="44"/>
      <c r="HC163" s="44"/>
      <c r="HD163" s="44"/>
      <c r="HE163" s="44"/>
      <c r="HF163" s="44"/>
      <c r="HG163" s="44"/>
      <c r="HH163" s="44"/>
      <c r="HI163" s="44"/>
      <c r="HJ163" s="44"/>
      <c r="HK163" s="44"/>
      <c r="HL163" s="44"/>
      <c r="HM163" s="44"/>
      <c r="HN163" s="44"/>
      <c r="HO163" s="44"/>
      <c r="HP163" s="44"/>
      <c r="HQ163" s="44"/>
      <c r="HR163" s="44"/>
      <c r="HS163" s="44"/>
      <c r="HT163" s="44"/>
      <c r="HU163" s="44"/>
      <c r="HV163" s="44"/>
      <c r="HW163" s="44"/>
      <c r="HX163" s="44"/>
      <c r="HY163" s="44"/>
      <c r="HZ163" s="44"/>
      <c r="IA163" s="44"/>
      <c r="IB163" s="44"/>
      <c r="IC163" s="44"/>
      <c r="ID163" s="44"/>
      <c r="IE163" s="44"/>
      <c r="IF163" s="44"/>
      <c r="IG163" s="44"/>
      <c r="IH163" s="44"/>
      <c r="II163" s="44"/>
      <c r="IJ163" s="44"/>
      <c r="IK163" s="44"/>
      <c r="IL163" s="44"/>
      <c r="IM163" s="44"/>
      <c r="IN163" s="44"/>
      <c r="IO163" s="44"/>
      <c r="IP163" s="44"/>
      <c r="IQ163" s="44"/>
      <c r="IR163" s="44"/>
      <c r="IS163" s="44"/>
      <c r="IT163" s="44"/>
      <c r="IU163" s="44"/>
      <c r="IV163" s="44"/>
    </row>
    <row r="164" spans="1:256" s="71" customFormat="1" x14ac:dyDescent="0.25">
      <c r="A164" s="64">
        <v>154</v>
      </c>
      <c r="B164" s="63" t="s">
        <v>3817</v>
      </c>
      <c r="C164" s="74" t="s">
        <v>30</v>
      </c>
      <c r="D164" s="74" t="s">
        <v>23</v>
      </c>
      <c r="E164" s="75" t="s">
        <v>5358</v>
      </c>
      <c r="F164" s="79" t="s">
        <v>5333</v>
      </c>
      <c r="G164" s="74" t="s">
        <v>182</v>
      </c>
      <c r="H164" s="74" t="s">
        <v>292</v>
      </c>
      <c r="I164" s="74" t="s">
        <v>184</v>
      </c>
      <c r="J164" s="74" t="s">
        <v>194</v>
      </c>
      <c r="K164" s="74" t="s">
        <v>5268</v>
      </c>
      <c r="L164" s="77" t="s">
        <v>5359</v>
      </c>
      <c r="M164" s="74" t="s">
        <v>203</v>
      </c>
      <c r="N164" s="74" t="s">
        <v>467</v>
      </c>
      <c r="O164" s="78" t="s">
        <v>205</v>
      </c>
      <c r="P164" s="74">
        <v>106021906</v>
      </c>
      <c r="Q164" s="74">
        <v>106021906</v>
      </c>
      <c r="R164" s="74">
        <v>0</v>
      </c>
      <c r="S164" s="74" t="s">
        <v>197</v>
      </c>
      <c r="T164" s="76" t="s">
        <v>23</v>
      </c>
      <c r="U164" s="74" t="s">
        <v>23</v>
      </c>
      <c r="V164" s="74">
        <v>0</v>
      </c>
      <c r="W164" s="74" t="s">
        <v>23</v>
      </c>
      <c r="X164" s="74">
        <v>0</v>
      </c>
      <c r="Y164" s="74" t="s">
        <v>23</v>
      </c>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c r="GM164" s="44"/>
      <c r="GN164" s="44"/>
      <c r="GO164" s="44"/>
      <c r="GP164" s="44"/>
      <c r="GQ164" s="44"/>
      <c r="GR164" s="44"/>
      <c r="GS164" s="44"/>
      <c r="GT164" s="44"/>
      <c r="GU164" s="44"/>
      <c r="GV164" s="44"/>
      <c r="GW164" s="44"/>
      <c r="GX164" s="44"/>
      <c r="GY164" s="44"/>
      <c r="GZ164" s="44"/>
      <c r="HA164" s="44"/>
      <c r="HB164" s="44"/>
      <c r="HC164" s="44"/>
      <c r="HD164" s="44"/>
      <c r="HE164" s="44"/>
      <c r="HF164" s="44"/>
      <c r="HG164" s="44"/>
      <c r="HH164" s="44"/>
      <c r="HI164" s="44"/>
      <c r="HJ164" s="44"/>
      <c r="HK164" s="44"/>
      <c r="HL164" s="44"/>
      <c r="HM164" s="44"/>
      <c r="HN164" s="44"/>
      <c r="HO164" s="44"/>
      <c r="HP164" s="44"/>
      <c r="HQ164" s="44"/>
      <c r="HR164" s="44"/>
      <c r="HS164" s="44"/>
      <c r="HT164" s="44"/>
      <c r="HU164" s="44"/>
      <c r="HV164" s="44"/>
      <c r="HW164" s="44"/>
      <c r="HX164" s="44"/>
      <c r="HY164" s="44"/>
      <c r="HZ164" s="44"/>
      <c r="IA164" s="44"/>
      <c r="IB164" s="44"/>
      <c r="IC164" s="44"/>
      <c r="ID164" s="44"/>
      <c r="IE164" s="44"/>
      <c r="IF164" s="44"/>
      <c r="IG164" s="44"/>
      <c r="IH164" s="44"/>
      <c r="II164" s="44"/>
      <c r="IJ164" s="44"/>
      <c r="IK164" s="44"/>
      <c r="IL164" s="44"/>
      <c r="IM164" s="44"/>
      <c r="IN164" s="44"/>
      <c r="IO164" s="44"/>
      <c r="IP164" s="44"/>
      <c r="IQ164" s="44"/>
      <c r="IR164" s="44"/>
      <c r="IS164" s="44"/>
      <c r="IT164" s="44"/>
      <c r="IU164" s="44"/>
      <c r="IV164" s="44"/>
    </row>
    <row r="165" spans="1:256" s="71" customFormat="1" x14ac:dyDescent="0.25">
      <c r="A165" s="64">
        <v>155</v>
      </c>
      <c r="B165" s="63" t="s">
        <v>3819</v>
      </c>
      <c r="C165" s="74" t="s">
        <v>30</v>
      </c>
      <c r="D165" s="74" t="s">
        <v>23</v>
      </c>
      <c r="E165" s="75" t="s">
        <v>5360</v>
      </c>
      <c r="F165" s="79" t="s">
        <v>5333</v>
      </c>
      <c r="G165" s="74" t="s">
        <v>182</v>
      </c>
      <c r="H165" s="74" t="s">
        <v>292</v>
      </c>
      <c r="I165" s="74" t="s">
        <v>184</v>
      </c>
      <c r="J165" s="74" t="s">
        <v>194</v>
      </c>
      <c r="K165" s="74" t="s">
        <v>5268</v>
      </c>
      <c r="L165" s="77" t="s">
        <v>5361</v>
      </c>
      <c r="M165" s="74" t="s">
        <v>203</v>
      </c>
      <c r="N165" s="74" t="s">
        <v>467</v>
      </c>
      <c r="O165" s="78" t="s">
        <v>205</v>
      </c>
      <c r="P165" s="74">
        <v>10917062</v>
      </c>
      <c r="Q165" s="74">
        <v>10917062</v>
      </c>
      <c r="R165" s="74">
        <v>0</v>
      </c>
      <c r="S165" s="74" t="s">
        <v>197</v>
      </c>
      <c r="T165" s="76" t="s">
        <v>23</v>
      </c>
      <c r="U165" s="74" t="s">
        <v>23</v>
      </c>
      <c r="V165" s="74">
        <v>0</v>
      </c>
      <c r="W165" s="74" t="s">
        <v>23</v>
      </c>
      <c r="X165" s="74">
        <v>0</v>
      </c>
      <c r="Y165" s="74" t="s">
        <v>23</v>
      </c>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c r="GP165" s="44"/>
      <c r="GQ165" s="44"/>
      <c r="GR165" s="44"/>
      <c r="GS165" s="44"/>
      <c r="GT165" s="44"/>
      <c r="GU165" s="44"/>
      <c r="GV165" s="44"/>
      <c r="GW165" s="44"/>
      <c r="GX165" s="44"/>
      <c r="GY165" s="44"/>
      <c r="GZ165" s="44"/>
      <c r="HA165" s="44"/>
      <c r="HB165" s="44"/>
      <c r="HC165" s="44"/>
      <c r="HD165" s="44"/>
      <c r="HE165" s="44"/>
      <c r="HF165" s="44"/>
      <c r="HG165" s="44"/>
      <c r="HH165" s="44"/>
      <c r="HI165" s="44"/>
      <c r="HJ165" s="44"/>
      <c r="HK165" s="44"/>
      <c r="HL165" s="44"/>
      <c r="HM165" s="44"/>
      <c r="HN165" s="44"/>
      <c r="HO165" s="44"/>
      <c r="HP165" s="44"/>
      <c r="HQ165" s="44"/>
      <c r="HR165" s="44"/>
      <c r="HS165" s="44"/>
      <c r="HT165" s="44"/>
      <c r="HU165" s="44"/>
      <c r="HV165" s="44"/>
      <c r="HW165" s="44"/>
      <c r="HX165" s="44"/>
      <c r="HY165" s="44"/>
      <c r="HZ165" s="44"/>
      <c r="IA165" s="44"/>
      <c r="IB165" s="44"/>
      <c r="IC165" s="44"/>
      <c r="ID165" s="44"/>
      <c r="IE165" s="44"/>
      <c r="IF165" s="44"/>
      <c r="IG165" s="44"/>
      <c r="IH165" s="44"/>
      <c r="II165" s="44"/>
      <c r="IJ165" s="44"/>
      <c r="IK165" s="44"/>
      <c r="IL165" s="44"/>
      <c r="IM165" s="44"/>
      <c r="IN165" s="44"/>
      <c r="IO165" s="44"/>
      <c r="IP165" s="44"/>
      <c r="IQ165" s="44"/>
      <c r="IR165" s="44"/>
      <c r="IS165" s="44"/>
      <c r="IT165" s="44"/>
      <c r="IU165" s="44"/>
      <c r="IV165" s="44"/>
    </row>
    <row r="166" spans="1:256" s="71" customFormat="1" x14ac:dyDescent="0.25">
      <c r="A166" s="64">
        <v>156</v>
      </c>
      <c r="B166" s="63" t="s">
        <v>3822</v>
      </c>
      <c r="C166" s="74" t="s">
        <v>30</v>
      </c>
      <c r="D166" s="74" t="s">
        <v>23</v>
      </c>
      <c r="E166" s="75" t="s">
        <v>5362</v>
      </c>
      <c r="F166" s="79" t="s">
        <v>5333</v>
      </c>
      <c r="G166" s="74" t="s">
        <v>182</v>
      </c>
      <c r="H166" s="74" t="s">
        <v>292</v>
      </c>
      <c r="I166" s="74" t="s">
        <v>184</v>
      </c>
      <c r="J166" s="74" t="s">
        <v>194</v>
      </c>
      <c r="K166" s="74" t="s">
        <v>5268</v>
      </c>
      <c r="L166" s="77" t="s">
        <v>5363</v>
      </c>
      <c r="M166" s="74" t="s">
        <v>203</v>
      </c>
      <c r="N166" s="74" t="s">
        <v>467</v>
      </c>
      <c r="O166" s="78" t="s">
        <v>205</v>
      </c>
      <c r="P166" s="74">
        <v>25057168</v>
      </c>
      <c r="Q166" s="74">
        <v>25057168</v>
      </c>
      <c r="R166" s="74">
        <v>0</v>
      </c>
      <c r="S166" s="74" t="s">
        <v>197</v>
      </c>
      <c r="T166" s="76" t="s">
        <v>23</v>
      </c>
      <c r="U166" s="74" t="s">
        <v>23</v>
      </c>
      <c r="V166" s="74">
        <v>0</v>
      </c>
      <c r="W166" s="74" t="s">
        <v>23</v>
      </c>
      <c r="X166" s="74">
        <v>0</v>
      </c>
      <c r="Y166" s="74" t="s">
        <v>23</v>
      </c>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c r="IQ166" s="44"/>
      <c r="IR166" s="44"/>
      <c r="IS166" s="44"/>
      <c r="IT166" s="44"/>
      <c r="IU166" s="44"/>
      <c r="IV166" s="44"/>
    </row>
    <row r="167" spans="1:256" s="71" customFormat="1" x14ac:dyDescent="0.25">
      <c r="A167" s="64">
        <v>157</v>
      </c>
      <c r="B167" s="63" t="s">
        <v>3824</v>
      </c>
      <c r="C167" s="74" t="s">
        <v>30</v>
      </c>
      <c r="D167" s="74" t="s">
        <v>23</v>
      </c>
      <c r="E167" s="75" t="s">
        <v>5364</v>
      </c>
      <c r="F167" s="79" t="s">
        <v>5365</v>
      </c>
      <c r="G167" s="74" t="s">
        <v>182</v>
      </c>
      <c r="H167" s="74" t="s">
        <v>292</v>
      </c>
      <c r="I167" s="74" t="s">
        <v>184</v>
      </c>
      <c r="J167" s="74" t="s">
        <v>194</v>
      </c>
      <c r="K167" s="74" t="s">
        <v>5268</v>
      </c>
      <c r="L167" s="77" t="s">
        <v>5366</v>
      </c>
      <c r="M167" s="74" t="s">
        <v>203</v>
      </c>
      <c r="N167" s="74" t="s">
        <v>467</v>
      </c>
      <c r="O167" s="78" t="s">
        <v>205</v>
      </c>
      <c r="P167" s="74">
        <v>12968239</v>
      </c>
      <c r="Q167" s="74">
        <v>12968239</v>
      </c>
      <c r="R167" s="74">
        <v>0</v>
      </c>
      <c r="S167" s="74" t="s">
        <v>197</v>
      </c>
      <c r="T167" s="76" t="s">
        <v>23</v>
      </c>
      <c r="U167" s="74" t="s">
        <v>23</v>
      </c>
      <c r="V167" s="74">
        <v>0</v>
      </c>
      <c r="W167" s="74" t="s">
        <v>23</v>
      </c>
      <c r="X167" s="74">
        <v>0</v>
      </c>
      <c r="Y167" s="74" t="s">
        <v>23</v>
      </c>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4"/>
      <c r="HN167" s="44"/>
      <c r="HO167" s="44"/>
      <c r="HP167" s="44"/>
      <c r="HQ167" s="44"/>
      <c r="HR167" s="44"/>
      <c r="HS167" s="44"/>
      <c r="HT167" s="44"/>
      <c r="HU167" s="44"/>
      <c r="HV167" s="44"/>
      <c r="HW167" s="44"/>
      <c r="HX167" s="44"/>
      <c r="HY167" s="44"/>
      <c r="HZ167" s="44"/>
      <c r="IA167" s="44"/>
      <c r="IB167" s="44"/>
      <c r="IC167" s="44"/>
      <c r="ID167" s="44"/>
      <c r="IE167" s="44"/>
      <c r="IF167" s="44"/>
      <c r="IG167" s="44"/>
      <c r="IH167" s="44"/>
      <c r="II167" s="44"/>
      <c r="IJ167" s="44"/>
      <c r="IK167" s="44"/>
      <c r="IL167" s="44"/>
      <c r="IM167" s="44"/>
      <c r="IN167" s="44"/>
      <c r="IO167" s="44"/>
      <c r="IP167" s="44"/>
      <c r="IQ167" s="44"/>
      <c r="IR167" s="44"/>
      <c r="IS167" s="44"/>
      <c r="IT167" s="44"/>
      <c r="IU167" s="44"/>
      <c r="IV167" s="44"/>
    </row>
    <row r="168" spans="1:256" s="71" customFormat="1" x14ac:dyDescent="0.25">
      <c r="A168" s="64">
        <v>158</v>
      </c>
      <c r="B168" s="63" t="s">
        <v>3826</v>
      </c>
      <c r="C168" s="74" t="s">
        <v>30</v>
      </c>
      <c r="D168" s="74" t="s">
        <v>23</v>
      </c>
      <c r="E168" s="75" t="s">
        <v>5367</v>
      </c>
      <c r="F168" s="79" t="s">
        <v>5342</v>
      </c>
      <c r="G168" s="74" t="s">
        <v>182</v>
      </c>
      <c r="H168" s="74" t="s">
        <v>292</v>
      </c>
      <c r="I168" s="74" t="s">
        <v>184</v>
      </c>
      <c r="J168" s="74" t="s">
        <v>194</v>
      </c>
      <c r="K168" s="74" t="s">
        <v>5268</v>
      </c>
      <c r="L168" s="77" t="s">
        <v>5368</v>
      </c>
      <c r="M168" s="74" t="s">
        <v>203</v>
      </c>
      <c r="N168" s="74" t="s">
        <v>467</v>
      </c>
      <c r="O168" s="78" t="s">
        <v>205</v>
      </c>
      <c r="P168" s="74">
        <v>13926210</v>
      </c>
      <c r="Q168" s="74">
        <v>13926210</v>
      </c>
      <c r="R168" s="74">
        <v>0</v>
      </c>
      <c r="S168" s="74" t="s">
        <v>197</v>
      </c>
      <c r="T168" s="76" t="s">
        <v>23</v>
      </c>
      <c r="U168" s="74" t="s">
        <v>23</v>
      </c>
      <c r="V168" s="74">
        <v>0</v>
      </c>
      <c r="W168" s="74" t="s">
        <v>23</v>
      </c>
      <c r="X168" s="74">
        <v>0</v>
      </c>
      <c r="Y168" s="74" t="s">
        <v>23</v>
      </c>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44"/>
      <c r="GY168" s="44"/>
      <c r="GZ168" s="44"/>
      <c r="HA168" s="44"/>
      <c r="HB168" s="44"/>
      <c r="HC168" s="44"/>
      <c r="HD168" s="44"/>
      <c r="HE168" s="44"/>
      <c r="HF168" s="44"/>
      <c r="HG168" s="44"/>
      <c r="HH168" s="44"/>
      <c r="HI168" s="44"/>
      <c r="HJ168" s="44"/>
      <c r="HK168" s="44"/>
      <c r="HL168" s="44"/>
      <c r="HM168" s="44"/>
      <c r="HN168" s="44"/>
      <c r="HO168" s="44"/>
      <c r="HP168" s="44"/>
      <c r="HQ168" s="44"/>
      <c r="HR168" s="44"/>
      <c r="HS168" s="44"/>
      <c r="HT168" s="44"/>
      <c r="HU168" s="44"/>
      <c r="HV168" s="44"/>
      <c r="HW168" s="44"/>
      <c r="HX168" s="44"/>
      <c r="HY168" s="44"/>
      <c r="HZ168" s="44"/>
      <c r="IA168" s="44"/>
      <c r="IB168" s="44"/>
      <c r="IC168" s="44"/>
      <c r="ID168" s="44"/>
      <c r="IE168" s="44"/>
      <c r="IF168" s="44"/>
      <c r="IG168" s="44"/>
      <c r="IH168" s="44"/>
      <c r="II168" s="44"/>
      <c r="IJ168" s="44"/>
      <c r="IK168" s="44"/>
      <c r="IL168" s="44"/>
      <c r="IM168" s="44"/>
      <c r="IN168" s="44"/>
      <c r="IO168" s="44"/>
      <c r="IP168" s="44"/>
      <c r="IQ168" s="44"/>
      <c r="IR168" s="44"/>
      <c r="IS168" s="44"/>
      <c r="IT168" s="44"/>
      <c r="IU168" s="44"/>
      <c r="IV168" s="44"/>
    </row>
    <row r="169" spans="1:256" s="71" customFormat="1" x14ac:dyDescent="0.25">
      <c r="A169" s="64">
        <v>159</v>
      </c>
      <c r="B169" s="63" t="s">
        <v>3829</v>
      </c>
      <c r="C169" s="74" t="s">
        <v>30</v>
      </c>
      <c r="D169" s="74" t="s">
        <v>23</v>
      </c>
      <c r="E169" s="75" t="s">
        <v>5369</v>
      </c>
      <c r="F169" s="79" t="s">
        <v>5370</v>
      </c>
      <c r="G169" s="74" t="s">
        <v>182</v>
      </c>
      <c r="H169" s="74" t="s">
        <v>292</v>
      </c>
      <c r="I169" s="74" t="s">
        <v>184</v>
      </c>
      <c r="J169" s="74" t="s">
        <v>194</v>
      </c>
      <c r="K169" s="74" t="s">
        <v>5371</v>
      </c>
      <c r="L169" s="77" t="s">
        <v>5372</v>
      </c>
      <c r="M169" s="74" t="s">
        <v>203</v>
      </c>
      <c r="N169" s="74" t="s">
        <v>467</v>
      </c>
      <c r="O169" s="78" t="s">
        <v>205</v>
      </c>
      <c r="P169" s="74">
        <v>66046720</v>
      </c>
      <c r="Q169" s="74">
        <v>66046720</v>
      </c>
      <c r="R169" s="74">
        <v>0</v>
      </c>
      <c r="S169" s="74" t="s">
        <v>197</v>
      </c>
      <c r="T169" s="76" t="s">
        <v>23</v>
      </c>
      <c r="U169" s="74" t="s">
        <v>23</v>
      </c>
      <c r="V169" s="74">
        <v>0</v>
      </c>
      <c r="W169" s="74" t="s">
        <v>23</v>
      </c>
      <c r="X169" s="74">
        <v>0</v>
      </c>
      <c r="Y169" s="74" t="s">
        <v>23</v>
      </c>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4"/>
      <c r="FI169" s="44"/>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c r="GM169" s="44"/>
      <c r="GN169" s="44"/>
      <c r="GO169" s="44"/>
      <c r="GP169" s="44"/>
      <c r="GQ169" s="44"/>
      <c r="GR169" s="44"/>
      <c r="GS169" s="44"/>
      <c r="GT169" s="44"/>
      <c r="GU169" s="44"/>
      <c r="GV169" s="44"/>
      <c r="GW169" s="44"/>
      <c r="GX169" s="44"/>
      <c r="GY169" s="44"/>
      <c r="GZ169" s="44"/>
      <c r="HA169" s="44"/>
      <c r="HB169" s="44"/>
      <c r="HC169" s="44"/>
      <c r="HD169" s="44"/>
      <c r="HE169" s="44"/>
      <c r="HF169" s="44"/>
      <c r="HG169" s="44"/>
      <c r="HH169" s="44"/>
      <c r="HI169" s="44"/>
      <c r="HJ169" s="44"/>
      <c r="HK169" s="44"/>
      <c r="HL169" s="44"/>
      <c r="HM169" s="44"/>
      <c r="HN169" s="44"/>
      <c r="HO169" s="44"/>
      <c r="HP169" s="44"/>
      <c r="HQ169" s="44"/>
      <c r="HR169" s="44"/>
      <c r="HS169" s="44"/>
      <c r="HT169" s="44"/>
      <c r="HU169" s="44"/>
      <c r="HV169" s="44"/>
      <c r="HW169" s="44"/>
      <c r="HX169" s="44"/>
      <c r="HY169" s="44"/>
      <c r="HZ169" s="44"/>
      <c r="IA169" s="44"/>
      <c r="IB169" s="44"/>
      <c r="IC169" s="44"/>
      <c r="ID169" s="44"/>
      <c r="IE169" s="44"/>
      <c r="IF169" s="44"/>
      <c r="IG169" s="44"/>
      <c r="IH169" s="44"/>
      <c r="II169" s="44"/>
      <c r="IJ169" s="44"/>
      <c r="IK169" s="44"/>
      <c r="IL169" s="44"/>
      <c r="IM169" s="44"/>
      <c r="IN169" s="44"/>
      <c r="IO169" s="44"/>
      <c r="IP169" s="44"/>
      <c r="IQ169" s="44"/>
      <c r="IR169" s="44"/>
      <c r="IS169" s="44"/>
      <c r="IT169" s="44"/>
      <c r="IU169" s="44"/>
      <c r="IV169" s="44"/>
    </row>
    <row r="170" spans="1:256" s="71" customFormat="1" x14ac:dyDescent="0.25">
      <c r="A170" s="64">
        <v>160</v>
      </c>
      <c r="B170" s="63" t="s">
        <v>3833</v>
      </c>
      <c r="C170" s="74" t="s">
        <v>30</v>
      </c>
      <c r="D170" s="74" t="s">
        <v>23</v>
      </c>
      <c r="E170" s="75" t="s">
        <v>5373</v>
      </c>
      <c r="F170" s="79" t="s">
        <v>5298</v>
      </c>
      <c r="G170" s="74" t="s">
        <v>182</v>
      </c>
      <c r="H170" s="74" t="s">
        <v>292</v>
      </c>
      <c r="I170" s="74" t="s">
        <v>184</v>
      </c>
      <c r="J170" s="74" t="s">
        <v>194</v>
      </c>
      <c r="K170" s="74" t="s">
        <v>5371</v>
      </c>
      <c r="L170" s="77" t="s">
        <v>5374</v>
      </c>
      <c r="M170" s="74" t="s">
        <v>203</v>
      </c>
      <c r="N170" s="74" t="s">
        <v>467</v>
      </c>
      <c r="O170" s="78" t="s">
        <v>205</v>
      </c>
      <c r="P170" s="74">
        <v>24215000</v>
      </c>
      <c r="Q170" s="74">
        <v>24215000</v>
      </c>
      <c r="R170" s="74">
        <v>0</v>
      </c>
      <c r="S170" s="74" t="s">
        <v>197</v>
      </c>
      <c r="T170" s="76" t="s">
        <v>23</v>
      </c>
      <c r="U170" s="74" t="s">
        <v>23</v>
      </c>
      <c r="V170" s="74">
        <v>0</v>
      </c>
      <c r="W170" s="74" t="s">
        <v>23</v>
      </c>
      <c r="X170" s="74">
        <v>0</v>
      </c>
      <c r="Y170" s="74" t="s">
        <v>23</v>
      </c>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c r="GS170" s="44"/>
      <c r="GT170" s="44"/>
      <c r="GU170" s="44"/>
      <c r="GV170" s="44"/>
      <c r="GW170" s="44"/>
      <c r="GX170" s="44"/>
      <c r="GY170" s="44"/>
      <c r="GZ170" s="44"/>
      <c r="HA170" s="44"/>
      <c r="HB170" s="44"/>
      <c r="HC170" s="44"/>
      <c r="HD170" s="44"/>
      <c r="HE170" s="44"/>
      <c r="HF170" s="44"/>
      <c r="HG170" s="44"/>
      <c r="HH170" s="44"/>
      <c r="HI170" s="44"/>
      <c r="HJ170" s="44"/>
      <c r="HK170" s="44"/>
      <c r="HL170" s="44"/>
      <c r="HM170" s="44"/>
      <c r="HN170" s="44"/>
      <c r="HO170" s="44"/>
      <c r="HP170" s="44"/>
      <c r="HQ170" s="44"/>
      <c r="HR170" s="44"/>
      <c r="HS170" s="44"/>
      <c r="HT170" s="44"/>
      <c r="HU170" s="44"/>
      <c r="HV170" s="44"/>
      <c r="HW170" s="44"/>
      <c r="HX170" s="44"/>
      <c r="HY170" s="44"/>
      <c r="HZ170" s="44"/>
      <c r="IA170" s="44"/>
      <c r="IB170" s="44"/>
      <c r="IC170" s="44"/>
      <c r="ID170" s="44"/>
      <c r="IE170" s="44"/>
      <c r="IF170" s="44"/>
      <c r="IG170" s="44"/>
      <c r="IH170" s="44"/>
      <c r="II170" s="44"/>
      <c r="IJ170" s="44"/>
      <c r="IK170" s="44"/>
      <c r="IL170" s="44"/>
      <c r="IM170" s="44"/>
      <c r="IN170" s="44"/>
      <c r="IO170" s="44"/>
      <c r="IP170" s="44"/>
      <c r="IQ170" s="44"/>
      <c r="IR170" s="44"/>
      <c r="IS170" s="44"/>
      <c r="IT170" s="44"/>
      <c r="IU170" s="44"/>
      <c r="IV170" s="44"/>
    </row>
    <row r="171" spans="1:256" x14ac:dyDescent="0.25">
      <c r="A171" s="64">
        <v>161</v>
      </c>
      <c r="B171" s="63" t="s">
        <v>3835</v>
      </c>
      <c r="C171" s="81" t="s">
        <v>30</v>
      </c>
      <c r="D171" s="81" t="s">
        <v>23</v>
      </c>
      <c r="E171" s="82" t="s">
        <v>5375</v>
      </c>
      <c r="F171" s="83" t="s">
        <v>5376</v>
      </c>
      <c r="G171" s="74" t="s">
        <v>191</v>
      </c>
      <c r="H171" s="74" t="s">
        <v>307</v>
      </c>
      <c r="I171" s="74" t="s">
        <v>193</v>
      </c>
      <c r="J171" s="81" t="s">
        <v>194</v>
      </c>
      <c r="K171" s="81" t="s">
        <v>4932</v>
      </c>
      <c r="L171" s="80" t="s">
        <v>5377</v>
      </c>
      <c r="M171" s="81" t="s">
        <v>203</v>
      </c>
      <c r="N171" s="81" t="s">
        <v>467</v>
      </c>
      <c r="O171" s="84" t="s">
        <v>187</v>
      </c>
      <c r="P171" s="74">
        <v>85595854</v>
      </c>
      <c r="Q171" s="74">
        <v>110000000</v>
      </c>
      <c r="R171" s="81">
        <v>98837187</v>
      </c>
      <c r="S171" s="81" t="s">
        <v>188</v>
      </c>
      <c r="T171" s="85">
        <v>43854</v>
      </c>
      <c r="U171" s="81" t="s">
        <v>198</v>
      </c>
      <c r="V171" s="81">
        <v>68123466</v>
      </c>
      <c r="W171" s="81" t="s">
        <v>23</v>
      </c>
      <c r="X171" s="81">
        <v>0</v>
      </c>
      <c r="Y171" s="81" t="s">
        <v>5378</v>
      </c>
      <c r="Z171" s="44"/>
    </row>
    <row r="172" spans="1:256" x14ac:dyDescent="0.25">
      <c r="A172" s="64">
        <v>162</v>
      </c>
      <c r="B172" s="63" t="s">
        <v>3838</v>
      </c>
      <c r="C172" s="74" t="s">
        <v>30</v>
      </c>
      <c r="D172" s="74" t="s">
        <v>23</v>
      </c>
      <c r="E172" s="75" t="s">
        <v>5379</v>
      </c>
      <c r="F172" s="79" t="s">
        <v>5380</v>
      </c>
      <c r="G172" s="74" t="s">
        <v>182</v>
      </c>
      <c r="H172" s="74" t="s">
        <v>192</v>
      </c>
      <c r="I172" s="74" t="s">
        <v>193</v>
      </c>
      <c r="J172" s="74" t="s">
        <v>194</v>
      </c>
      <c r="K172" s="74" t="s">
        <v>5027</v>
      </c>
      <c r="L172" s="77" t="s">
        <v>4981</v>
      </c>
      <c r="M172" s="74" t="s">
        <v>279</v>
      </c>
      <c r="N172" s="74" t="s">
        <v>1373</v>
      </c>
      <c r="O172" s="78" t="s">
        <v>205</v>
      </c>
      <c r="P172" s="74">
        <v>146914688</v>
      </c>
      <c r="Q172" s="74">
        <v>146914688</v>
      </c>
      <c r="R172" s="74">
        <v>0</v>
      </c>
      <c r="S172" s="74" t="s">
        <v>188</v>
      </c>
      <c r="T172" s="79">
        <v>43902</v>
      </c>
      <c r="U172" s="74" t="s">
        <v>189</v>
      </c>
      <c r="V172" s="74">
        <v>0</v>
      </c>
      <c r="W172" s="74" t="s">
        <v>23</v>
      </c>
      <c r="X172" s="74">
        <v>0</v>
      </c>
      <c r="Y172" s="74" t="s">
        <v>5381</v>
      </c>
      <c r="Z172" s="44"/>
    </row>
    <row r="173" spans="1:256" x14ac:dyDescent="0.25">
      <c r="A173" s="64">
        <v>163</v>
      </c>
      <c r="B173" s="63" t="s">
        <v>3840</v>
      </c>
      <c r="C173" s="74" t="s">
        <v>30</v>
      </c>
      <c r="D173" s="74" t="s">
        <v>23</v>
      </c>
      <c r="E173" s="75" t="s">
        <v>5382</v>
      </c>
      <c r="F173" s="79" t="s">
        <v>5383</v>
      </c>
      <c r="G173" s="74" t="s">
        <v>191</v>
      </c>
      <c r="H173" s="74" t="s">
        <v>307</v>
      </c>
      <c r="I173" s="74" t="s">
        <v>193</v>
      </c>
      <c r="J173" s="74" t="s">
        <v>194</v>
      </c>
      <c r="K173" s="74" t="s">
        <v>4932</v>
      </c>
      <c r="L173" s="77" t="s">
        <v>5384</v>
      </c>
      <c r="M173" s="74" t="s">
        <v>277</v>
      </c>
      <c r="N173" s="74" t="s">
        <v>1297</v>
      </c>
      <c r="O173" s="78" t="s">
        <v>216</v>
      </c>
      <c r="P173" s="74">
        <v>30851934</v>
      </c>
      <c r="Q173" s="74">
        <v>30851934</v>
      </c>
      <c r="R173" s="74">
        <v>0</v>
      </c>
      <c r="S173" s="74" t="s">
        <v>188</v>
      </c>
      <c r="T173" s="79" t="s">
        <v>5385</v>
      </c>
      <c r="U173" s="74" t="s">
        <v>198</v>
      </c>
      <c r="V173" s="74">
        <v>0</v>
      </c>
      <c r="W173" s="74" t="s">
        <v>23</v>
      </c>
      <c r="X173" s="74">
        <v>0</v>
      </c>
      <c r="Y173" s="74" t="s">
        <v>5386</v>
      </c>
      <c r="Z173" s="44"/>
    </row>
    <row r="174" spans="1:256" x14ac:dyDescent="0.25">
      <c r="A174" s="64">
        <v>164</v>
      </c>
      <c r="B174" s="63" t="s">
        <v>3842</v>
      </c>
      <c r="C174" s="74" t="s">
        <v>30</v>
      </c>
      <c r="D174" s="74" t="s">
        <v>23</v>
      </c>
      <c r="E174" s="75" t="s">
        <v>5387</v>
      </c>
      <c r="F174" s="79" t="s">
        <v>5388</v>
      </c>
      <c r="G174" s="74" t="s">
        <v>182</v>
      </c>
      <c r="H174" s="74" t="s">
        <v>331</v>
      </c>
      <c r="I174" s="74" t="s">
        <v>193</v>
      </c>
      <c r="J174" s="74" t="s">
        <v>194</v>
      </c>
      <c r="K174" s="74" t="s">
        <v>5027</v>
      </c>
      <c r="L174" s="77" t="s">
        <v>5389</v>
      </c>
      <c r="M174" s="74" t="s">
        <v>244</v>
      </c>
      <c r="N174" s="74" t="s">
        <v>933</v>
      </c>
      <c r="O174" s="78" t="s">
        <v>216</v>
      </c>
      <c r="P174" s="74">
        <v>0</v>
      </c>
      <c r="Q174" s="74">
        <v>0</v>
      </c>
      <c r="R174" s="74">
        <v>0</v>
      </c>
      <c r="S174" s="74" t="s">
        <v>188</v>
      </c>
      <c r="T174" s="79" t="s">
        <v>5390</v>
      </c>
      <c r="U174" s="74" t="s">
        <v>189</v>
      </c>
      <c r="V174" s="74">
        <v>0</v>
      </c>
      <c r="W174" s="74" t="s">
        <v>23</v>
      </c>
      <c r="X174" s="74">
        <v>0</v>
      </c>
      <c r="Y174" s="74" t="s">
        <v>23</v>
      </c>
      <c r="Z174" s="44"/>
    </row>
    <row r="175" spans="1:256" x14ac:dyDescent="0.25">
      <c r="A175" s="64">
        <v>165</v>
      </c>
      <c r="B175" s="63" t="s">
        <v>3845</v>
      </c>
      <c r="C175" s="74" t="s">
        <v>30</v>
      </c>
      <c r="D175" s="74" t="s">
        <v>23</v>
      </c>
      <c r="E175" s="75" t="s">
        <v>5391</v>
      </c>
      <c r="F175" s="79" t="s">
        <v>5392</v>
      </c>
      <c r="G175" s="74" t="s">
        <v>182</v>
      </c>
      <c r="H175" s="74" t="s">
        <v>276</v>
      </c>
      <c r="I175" s="74" t="s">
        <v>235</v>
      </c>
      <c r="J175" s="74" t="s">
        <v>194</v>
      </c>
      <c r="K175" s="74" t="s">
        <v>5027</v>
      </c>
      <c r="L175" s="77" t="s">
        <v>5393</v>
      </c>
      <c r="M175" s="74" t="s">
        <v>244</v>
      </c>
      <c r="N175" s="74" t="s">
        <v>944</v>
      </c>
      <c r="O175" s="78" t="s">
        <v>205</v>
      </c>
      <c r="P175" s="74">
        <v>4000000</v>
      </c>
      <c r="Q175" s="74">
        <v>0</v>
      </c>
      <c r="R175" s="74">
        <v>0</v>
      </c>
      <c r="S175" s="74" t="s">
        <v>188</v>
      </c>
      <c r="T175" s="79">
        <v>44013</v>
      </c>
      <c r="U175" s="74"/>
      <c r="V175" s="74">
        <v>0</v>
      </c>
      <c r="W175" s="74" t="s">
        <v>212</v>
      </c>
      <c r="X175" s="74">
        <v>0</v>
      </c>
      <c r="Y175" s="74" t="s">
        <v>5394</v>
      </c>
      <c r="Z175" s="44"/>
    </row>
    <row r="176" spans="1:256" x14ac:dyDescent="0.25">
      <c r="A176" s="64">
        <v>166</v>
      </c>
      <c r="B176" s="63" t="s">
        <v>3847</v>
      </c>
      <c r="C176" s="74" t="s">
        <v>30</v>
      </c>
      <c r="D176" s="74" t="s">
        <v>23</v>
      </c>
      <c r="E176" s="75" t="s">
        <v>5395</v>
      </c>
      <c r="F176" s="79" t="s">
        <v>5194</v>
      </c>
      <c r="G176" s="74" t="s">
        <v>182</v>
      </c>
      <c r="H176" s="74" t="s">
        <v>292</v>
      </c>
      <c r="I176" s="74" t="s">
        <v>184</v>
      </c>
      <c r="J176" s="74" t="s">
        <v>194</v>
      </c>
      <c r="K176" s="74" t="s">
        <v>5043</v>
      </c>
      <c r="L176" s="77" t="s">
        <v>5396</v>
      </c>
      <c r="M176" s="74" t="s">
        <v>203</v>
      </c>
      <c r="N176" s="74" t="s">
        <v>467</v>
      </c>
      <c r="O176" s="78" t="s">
        <v>205</v>
      </c>
      <c r="P176" s="74">
        <v>27481720</v>
      </c>
      <c r="Q176" s="74">
        <v>27481720</v>
      </c>
      <c r="R176" s="74">
        <v>0</v>
      </c>
      <c r="S176" s="74" t="s">
        <v>188</v>
      </c>
      <c r="T176" s="79" t="s">
        <v>5397</v>
      </c>
      <c r="U176" s="74"/>
      <c r="V176" s="74">
        <v>0</v>
      </c>
      <c r="W176" s="74" t="s">
        <v>269</v>
      </c>
      <c r="X176" s="74">
        <v>0</v>
      </c>
      <c r="Y176" s="74" t="s">
        <v>23</v>
      </c>
      <c r="Z176" s="44"/>
    </row>
    <row r="177" spans="1:26" x14ac:dyDescent="0.25">
      <c r="A177" s="64">
        <v>167</v>
      </c>
      <c r="B177" s="63" t="s">
        <v>3850</v>
      </c>
      <c r="C177" s="74" t="s">
        <v>30</v>
      </c>
      <c r="D177" s="74" t="s">
        <v>23</v>
      </c>
      <c r="E177" s="75" t="s">
        <v>5398</v>
      </c>
      <c r="F177" s="79" t="s">
        <v>5143</v>
      </c>
      <c r="G177" s="74" t="s">
        <v>182</v>
      </c>
      <c r="H177" s="74" t="s">
        <v>292</v>
      </c>
      <c r="I177" s="74" t="s">
        <v>184</v>
      </c>
      <c r="J177" s="74" t="s">
        <v>194</v>
      </c>
      <c r="K177" s="74" t="s">
        <v>5043</v>
      </c>
      <c r="L177" s="77" t="s">
        <v>5399</v>
      </c>
      <c r="M177" s="74" t="s">
        <v>203</v>
      </c>
      <c r="N177" s="74" t="s">
        <v>467</v>
      </c>
      <c r="O177" s="78" t="s">
        <v>205</v>
      </c>
      <c r="P177" s="74">
        <v>34332963</v>
      </c>
      <c r="Q177" s="74">
        <v>34332963</v>
      </c>
      <c r="R177" s="74">
        <v>0</v>
      </c>
      <c r="S177" s="74" t="s">
        <v>188</v>
      </c>
      <c r="T177" s="79" t="s">
        <v>5400</v>
      </c>
      <c r="U177" s="74" t="s">
        <v>198</v>
      </c>
      <c r="V177" s="74">
        <v>0</v>
      </c>
      <c r="W177" s="74" t="s">
        <v>23</v>
      </c>
      <c r="X177" s="74">
        <v>0</v>
      </c>
      <c r="Y177" s="74" t="s">
        <v>5401</v>
      </c>
      <c r="Z177" s="44"/>
    </row>
    <row r="178" spans="1:26" x14ac:dyDescent="0.25">
      <c r="A178" s="64">
        <v>168</v>
      </c>
      <c r="B178" s="63" t="s">
        <v>3853</v>
      </c>
      <c r="C178" s="74" t="s">
        <v>30</v>
      </c>
      <c r="D178" s="74" t="s">
        <v>23</v>
      </c>
      <c r="E178" s="75" t="s">
        <v>5402</v>
      </c>
      <c r="F178" s="79" t="s">
        <v>5403</v>
      </c>
      <c r="G178" s="74" t="s">
        <v>182</v>
      </c>
      <c r="H178" s="74" t="s">
        <v>292</v>
      </c>
      <c r="I178" s="74" t="s">
        <v>184</v>
      </c>
      <c r="J178" s="74" t="s">
        <v>194</v>
      </c>
      <c r="K178" s="74" t="s">
        <v>5043</v>
      </c>
      <c r="L178" s="77" t="s">
        <v>5404</v>
      </c>
      <c r="M178" s="74" t="s">
        <v>203</v>
      </c>
      <c r="N178" s="74" t="s">
        <v>467</v>
      </c>
      <c r="O178" s="78" t="s">
        <v>205</v>
      </c>
      <c r="P178" s="74">
        <v>27920794</v>
      </c>
      <c r="Q178" s="74">
        <v>27920794</v>
      </c>
      <c r="R178" s="74">
        <v>0</v>
      </c>
      <c r="S178" s="74" t="s">
        <v>188</v>
      </c>
      <c r="T178" s="79" t="s">
        <v>5405</v>
      </c>
      <c r="U178" s="74"/>
      <c r="V178" s="74">
        <v>0</v>
      </c>
      <c r="W178" s="74" t="s">
        <v>269</v>
      </c>
      <c r="X178" s="74">
        <v>0</v>
      </c>
      <c r="Y178" s="74" t="s">
        <v>23</v>
      </c>
      <c r="Z178" s="44"/>
    </row>
    <row r="179" spans="1:26" x14ac:dyDescent="0.25">
      <c r="A179" s="64">
        <v>169</v>
      </c>
      <c r="B179" s="63" t="s">
        <v>3855</v>
      </c>
      <c r="C179" s="74" t="s">
        <v>30</v>
      </c>
      <c r="D179" s="74" t="s">
        <v>23</v>
      </c>
      <c r="E179" s="75" t="s">
        <v>5406</v>
      </c>
      <c r="F179" s="79" t="s">
        <v>5407</v>
      </c>
      <c r="G179" s="74" t="s">
        <v>182</v>
      </c>
      <c r="H179" s="74" t="s">
        <v>292</v>
      </c>
      <c r="I179" s="74" t="s">
        <v>184</v>
      </c>
      <c r="J179" s="74" t="s">
        <v>194</v>
      </c>
      <c r="K179" s="74" t="s">
        <v>5043</v>
      </c>
      <c r="L179" s="77" t="s">
        <v>5408</v>
      </c>
      <c r="M179" s="74" t="s">
        <v>203</v>
      </c>
      <c r="N179" s="74" t="s">
        <v>467</v>
      </c>
      <c r="O179" s="78" t="s">
        <v>205</v>
      </c>
      <c r="P179" s="74">
        <v>42880307</v>
      </c>
      <c r="Q179" s="74">
        <v>42880307</v>
      </c>
      <c r="R179" s="74">
        <v>0</v>
      </c>
      <c r="S179" s="74" t="s">
        <v>188</v>
      </c>
      <c r="T179" s="79" t="s">
        <v>5409</v>
      </c>
      <c r="U179" s="74"/>
      <c r="V179" s="74">
        <v>0</v>
      </c>
      <c r="W179" s="74" t="s">
        <v>269</v>
      </c>
      <c r="X179" s="74">
        <v>0</v>
      </c>
      <c r="Y179" s="74" t="s">
        <v>23</v>
      </c>
      <c r="Z179" s="44"/>
    </row>
    <row r="180" spans="1:26" x14ac:dyDescent="0.25">
      <c r="A180" s="64">
        <v>170</v>
      </c>
      <c r="B180" s="63" t="s">
        <v>3858</v>
      </c>
      <c r="C180" s="74" t="s">
        <v>30</v>
      </c>
      <c r="D180" s="74" t="s">
        <v>23</v>
      </c>
      <c r="E180" s="75" t="s">
        <v>5410</v>
      </c>
      <c r="F180" s="79" t="s">
        <v>5104</v>
      </c>
      <c r="G180" s="74" t="s">
        <v>182</v>
      </c>
      <c r="H180" s="74" t="s">
        <v>292</v>
      </c>
      <c r="I180" s="74" t="s">
        <v>184</v>
      </c>
      <c r="J180" s="74" t="s">
        <v>194</v>
      </c>
      <c r="K180" s="74" t="s">
        <v>5043</v>
      </c>
      <c r="L180" s="77" t="s">
        <v>5411</v>
      </c>
      <c r="M180" s="74" t="s">
        <v>203</v>
      </c>
      <c r="N180" s="74" t="s">
        <v>467</v>
      </c>
      <c r="O180" s="78" t="s">
        <v>205</v>
      </c>
      <c r="P180" s="74">
        <v>25801784</v>
      </c>
      <c r="Q180" s="74">
        <v>25801784</v>
      </c>
      <c r="R180" s="74">
        <v>0</v>
      </c>
      <c r="S180" s="74" t="s">
        <v>188</v>
      </c>
      <c r="T180" s="79" t="s">
        <v>5412</v>
      </c>
      <c r="U180" s="74"/>
      <c r="V180" s="74">
        <v>0</v>
      </c>
      <c r="W180" s="74" t="s">
        <v>190</v>
      </c>
      <c r="X180" s="74">
        <v>0</v>
      </c>
      <c r="Y180" s="74" t="s">
        <v>23</v>
      </c>
      <c r="Z180" s="44"/>
    </row>
    <row r="181" spans="1:26" x14ac:dyDescent="0.25">
      <c r="A181" s="64">
        <v>171</v>
      </c>
      <c r="B181" s="63" t="s">
        <v>3860</v>
      </c>
      <c r="C181" s="74" t="s">
        <v>30</v>
      </c>
      <c r="D181" s="74" t="s">
        <v>23</v>
      </c>
      <c r="E181" s="75" t="s">
        <v>5413</v>
      </c>
      <c r="F181" s="79" t="s">
        <v>5414</v>
      </c>
      <c r="G181" s="74" t="s">
        <v>182</v>
      </c>
      <c r="H181" s="74" t="s">
        <v>292</v>
      </c>
      <c r="I181" s="74" t="s">
        <v>184</v>
      </c>
      <c r="J181" s="74" t="s">
        <v>194</v>
      </c>
      <c r="K181" s="74" t="s">
        <v>5043</v>
      </c>
      <c r="L181" s="77" t="s">
        <v>5415</v>
      </c>
      <c r="M181" s="74" t="s">
        <v>203</v>
      </c>
      <c r="N181" s="74" t="s">
        <v>467</v>
      </c>
      <c r="O181" s="78" t="s">
        <v>205</v>
      </c>
      <c r="P181" s="74">
        <v>14417251</v>
      </c>
      <c r="Q181" s="74">
        <v>14417251</v>
      </c>
      <c r="R181" s="74">
        <v>0</v>
      </c>
      <c r="S181" s="74" t="s">
        <v>188</v>
      </c>
      <c r="T181" s="79" t="s">
        <v>5416</v>
      </c>
      <c r="U181" s="74"/>
      <c r="V181" s="74">
        <v>0</v>
      </c>
      <c r="W181" s="74" t="s">
        <v>190</v>
      </c>
      <c r="X181" s="74">
        <v>0</v>
      </c>
      <c r="Y181" s="74" t="s">
        <v>23</v>
      </c>
      <c r="Z181" s="44"/>
    </row>
    <row r="182" spans="1:26" x14ac:dyDescent="0.25">
      <c r="A182" s="64">
        <v>172</v>
      </c>
      <c r="B182" s="63" t="s">
        <v>3862</v>
      </c>
      <c r="C182" s="74" t="s">
        <v>30</v>
      </c>
      <c r="D182" s="74" t="s">
        <v>23</v>
      </c>
      <c r="E182" s="75" t="s">
        <v>5417</v>
      </c>
      <c r="F182" s="79" t="s">
        <v>5418</v>
      </c>
      <c r="G182" s="74" t="s">
        <v>182</v>
      </c>
      <c r="H182" s="74" t="s">
        <v>333</v>
      </c>
      <c r="I182" s="74" t="s">
        <v>193</v>
      </c>
      <c r="J182" s="74" t="s">
        <v>194</v>
      </c>
      <c r="K182" s="74" t="s">
        <v>5027</v>
      </c>
      <c r="L182" s="77" t="s">
        <v>5419</v>
      </c>
      <c r="M182" s="74" t="s">
        <v>186</v>
      </c>
      <c r="N182" s="74" t="s">
        <v>302</v>
      </c>
      <c r="O182" s="78" t="s">
        <v>216</v>
      </c>
      <c r="P182" s="74">
        <v>8696405</v>
      </c>
      <c r="Q182" s="74">
        <v>8696405</v>
      </c>
      <c r="R182" s="74">
        <v>0</v>
      </c>
      <c r="S182" s="74" t="s">
        <v>188</v>
      </c>
      <c r="T182" s="79" t="s">
        <v>5420</v>
      </c>
      <c r="U182" s="74" t="s">
        <v>189</v>
      </c>
      <c r="V182" s="74">
        <v>0</v>
      </c>
      <c r="W182" s="74" t="s">
        <v>23</v>
      </c>
      <c r="X182" s="74">
        <v>0</v>
      </c>
      <c r="Y182" s="74" t="s">
        <v>23</v>
      </c>
      <c r="Z182" s="44"/>
    </row>
    <row r="183" spans="1:26" x14ac:dyDescent="0.25">
      <c r="A183" s="64">
        <v>173</v>
      </c>
      <c r="B183" s="63" t="s">
        <v>3864</v>
      </c>
      <c r="C183" s="74" t="s">
        <v>30</v>
      </c>
      <c r="D183" s="74" t="s">
        <v>23</v>
      </c>
      <c r="E183" s="75" t="s">
        <v>5421</v>
      </c>
      <c r="F183" s="79" t="s">
        <v>5422</v>
      </c>
      <c r="G183" s="74" t="s">
        <v>182</v>
      </c>
      <c r="H183" s="74" t="s">
        <v>292</v>
      </c>
      <c r="I183" s="74" t="s">
        <v>184</v>
      </c>
      <c r="J183" s="74" t="s">
        <v>194</v>
      </c>
      <c r="K183" s="74" t="s">
        <v>5043</v>
      </c>
      <c r="L183" s="77" t="s">
        <v>5423</v>
      </c>
      <c r="M183" s="74" t="s">
        <v>203</v>
      </c>
      <c r="N183" s="74" t="s">
        <v>467</v>
      </c>
      <c r="O183" s="78" t="s">
        <v>205</v>
      </c>
      <c r="P183" s="74">
        <v>43131863</v>
      </c>
      <c r="Q183" s="74">
        <v>43131863</v>
      </c>
      <c r="R183" s="74">
        <v>0</v>
      </c>
      <c r="S183" s="74" t="s">
        <v>188</v>
      </c>
      <c r="T183" s="79" t="s">
        <v>5424</v>
      </c>
      <c r="U183" s="74"/>
      <c r="V183" s="74">
        <v>0</v>
      </c>
      <c r="W183" s="74" t="s">
        <v>190</v>
      </c>
      <c r="X183" s="74">
        <v>0</v>
      </c>
      <c r="Y183" s="74" t="s">
        <v>23</v>
      </c>
      <c r="Z183" s="44"/>
    </row>
    <row r="184" spans="1:26" x14ac:dyDescent="0.25">
      <c r="A184" s="64">
        <v>174</v>
      </c>
      <c r="B184" s="63" t="s">
        <v>3866</v>
      </c>
      <c r="C184" s="74" t="s">
        <v>30</v>
      </c>
      <c r="D184" s="74" t="s">
        <v>23</v>
      </c>
      <c r="E184" s="75" t="s">
        <v>5425</v>
      </c>
      <c r="F184" s="79" t="s">
        <v>5426</v>
      </c>
      <c r="G184" s="74" t="s">
        <v>182</v>
      </c>
      <c r="H184" s="74" t="s">
        <v>292</v>
      </c>
      <c r="I184" s="74" t="s">
        <v>184</v>
      </c>
      <c r="J184" s="74" t="s">
        <v>194</v>
      </c>
      <c r="K184" s="74" t="s">
        <v>5043</v>
      </c>
      <c r="L184" s="77" t="s">
        <v>5427</v>
      </c>
      <c r="M184" s="74" t="s">
        <v>203</v>
      </c>
      <c r="N184" s="74" t="s">
        <v>467</v>
      </c>
      <c r="O184" s="78" t="s">
        <v>205</v>
      </c>
      <c r="P184" s="74">
        <v>59809034</v>
      </c>
      <c r="Q184" s="74">
        <v>59809034</v>
      </c>
      <c r="R184" s="74">
        <v>0</v>
      </c>
      <c r="S184" s="74" t="s">
        <v>188</v>
      </c>
      <c r="T184" s="79" t="s">
        <v>5428</v>
      </c>
      <c r="U184" s="74"/>
      <c r="V184" s="74">
        <v>0</v>
      </c>
      <c r="W184" s="74" t="s">
        <v>269</v>
      </c>
      <c r="X184" s="74">
        <v>0</v>
      </c>
      <c r="Y184" s="74" t="s">
        <v>23</v>
      </c>
      <c r="Z184" s="44"/>
    </row>
    <row r="185" spans="1:26" x14ac:dyDescent="0.25">
      <c r="A185" s="64">
        <v>175</v>
      </c>
      <c r="B185" s="63" t="s">
        <v>3868</v>
      </c>
      <c r="C185" s="74" t="s">
        <v>30</v>
      </c>
      <c r="D185" s="74" t="s">
        <v>23</v>
      </c>
      <c r="E185" s="75" t="s">
        <v>5429</v>
      </c>
      <c r="F185" s="79" t="s">
        <v>5430</v>
      </c>
      <c r="G185" s="74" t="s">
        <v>182</v>
      </c>
      <c r="H185" s="74" t="s">
        <v>292</v>
      </c>
      <c r="I185" s="74" t="s">
        <v>184</v>
      </c>
      <c r="J185" s="74" t="s">
        <v>194</v>
      </c>
      <c r="K185" s="74" t="s">
        <v>5043</v>
      </c>
      <c r="L185" s="77" t="s">
        <v>5431</v>
      </c>
      <c r="M185" s="74" t="s">
        <v>203</v>
      </c>
      <c r="N185" s="74" t="s">
        <v>467</v>
      </c>
      <c r="O185" s="78" t="s">
        <v>205</v>
      </c>
      <c r="P185" s="74">
        <v>39395077</v>
      </c>
      <c r="Q185" s="74">
        <v>39395077</v>
      </c>
      <c r="R185" s="74">
        <v>0</v>
      </c>
      <c r="S185" s="74" t="s">
        <v>188</v>
      </c>
      <c r="T185" s="79" t="s">
        <v>5432</v>
      </c>
      <c r="U185" s="74"/>
      <c r="V185" s="74">
        <v>0</v>
      </c>
      <c r="W185" s="74" t="s">
        <v>212</v>
      </c>
      <c r="X185" s="74">
        <v>0</v>
      </c>
      <c r="Y185" s="74" t="s">
        <v>23</v>
      </c>
      <c r="Z185" s="44"/>
    </row>
    <row r="186" spans="1:26" x14ac:dyDescent="0.25">
      <c r="A186" s="64">
        <v>176</v>
      </c>
      <c r="B186" s="63" t="s">
        <v>3872</v>
      </c>
      <c r="C186" s="74" t="s">
        <v>30</v>
      </c>
      <c r="D186" s="74" t="s">
        <v>23</v>
      </c>
      <c r="E186" s="75" t="s">
        <v>5433</v>
      </c>
      <c r="F186" s="79" t="s">
        <v>5434</v>
      </c>
      <c r="G186" s="74" t="s">
        <v>191</v>
      </c>
      <c r="H186" s="74" t="s">
        <v>307</v>
      </c>
      <c r="I186" s="74" t="s">
        <v>235</v>
      </c>
      <c r="J186" s="74" t="s">
        <v>194</v>
      </c>
      <c r="K186" s="74" t="s">
        <v>4932</v>
      </c>
      <c r="L186" s="77" t="s">
        <v>5435</v>
      </c>
      <c r="M186" s="74" t="s">
        <v>277</v>
      </c>
      <c r="N186" s="74" t="s">
        <v>1297</v>
      </c>
      <c r="O186" s="78" t="s">
        <v>216</v>
      </c>
      <c r="P186" s="74">
        <v>0</v>
      </c>
      <c r="Q186" s="74">
        <v>0</v>
      </c>
      <c r="R186" s="74">
        <v>0</v>
      </c>
      <c r="S186" s="74" t="s">
        <v>188</v>
      </c>
      <c r="T186" s="79" t="s">
        <v>5436</v>
      </c>
      <c r="U186" s="74" t="s">
        <v>198</v>
      </c>
      <c r="V186" s="74">
        <v>0</v>
      </c>
      <c r="W186" s="74" t="s">
        <v>23</v>
      </c>
      <c r="X186" s="74">
        <v>0</v>
      </c>
      <c r="Y186" s="74" t="s">
        <v>5386</v>
      </c>
      <c r="Z186" s="44"/>
    </row>
    <row r="187" spans="1:26" x14ac:dyDescent="0.25">
      <c r="A187" s="45">
        <v>-1</v>
      </c>
      <c r="B187" s="44"/>
      <c r="C187" s="7" t="s">
        <v>23</v>
      </c>
      <c r="D187" s="7" t="s">
        <v>23</v>
      </c>
      <c r="E187" s="7" t="s">
        <v>23</v>
      </c>
      <c r="F187" s="7" t="s">
        <v>23</v>
      </c>
      <c r="G187" s="7" t="s">
        <v>23</v>
      </c>
      <c r="H187" s="7" t="s">
        <v>23</v>
      </c>
      <c r="I187" s="7" t="s">
        <v>23</v>
      </c>
      <c r="J187" s="7" t="s">
        <v>23</v>
      </c>
      <c r="K187" s="7" t="s">
        <v>23</v>
      </c>
      <c r="L187" s="7" t="s">
        <v>23</v>
      </c>
      <c r="M187" s="7" t="s">
        <v>23</v>
      </c>
      <c r="N187" s="7" t="s">
        <v>23</v>
      </c>
      <c r="O187" s="7" t="s">
        <v>23</v>
      </c>
      <c r="P187" s="7" t="s">
        <v>23</v>
      </c>
      <c r="Q187" s="7" t="s">
        <v>23</v>
      </c>
      <c r="R187" s="7" t="s">
        <v>23</v>
      </c>
      <c r="S187" s="7" t="s">
        <v>23</v>
      </c>
      <c r="T187" s="7" t="s">
        <v>23</v>
      </c>
      <c r="U187" s="7" t="s">
        <v>23</v>
      </c>
      <c r="V187" s="7" t="s">
        <v>23</v>
      </c>
      <c r="W187" s="7" t="s">
        <v>23</v>
      </c>
      <c r="X187" s="7" t="s">
        <v>23</v>
      </c>
      <c r="Y187" s="7" t="s">
        <v>23</v>
      </c>
      <c r="Z187" s="44"/>
    </row>
    <row r="188" spans="1:26" x14ac:dyDescent="0.25">
      <c r="A188" s="45">
        <v>999999</v>
      </c>
      <c r="B188" s="44" t="s">
        <v>24</v>
      </c>
      <c r="C188" s="44"/>
      <c r="D188" s="44"/>
      <c r="E188" s="44"/>
      <c r="F188" s="44"/>
      <c r="G188" s="44"/>
      <c r="H188" s="44"/>
      <c r="I188" s="44"/>
      <c r="J188" s="44"/>
      <c r="K188" s="44"/>
      <c r="L188" s="44"/>
      <c r="P188" s="44"/>
      <c r="Q188" s="211"/>
      <c r="R188" s="211"/>
      <c r="S188" s="211"/>
      <c r="T188" s="211"/>
      <c r="U188" s="211"/>
      <c r="V188" s="211"/>
      <c r="W188" s="44"/>
      <c r="X188" s="44"/>
      <c r="Y188" s="44"/>
      <c r="Z188" s="44"/>
    </row>
    <row r="217140" spans="1:11" ht="30" x14ac:dyDescent="0.25">
      <c r="A217140" s="71" t="s">
        <v>30</v>
      </c>
      <c r="B217140" s="71" t="s">
        <v>182</v>
      </c>
      <c r="C217140" s="71" t="s">
        <v>183</v>
      </c>
      <c r="D217140" s="71" t="s">
        <v>184</v>
      </c>
      <c r="E217140" s="71" t="s">
        <v>185</v>
      </c>
      <c r="F217140" s="71" t="s">
        <v>186</v>
      </c>
      <c r="G217140" s="71" t="s">
        <v>186</v>
      </c>
      <c r="H217140" s="71" t="s">
        <v>187</v>
      </c>
      <c r="I217140" s="71" t="s">
        <v>188</v>
      </c>
      <c r="J217140" s="71" t="s">
        <v>189</v>
      </c>
      <c r="K217140" s="71" t="s">
        <v>190</v>
      </c>
    </row>
    <row r="217141" spans="1:11" ht="30" x14ac:dyDescent="0.25">
      <c r="A217141" s="71" t="s">
        <v>31</v>
      </c>
      <c r="B217141" s="71" t="s">
        <v>191</v>
      </c>
      <c r="C217141" s="71" t="s">
        <v>192</v>
      </c>
      <c r="D217141" s="71" t="s">
        <v>193</v>
      </c>
      <c r="E217141" s="71" t="s">
        <v>194</v>
      </c>
      <c r="F217141" s="71" t="s">
        <v>195</v>
      </c>
      <c r="G217141" s="71" t="s">
        <v>195</v>
      </c>
      <c r="H217141" s="71" t="s">
        <v>196</v>
      </c>
      <c r="I217141" s="71" t="s">
        <v>197</v>
      </c>
      <c r="J217141" s="71" t="s">
        <v>198</v>
      </c>
      <c r="K217141" s="71" t="s">
        <v>199</v>
      </c>
    </row>
    <row r="217142" spans="1:11" ht="45" x14ac:dyDescent="0.25">
      <c r="B217142" s="71" t="s">
        <v>200</v>
      </c>
      <c r="C217142" s="71" t="s">
        <v>201</v>
      </c>
      <c r="D217142" s="71" t="s">
        <v>202</v>
      </c>
      <c r="F217142" s="71" t="s">
        <v>203</v>
      </c>
      <c r="G217142" s="71" t="s">
        <v>204</v>
      </c>
      <c r="H217142" s="71" t="s">
        <v>205</v>
      </c>
      <c r="K217142" s="71" t="s">
        <v>206</v>
      </c>
    </row>
    <row r="217143" spans="1:11" ht="45" x14ac:dyDescent="0.25">
      <c r="B217143" s="71" t="s">
        <v>207</v>
      </c>
      <c r="C217143" s="71" t="s">
        <v>208</v>
      </c>
      <c r="D217143" s="71" t="s">
        <v>209</v>
      </c>
      <c r="F217143" s="71" t="s">
        <v>204</v>
      </c>
      <c r="G217143" s="71" t="s">
        <v>210</v>
      </c>
      <c r="H217143" s="71" t="s">
        <v>211</v>
      </c>
      <c r="K217143" s="71" t="s">
        <v>212</v>
      </c>
    </row>
    <row r="217144" spans="1:11" ht="30" x14ac:dyDescent="0.25">
      <c r="C217144" s="71" t="s">
        <v>213</v>
      </c>
      <c r="D217144" s="71" t="s">
        <v>214</v>
      </c>
      <c r="F217144" s="71" t="s">
        <v>210</v>
      </c>
      <c r="G217144" s="71" t="s">
        <v>215</v>
      </c>
      <c r="H217144" s="71" t="s">
        <v>216</v>
      </c>
      <c r="K217144" s="71" t="s">
        <v>217</v>
      </c>
    </row>
    <row r="217145" spans="1:11" ht="30" x14ac:dyDescent="0.25">
      <c r="C217145" s="71" t="s">
        <v>218</v>
      </c>
      <c r="D217145" s="71" t="s">
        <v>219</v>
      </c>
      <c r="F217145" s="71" t="s">
        <v>215</v>
      </c>
      <c r="G217145" s="71" t="s">
        <v>220</v>
      </c>
      <c r="K217145" s="71" t="s">
        <v>221</v>
      </c>
    </row>
    <row r="217146" spans="1:11" ht="30" x14ac:dyDescent="0.25">
      <c r="C217146" s="71" t="s">
        <v>222</v>
      </c>
      <c r="D217146" s="71" t="s">
        <v>223</v>
      </c>
      <c r="F217146" s="71" t="s">
        <v>220</v>
      </c>
      <c r="G217146" s="71" t="s">
        <v>224</v>
      </c>
      <c r="K217146" s="71" t="s">
        <v>225</v>
      </c>
    </row>
    <row r="217147" spans="1:11" ht="60" x14ac:dyDescent="0.25">
      <c r="C217147" s="71" t="s">
        <v>226</v>
      </c>
      <c r="D217147" s="71" t="s">
        <v>227</v>
      </c>
      <c r="F217147" s="71" t="s">
        <v>224</v>
      </c>
      <c r="G217147" s="71" t="s">
        <v>228</v>
      </c>
      <c r="K217147" s="71" t="s">
        <v>229</v>
      </c>
    </row>
    <row r="217148" spans="1:11" ht="45" x14ac:dyDescent="0.25">
      <c r="C217148" s="71" t="s">
        <v>230</v>
      </c>
      <c r="D217148" s="71" t="s">
        <v>231</v>
      </c>
      <c r="F217148" s="71" t="s">
        <v>228</v>
      </c>
      <c r="G217148" s="71" t="s">
        <v>232</v>
      </c>
      <c r="K217148" s="71" t="s">
        <v>233</v>
      </c>
    </row>
    <row r="217149" spans="1:11" ht="45" x14ac:dyDescent="0.25">
      <c r="C217149" s="71" t="s">
        <v>234</v>
      </c>
      <c r="D217149" s="71" t="s">
        <v>235</v>
      </c>
      <c r="F217149" s="71" t="s">
        <v>232</v>
      </c>
      <c r="G217149" s="71" t="s">
        <v>236</v>
      </c>
      <c r="K217149" s="71" t="s">
        <v>237</v>
      </c>
    </row>
    <row r="217150" spans="1:11" ht="45" x14ac:dyDescent="0.25">
      <c r="C217150" s="71" t="s">
        <v>238</v>
      </c>
      <c r="D217150" s="71" t="s">
        <v>239</v>
      </c>
      <c r="F217150" s="71" t="s">
        <v>236</v>
      </c>
      <c r="G217150" s="71" t="s">
        <v>240</v>
      </c>
      <c r="K217150" s="71" t="s">
        <v>241</v>
      </c>
    </row>
    <row r="217151" spans="1:11" ht="30" x14ac:dyDescent="0.25">
      <c r="C217151" s="71" t="s">
        <v>242</v>
      </c>
      <c r="D217151" s="71" t="s">
        <v>243</v>
      </c>
      <c r="F217151" s="71" t="s">
        <v>240</v>
      </c>
      <c r="G217151" s="71" t="s">
        <v>244</v>
      </c>
      <c r="K217151" s="71" t="s">
        <v>245</v>
      </c>
    </row>
    <row r="217152" spans="1:11" ht="30" x14ac:dyDescent="0.25">
      <c r="C217152" s="71" t="s">
        <v>246</v>
      </c>
      <c r="D217152" s="71" t="s">
        <v>247</v>
      </c>
      <c r="F217152" s="71" t="s">
        <v>244</v>
      </c>
      <c r="G217152" s="71" t="s">
        <v>248</v>
      </c>
      <c r="K217152" s="71" t="s">
        <v>249</v>
      </c>
    </row>
    <row r="217153" spans="3:11" ht="45" x14ac:dyDescent="0.25">
      <c r="C217153" s="71" t="s">
        <v>250</v>
      </c>
      <c r="D217153" s="71" t="s">
        <v>251</v>
      </c>
      <c r="F217153" s="71" t="s">
        <v>248</v>
      </c>
      <c r="G217153" s="71" t="s">
        <v>252</v>
      </c>
      <c r="K217153" s="71" t="s">
        <v>253</v>
      </c>
    </row>
    <row r="217154" spans="3:11" ht="45" x14ac:dyDescent="0.25">
      <c r="C217154" s="71" t="s">
        <v>254</v>
      </c>
      <c r="D217154" s="71" t="s">
        <v>255</v>
      </c>
      <c r="F217154" s="71" t="s">
        <v>252</v>
      </c>
      <c r="G217154" s="71" t="s">
        <v>256</v>
      </c>
      <c r="K217154" s="71" t="s">
        <v>257</v>
      </c>
    </row>
    <row r="217155" spans="3:11" ht="45" x14ac:dyDescent="0.25">
      <c r="C217155" s="71" t="s">
        <v>258</v>
      </c>
      <c r="F217155" s="71" t="s">
        <v>256</v>
      </c>
      <c r="G217155" s="71" t="s">
        <v>259</v>
      </c>
      <c r="K217155" s="71" t="s">
        <v>260</v>
      </c>
    </row>
    <row r="217156" spans="3:11" ht="30" x14ac:dyDescent="0.25">
      <c r="C217156" s="71" t="s">
        <v>261</v>
      </c>
      <c r="F217156" s="71" t="s">
        <v>259</v>
      </c>
      <c r="G217156" s="71" t="s">
        <v>262</v>
      </c>
      <c r="K217156" s="71" t="s">
        <v>263</v>
      </c>
    </row>
    <row r="217157" spans="3:11" ht="30" x14ac:dyDescent="0.25">
      <c r="C217157" s="71" t="s">
        <v>264</v>
      </c>
      <c r="F217157" s="71" t="s">
        <v>262</v>
      </c>
      <c r="G217157" s="71" t="s">
        <v>265</v>
      </c>
      <c r="K217157" s="71" t="s">
        <v>266</v>
      </c>
    </row>
    <row r="217158" spans="3:11" ht="30" x14ac:dyDescent="0.25">
      <c r="C217158" s="71" t="s">
        <v>267</v>
      </c>
      <c r="F217158" s="71" t="s">
        <v>265</v>
      </c>
      <c r="G217158" s="71" t="s">
        <v>268</v>
      </c>
      <c r="K217158" s="71" t="s">
        <v>269</v>
      </c>
    </row>
    <row r="217159" spans="3:11" ht="30" x14ac:dyDescent="0.25">
      <c r="C217159" s="71" t="s">
        <v>270</v>
      </c>
      <c r="F217159" s="71" t="s">
        <v>268</v>
      </c>
      <c r="G217159" s="71" t="s">
        <v>271</v>
      </c>
      <c r="K217159" s="71" t="s">
        <v>272</v>
      </c>
    </row>
    <row r="217160" spans="3:11" ht="30" x14ac:dyDescent="0.25">
      <c r="C217160" s="71" t="s">
        <v>273</v>
      </c>
      <c r="F217160" s="71" t="s">
        <v>271</v>
      </c>
      <c r="G217160" s="71" t="s">
        <v>274</v>
      </c>
      <c r="K217160" s="71" t="s">
        <v>275</v>
      </c>
    </row>
    <row r="217161" spans="3:11" ht="30" x14ac:dyDescent="0.25">
      <c r="C217161" s="71" t="s">
        <v>276</v>
      </c>
      <c r="F217161" s="71" t="s">
        <v>274</v>
      </c>
      <c r="G217161" s="71" t="s">
        <v>277</v>
      </c>
    </row>
    <row r="217162" spans="3:11" ht="30" x14ac:dyDescent="0.25">
      <c r="C217162" s="71" t="s">
        <v>278</v>
      </c>
      <c r="F217162" s="71" t="s">
        <v>277</v>
      </c>
      <c r="G217162" s="71" t="s">
        <v>279</v>
      </c>
    </row>
    <row r="217163" spans="3:11" ht="30" x14ac:dyDescent="0.25">
      <c r="C217163" s="71" t="s">
        <v>280</v>
      </c>
      <c r="F217163" s="71" t="s">
        <v>279</v>
      </c>
      <c r="G217163" s="71" t="s">
        <v>281</v>
      </c>
    </row>
    <row r="217164" spans="3:11" ht="30" x14ac:dyDescent="0.25">
      <c r="C217164" s="71" t="s">
        <v>282</v>
      </c>
      <c r="F217164" s="71" t="s">
        <v>281</v>
      </c>
      <c r="G217164" s="71" t="s">
        <v>283</v>
      </c>
    </row>
    <row r="217165" spans="3:11" ht="30" x14ac:dyDescent="0.25">
      <c r="C217165" s="71" t="s">
        <v>284</v>
      </c>
      <c r="F217165" s="71" t="s">
        <v>283</v>
      </c>
      <c r="G217165" s="71" t="s">
        <v>285</v>
      </c>
    </row>
    <row r="217166" spans="3:11" ht="45" x14ac:dyDescent="0.25">
      <c r="C217166" s="71" t="s">
        <v>286</v>
      </c>
      <c r="F217166" s="71" t="s">
        <v>285</v>
      </c>
      <c r="G217166" s="71" t="s">
        <v>287</v>
      </c>
    </row>
    <row r="217167" spans="3:11" ht="45" x14ac:dyDescent="0.25">
      <c r="C217167" s="71" t="s">
        <v>288</v>
      </c>
      <c r="F217167" s="71" t="s">
        <v>287</v>
      </c>
      <c r="G217167" s="71" t="s">
        <v>289</v>
      </c>
    </row>
    <row r="217168" spans="3:11" ht="45" x14ac:dyDescent="0.25">
      <c r="C217168" s="71" t="s">
        <v>290</v>
      </c>
      <c r="F217168" s="71" t="s">
        <v>289</v>
      </c>
      <c r="G217168" s="71" t="s">
        <v>291</v>
      </c>
    </row>
    <row r="217169" spans="3:7" ht="30" x14ac:dyDescent="0.25">
      <c r="C217169" s="71" t="s">
        <v>292</v>
      </c>
      <c r="F217169" s="71" t="s">
        <v>291</v>
      </c>
      <c r="G217169" s="71" t="s">
        <v>293</v>
      </c>
    </row>
    <row r="217170" spans="3:7" ht="30" x14ac:dyDescent="0.25">
      <c r="C217170" s="71" t="s">
        <v>294</v>
      </c>
      <c r="F217170" s="71" t="s">
        <v>293</v>
      </c>
      <c r="G217170" s="71" t="s">
        <v>295</v>
      </c>
    </row>
    <row r="217171" spans="3:7" ht="30" x14ac:dyDescent="0.25">
      <c r="C217171" s="71" t="s">
        <v>296</v>
      </c>
      <c r="F217171" s="71" t="s">
        <v>295</v>
      </c>
      <c r="G217171" s="71" t="s">
        <v>297</v>
      </c>
    </row>
    <row r="217172" spans="3:7" ht="60" x14ac:dyDescent="0.25">
      <c r="C217172" s="71" t="s">
        <v>298</v>
      </c>
      <c r="F217172" s="71" t="s">
        <v>297</v>
      </c>
      <c r="G217172" s="71" t="s">
        <v>299</v>
      </c>
    </row>
    <row r="217173" spans="3:7" ht="30" x14ac:dyDescent="0.25">
      <c r="C217173" s="71" t="s">
        <v>300</v>
      </c>
      <c r="F217173" s="71" t="s">
        <v>301</v>
      </c>
      <c r="G217173" s="71" t="s">
        <v>302</v>
      </c>
    </row>
    <row r="217174" spans="3:7" ht="30" x14ac:dyDescent="0.25">
      <c r="C217174" s="71" t="s">
        <v>303</v>
      </c>
      <c r="G217174" s="71" t="s">
        <v>304</v>
      </c>
    </row>
    <row r="217175" spans="3:7" ht="30" x14ac:dyDescent="0.25">
      <c r="C217175" s="71" t="s">
        <v>305</v>
      </c>
      <c r="G217175" s="71" t="s">
        <v>306</v>
      </c>
    </row>
    <row r="217176" spans="3:7" ht="30" x14ac:dyDescent="0.25">
      <c r="C217176" s="71" t="s">
        <v>307</v>
      </c>
      <c r="G217176" s="71" t="s">
        <v>308</v>
      </c>
    </row>
    <row r="217177" spans="3:7" ht="45" x14ac:dyDescent="0.25">
      <c r="C217177" s="71" t="s">
        <v>309</v>
      </c>
      <c r="G217177" s="71" t="s">
        <v>310</v>
      </c>
    </row>
    <row r="217178" spans="3:7" x14ac:dyDescent="0.25">
      <c r="C217178" s="71" t="s">
        <v>311</v>
      </c>
      <c r="G217178" s="71" t="s">
        <v>312</v>
      </c>
    </row>
    <row r="217179" spans="3:7" x14ac:dyDescent="0.25">
      <c r="C217179" s="71" t="s">
        <v>313</v>
      </c>
      <c r="G217179" s="71" t="s">
        <v>314</v>
      </c>
    </row>
    <row r="217180" spans="3:7" ht="45" x14ac:dyDescent="0.25">
      <c r="C217180" s="71" t="s">
        <v>315</v>
      </c>
      <c r="G217180" s="71" t="s">
        <v>316</v>
      </c>
    </row>
    <row r="217181" spans="3:7" ht="30" x14ac:dyDescent="0.25">
      <c r="C217181" s="71" t="s">
        <v>317</v>
      </c>
      <c r="G217181" s="71" t="s">
        <v>318</v>
      </c>
    </row>
    <row r="217182" spans="3:7" ht="30" x14ac:dyDescent="0.25">
      <c r="C217182" s="71" t="s">
        <v>319</v>
      </c>
      <c r="G217182" s="71" t="s">
        <v>320</v>
      </c>
    </row>
    <row r="217183" spans="3:7" ht="30" x14ac:dyDescent="0.25">
      <c r="C217183" s="71" t="s">
        <v>321</v>
      </c>
      <c r="G217183" s="71" t="s">
        <v>322</v>
      </c>
    </row>
    <row r="217184" spans="3:7" ht="45" x14ac:dyDescent="0.25">
      <c r="C217184" s="71" t="s">
        <v>323</v>
      </c>
      <c r="G217184" s="71" t="s">
        <v>324</v>
      </c>
    </row>
    <row r="217185" spans="3:7" ht="30" x14ac:dyDescent="0.25">
      <c r="C217185" s="71" t="s">
        <v>325</v>
      </c>
      <c r="G217185" s="71" t="s">
        <v>326</v>
      </c>
    </row>
    <row r="217186" spans="3:7" ht="30" x14ac:dyDescent="0.25">
      <c r="C217186" s="71" t="s">
        <v>327</v>
      </c>
      <c r="G217186" s="71" t="s">
        <v>328</v>
      </c>
    </row>
    <row r="217187" spans="3:7" ht="30" x14ac:dyDescent="0.25">
      <c r="C217187" s="71" t="s">
        <v>329</v>
      </c>
      <c r="G217187" s="71" t="s">
        <v>330</v>
      </c>
    </row>
    <row r="217188" spans="3:7" x14ac:dyDescent="0.25">
      <c r="C217188" s="71" t="s">
        <v>331</v>
      </c>
      <c r="G217188" s="71" t="s">
        <v>332</v>
      </c>
    </row>
    <row r="217189" spans="3:7" x14ac:dyDescent="0.25">
      <c r="C217189" s="71" t="s">
        <v>333</v>
      </c>
      <c r="G217189" s="71" t="s">
        <v>334</v>
      </c>
    </row>
    <row r="217190" spans="3:7" x14ac:dyDescent="0.25">
      <c r="G217190" s="71" t="s">
        <v>335</v>
      </c>
    </row>
    <row r="217191" spans="3:7" x14ac:dyDescent="0.25">
      <c r="G217191" s="71" t="s">
        <v>336</v>
      </c>
    </row>
    <row r="217192" spans="3:7" x14ac:dyDescent="0.25">
      <c r="G217192" s="71" t="s">
        <v>337</v>
      </c>
    </row>
    <row r="217193" spans="3:7" x14ac:dyDescent="0.25">
      <c r="G217193" s="71" t="s">
        <v>338</v>
      </c>
    </row>
    <row r="217194" spans="3:7" ht="30" x14ac:dyDescent="0.25">
      <c r="G217194" s="71" t="s">
        <v>339</v>
      </c>
    </row>
    <row r="217195" spans="3:7" x14ac:dyDescent="0.25">
      <c r="G217195" s="71" t="s">
        <v>340</v>
      </c>
    </row>
    <row r="217196" spans="3:7" x14ac:dyDescent="0.25">
      <c r="G217196" s="71" t="s">
        <v>341</v>
      </c>
    </row>
    <row r="217197" spans="3:7" x14ac:dyDescent="0.25">
      <c r="G217197" s="71" t="s">
        <v>342</v>
      </c>
    </row>
    <row r="217198" spans="3:7" x14ac:dyDescent="0.25">
      <c r="G217198" s="71" t="s">
        <v>343</v>
      </c>
    </row>
    <row r="217199" spans="3:7" x14ac:dyDescent="0.25">
      <c r="G217199" s="71" t="s">
        <v>344</v>
      </c>
    </row>
    <row r="217200" spans="3:7" ht="30" x14ac:dyDescent="0.25">
      <c r="G217200" s="71" t="s">
        <v>345</v>
      </c>
    </row>
    <row r="217201" spans="7:7" ht="30" x14ac:dyDescent="0.25">
      <c r="G217201" s="71" t="s">
        <v>346</v>
      </c>
    </row>
    <row r="217202" spans="7:7" ht="30" x14ac:dyDescent="0.25">
      <c r="G217202" s="71" t="s">
        <v>347</v>
      </c>
    </row>
    <row r="217203" spans="7:7" ht="30" x14ac:dyDescent="0.25">
      <c r="G217203" s="71" t="s">
        <v>348</v>
      </c>
    </row>
    <row r="217204" spans="7:7" x14ac:dyDescent="0.25">
      <c r="G217204" s="71" t="s">
        <v>349</v>
      </c>
    </row>
    <row r="217205" spans="7:7" ht="30" x14ac:dyDescent="0.25">
      <c r="G217205" s="71" t="s">
        <v>350</v>
      </c>
    </row>
    <row r="217206" spans="7:7" ht="30" x14ac:dyDescent="0.25">
      <c r="G217206" s="71" t="s">
        <v>351</v>
      </c>
    </row>
    <row r="217207" spans="7:7" ht="30" x14ac:dyDescent="0.25">
      <c r="G217207" s="71" t="s">
        <v>352</v>
      </c>
    </row>
    <row r="217208" spans="7:7" ht="30" x14ac:dyDescent="0.25">
      <c r="G217208" s="71" t="s">
        <v>353</v>
      </c>
    </row>
    <row r="217209" spans="7:7" ht="30" x14ac:dyDescent="0.25">
      <c r="G217209" s="71" t="s">
        <v>354</v>
      </c>
    </row>
    <row r="217210" spans="7:7" ht="30" x14ac:dyDescent="0.25">
      <c r="G217210" s="71" t="s">
        <v>355</v>
      </c>
    </row>
    <row r="217211" spans="7:7" ht="30" x14ac:dyDescent="0.25">
      <c r="G217211" s="71" t="s">
        <v>356</v>
      </c>
    </row>
    <row r="217212" spans="7:7" ht="30" x14ac:dyDescent="0.25">
      <c r="G217212" s="71" t="s">
        <v>357</v>
      </c>
    </row>
    <row r="217213" spans="7:7" ht="30" x14ac:dyDescent="0.25">
      <c r="G217213" s="71" t="s">
        <v>358</v>
      </c>
    </row>
    <row r="217214" spans="7:7" x14ac:dyDescent="0.25">
      <c r="G217214" s="71" t="s">
        <v>359</v>
      </c>
    </row>
    <row r="217215" spans="7:7" ht="30" x14ac:dyDescent="0.25">
      <c r="G217215" s="71" t="s">
        <v>360</v>
      </c>
    </row>
    <row r="217216" spans="7:7" x14ac:dyDescent="0.25">
      <c r="G217216" s="71" t="s">
        <v>361</v>
      </c>
    </row>
    <row r="217217" spans="7:7" x14ac:dyDescent="0.25">
      <c r="G217217" s="71" t="s">
        <v>362</v>
      </c>
    </row>
    <row r="217218" spans="7:7" ht="30" x14ac:dyDescent="0.25">
      <c r="G217218" s="71" t="s">
        <v>363</v>
      </c>
    </row>
    <row r="217219" spans="7:7" ht="30" x14ac:dyDescent="0.25">
      <c r="G217219" s="71" t="s">
        <v>364</v>
      </c>
    </row>
    <row r="217220" spans="7:7" ht="30" x14ac:dyDescent="0.25">
      <c r="G217220" s="71" t="s">
        <v>365</v>
      </c>
    </row>
    <row r="217221" spans="7:7" ht="30" x14ac:dyDescent="0.25">
      <c r="G217221" s="71" t="s">
        <v>366</v>
      </c>
    </row>
    <row r="217222" spans="7:7" x14ac:dyDescent="0.25">
      <c r="G217222" s="71" t="s">
        <v>367</v>
      </c>
    </row>
    <row r="217223" spans="7:7" ht="30" x14ac:dyDescent="0.25">
      <c r="G217223" s="71" t="s">
        <v>368</v>
      </c>
    </row>
    <row r="217224" spans="7:7" ht="30" x14ac:dyDescent="0.25">
      <c r="G217224" s="71" t="s">
        <v>369</v>
      </c>
    </row>
    <row r="217225" spans="7:7" ht="30" x14ac:dyDescent="0.25">
      <c r="G217225" s="71" t="s">
        <v>370</v>
      </c>
    </row>
    <row r="217226" spans="7:7" ht="30" x14ac:dyDescent="0.25">
      <c r="G217226" s="71" t="s">
        <v>371</v>
      </c>
    </row>
    <row r="217227" spans="7:7" x14ac:dyDescent="0.25">
      <c r="G217227" s="71" t="s">
        <v>372</v>
      </c>
    </row>
    <row r="217228" spans="7:7" x14ac:dyDescent="0.25">
      <c r="G217228" s="71" t="s">
        <v>373</v>
      </c>
    </row>
    <row r="217229" spans="7:7" ht="30" x14ac:dyDescent="0.25">
      <c r="G217229" s="71" t="s">
        <v>374</v>
      </c>
    </row>
    <row r="217230" spans="7:7" x14ac:dyDescent="0.25">
      <c r="G217230" s="71" t="s">
        <v>375</v>
      </c>
    </row>
    <row r="217231" spans="7:7" x14ac:dyDescent="0.25">
      <c r="G217231" s="71" t="s">
        <v>376</v>
      </c>
    </row>
    <row r="217232" spans="7:7" x14ac:dyDescent="0.25">
      <c r="G217232" s="71" t="s">
        <v>377</v>
      </c>
    </row>
    <row r="217233" spans="7:7" x14ac:dyDescent="0.25">
      <c r="G217233" s="71" t="s">
        <v>378</v>
      </c>
    </row>
    <row r="217234" spans="7:7" x14ac:dyDescent="0.25">
      <c r="G217234" s="71" t="s">
        <v>379</v>
      </c>
    </row>
    <row r="217235" spans="7:7" x14ac:dyDescent="0.25">
      <c r="G217235" s="71" t="s">
        <v>380</v>
      </c>
    </row>
    <row r="217236" spans="7:7" ht="30" x14ac:dyDescent="0.25">
      <c r="G217236" s="71" t="s">
        <v>381</v>
      </c>
    </row>
    <row r="217237" spans="7:7" ht="30" x14ac:dyDescent="0.25">
      <c r="G217237" s="71" t="s">
        <v>382</v>
      </c>
    </row>
    <row r="217238" spans="7:7" ht="30" x14ac:dyDescent="0.25">
      <c r="G217238" s="71" t="s">
        <v>383</v>
      </c>
    </row>
    <row r="217239" spans="7:7" x14ac:dyDescent="0.25">
      <c r="G217239" s="71" t="s">
        <v>384</v>
      </c>
    </row>
    <row r="217240" spans="7:7" x14ac:dyDescent="0.25">
      <c r="G217240" s="71" t="s">
        <v>385</v>
      </c>
    </row>
    <row r="217241" spans="7:7" ht="30" x14ac:dyDescent="0.25">
      <c r="G217241" s="71" t="s">
        <v>386</v>
      </c>
    </row>
    <row r="217242" spans="7:7" ht="30" x14ac:dyDescent="0.25">
      <c r="G217242" s="71" t="s">
        <v>387</v>
      </c>
    </row>
    <row r="217243" spans="7:7" ht="30" x14ac:dyDescent="0.25">
      <c r="G217243" s="71" t="s">
        <v>388</v>
      </c>
    </row>
    <row r="217244" spans="7:7" x14ac:dyDescent="0.25">
      <c r="G217244" s="71" t="s">
        <v>389</v>
      </c>
    </row>
    <row r="217245" spans="7:7" x14ac:dyDescent="0.25">
      <c r="G217245" s="71" t="s">
        <v>390</v>
      </c>
    </row>
    <row r="217246" spans="7:7" x14ac:dyDescent="0.25">
      <c r="G217246" s="71" t="s">
        <v>391</v>
      </c>
    </row>
    <row r="217247" spans="7:7" x14ac:dyDescent="0.25">
      <c r="G217247" s="71" t="s">
        <v>392</v>
      </c>
    </row>
    <row r="217248" spans="7:7" x14ac:dyDescent="0.25">
      <c r="G217248" s="71" t="s">
        <v>393</v>
      </c>
    </row>
    <row r="217249" spans="7:7" x14ac:dyDescent="0.25">
      <c r="G217249" s="71" t="s">
        <v>394</v>
      </c>
    </row>
    <row r="217250" spans="7:7" x14ac:dyDescent="0.25">
      <c r="G217250" s="71" t="s">
        <v>395</v>
      </c>
    </row>
    <row r="217251" spans="7:7" ht="30" x14ac:dyDescent="0.25">
      <c r="G217251" s="71" t="s">
        <v>396</v>
      </c>
    </row>
    <row r="217252" spans="7:7" ht="30" x14ac:dyDescent="0.25">
      <c r="G217252" s="71" t="s">
        <v>397</v>
      </c>
    </row>
    <row r="217253" spans="7:7" ht="30" x14ac:dyDescent="0.25">
      <c r="G217253" s="71" t="s">
        <v>398</v>
      </c>
    </row>
    <row r="217254" spans="7:7" ht="30" x14ac:dyDescent="0.25">
      <c r="G217254" s="71" t="s">
        <v>399</v>
      </c>
    </row>
    <row r="217255" spans="7:7" ht="30" x14ac:dyDescent="0.25">
      <c r="G217255" s="71" t="s">
        <v>400</v>
      </c>
    </row>
    <row r="217256" spans="7:7" x14ac:dyDescent="0.25">
      <c r="G217256" s="71" t="s">
        <v>401</v>
      </c>
    </row>
    <row r="217257" spans="7:7" ht="30" x14ac:dyDescent="0.25">
      <c r="G217257" s="71" t="s">
        <v>402</v>
      </c>
    </row>
    <row r="217258" spans="7:7" ht="30" x14ac:dyDescent="0.25">
      <c r="G217258" s="71" t="s">
        <v>403</v>
      </c>
    </row>
    <row r="217259" spans="7:7" ht="30" x14ac:dyDescent="0.25">
      <c r="G217259" s="71" t="s">
        <v>404</v>
      </c>
    </row>
    <row r="217260" spans="7:7" x14ac:dyDescent="0.25">
      <c r="G217260" s="71" t="s">
        <v>405</v>
      </c>
    </row>
    <row r="217261" spans="7:7" ht="30" x14ac:dyDescent="0.25">
      <c r="G217261" s="71" t="s">
        <v>406</v>
      </c>
    </row>
    <row r="217262" spans="7:7" ht="30" x14ac:dyDescent="0.25">
      <c r="G217262" s="71" t="s">
        <v>407</v>
      </c>
    </row>
    <row r="217263" spans="7:7" ht="30" x14ac:dyDescent="0.25">
      <c r="G217263" s="71" t="s">
        <v>408</v>
      </c>
    </row>
    <row r="217264" spans="7:7" ht="30" x14ac:dyDescent="0.25">
      <c r="G217264" s="71" t="s">
        <v>409</v>
      </c>
    </row>
    <row r="217265" spans="7:7" ht="30" x14ac:dyDescent="0.25">
      <c r="G217265" s="71" t="s">
        <v>410</v>
      </c>
    </row>
    <row r="217266" spans="7:7" ht="30" x14ac:dyDescent="0.25">
      <c r="G217266" s="71" t="s">
        <v>411</v>
      </c>
    </row>
    <row r="217267" spans="7:7" x14ac:dyDescent="0.25">
      <c r="G217267" s="71" t="s">
        <v>412</v>
      </c>
    </row>
    <row r="217268" spans="7:7" ht="30" x14ac:dyDescent="0.25">
      <c r="G217268" s="71" t="s">
        <v>413</v>
      </c>
    </row>
    <row r="217269" spans="7:7" ht="30" x14ac:dyDescent="0.25">
      <c r="G217269" s="71" t="s">
        <v>414</v>
      </c>
    </row>
    <row r="217270" spans="7:7" ht="30" x14ac:dyDescent="0.25">
      <c r="G217270" s="71" t="s">
        <v>415</v>
      </c>
    </row>
    <row r="217271" spans="7:7" ht="30" x14ac:dyDescent="0.25">
      <c r="G217271" s="71" t="s">
        <v>416</v>
      </c>
    </row>
    <row r="217272" spans="7:7" ht="30" x14ac:dyDescent="0.25">
      <c r="G217272" s="71" t="s">
        <v>417</v>
      </c>
    </row>
    <row r="217273" spans="7:7" ht="30" x14ac:dyDescent="0.25">
      <c r="G217273" s="71" t="s">
        <v>418</v>
      </c>
    </row>
    <row r="217274" spans="7:7" ht="30" x14ac:dyDescent="0.25">
      <c r="G217274" s="71" t="s">
        <v>419</v>
      </c>
    </row>
    <row r="217275" spans="7:7" ht="30" x14ac:dyDescent="0.25">
      <c r="G217275" s="71" t="s">
        <v>420</v>
      </c>
    </row>
    <row r="217276" spans="7:7" ht="30" x14ac:dyDescent="0.25">
      <c r="G217276" s="71" t="s">
        <v>421</v>
      </c>
    </row>
    <row r="217277" spans="7:7" x14ac:dyDescent="0.25">
      <c r="G217277" s="71" t="s">
        <v>422</v>
      </c>
    </row>
    <row r="217278" spans="7:7" x14ac:dyDescent="0.25">
      <c r="G217278" s="71" t="s">
        <v>423</v>
      </c>
    </row>
    <row r="217279" spans="7:7" ht="30" x14ac:dyDescent="0.25">
      <c r="G217279" s="71" t="s">
        <v>424</v>
      </c>
    </row>
    <row r="217280" spans="7:7" x14ac:dyDescent="0.25">
      <c r="G217280" s="71" t="s">
        <v>425</v>
      </c>
    </row>
    <row r="217281" spans="7:7" x14ac:dyDescent="0.25">
      <c r="G217281" s="71" t="s">
        <v>426</v>
      </c>
    </row>
    <row r="217282" spans="7:7" x14ac:dyDescent="0.25">
      <c r="G217282" s="71" t="s">
        <v>427</v>
      </c>
    </row>
    <row r="217283" spans="7:7" x14ac:dyDescent="0.25">
      <c r="G217283" s="71" t="s">
        <v>428</v>
      </c>
    </row>
    <row r="217284" spans="7:7" x14ac:dyDescent="0.25">
      <c r="G217284" s="71" t="s">
        <v>429</v>
      </c>
    </row>
    <row r="217285" spans="7:7" x14ac:dyDescent="0.25">
      <c r="G217285" s="71" t="s">
        <v>430</v>
      </c>
    </row>
    <row r="217286" spans="7:7" x14ac:dyDescent="0.25">
      <c r="G217286" s="71" t="s">
        <v>431</v>
      </c>
    </row>
    <row r="217287" spans="7:7" x14ac:dyDescent="0.25">
      <c r="G217287" s="71" t="s">
        <v>432</v>
      </c>
    </row>
    <row r="217288" spans="7:7" x14ac:dyDescent="0.25">
      <c r="G217288" s="71" t="s">
        <v>433</v>
      </c>
    </row>
    <row r="217289" spans="7:7" ht="30" x14ac:dyDescent="0.25">
      <c r="G217289" s="71" t="s">
        <v>434</v>
      </c>
    </row>
    <row r="217290" spans="7:7" x14ac:dyDescent="0.25">
      <c r="G217290" s="71" t="s">
        <v>435</v>
      </c>
    </row>
    <row r="217291" spans="7:7" x14ac:dyDescent="0.25">
      <c r="G217291" s="71" t="s">
        <v>436</v>
      </c>
    </row>
    <row r="217292" spans="7:7" ht="30" x14ac:dyDescent="0.25">
      <c r="G217292" s="71" t="s">
        <v>437</v>
      </c>
    </row>
    <row r="217293" spans="7:7" x14ac:dyDescent="0.25">
      <c r="G217293" s="71" t="s">
        <v>438</v>
      </c>
    </row>
    <row r="217294" spans="7:7" x14ac:dyDescent="0.25">
      <c r="G217294" s="71" t="s">
        <v>439</v>
      </c>
    </row>
    <row r="217295" spans="7:7" ht="30" x14ac:dyDescent="0.25">
      <c r="G217295" s="71" t="s">
        <v>440</v>
      </c>
    </row>
    <row r="217296" spans="7:7" ht="30" x14ac:dyDescent="0.25">
      <c r="G217296" s="71" t="s">
        <v>441</v>
      </c>
    </row>
    <row r="217297" spans="7:7" ht="30" x14ac:dyDescent="0.25">
      <c r="G217297" s="71" t="s">
        <v>442</v>
      </c>
    </row>
    <row r="217298" spans="7:7" ht="30" x14ac:dyDescent="0.25">
      <c r="G217298" s="71" t="s">
        <v>443</v>
      </c>
    </row>
    <row r="217299" spans="7:7" ht="30" x14ac:dyDescent="0.25">
      <c r="G217299" s="71" t="s">
        <v>444</v>
      </c>
    </row>
    <row r="217300" spans="7:7" ht="30" x14ac:dyDescent="0.25">
      <c r="G217300" s="71" t="s">
        <v>445</v>
      </c>
    </row>
    <row r="217301" spans="7:7" ht="30" x14ac:dyDescent="0.25">
      <c r="G217301" s="71" t="s">
        <v>446</v>
      </c>
    </row>
    <row r="217302" spans="7:7" ht="30" x14ac:dyDescent="0.25">
      <c r="G217302" s="71" t="s">
        <v>447</v>
      </c>
    </row>
    <row r="217303" spans="7:7" x14ac:dyDescent="0.25">
      <c r="G217303" s="71" t="s">
        <v>448</v>
      </c>
    </row>
    <row r="217304" spans="7:7" ht="30" x14ac:dyDescent="0.25">
      <c r="G217304" s="71" t="s">
        <v>449</v>
      </c>
    </row>
    <row r="217305" spans="7:7" x14ac:dyDescent="0.25">
      <c r="G217305" s="71" t="s">
        <v>450</v>
      </c>
    </row>
    <row r="217306" spans="7:7" ht="30" x14ac:dyDescent="0.25">
      <c r="G217306" s="71" t="s">
        <v>451</v>
      </c>
    </row>
    <row r="217307" spans="7:7" x14ac:dyDescent="0.25">
      <c r="G217307" s="71" t="s">
        <v>452</v>
      </c>
    </row>
    <row r="217308" spans="7:7" ht="30" x14ac:dyDescent="0.25">
      <c r="G217308" s="71" t="s">
        <v>453</v>
      </c>
    </row>
    <row r="217309" spans="7:7" x14ac:dyDescent="0.25">
      <c r="G217309" s="71" t="s">
        <v>454</v>
      </c>
    </row>
    <row r="217310" spans="7:7" ht="30" x14ac:dyDescent="0.25">
      <c r="G217310" s="71" t="s">
        <v>455</v>
      </c>
    </row>
    <row r="217311" spans="7:7" ht="30" x14ac:dyDescent="0.25">
      <c r="G217311" s="71" t="s">
        <v>456</v>
      </c>
    </row>
    <row r="217312" spans="7:7" ht="30" x14ac:dyDescent="0.25">
      <c r="G217312" s="71" t="s">
        <v>457</v>
      </c>
    </row>
    <row r="217313" spans="7:7" x14ac:dyDescent="0.25">
      <c r="G217313" s="71" t="s">
        <v>458</v>
      </c>
    </row>
    <row r="217314" spans="7:7" ht="30" x14ac:dyDescent="0.25">
      <c r="G217314" s="71" t="s">
        <v>459</v>
      </c>
    </row>
    <row r="217315" spans="7:7" ht="30" x14ac:dyDescent="0.25">
      <c r="G217315" s="71" t="s">
        <v>460</v>
      </c>
    </row>
    <row r="217316" spans="7:7" ht="30" x14ac:dyDescent="0.25">
      <c r="G217316" s="71" t="s">
        <v>461</v>
      </c>
    </row>
    <row r="217317" spans="7:7" ht="30" x14ac:dyDescent="0.25">
      <c r="G217317" s="71" t="s">
        <v>462</v>
      </c>
    </row>
    <row r="217318" spans="7:7" x14ac:dyDescent="0.25">
      <c r="G217318" s="71" t="s">
        <v>463</v>
      </c>
    </row>
    <row r="217319" spans="7:7" x14ac:dyDescent="0.25">
      <c r="G217319" s="71" t="s">
        <v>464</v>
      </c>
    </row>
    <row r="217320" spans="7:7" x14ac:dyDescent="0.25">
      <c r="G217320" s="71" t="s">
        <v>465</v>
      </c>
    </row>
    <row r="217321" spans="7:7" x14ac:dyDescent="0.25">
      <c r="G217321" s="71" t="s">
        <v>466</v>
      </c>
    </row>
    <row r="217322" spans="7:7" ht="30" x14ac:dyDescent="0.25">
      <c r="G217322" s="71" t="s">
        <v>467</v>
      </c>
    </row>
    <row r="217323" spans="7:7" ht="30" x14ac:dyDescent="0.25">
      <c r="G217323" s="71" t="s">
        <v>468</v>
      </c>
    </row>
    <row r="217324" spans="7:7" ht="30" x14ac:dyDescent="0.25">
      <c r="G217324" s="71" t="s">
        <v>469</v>
      </c>
    </row>
    <row r="217325" spans="7:7" x14ac:dyDescent="0.25">
      <c r="G217325" s="71" t="s">
        <v>470</v>
      </c>
    </row>
    <row r="217326" spans="7:7" ht="30" x14ac:dyDescent="0.25">
      <c r="G217326" s="71" t="s">
        <v>471</v>
      </c>
    </row>
    <row r="217327" spans="7:7" x14ac:dyDescent="0.25">
      <c r="G217327" s="71" t="s">
        <v>472</v>
      </c>
    </row>
    <row r="217328" spans="7:7" x14ac:dyDescent="0.25">
      <c r="G217328" s="71" t="s">
        <v>473</v>
      </c>
    </row>
    <row r="217329" spans="7:7" ht="30" x14ac:dyDescent="0.25">
      <c r="G217329" s="71" t="s">
        <v>474</v>
      </c>
    </row>
    <row r="217330" spans="7:7" ht="30" x14ac:dyDescent="0.25">
      <c r="G217330" s="71" t="s">
        <v>475</v>
      </c>
    </row>
    <row r="217331" spans="7:7" x14ac:dyDescent="0.25">
      <c r="G217331" s="71" t="s">
        <v>476</v>
      </c>
    </row>
    <row r="217332" spans="7:7" ht="30" x14ac:dyDescent="0.25">
      <c r="G217332" s="71" t="s">
        <v>477</v>
      </c>
    </row>
    <row r="217333" spans="7:7" x14ac:dyDescent="0.25">
      <c r="G217333" s="71" t="s">
        <v>478</v>
      </c>
    </row>
    <row r="217334" spans="7:7" x14ac:dyDescent="0.25">
      <c r="G217334" s="71" t="s">
        <v>479</v>
      </c>
    </row>
    <row r="217335" spans="7:7" x14ac:dyDescent="0.25">
      <c r="G217335" s="71" t="s">
        <v>480</v>
      </c>
    </row>
    <row r="217336" spans="7:7" ht="30" x14ac:dyDescent="0.25">
      <c r="G217336" s="71" t="s">
        <v>481</v>
      </c>
    </row>
    <row r="217337" spans="7:7" x14ac:dyDescent="0.25">
      <c r="G217337" s="71" t="s">
        <v>482</v>
      </c>
    </row>
    <row r="217338" spans="7:7" x14ac:dyDescent="0.25">
      <c r="G217338" s="71" t="s">
        <v>483</v>
      </c>
    </row>
    <row r="217339" spans="7:7" ht="30" x14ac:dyDescent="0.25">
      <c r="G217339" s="71" t="s">
        <v>484</v>
      </c>
    </row>
    <row r="217340" spans="7:7" ht="30" x14ac:dyDescent="0.25">
      <c r="G217340" s="71" t="s">
        <v>485</v>
      </c>
    </row>
    <row r="217341" spans="7:7" x14ac:dyDescent="0.25">
      <c r="G217341" s="71" t="s">
        <v>486</v>
      </c>
    </row>
    <row r="217342" spans="7:7" ht="30" x14ac:dyDescent="0.25">
      <c r="G217342" s="71" t="s">
        <v>487</v>
      </c>
    </row>
    <row r="217343" spans="7:7" ht="30" x14ac:dyDescent="0.25">
      <c r="G217343" s="71" t="s">
        <v>488</v>
      </c>
    </row>
    <row r="217344" spans="7:7" ht="30" x14ac:dyDescent="0.25">
      <c r="G217344" s="71" t="s">
        <v>489</v>
      </c>
    </row>
    <row r="217345" spans="7:7" x14ac:dyDescent="0.25">
      <c r="G217345" s="71" t="s">
        <v>490</v>
      </c>
    </row>
    <row r="217346" spans="7:7" x14ac:dyDescent="0.25">
      <c r="G217346" s="71" t="s">
        <v>491</v>
      </c>
    </row>
    <row r="217347" spans="7:7" x14ac:dyDescent="0.25">
      <c r="G217347" s="71" t="s">
        <v>492</v>
      </c>
    </row>
    <row r="217348" spans="7:7" x14ac:dyDescent="0.25">
      <c r="G217348" s="71" t="s">
        <v>493</v>
      </c>
    </row>
    <row r="217349" spans="7:7" x14ac:dyDescent="0.25">
      <c r="G217349" s="71" t="s">
        <v>494</v>
      </c>
    </row>
    <row r="217350" spans="7:7" x14ac:dyDescent="0.25">
      <c r="G217350" s="71" t="s">
        <v>495</v>
      </c>
    </row>
    <row r="217351" spans="7:7" ht="30" x14ac:dyDescent="0.25">
      <c r="G217351" s="71" t="s">
        <v>496</v>
      </c>
    </row>
    <row r="217352" spans="7:7" ht="30" x14ac:dyDescent="0.25">
      <c r="G217352" s="71" t="s">
        <v>497</v>
      </c>
    </row>
    <row r="217353" spans="7:7" ht="30" x14ac:dyDescent="0.25">
      <c r="G217353" s="71" t="s">
        <v>498</v>
      </c>
    </row>
    <row r="217354" spans="7:7" ht="30" x14ac:dyDescent="0.25">
      <c r="G217354" s="71" t="s">
        <v>499</v>
      </c>
    </row>
    <row r="217355" spans="7:7" ht="30" x14ac:dyDescent="0.25">
      <c r="G217355" s="71" t="s">
        <v>500</v>
      </c>
    </row>
    <row r="217356" spans="7:7" ht="30" x14ac:dyDescent="0.25">
      <c r="G217356" s="71" t="s">
        <v>501</v>
      </c>
    </row>
    <row r="217357" spans="7:7" ht="30" x14ac:dyDescent="0.25">
      <c r="G217357" s="71" t="s">
        <v>502</v>
      </c>
    </row>
    <row r="217358" spans="7:7" x14ac:dyDescent="0.25">
      <c r="G217358" s="71" t="s">
        <v>503</v>
      </c>
    </row>
    <row r="217359" spans="7:7" ht="30" x14ac:dyDescent="0.25">
      <c r="G217359" s="71" t="s">
        <v>504</v>
      </c>
    </row>
    <row r="217360" spans="7:7" ht="30" x14ac:dyDescent="0.25">
      <c r="G217360" s="71" t="s">
        <v>505</v>
      </c>
    </row>
    <row r="217361" spans="7:7" ht="30" x14ac:dyDescent="0.25">
      <c r="G217361" s="71" t="s">
        <v>506</v>
      </c>
    </row>
    <row r="217362" spans="7:7" x14ac:dyDescent="0.25">
      <c r="G217362" s="71" t="s">
        <v>507</v>
      </c>
    </row>
    <row r="217363" spans="7:7" ht="30" x14ac:dyDescent="0.25">
      <c r="G217363" s="71" t="s">
        <v>508</v>
      </c>
    </row>
    <row r="217364" spans="7:7" ht="30" x14ac:dyDescent="0.25">
      <c r="G217364" s="71" t="s">
        <v>509</v>
      </c>
    </row>
    <row r="217365" spans="7:7" ht="30" x14ac:dyDescent="0.25">
      <c r="G217365" s="71" t="s">
        <v>510</v>
      </c>
    </row>
    <row r="217366" spans="7:7" x14ac:dyDescent="0.25">
      <c r="G217366" s="71" t="s">
        <v>511</v>
      </c>
    </row>
    <row r="217367" spans="7:7" x14ac:dyDescent="0.25">
      <c r="G217367" s="71" t="s">
        <v>512</v>
      </c>
    </row>
    <row r="217368" spans="7:7" ht="30" x14ac:dyDescent="0.25">
      <c r="G217368" s="71" t="s">
        <v>513</v>
      </c>
    </row>
    <row r="217369" spans="7:7" ht="30" x14ac:dyDescent="0.25">
      <c r="G217369" s="71" t="s">
        <v>514</v>
      </c>
    </row>
    <row r="217370" spans="7:7" ht="30" x14ac:dyDescent="0.25">
      <c r="G217370" s="71" t="s">
        <v>515</v>
      </c>
    </row>
    <row r="217371" spans="7:7" x14ac:dyDescent="0.25">
      <c r="G217371" s="71" t="s">
        <v>516</v>
      </c>
    </row>
    <row r="217372" spans="7:7" x14ac:dyDescent="0.25">
      <c r="G217372" s="71" t="s">
        <v>517</v>
      </c>
    </row>
    <row r="217373" spans="7:7" x14ac:dyDescent="0.25">
      <c r="G217373" s="71" t="s">
        <v>518</v>
      </c>
    </row>
    <row r="217374" spans="7:7" x14ac:dyDescent="0.25">
      <c r="G217374" s="71" t="s">
        <v>519</v>
      </c>
    </row>
    <row r="217375" spans="7:7" x14ac:dyDescent="0.25">
      <c r="G217375" s="71" t="s">
        <v>520</v>
      </c>
    </row>
    <row r="217376" spans="7:7" x14ac:dyDescent="0.25">
      <c r="G217376" s="71" t="s">
        <v>521</v>
      </c>
    </row>
    <row r="217377" spans="7:7" x14ac:dyDescent="0.25">
      <c r="G217377" s="71" t="s">
        <v>522</v>
      </c>
    </row>
    <row r="217378" spans="7:7" x14ac:dyDescent="0.25">
      <c r="G217378" s="71" t="s">
        <v>523</v>
      </c>
    </row>
    <row r="217379" spans="7:7" x14ac:dyDescent="0.25">
      <c r="G217379" s="71" t="s">
        <v>524</v>
      </c>
    </row>
    <row r="217380" spans="7:7" x14ac:dyDescent="0.25">
      <c r="G217380" s="71" t="s">
        <v>525</v>
      </c>
    </row>
    <row r="217381" spans="7:7" ht="30" x14ac:dyDescent="0.25">
      <c r="G217381" s="71" t="s">
        <v>526</v>
      </c>
    </row>
    <row r="217382" spans="7:7" x14ac:dyDescent="0.25">
      <c r="G217382" s="71" t="s">
        <v>527</v>
      </c>
    </row>
    <row r="217383" spans="7:7" x14ac:dyDescent="0.25">
      <c r="G217383" s="71" t="s">
        <v>528</v>
      </c>
    </row>
    <row r="217384" spans="7:7" ht="30" x14ac:dyDescent="0.25">
      <c r="G217384" s="71" t="s">
        <v>529</v>
      </c>
    </row>
    <row r="217385" spans="7:7" x14ac:dyDescent="0.25">
      <c r="G217385" s="71" t="s">
        <v>530</v>
      </c>
    </row>
    <row r="217386" spans="7:7" x14ac:dyDescent="0.25">
      <c r="G217386" s="71" t="s">
        <v>531</v>
      </c>
    </row>
    <row r="217387" spans="7:7" ht="30" x14ac:dyDescent="0.25">
      <c r="G217387" s="71" t="s">
        <v>532</v>
      </c>
    </row>
    <row r="217388" spans="7:7" x14ac:dyDescent="0.25">
      <c r="G217388" s="71" t="s">
        <v>533</v>
      </c>
    </row>
    <row r="217389" spans="7:7" x14ac:dyDescent="0.25">
      <c r="G217389" s="71" t="s">
        <v>534</v>
      </c>
    </row>
    <row r="217390" spans="7:7" ht="30" x14ac:dyDescent="0.25">
      <c r="G217390" s="71" t="s">
        <v>535</v>
      </c>
    </row>
    <row r="217391" spans="7:7" x14ac:dyDescent="0.25">
      <c r="G217391" s="71" t="s">
        <v>536</v>
      </c>
    </row>
    <row r="217392" spans="7:7" x14ac:dyDescent="0.25">
      <c r="G217392" s="71" t="s">
        <v>537</v>
      </c>
    </row>
    <row r="217393" spans="7:7" x14ac:dyDescent="0.25">
      <c r="G217393" s="71" t="s">
        <v>538</v>
      </c>
    </row>
    <row r="217394" spans="7:7" x14ac:dyDescent="0.25">
      <c r="G217394" s="71" t="s">
        <v>539</v>
      </c>
    </row>
    <row r="217395" spans="7:7" x14ac:dyDescent="0.25">
      <c r="G217395" s="71" t="s">
        <v>540</v>
      </c>
    </row>
    <row r="217396" spans="7:7" ht="30" x14ac:dyDescent="0.25">
      <c r="G217396" s="71" t="s">
        <v>541</v>
      </c>
    </row>
    <row r="217397" spans="7:7" x14ac:dyDescent="0.25">
      <c r="G217397" s="71" t="s">
        <v>542</v>
      </c>
    </row>
    <row r="217398" spans="7:7" x14ac:dyDescent="0.25">
      <c r="G217398" s="71" t="s">
        <v>543</v>
      </c>
    </row>
    <row r="217399" spans="7:7" x14ac:dyDescent="0.25">
      <c r="G217399" s="71" t="s">
        <v>544</v>
      </c>
    </row>
    <row r="217400" spans="7:7" x14ac:dyDescent="0.25">
      <c r="G217400" s="71" t="s">
        <v>545</v>
      </c>
    </row>
    <row r="217401" spans="7:7" x14ac:dyDescent="0.25">
      <c r="G217401" s="71" t="s">
        <v>546</v>
      </c>
    </row>
    <row r="217402" spans="7:7" x14ac:dyDescent="0.25">
      <c r="G217402" s="71" t="s">
        <v>547</v>
      </c>
    </row>
    <row r="217403" spans="7:7" x14ac:dyDescent="0.25">
      <c r="G217403" s="71" t="s">
        <v>548</v>
      </c>
    </row>
    <row r="217404" spans="7:7" x14ac:dyDescent="0.25">
      <c r="G217404" s="71" t="s">
        <v>549</v>
      </c>
    </row>
    <row r="217405" spans="7:7" ht="30" x14ac:dyDescent="0.25">
      <c r="G217405" s="71" t="s">
        <v>550</v>
      </c>
    </row>
    <row r="217406" spans="7:7" x14ac:dyDescent="0.25">
      <c r="G217406" s="71" t="s">
        <v>551</v>
      </c>
    </row>
    <row r="217407" spans="7:7" ht="30" x14ac:dyDescent="0.25">
      <c r="G217407" s="71" t="s">
        <v>552</v>
      </c>
    </row>
    <row r="217408" spans="7:7" x14ac:dyDescent="0.25">
      <c r="G217408" s="71" t="s">
        <v>553</v>
      </c>
    </row>
    <row r="217409" spans="7:7" x14ac:dyDescent="0.25">
      <c r="G217409" s="71" t="s">
        <v>554</v>
      </c>
    </row>
    <row r="217410" spans="7:7" ht="30" x14ac:dyDescent="0.25">
      <c r="G217410" s="71" t="s">
        <v>555</v>
      </c>
    </row>
    <row r="217411" spans="7:7" x14ac:dyDescent="0.25">
      <c r="G217411" s="71" t="s">
        <v>556</v>
      </c>
    </row>
    <row r="217412" spans="7:7" x14ac:dyDescent="0.25">
      <c r="G217412" s="71" t="s">
        <v>557</v>
      </c>
    </row>
    <row r="217413" spans="7:7" x14ac:dyDescent="0.25">
      <c r="G217413" s="71" t="s">
        <v>558</v>
      </c>
    </row>
    <row r="217414" spans="7:7" x14ac:dyDescent="0.25">
      <c r="G217414" s="71" t="s">
        <v>559</v>
      </c>
    </row>
    <row r="217415" spans="7:7" x14ac:dyDescent="0.25">
      <c r="G217415" s="71" t="s">
        <v>560</v>
      </c>
    </row>
    <row r="217416" spans="7:7" x14ac:dyDescent="0.25">
      <c r="G217416" s="71" t="s">
        <v>561</v>
      </c>
    </row>
    <row r="217417" spans="7:7" ht="30" x14ac:dyDescent="0.25">
      <c r="G217417" s="71" t="s">
        <v>562</v>
      </c>
    </row>
    <row r="217418" spans="7:7" x14ac:dyDescent="0.25">
      <c r="G217418" s="71" t="s">
        <v>563</v>
      </c>
    </row>
    <row r="217419" spans="7:7" ht="30" x14ac:dyDescent="0.25">
      <c r="G217419" s="71" t="s">
        <v>564</v>
      </c>
    </row>
    <row r="217420" spans="7:7" x14ac:dyDescent="0.25">
      <c r="G217420" s="71" t="s">
        <v>565</v>
      </c>
    </row>
    <row r="217421" spans="7:7" ht="30" x14ac:dyDescent="0.25">
      <c r="G217421" s="71" t="s">
        <v>566</v>
      </c>
    </row>
    <row r="217422" spans="7:7" x14ac:dyDescent="0.25">
      <c r="G217422" s="71" t="s">
        <v>567</v>
      </c>
    </row>
    <row r="217423" spans="7:7" x14ac:dyDescent="0.25">
      <c r="G217423" s="71" t="s">
        <v>568</v>
      </c>
    </row>
    <row r="217424" spans="7:7" ht="30" x14ac:dyDescent="0.25">
      <c r="G217424" s="71" t="s">
        <v>569</v>
      </c>
    </row>
    <row r="217425" spans="7:7" x14ac:dyDescent="0.25">
      <c r="G217425" s="71" t="s">
        <v>570</v>
      </c>
    </row>
    <row r="217426" spans="7:7" x14ac:dyDescent="0.25">
      <c r="G217426" s="71" t="s">
        <v>571</v>
      </c>
    </row>
    <row r="217427" spans="7:7" ht="30" x14ac:dyDescent="0.25">
      <c r="G217427" s="71" t="s">
        <v>572</v>
      </c>
    </row>
    <row r="217428" spans="7:7" x14ac:dyDescent="0.25">
      <c r="G217428" s="71" t="s">
        <v>573</v>
      </c>
    </row>
    <row r="217429" spans="7:7" x14ac:dyDescent="0.25">
      <c r="G217429" s="71" t="s">
        <v>574</v>
      </c>
    </row>
    <row r="217430" spans="7:7" x14ac:dyDescent="0.25">
      <c r="G217430" s="71" t="s">
        <v>575</v>
      </c>
    </row>
    <row r="217431" spans="7:7" ht="30" x14ac:dyDescent="0.25">
      <c r="G217431" s="71" t="s">
        <v>576</v>
      </c>
    </row>
    <row r="217432" spans="7:7" x14ac:dyDescent="0.25">
      <c r="G217432" s="71" t="s">
        <v>577</v>
      </c>
    </row>
    <row r="217433" spans="7:7" x14ac:dyDescent="0.25">
      <c r="G217433" s="71" t="s">
        <v>578</v>
      </c>
    </row>
    <row r="217434" spans="7:7" x14ac:dyDescent="0.25">
      <c r="G217434" s="71" t="s">
        <v>579</v>
      </c>
    </row>
    <row r="217435" spans="7:7" x14ac:dyDescent="0.25">
      <c r="G217435" s="71" t="s">
        <v>580</v>
      </c>
    </row>
    <row r="217436" spans="7:7" x14ac:dyDescent="0.25">
      <c r="G217436" s="71" t="s">
        <v>581</v>
      </c>
    </row>
    <row r="217437" spans="7:7" x14ac:dyDescent="0.25">
      <c r="G217437" s="71" t="s">
        <v>582</v>
      </c>
    </row>
    <row r="217438" spans="7:7" x14ac:dyDescent="0.25">
      <c r="G217438" s="71" t="s">
        <v>583</v>
      </c>
    </row>
    <row r="217439" spans="7:7" x14ac:dyDescent="0.25">
      <c r="G217439" s="71" t="s">
        <v>584</v>
      </c>
    </row>
    <row r="217440" spans="7:7" x14ac:dyDescent="0.25">
      <c r="G217440" s="71" t="s">
        <v>585</v>
      </c>
    </row>
    <row r="217441" spans="7:7" x14ac:dyDescent="0.25">
      <c r="G217441" s="71" t="s">
        <v>586</v>
      </c>
    </row>
    <row r="217442" spans="7:7" x14ac:dyDescent="0.25">
      <c r="G217442" s="71" t="s">
        <v>587</v>
      </c>
    </row>
    <row r="217443" spans="7:7" x14ac:dyDescent="0.25">
      <c r="G217443" s="71" t="s">
        <v>588</v>
      </c>
    </row>
    <row r="217444" spans="7:7" ht="30" x14ac:dyDescent="0.25">
      <c r="G217444" s="71" t="s">
        <v>589</v>
      </c>
    </row>
    <row r="217445" spans="7:7" x14ac:dyDescent="0.25">
      <c r="G217445" s="71" t="s">
        <v>590</v>
      </c>
    </row>
    <row r="217446" spans="7:7" x14ac:dyDescent="0.25">
      <c r="G217446" s="71" t="s">
        <v>591</v>
      </c>
    </row>
    <row r="217447" spans="7:7" x14ac:dyDescent="0.25">
      <c r="G217447" s="71" t="s">
        <v>592</v>
      </c>
    </row>
    <row r="217448" spans="7:7" x14ac:dyDescent="0.25">
      <c r="G217448" s="71" t="s">
        <v>593</v>
      </c>
    </row>
    <row r="217449" spans="7:7" x14ac:dyDescent="0.25">
      <c r="G217449" s="71" t="s">
        <v>594</v>
      </c>
    </row>
    <row r="217450" spans="7:7" x14ac:dyDescent="0.25">
      <c r="G217450" s="71" t="s">
        <v>595</v>
      </c>
    </row>
    <row r="217451" spans="7:7" x14ac:dyDescent="0.25">
      <c r="G217451" s="71" t="s">
        <v>596</v>
      </c>
    </row>
    <row r="217452" spans="7:7" ht="30" x14ac:dyDescent="0.25">
      <c r="G217452" s="71" t="s">
        <v>597</v>
      </c>
    </row>
    <row r="217453" spans="7:7" ht="30" x14ac:dyDescent="0.25">
      <c r="G217453" s="71" t="s">
        <v>598</v>
      </c>
    </row>
    <row r="217454" spans="7:7" ht="30" x14ac:dyDescent="0.25">
      <c r="G217454" s="71" t="s">
        <v>599</v>
      </c>
    </row>
    <row r="217455" spans="7:7" x14ac:dyDescent="0.25">
      <c r="G217455" s="71" t="s">
        <v>600</v>
      </c>
    </row>
    <row r="217456" spans="7:7" ht="30" x14ac:dyDescent="0.25">
      <c r="G217456" s="71" t="s">
        <v>601</v>
      </c>
    </row>
    <row r="217457" spans="7:7" ht="30" x14ac:dyDescent="0.25">
      <c r="G217457" s="71" t="s">
        <v>602</v>
      </c>
    </row>
    <row r="217458" spans="7:7" x14ac:dyDescent="0.25">
      <c r="G217458" s="71" t="s">
        <v>603</v>
      </c>
    </row>
    <row r="217459" spans="7:7" ht="30" x14ac:dyDescent="0.25">
      <c r="G217459" s="71" t="s">
        <v>604</v>
      </c>
    </row>
    <row r="217460" spans="7:7" ht="30" x14ac:dyDescent="0.25">
      <c r="G217460" s="71" t="s">
        <v>605</v>
      </c>
    </row>
    <row r="217461" spans="7:7" ht="30" x14ac:dyDescent="0.25">
      <c r="G217461" s="71" t="s">
        <v>606</v>
      </c>
    </row>
    <row r="217462" spans="7:7" ht="30" x14ac:dyDescent="0.25">
      <c r="G217462" s="71" t="s">
        <v>607</v>
      </c>
    </row>
    <row r="217463" spans="7:7" x14ac:dyDescent="0.25">
      <c r="G217463" s="71" t="s">
        <v>608</v>
      </c>
    </row>
    <row r="217464" spans="7:7" x14ac:dyDescent="0.25">
      <c r="G217464" s="71" t="s">
        <v>609</v>
      </c>
    </row>
    <row r="217465" spans="7:7" x14ac:dyDescent="0.25">
      <c r="G217465" s="71" t="s">
        <v>610</v>
      </c>
    </row>
    <row r="217466" spans="7:7" x14ac:dyDescent="0.25">
      <c r="G217466" s="71" t="s">
        <v>611</v>
      </c>
    </row>
    <row r="217467" spans="7:7" x14ac:dyDescent="0.25">
      <c r="G217467" s="71" t="s">
        <v>612</v>
      </c>
    </row>
    <row r="217468" spans="7:7" x14ac:dyDescent="0.25">
      <c r="G217468" s="71" t="s">
        <v>613</v>
      </c>
    </row>
    <row r="217469" spans="7:7" ht="30" x14ac:dyDescent="0.25">
      <c r="G217469" s="71" t="s">
        <v>614</v>
      </c>
    </row>
    <row r="217470" spans="7:7" x14ac:dyDescent="0.25">
      <c r="G217470" s="71" t="s">
        <v>615</v>
      </c>
    </row>
    <row r="217471" spans="7:7" x14ac:dyDescent="0.25">
      <c r="G217471" s="71" t="s">
        <v>616</v>
      </c>
    </row>
    <row r="217472" spans="7:7" x14ac:dyDescent="0.25">
      <c r="G217472" s="71" t="s">
        <v>617</v>
      </c>
    </row>
    <row r="217473" spans="7:7" x14ac:dyDescent="0.25">
      <c r="G217473" s="71" t="s">
        <v>618</v>
      </c>
    </row>
    <row r="217474" spans="7:7" ht="30" x14ac:dyDescent="0.25">
      <c r="G217474" s="71" t="s">
        <v>619</v>
      </c>
    </row>
    <row r="217475" spans="7:7" x14ac:dyDescent="0.25">
      <c r="G217475" s="71" t="s">
        <v>620</v>
      </c>
    </row>
    <row r="217476" spans="7:7" x14ac:dyDescent="0.25">
      <c r="G217476" s="71" t="s">
        <v>621</v>
      </c>
    </row>
    <row r="217477" spans="7:7" x14ac:dyDescent="0.25">
      <c r="G217477" s="71" t="s">
        <v>622</v>
      </c>
    </row>
    <row r="217478" spans="7:7" x14ac:dyDescent="0.25">
      <c r="G217478" s="71" t="s">
        <v>623</v>
      </c>
    </row>
    <row r="217479" spans="7:7" x14ac:dyDescent="0.25">
      <c r="G217479" s="71" t="s">
        <v>624</v>
      </c>
    </row>
    <row r="217480" spans="7:7" x14ac:dyDescent="0.25">
      <c r="G217480" s="71" t="s">
        <v>625</v>
      </c>
    </row>
    <row r="217481" spans="7:7" x14ac:dyDescent="0.25">
      <c r="G217481" s="71" t="s">
        <v>626</v>
      </c>
    </row>
    <row r="217482" spans="7:7" x14ac:dyDescent="0.25">
      <c r="G217482" s="71" t="s">
        <v>627</v>
      </c>
    </row>
    <row r="217483" spans="7:7" x14ac:dyDescent="0.25">
      <c r="G217483" s="71" t="s">
        <v>628</v>
      </c>
    </row>
    <row r="217484" spans="7:7" x14ac:dyDescent="0.25">
      <c r="G217484" s="71" t="s">
        <v>629</v>
      </c>
    </row>
    <row r="217485" spans="7:7" x14ac:dyDescent="0.25">
      <c r="G217485" s="71" t="s">
        <v>630</v>
      </c>
    </row>
    <row r="217486" spans="7:7" x14ac:dyDescent="0.25">
      <c r="G217486" s="71" t="s">
        <v>631</v>
      </c>
    </row>
    <row r="217487" spans="7:7" x14ac:dyDescent="0.25">
      <c r="G217487" s="71" t="s">
        <v>632</v>
      </c>
    </row>
    <row r="217488" spans="7:7" x14ac:dyDescent="0.25">
      <c r="G217488" s="71" t="s">
        <v>633</v>
      </c>
    </row>
    <row r="217489" spans="7:7" x14ac:dyDescent="0.25">
      <c r="G217489" s="71" t="s">
        <v>634</v>
      </c>
    </row>
    <row r="217490" spans="7:7" x14ac:dyDescent="0.25">
      <c r="G217490" s="71" t="s">
        <v>635</v>
      </c>
    </row>
    <row r="217491" spans="7:7" ht="30" x14ac:dyDescent="0.25">
      <c r="G217491" s="71" t="s">
        <v>636</v>
      </c>
    </row>
    <row r="217492" spans="7:7" x14ac:dyDescent="0.25">
      <c r="G217492" s="71" t="s">
        <v>637</v>
      </c>
    </row>
    <row r="217493" spans="7:7" x14ac:dyDescent="0.25">
      <c r="G217493" s="71" t="s">
        <v>638</v>
      </c>
    </row>
    <row r="217494" spans="7:7" ht="30" x14ac:dyDescent="0.25">
      <c r="G217494" s="71" t="s">
        <v>639</v>
      </c>
    </row>
    <row r="217495" spans="7:7" x14ac:dyDescent="0.25">
      <c r="G217495" s="71" t="s">
        <v>640</v>
      </c>
    </row>
    <row r="217496" spans="7:7" x14ac:dyDescent="0.25">
      <c r="G217496" s="71" t="s">
        <v>641</v>
      </c>
    </row>
    <row r="217497" spans="7:7" x14ac:dyDescent="0.25">
      <c r="G217497" s="71" t="s">
        <v>642</v>
      </c>
    </row>
    <row r="217498" spans="7:7" x14ac:dyDescent="0.25">
      <c r="G217498" s="71" t="s">
        <v>643</v>
      </c>
    </row>
    <row r="217499" spans="7:7" x14ac:dyDescent="0.25">
      <c r="G217499" s="71" t="s">
        <v>644</v>
      </c>
    </row>
    <row r="217500" spans="7:7" x14ac:dyDescent="0.25">
      <c r="G217500" s="71" t="s">
        <v>645</v>
      </c>
    </row>
    <row r="217501" spans="7:7" x14ac:dyDescent="0.25">
      <c r="G217501" s="71" t="s">
        <v>646</v>
      </c>
    </row>
    <row r="217502" spans="7:7" x14ac:dyDescent="0.25">
      <c r="G217502" s="71" t="s">
        <v>647</v>
      </c>
    </row>
    <row r="217503" spans="7:7" x14ac:dyDescent="0.25">
      <c r="G217503" s="71" t="s">
        <v>648</v>
      </c>
    </row>
    <row r="217504" spans="7:7" ht="30" x14ac:dyDescent="0.25">
      <c r="G217504" s="71" t="s">
        <v>649</v>
      </c>
    </row>
    <row r="217505" spans="7:7" x14ac:dyDescent="0.25">
      <c r="G217505" s="71" t="s">
        <v>650</v>
      </c>
    </row>
    <row r="217506" spans="7:7" ht="30" x14ac:dyDescent="0.25">
      <c r="G217506" s="71" t="s">
        <v>651</v>
      </c>
    </row>
    <row r="217507" spans="7:7" ht="30" x14ac:dyDescent="0.25">
      <c r="G217507" s="71" t="s">
        <v>652</v>
      </c>
    </row>
    <row r="217508" spans="7:7" x14ac:dyDescent="0.25">
      <c r="G217508" s="71" t="s">
        <v>653</v>
      </c>
    </row>
    <row r="217509" spans="7:7" x14ac:dyDescent="0.25">
      <c r="G217509" s="71" t="s">
        <v>654</v>
      </c>
    </row>
    <row r="217510" spans="7:7" x14ac:dyDescent="0.25">
      <c r="G217510" s="71" t="s">
        <v>655</v>
      </c>
    </row>
    <row r="217511" spans="7:7" x14ac:dyDescent="0.25">
      <c r="G217511" s="71" t="s">
        <v>656</v>
      </c>
    </row>
    <row r="217512" spans="7:7" ht="30" x14ac:dyDescent="0.25">
      <c r="G217512" s="71" t="s">
        <v>657</v>
      </c>
    </row>
    <row r="217513" spans="7:7" x14ac:dyDescent="0.25">
      <c r="G217513" s="71" t="s">
        <v>658</v>
      </c>
    </row>
    <row r="217514" spans="7:7" x14ac:dyDescent="0.25">
      <c r="G217514" s="71" t="s">
        <v>659</v>
      </c>
    </row>
    <row r="217515" spans="7:7" x14ac:dyDescent="0.25">
      <c r="G217515" s="71" t="s">
        <v>660</v>
      </c>
    </row>
    <row r="217516" spans="7:7" x14ac:dyDescent="0.25">
      <c r="G217516" s="71" t="s">
        <v>661</v>
      </c>
    </row>
    <row r="217517" spans="7:7" x14ac:dyDescent="0.25">
      <c r="G217517" s="71" t="s">
        <v>662</v>
      </c>
    </row>
    <row r="217518" spans="7:7" x14ac:dyDescent="0.25">
      <c r="G217518" s="71" t="s">
        <v>663</v>
      </c>
    </row>
    <row r="217519" spans="7:7" x14ac:dyDescent="0.25">
      <c r="G217519" s="71" t="s">
        <v>664</v>
      </c>
    </row>
    <row r="217520" spans="7:7" x14ac:dyDescent="0.25">
      <c r="G217520" s="71" t="s">
        <v>665</v>
      </c>
    </row>
    <row r="217521" spans="7:7" x14ac:dyDescent="0.25">
      <c r="G217521" s="71" t="s">
        <v>666</v>
      </c>
    </row>
    <row r="217522" spans="7:7" ht="30" x14ac:dyDescent="0.25">
      <c r="G217522" s="71" t="s">
        <v>667</v>
      </c>
    </row>
    <row r="217523" spans="7:7" ht="30" x14ac:dyDescent="0.25">
      <c r="G217523" s="71" t="s">
        <v>668</v>
      </c>
    </row>
    <row r="217524" spans="7:7" x14ac:dyDescent="0.25">
      <c r="G217524" s="71" t="s">
        <v>669</v>
      </c>
    </row>
    <row r="217525" spans="7:7" ht="30" x14ac:dyDescent="0.25">
      <c r="G217525" s="71" t="s">
        <v>670</v>
      </c>
    </row>
    <row r="217526" spans="7:7" ht="30" x14ac:dyDescent="0.25">
      <c r="G217526" s="71" t="s">
        <v>671</v>
      </c>
    </row>
    <row r="217527" spans="7:7" x14ac:dyDescent="0.25">
      <c r="G217527" s="71" t="s">
        <v>672</v>
      </c>
    </row>
    <row r="217528" spans="7:7" ht="30" x14ac:dyDescent="0.25">
      <c r="G217528" s="71" t="s">
        <v>673</v>
      </c>
    </row>
    <row r="217529" spans="7:7" x14ac:dyDescent="0.25">
      <c r="G217529" s="71" t="s">
        <v>674</v>
      </c>
    </row>
    <row r="217530" spans="7:7" ht="30" x14ac:dyDescent="0.25">
      <c r="G217530" s="71" t="s">
        <v>675</v>
      </c>
    </row>
    <row r="217531" spans="7:7" x14ac:dyDescent="0.25">
      <c r="G217531" s="71" t="s">
        <v>676</v>
      </c>
    </row>
    <row r="217532" spans="7:7" x14ac:dyDescent="0.25">
      <c r="G217532" s="71" t="s">
        <v>677</v>
      </c>
    </row>
    <row r="217533" spans="7:7" ht="30" x14ac:dyDescent="0.25">
      <c r="G217533" s="71" t="s">
        <v>678</v>
      </c>
    </row>
    <row r="217534" spans="7:7" ht="30" x14ac:dyDescent="0.25">
      <c r="G217534" s="71" t="s">
        <v>679</v>
      </c>
    </row>
    <row r="217535" spans="7:7" ht="30" x14ac:dyDescent="0.25">
      <c r="G217535" s="71" t="s">
        <v>680</v>
      </c>
    </row>
    <row r="217536" spans="7:7" x14ac:dyDescent="0.25">
      <c r="G217536" s="71" t="s">
        <v>681</v>
      </c>
    </row>
    <row r="217537" spans="7:7" x14ac:dyDescent="0.25">
      <c r="G217537" s="71" t="s">
        <v>682</v>
      </c>
    </row>
    <row r="217538" spans="7:7" ht="30" x14ac:dyDescent="0.25">
      <c r="G217538" s="71" t="s">
        <v>683</v>
      </c>
    </row>
    <row r="217539" spans="7:7" ht="30" x14ac:dyDescent="0.25">
      <c r="G217539" s="71" t="s">
        <v>684</v>
      </c>
    </row>
    <row r="217540" spans="7:7" x14ac:dyDescent="0.25">
      <c r="G217540" s="71" t="s">
        <v>685</v>
      </c>
    </row>
    <row r="217541" spans="7:7" x14ac:dyDescent="0.25">
      <c r="G217541" s="71" t="s">
        <v>686</v>
      </c>
    </row>
    <row r="217542" spans="7:7" x14ac:dyDescent="0.25">
      <c r="G217542" s="71" t="s">
        <v>687</v>
      </c>
    </row>
    <row r="217543" spans="7:7" x14ac:dyDescent="0.25">
      <c r="G217543" s="71" t="s">
        <v>688</v>
      </c>
    </row>
    <row r="217544" spans="7:7" x14ac:dyDescent="0.25">
      <c r="G217544" s="71" t="s">
        <v>689</v>
      </c>
    </row>
    <row r="217545" spans="7:7" ht="30" x14ac:dyDescent="0.25">
      <c r="G217545" s="71" t="s">
        <v>690</v>
      </c>
    </row>
    <row r="217546" spans="7:7" x14ac:dyDescent="0.25">
      <c r="G217546" s="71" t="s">
        <v>691</v>
      </c>
    </row>
    <row r="217547" spans="7:7" x14ac:dyDescent="0.25">
      <c r="G217547" s="71" t="s">
        <v>692</v>
      </c>
    </row>
    <row r="217548" spans="7:7" x14ac:dyDescent="0.25">
      <c r="G217548" s="71" t="s">
        <v>693</v>
      </c>
    </row>
    <row r="217549" spans="7:7" x14ac:dyDescent="0.25">
      <c r="G217549" s="71" t="s">
        <v>694</v>
      </c>
    </row>
    <row r="217550" spans="7:7" x14ac:dyDescent="0.25">
      <c r="G217550" s="71" t="s">
        <v>695</v>
      </c>
    </row>
    <row r="217551" spans="7:7" x14ac:dyDescent="0.25">
      <c r="G217551" s="71" t="s">
        <v>696</v>
      </c>
    </row>
    <row r="217552" spans="7:7" x14ac:dyDescent="0.25">
      <c r="G217552" s="71" t="s">
        <v>697</v>
      </c>
    </row>
    <row r="217553" spans="7:7" x14ac:dyDescent="0.25">
      <c r="G217553" s="71" t="s">
        <v>698</v>
      </c>
    </row>
    <row r="217554" spans="7:7" x14ac:dyDescent="0.25">
      <c r="G217554" s="71" t="s">
        <v>699</v>
      </c>
    </row>
    <row r="217555" spans="7:7" x14ac:dyDescent="0.25">
      <c r="G217555" s="71" t="s">
        <v>700</v>
      </c>
    </row>
    <row r="217556" spans="7:7" x14ac:dyDescent="0.25">
      <c r="G217556" s="71" t="s">
        <v>701</v>
      </c>
    </row>
    <row r="217557" spans="7:7" x14ac:dyDescent="0.25">
      <c r="G217557" s="71" t="s">
        <v>702</v>
      </c>
    </row>
    <row r="217558" spans="7:7" x14ac:dyDescent="0.25">
      <c r="G217558" s="71" t="s">
        <v>703</v>
      </c>
    </row>
    <row r="217559" spans="7:7" x14ac:dyDescent="0.25">
      <c r="G217559" s="71" t="s">
        <v>704</v>
      </c>
    </row>
    <row r="217560" spans="7:7" x14ac:dyDescent="0.25">
      <c r="G217560" s="71" t="s">
        <v>705</v>
      </c>
    </row>
    <row r="217561" spans="7:7" x14ac:dyDescent="0.25">
      <c r="G217561" s="71" t="s">
        <v>706</v>
      </c>
    </row>
    <row r="217562" spans="7:7" x14ac:dyDescent="0.25">
      <c r="G217562" s="71" t="s">
        <v>707</v>
      </c>
    </row>
    <row r="217563" spans="7:7" ht="30" x14ac:dyDescent="0.25">
      <c r="G217563" s="71" t="s">
        <v>708</v>
      </c>
    </row>
    <row r="217564" spans="7:7" ht="30" x14ac:dyDescent="0.25">
      <c r="G217564" s="71" t="s">
        <v>709</v>
      </c>
    </row>
    <row r="217565" spans="7:7" x14ac:dyDescent="0.25">
      <c r="G217565" s="71" t="s">
        <v>710</v>
      </c>
    </row>
    <row r="217566" spans="7:7" x14ac:dyDescent="0.25">
      <c r="G217566" s="71" t="s">
        <v>711</v>
      </c>
    </row>
    <row r="217567" spans="7:7" ht="30" x14ac:dyDescent="0.25">
      <c r="G217567" s="71" t="s">
        <v>712</v>
      </c>
    </row>
    <row r="217568" spans="7:7" ht="30" x14ac:dyDescent="0.25">
      <c r="G217568" s="71" t="s">
        <v>713</v>
      </c>
    </row>
    <row r="217569" spans="7:7" x14ac:dyDescent="0.25">
      <c r="G217569" s="71" t="s">
        <v>714</v>
      </c>
    </row>
    <row r="217570" spans="7:7" ht="30" x14ac:dyDescent="0.25">
      <c r="G217570" s="71" t="s">
        <v>715</v>
      </c>
    </row>
    <row r="217571" spans="7:7" ht="30" x14ac:dyDescent="0.25">
      <c r="G217571" s="71" t="s">
        <v>716</v>
      </c>
    </row>
    <row r="217572" spans="7:7" x14ac:dyDescent="0.25">
      <c r="G217572" s="71" t="s">
        <v>717</v>
      </c>
    </row>
    <row r="217573" spans="7:7" x14ac:dyDescent="0.25">
      <c r="G217573" s="71" t="s">
        <v>718</v>
      </c>
    </row>
    <row r="217574" spans="7:7" ht="30" x14ac:dyDescent="0.25">
      <c r="G217574" s="71" t="s">
        <v>719</v>
      </c>
    </row>
    <row r="217575" spans="7:7" x14ac:dyDescent="0.25">
      <c r="G217575" s="71" t="s">
        <v>720</v>
      </c>
    </row>
    <row r="217576" spans="7:7" x14ac:dyDescent="0.25">
      <c r="G217576" s="71" t="s">
        <v>721</v>
      </c>
    </row>
    <row r="217577" spans="7:7" x14ac:dyDescent="0.25">
      <c r="G217577" s="71" t="s">
        <v>722</v>
      </c>
    </row>
    <row r="217578" spans="7:7" x14ac:dyDescent="0.25">
      <c r="G217578" s="71" t="s">
        <v>723</v>
      </c>
    </row>
    <row r="217579" spans="7:7" x14ac:dyDescent="0.25">
      <c r="G217579" s="71" t="s">
        <v>724</v>
      </c>
    </row>
    <row r="217580" spans="7:7" x14ac:dyDescent="0.25">
      <c r="G217580" s="71" t="s">
        <v>725</v>
      </c>
    </row>
    <row r="217581" spans="7:7" x14ac:dyDescent="0.25">
      <c r="G217581" s="71" t="s">
        <v>726</v>
      </c>
    </row>
    <row r="217582" spans="7:7" ht="30" x14ac:dyDescent="0.25">
      <c r="G217582" s="71" t="s">
        <v>727</v>
      </c>
    </row>
    <row r="217583" spans="7:7" x14ac:dyDescent="0.25">
      <c r="G217583" s="71" t="s">
        <v>728</v>
      </c>
    </row>
    <row r="217584" spans="7:7" x14ac:dyDescent="0.25">
      <c r="G217584" s="71" t="s">
        <v>729</v>
      </c>
    </row>
    <row r="217585" spans="7:7" ht="30" x14ac:dyDescent="0.25">
      <c r="G217585" s="71" t="s">
        <v>730</v>
      </c>
    </row>
    <row r="217586" spans="7:7" x14ac:dyDescent="0.25">
      <c r="G217586" s="71" t="s">
        <v>731</v>
      </c>
    </row>
    <row r="217587" spans="7:7" x14ac:dyDescent="0.25">
      <c r="G217587" s="71" t="s">
        <v>732</v>
      </c>
    </row>
    <row r="217588" spans="7:7" x14ac:dyDescent="0.25">
      <c r="G217588" s="71" t="s">
        <v>733</v>
      </c>
    </row>
    <row r="217589" spans="7:7" ht="30" x14ac:dyDescent="0.25">
      <c r="G217589" s="71" t="s">
        <v>734</v>
      </c>
    </row>
    <row r="217590" spans="7:7" x14ac:dyDescent="0.25">
      <c r="G217590" s="71" t="s">
        <v>735</v>
      </c>
    </row>
    <row r="217591" spans="7:7" x14ac:dyDescent="0.25">
      <c r="G217591" s="71" t="s">
        <v>736</v>
      </c>
    </row>
    <row r="217592" spans="7:7" x14ac:dyDescent="0.25">
      <c r="G217592" s="71" t="s">
        <v>737</v>
      </c>
    </row>
    <row r="217593" spans="7:7" x14ac:dyDescent="0.25">
      <c r="G217593" s="71" t="s">
        <v>738</v>
      </c>
    </row>
    <row r="217594" spans="7:7" x14ac:dyDescent="0.25">
      <c r="G217594" s="71" t="s">
        <v>739</v>
      </c>
    </row>
    <row r="217595" spans="7:7" x14ac:dyDescent="0.25">
      <c r="G217595" s="71" t="s">
        <v>740</v>
      </c>
    </row>
    <row r="217596" spans="7:7" x14ac:dyDescent="0.25">
      <c r="G217596" s="71" t="s">
        <v>741</v>
      </c>
    </row>
    <row r="217597" spans="7:7" ht="30" x14ac:dyDescent="0.25">
      <c r="G217597" s="71" t="s">
        <v>742</v>
      </c>
    </row>
    <row r="217598" spans="7:7" ht="30" x14ac:dyDescent="0.25">
      <c r="G217598" s="71" t="s">
        <v>743</v>
      </c>
    </row>
    <row r="217599" spans="7:7" x14ac:dyDescent="0.25">
      <c r="G217599" s="71" t="s">
        <v>744</v>
      </c>
    </row>
    <row r="217600" spans="7:7" x14ac:dyDescent="0.25">
      <c r="G217600" s="71" t="s">
        <v>745</v>
      </c>
    </row>
    <row r="217601" spans="7:7" ht="30" x14ac:dyDescent="0.25">
      <c r="G217601" s="71" t="s">
        <v>746</v>
      </c>
    </row>
    <row r="217602" spans="7:7" x14ac:dyDescent="0.25">
      <c r="G217602" s="71" t="s">
        <v>747</v>
      </c>
    </row>
    <row r="217603" spans="7:7" x14ac:dyDescent="0.25">
      <c r="G217603" s="71" t="s">
        <v>748</v>
      </c>
    </row>
    <row r="217604" spans="7:7" x14ac:dyDescent="0.25">
      <c r="G217604" s="71" t="s">
        <v>749</v>
      </c>
    </row>
    <row r="217605" spans="7:7" x14ac:dyDescent="0.25">
      <c r="G217605" s="71" t="s">
        <v>750</v>
      </c>
    </row>
    <row r="217606" spans="7:7" x14ac:dyDescent="0.25">
      <c r="G217606" s="71" t="s">
        <v>751</v>
      </c>
    </row>
    <row r="217607" spans="7:7" ht="30" x14ac:dyDescent="0.25">
      <c r="G217607" s="71" t="s">
        <v>752</v>
      </c>
    </row>
    <row r="217608" spans="7:7" ht="30" x14ac:dyDescent="0.25">
      <c r="G217608" s="71" t="s">
        <v>753</v>
      </c>
    </row>
    <row r="217609" spans="7:7" ht="30" x14ac:dyDescent="0.25">
      <c r="G217609" s="71" t="s">
        <v>754</v>
      </c>
    </row>
    <row r="217610" spans="7:7" x14ac:dyDescent="0.25">
      <c r="G217610" s="71" t="s">
        <v>755</v>
      </c>
    </row>
    <row r="217611" spans="7:7" ht="30" x14ac:dyDescent="0.25">
      <c r="G217611" s="71" t="s">
        <v>756</v>
      </c>
    </row>
    <row r="217612" spans="7:7" x14ac:dyDescent="0.25">
      <c r="G217612" s="71" t="s">
        <v>757</v>
      </c>
    </row>
    <row r="217613" spans="7:7" x14ac:dyDescent="0.25">
      <c r="G217613" s="71" t="s">
        <v>758</v>
      </c>
    </row>
    <row r="217614" spans="7:7" x14ac:dyDescent="0.25">
      <c r="G217614" s="71" t="s">
        <v>759</v>
      </c>
    </row>
    <row r="217615" spans="7:7" x14ac:dyDescent="0.25">
      <c r="G217615" s="71" t="s">
        <v>760</v>
      </c>
    </row>
    <row r="217616" spans="7:7" ht="30" x14ac:dyDescent="0.25">
      <c r="G217616" s="71" t="s">
        <v>761</v>
      </c>
    </row>
    <row r="217617" spans="7:7" x14ac:dyDescent="0.25">
      <c r="G217617" s="71" t="s">
        <v>762</v>
      </c>
    </row>
    <row r="217618" spans="7:7" ht="30" x14ac:dyDescent="0.25">
      <c r="G217618" s="71" t="s">
        <v>763</v>
      </c>
    </row>
    <row r="217619" spans="7:7" x14ac:dyDescent="0.25">
      <c r="G217619" s="71" t="s">
        <v>764</v>
      </c>
    </row>
    <row r="217620" spans="7:7" ht="30" x14ac:dyDescent="0.25">
      <c r="G217620" s="71" t="s">
        <v>765</v>
      </c>
    </row>
    <row r="217621" spans="7:7" x14ac:dyDescent="0.25">
      <c r="G217621" s="71" t="s">
        <v>766</v>
      </c>
    </row>
    <row r="217622" spans="7:7" ht="30" x14ac:dyDescent="0.25">
      <c r="G217622" s="71" t="s">
        <v>767</v>
      </c>
    </row>
    <row r="217623" spans="7:7" x14ac:dyDescent="0.25">
      <c r="G217623" s="71" t="s">
        <v>768</v>
      </c>
    </row>
    <row r="217624" spans="7:7" ht="30" x14ac:dyDescent="0.25">
      <c r="G217624" s="71" t="s">
        <v>769</v>
      </c>
    </row>
    <row r="217625" spans="7:7" ht="30" x14ac:dyDescent="0.25">
      <c r="G217625" s="71" t="s">
        <v>770</v>
      </c>
    </row>
    <row r="217626" spans="7:7" ht="30" x14ac:dyDescent="0.25">
      <c r="G217626" s="71" t="s">
        <v>771</v>
      </c>
    </row>
    <row r="217627" spans="7:7" ht="30" x14ac:dyDescent="0.25">
      <c r="G217627" s="71" t="s">
        <v>772</v>
      </c>
    </row>
    <row r="217628" spans="7:7" x14ac:dyDescent="0.25">
      <c r="G217628" s="71" t="s">
        <v>773</v>
      </c>
    </row>
    <row r="217629" spans="7:7" x14ac:dyDescent="0.25">
      <c r="G217629" s="71" t="s">
        <v>774</v>
      </c>
    </row>
    <row r="217630" spans="7:7" ht="30" x14ac:dyDescent="0.25">
      <c r="G217630" s="71" t="s">
        <v>775</v>
      </c>
    </row>
    <row r="217631" spans="7:7" ht="30" x14ac:dyDescent="0.25">
      <c r="G217631" s="71" t="s">
        <v>776</v>
      </c>
    </row>
    <row r="217632" spans="7:7" ht="30" x14ac:dyDescent="0.25">
      <c r="G217632" s="71" t="s">
        <v>777</v>
      </c>
    </row>
    <row r="217633" spans="7:7" ht="30" x14ac:dyDescent="0.25">
      <c r="G217633" s="71" t="s">
        <v>778</v>
      </c>
    </row>
    <row r="217634" spans="7:7" ht="30" x14ac:dyDescent="0.25">
      <c r="G217634" s="71" t="s">
        <v>779</v>
      </c>
    </row>
    <row r="217635" spans="7:7" ht="30" x14ac:dyDescent="0.25">
      <c r="G217635" s="71" t="s">
        <v>780</v>
      </c>
    </row>
    <row r="217636" spans="7:7" ht="30" x14ac:dyDescent="0.25">
      <c r="G217636" s="71" t="s">
        <v>781</v>
      </c>
    </row>
    <row r="217637" spans="7:7" x14ac:dyDescent="0.25">
      <c r="G217637" s="71" t="s">
        <v>782</v>
      </c>
    </row>
    <row r="217638" spans="7:7" x14ac:dyDescent="0.25">
      <c r="G217638" s="71" t="s">
        <v>783</v>
      </c>
    </row>
    <row r="217639" spans="7:7" ht="30" x14ac:dyDescent="0.25">
      <c r="G217639" s="71" t="s">
        <v>784</v>
      </c>
    </row>
    <row r="217640" spans="7:7" ht="30" x14ac:dyDescent="0.25">
      <c r="G217640" s="71" t="s">
        <v>785</v>
      </c>
    </row>
    <row r="217641" spans="7:7" ht="30" x14ac:dyDescent="0.25">
      <c r="G217641" s="71" t="s">
        <v>786</v>
      </c>
    </row>
    <row r="217642" spans="7:7" ht="30" x14ac:dyDescent="0.25">
      <c r="G217642" s="71" t="s">
        <v>787</v>
      </c>
    </row>
    <row r="217643" spans="7:7" ht="30" x14ac:dyDescent="0.25">
      <c r="G217643" s="71" t="s">
        <v>788</v>
      </c>
    </row>
    <row r="217644" spans="7:7" ht="30" x14ac:dyDescent="0.25">
      <c r="G217644" s="71" t="s">
        <v>789</v>
      </c>
    </row>
    <row r="217645" spans="7:7" ht="30" x14ac:dyDescent="0.25">
      <c r="G217645" s="71" t="s">
        <v>790</v>
      </c>
    </row>
    <row r="217646" spans="7:7" ht="30" x14ac:dyDescent="0.25">
      <c r="G217646" s="71" t="s">
        <v>791</v>
      </c>
    </row>
    <row r="217647" spans="7:7" ht="30" x14ac:dyDescent="0.25">
      <c r="G217647" s="71" t="s">
        <v>792</v>
      </c>
    </row>
    <row r="217648" spans="7:7" ht="30" x14ac:dyDescent="0.25">
      <c r="G217648" s="71" t="s">
        <v>793</v>
      </c>
    </row>
    <row r="217649" spans="7:7" ht="30" x14ac:dyDescent="0.25">
      <c r="G217649" s="71" t="s">
        <v>794</v>
      </c>
    </row>
    <row r="217650" spans="7:7" ht="30" x14ac:dyDescent="0.25">
      <c r="G217650" s="71" t="s">
        <v>795</v>
      </c>
    </row>
    <row r="217651" spans="7:7" ht="30" x14ac:dyDescent="0.25">
      <c r="G217651" s="71" t="s">
        <v>796</v>
      </c>
    </row>
    <row r="217652" spans="7:7" ht="30" x14ac:dyDescent="0.25">
      <c r="G217652" s="71" t="s">
        <v>797</v>
      </c>
    </row>
    <row r="217653" spans="7:7" ht="30" x14ac:dyDescent="0.25">
      <c r="G217653" s="71" t="s">
        <v>798</v>
      </c>
    </row>
    <row r="217654" spans="7:7" ht="30" x14ac:dyDescent="0.25">
      <c r="G217654" s="71" t="s">
        <v>799</v>
      </c>
    </row>
    <row r="217655" spans="7:7" ht="30" x14ac:dyDescent="0.25">
      <c r="G217655" s="71" t="s">
        <v>800</v>
      </c>
    </row>
    <row r="217656" spans="7:7" ht="30" x14ac:dyDescent="0.25">
      <c r="G217656" s="71" t="s">
        <v>801</v>
      </c>
    </row>
    <row r="217657" spans="7:7" ht="30" x14ac:dyDescent="0.25">
      <c r="G217657" s="71" t="s">
        <v>802</v>
      </c>
    </row>
    <row r="217658" spans="7:7" ht="30" x14ac:dyDescent="0.25">
      <c r="G217658" s="71" t="s">
        <v>803</v>
      </c>
    </row>
    <row r="217659" spans="7:7" ht="30" x14ac:dyDescent="0.25">
      <c r="G217659" s="71" t="s">
        <v>804</v>
      </c>
    </row>
    <row r="217660" spans="7:7" ht="30" x14ac:dyDescent="0.25">
      <c r="G217660" s="71" t="s">
        <v>805</v>
      </c>
    </row>
    <row r="217661" spans="7:7" ht="30" x14ac:dyDescent="0.25">
      <c r="G217661" s="71" t="s">
        <v>806</v>
      </c>
    </row>
    <row r="217662" spans="7:7" ht="30" x14ac:dyDescent="0.25">
      <c r="G217662" s="71" t="s">
        <v>807</v>
      </c>
    </row>
    <row r="217663" spans="7:7" ht="30" x14ac:dyDescent="0.25">
      <c r="G217663" s="71" t="s">
        <v>808</v>
      </c>
    </row>
    <row r="217664" spans="7:7" ht="30" x14ac:dyDescent="0.25">
      <c r="G217664" s="71" t="s">
        <v>809</v>
      </c>
    </row>
    <row r="217665" spans="7:7" ht="30" x14ac:dyDescent="0.25">
      <c r="G217665" s="71" t="s">
        <v>810</v>
      </c>
    </row>
    <row r="217666" spans="7:7" ht="30" x14ac:dyDescent="0.25">
      <c r="G217666" s="71" t="s">
        <v>811</v>
      </c>
    </row>
    <row r="217667" spans="7:7" ht="30" x14ac:dyDescent="0.25">
      <c r="G217667" s="71" t="s">
        <v>812</v>
      </c>
    </row>
    <row r="217668" spans="7:7" ht="30" x14ac:dyDescent="0.25">
      <c r="G217668" s="71" t="s">
        <v>813</v>
      </c>
    </row>
    <row r="217669" spans="7:7" ht="30" x14ac:dyDescent="0.25">
      <c r="G217669" s="71" t="s">
        <v>814</v>
      </c>
    </row>
    <row r="217670" spans="7:7" ht="30" x14ac:dyDescent="0.25">
      <c r="G217670" s="71" t="s">
        <v>815</v>
      </c>
    </row>
    <row r="217671" spans="7:7" ht="30" x14ac:dyDescent="0.25">
      <c r="G217671" s="71" t="s">
        <v>816</v>
      </c>
    </row>
    <row r="217672" spans="7:7" ht="30" x14ac:dyDescent="0.25">
      <c r="G217672" s="71" t="s">
        <v>817</v>
      </c>
    </row>
    <row r="217673" spans="7:7" ht="30" x14ac:dyDescent="0.25">
      <c r="G217673" s="71" t="s">
        <v>818</v>
      </c>
    </row>
    <row r="217674" spans="7:7" ht="30" x14ac:dyDescent="0.25">
      <c r="G217674" s="71" t="s">
        <v>819</v>
      </c>
    </row>
    <row r="217675" spans="7:7" ht="30" x14ac:dyDescent="0.25">
      <c r="G217675" s="71" t="s">
        <v>820</v>
      </c>
    </row>
    <row r="217676" spans="7:7" ht="30" x14ac:dyDescent="0.25">
      <c r="G217676" s="71" t="s">
        <v>821</v>
      </c>
    </row>
    <row r="217677" spans="7:7" ht="30" x14ac:dyDescent="0.25">
      <c r="G217677" s="71" t="s">
        <v>822</v>
      </c>
    </row>
    <row r="217678" spans="7:7" ht="30" x14ac:dyDescent="0.25">
      <c r="G217678" s="71" t="s">
        <v>823</v>
      </c>
    </row>
    <row r="217679" spans="7:7" ht="30" x14ac:dyDescent="0.25">
      <c r="G217679" s="71" t="s">
        <v>824</v>
      </c>
    </row>
    <row r="217680" spans="7:7" ht="30" x14ac:dyDescent="0.25">
      <c r="G217680" s="71" t="s">
        <v>825</v>
      </c>
    </row>
    <row r="217681" spans="7:7" ht="30" x14ac:dyDescent="0.25">
      <c r="G217681" s="71" t="s">
        <v>826</v>
      </c>
    </row>
    <row r="217682" spans="7:7" ht="30" x14ac:dyDescent="0.25">
      <c r="G217682" s="71" t="s">
        <v>827</v>
      </c>
    </row>
    <row r="217683" spans="7:7" ht="30" x14ac:dyDescent="0.25">
      <c r="G217683" s="71" t="s">
        <v>828</v>
      </c>
    </row>
    <row r="217684" spans="7:7" ht="30" x14ac:dyDescent="0.25">
      <c r="G217684" s="71" t="s">
        <v>829</v>
      </c>
    </row>
    <row r="217685" spans="7:7" ht="30" x14ac:dyDescent="0.25">
      <c r="G217685" s="71" t="s">
        <v>830</v>
      </c>
    </row>
    <row r="217686" spans="7:7" ht="30" x14ac:dyDescent="0.25">
      <c r="G217686" s="71" t="s">
        <v>831</v>
      </c>
    </row>
    <row r="217687" spans="7:7" ht="30" x14ac:dyDescent="0.25">
      <c r="G217687" s="71" t="s">
        <v>832</v>
      </c>
    </row>
    <row r="217688" spans="7:7" ht="30" x14ac:dyDescent="0.25">
      <c r="G217688" s="71" t="s">
        <v>833</v>
      </c>
    </row>
    <row r="217689" spans="7:7" ht="30" x14ac:dyDescent="0.25">
      <c r="G217689" s="71" t="s">
        <v>834</v>
      </c>
    </row>
    <row r="217690" spans="7:7" ht="30" x14ac:dyDescent="0.25">
      <c r="G217690" s="71" t="s">
        <v>835</v>
      </c>
    </row>
    <row r="217691" spans="7:7" ht="30" x14ac:dyDescent="0.25">
      <c r="G217691" s="71" t="s">
        <v>836</v>
      </c>
    </row>
    <row r="217692" spans="7:7" ht="30" x14ac:dyDescent="0.25">
      <c r="G217692" s="71" t="s">
        <v>837</v>
      </c>
    </row>
    <row r="217693" spans="7:7" ht="30" x14ac:dyDescent="0.25">
      <c r="G217693" s="71" t="s">
        <v>838</v>
      </c>
    </row>
    <row r="217694" spans="7:7" ht="30" x14ac:dyDescent="0.25">
      <c r="G217694" s="71" t="s">
        <v>839</v>
      </c>
    </row>
    <row r="217695" spans="7:7" ht="30" x14ac:dyDescent="0.25">
      <c r="G217695" s="71" t="s">
        <v>840</v>
      </c>
    </row>
    <row r="217696" spans="7:7" ht="30" x14ac:dyDescent="0.25">
      <c r="G217696" s="71" t="s">
        <v>841</v>
      </c>
    </row>
    <row r="217697" spans="7:7" ht="30" x14ac:dyDescent="0.25">
      <c r="G217697" s="71" t="s">
        <v>842</v>
      </c>
    </row>
    <row r="217698" spans="7:7" ht="30" x14ac:dyDescent="0.25">
      <c r="G217698" s="71" t="s">
        <v>843</v>
      </c>
    </row>
    <row r="217699" spans="7:7" ht="30" x14ac:dyDescent="0.25">
      <c r="G217699" s="71" t="s">
        <v>844</v>
      </c>
    </row>
    <row r="217700" spans="7:7" ht="30" x14ac:dyDescent="0.25">
      <c r="G217700" s="71" t="s">
        <v>845</v>
      </c>
    </row>
    <row r="217701" spans="7:7" ht="30" x14ac:dyDescent="0.25">
      <c r="G217701" s="71" t="s">
        <v>846</v>
      </c>
    </row>
    <row r="217702" spans="7:7" ht="30" x14ac:dyDescent="0.25">
      <c r="G217702" s="71" t="s">
        <v>847</v>
      </c>
    </row>
    <row r="217703" spans="7:7" ht="30" x14ac:dyDescent="0.25">
      <c r="G217703" s="71" t="s">
        <v>848</v>
      </c>
    </row>
    <row r="217704" spans="7:7" ht="30" x14ac:dyDescent="0.25">
      <c r="G217704" s="71" t="s">
        <v>849</v>
      </c>
    </row>
    <row r="217705" spans="7:7" ht="30" x14ac:dyDescent="0.25">
      <c r="G217705" s="71" t="s">
        <v>850</v>
      </c>
    </row>
    <row r="217706" spans="7:7" ht="30" x14ac:dyDescent="0.25">
      <c r="G217706" s="71" t="s">
        <v>851</v>
      </c>
    </row>
    <row r="217707" spans="7:7" ht="30" x14ac:dyDescent="0.25">
      <c r="G217707" s="71" t="s">
        <v>852</v>
      </c>
    </row>
    <row r="217708" spans="7:7" ht="30" x14ac:dyDescent="0.25">
      <c r="G217708" s="71" t="s">
        <v>853</v>
      </c>
    </row>
    <row r="217709" spans="7:7" ht="30" x14ac:dyDescent="0.25">
      <c r="G217709" s="71" t="s">
        <v>854</v>
      </c>
    </row>
    <row r="217710" spans="7:7" ht="30" x14ac:dyDescent="0.25">
      <c r="G217710" s="71" t="s">
        <v>855</v>
      </c>
    </row>
    <row r="217711" spans="7:7" ht="30" x14ac:dyDescent="0.25">
      <c r="G217711" s="71" t="s">
        <v>856</v>
      </c>
    </row>
    <row r="217712" spans="7:7" ht="30" x14ac:dyDescent="0.25">
      <c r="G217712" s="71" t="s">
        <v>857</v>
      </c>
    </row>
    <row r="217713" spans="7:7" ht="30" x14ac:dyDescent="0.25">
      <c r="G217713" s="71" t="s">
        <v>858</v>
      </c>
    </row>
    <row r="217714" spans="7:7" ht="30" x14ac:dyDescent="0.25">
      <c r="G217714" s="71" t="s">
        <v>859</v>
      </c>
    </row>
    <row r="217715" spans="7:7" ht="30" x14ac:dyDescent="0.25">
      <c r="G217715" s="71" t="s">
        <v>860</v>
      </c>
    </row>
    <row r="217716" spans="7:7" ht="45" x14ac:dyDescent="0.25">
      <c r="G217716" s="71" t="s">
        <v>861</v>
      </c>
    </row>
    <row r="217717" spans="7:7" ht="30" x14ac:dyDescent="0.25">
      <c r="G217717" s="71" t="s">
        <v>862</v>
      </c>
    </row>
    <row r="217718" spans="7:7" ht="30" x14ac:dyDescent="0.25">
      <c r="G217718" s="71" t="s">
        <v>863</v>
      </c>
    </row>
    <row r="217719" spans="7:7" ht="30" x14ac:dyDescent="0.25">
      <c r="G217719" s="71" t="s">
        <v>864</v>
      </c>
    </row>
    <row r="217720" spans="7:7" ht="30" x14ac:dyDescent="0.25">
      <c r="G217720" s="71" t="s">
        <v>865</v>
      </c>
    </row>
    <row r="217721" spans="7:7" ht="30" x14ac:dyDescent="0.25">
      <c r="G217721" s="71" t="s">
        <v>866</v>
      </c>
    </row>
    <row r="217722" spans="7:7" ht="30" x14ac:dyDescent="0.25">
      <c r="G217722" s="71" t="s">
        <v>867</v>
      </c>
    </row>
    <row r="217723" spans="7:7" ht="30" x14ac:dyDescent="0.25">
      <c r="G217723" s="71" t="s">
        <v>868</v>
      </c>
    </row>
    <row r="217724" spans="7:7" ht="30" x14ac:dyDescent="0.25">
      <c r="G217724" s="71" t="s">
        <v>869</v>
      </c>
    </row>
    <row r="217725" spans="7:7" ht="30" x14ac:dyDescent="0.25">
      <c r="G217725" s="71" t="s">
        <v>870</v>
      </c>
    </row>
    <row r="217726" spans="7:7" ht="30" x14ac:dyDescent="0.25">
      <c r="G217726" s="71" t="s">
        <v>871</v>
      </c>
    </row>
    <row r="217727" spans="7:7" ht="30" x14ac:dyDescent="0.25">
      <c r="G217727" s="71" t="s">
        <v>872</v>
      </c>
    </row>
    <row r="217728" spans="7:7" ht="30" x14ac:dyDescent="0.25">
      <c r="G217728" s="71" t="s">
        <v>873</v>
      </c>
    </row>
    <row r="217729" spans="7:7" ht="30" x14ac:dyDescent="0.25">
      <c r="G217729" s="71" t="s">
        <v>874</v>
      </c>
    </row>
    <row r="217730" spans="7:7" ht="30" x14ac:dyDescent="0.25">
      <c r="G217730" s="71" t="s">
        <v>875</v>
      </c>
    </row>
    <row r="217731" spans="7:7" ht="30" x14ac:dyDescent="0.25">
      <c r="G217731" s="71" t="s">
        <v>876</v>
      </c>
    </row>
    <row r="217732" spans="7:7" ht="30" x14ac:dyDescent="0.25">
      <c r="G217732" s="71" t="s">
        <v>877</v>
      </c>
    </row>
    <row r="217733" spans="7:7" ht="30" x14ac:dyDescent="0.25">
      <c r="G217733" s="71" t="s">
        <v>878</v>
      </c>
    </row>
    <row r="217734" spans="7:7" ht="30" x14ac:dyDescent="0.25">
      <c r="G217734" s="71" t="s">
        <v>879</v>
      </c>
    </row>
    <row r="217735" spans="7:7" ht="30" x14ac:dyDescent="0.25">
      <c r="G217735" s="71" t="s">
        <v>880</v>
      </c>
    </row>
    <row r="217736" spans="7:7" ht="30" x14ac:dyDescent="0.25">
      <c r="G217736" s="71" t="s">
        <v>881</v>
      </c>
    </row>
    <row r="217737" spans="7:7" ht="30" x14ac:dyDescent="0.25">
      <c r="G217737" s="71" t="s">
        <v>882</v>
      </c>
    </row>
    <row r="217738" spans="7:7" ht="30" x14ac:dyDescent="0.25">
      <c r="G217738" s="71" t="s">
        <v>883</v>
      </c>
    </row>
    <row r="217739" spans="7:7" ht="30" x14ac:dyDescent="0.25">
      <c r="G217739" s="71" t="s">
        <v>884</v>
      </c>
    </row>
    <row r="217740" spans="7:7" ht="30" x14ac:dyDescent="0.25">
      <c r="G217740" s="71" t="s">
        <v>885</v>
      </c>
    </row>
    <row r="217741" spans="7:7" ht="30" x14ac:dyDescent="0.25">
      <c r="G217741" s="71" t="s">
        <v>886</v>
      </c>
    </row>
    <row r="217742" spans="7:7" ht="30" x14ac:dyDescent="0.25">
      <c r="G217742" s="71" t="s">
        <v>887</v>
      </c>
    </row>
    <row r="217743" spans="7:7" ht="30" x14ac:dyDescent="0.25">
      <c r="G217743" s="71" t="s">
        <v>888</v>
      </c>
    </row>
    <row r="217744" spans="7:7" ht="30" x14ac:dyDescent="0.25">
      <c r="G217744" s="71" t="s">
        <v>889</v>
      </c>
    </row>
    <row r="217745" spans="7:7" ht="30" x14ac:dyDescent="0.25">
      <c r="G217745" s="71" t="s">
        <v>890</v>
      </c>
    </row>
    <row r="217746" spans="7:7" ht="30" x14ac:dyDescent="0.25">
      <c r="G217746" s="71" t="s">
        <v>891</v>
      </c>
    </row>
    <row r="217747" spans="7:7" ht="30" x14ac:dyDescent="0.25">
      <c r="G217747" s="71" t="s">
        <v>892</v>
      </c>
    </row>
    <row r="217748" spans="7:7" ht="30" x14ac:dyDescent="0.25">
      <c r="G217748" s="71" t="s">
        <v>893</v>
      </c>
    </row>
    <row r="217749" spans="7:7" ht="30" x14ac:dyDescent="0.25">
      <c r="G217749" s="71" t="s">
        <v>894</v>
      </c>
    </row>
    <row r="217750" spans="7:7" ht="30" x14ac:dyDescent="0.25">
      <c r="G217750" s="71" t="s">
        <v>895</v>
      </c>
    </row>
    <row r="217751" spans="7:7" ht="30" x14ac:dyDescent="0.25">
      <c r="G217751" s="71" t="s">
        <v>896</v>
      </c>
    </row>
    <row r="217752" spans="7:7" ht="30" x14ac:dyDescent="0.25">
      <c r="G217752" s="71" t="s">
        <v>897</v>
      </c>
    </row>
    <row r="217753" spans="7:7" ht="30" x14ac:dyDescent="0.25">
      <c r="G217753" s="71" t="s">
        <v>898</v>
      </c>
    </row>
    <row r="217754" spans="7:7" ht="30" x14ac:dyDescent="0.25">
      <c r="G217754" s="71" t="s">
        <v>899</v>
      </c>
    </row>
    <row r="217755" spans="7:7" ht="30" x14ac:dyDescent="0.25">
      <c r="G217755" s="71" t="s">
        <v>900</v>
      </c>
    </row>
    <row r="217756" spans="7:7" ht="30" x14ac:dyDescent="0.25">
      <c r="G217756" s="71" t="s">
        <v>901</v>
      </c>
    </row>
    <row r="217757" spans="7:7" x14ac:dyDescent="0.25">
      <c r="G217757" s="71" t="s">
        <v>902</v>
      </c>
    </row>
    <row r="217758" spans="7:7" x14ac:dyDescent="0.25">
      <c r="G217758" s="71" t="s">
        <v>903</v>
      </c>
    </row>
    <row r="217759" spans="7:7" ht="30" x14ac:dyDescent="0.25">
      <c r="G217759" s="71" t="s">
        <v>904</v>
      </c>
    </row>
    <row r="217760" spans="7:7" ht="30" x14ac:dyDescent="0.25">
      <c r="G217760" s="71" t="s">
        <v>905</v>
      </c>
    </row>
    <row r="217761" spans="7:7" x14ac:dyDescent="0.25">
      <c r="G217761" s="71" t="s">
        <v>906</v>
      </c>
    </row>
    <row r="217762" spans="7:7" ht="30" x14ac:dyDescent="0.25">
      <c r="G217762" s="71" t="s">
        <v>907</v>
      </c>
    </row>
    <row r="217763" spans="7:7" ht="30" x14ac:dyDescent="0.25">
      <c r="G217763" s="71" t="s">
        <v>908</v>
      </c>
    </row>
    <row r="217764" spans="7:7" ht="30" x14ac:dyDescent="0.25">
      <c r="G217764" s="71" t="s">
        <v>909</v>
      </c>
    </row>
    <row r="217765" spans="7:7" ht="30" x14ac:dyDescent="0.25">
      <c r="G217765" s="71" t="s">
        <v>910</v>
      </c>
    </row>
    <row r="217766" spans="7:7" ht="30" x14ac:dyDescent="0.25">
      <c r="G217766" s="71" t="s">
        <v>911</v>
      </c>
    </row>
    <row r="217767" spans="7:7" x14ac:dyDescent="0.25">
      <c r="G217767" s="71" t="s">
        <v>912</v>
      </c>
    </row>
    <row r="217768" spans="7:7" x14ac:dyDescent="0.25">
      <c r="G217768" s="71" t="s">
        <v>913</v>
      </c>
    </row>
    <row r="217769" spans="7:7" x14ac:dyDescent="0.25">
      <c r="G217769" s="71" t="s">
        <v>914</v>
      </c>
    </row>
    <row r="217770" spans="7:7" ht="30" x14ac:dyDescent="0.25">
      <c r="G217770" s="71" t="s">
        <v>915</v>
      </c>
    </row>
    <row r="217771" spans="7:7" x14ac:dyDescent="0.25">
      <c r="G217771" s="71" t="s">
        <v>916</v>
      </c>
    </row>
    <row r="217772" spans="7:7" x14ac:dyDescent="0.25">
      <c r="G217772" s="71" t="s">
        <v>917</v>
      </c>
    </row>
    <row r="217773" spans="7:7" x14ac:dyDescent="0.25">
      <c r="G217773" s="71" t="s">
        <v>918</v>
      </c>
    </row>
    <row r="217774" spans="7:7" ht="30" x14ac:dyDescent="0.25">
      <c r="G217774" s="71" t="s">
        <v>919</v>
      </c>
    </row>
    <row r="217775" spans="7:7" ht="30" x14ac:dyDescent="0.25">
      <c r="G217775" s="71" t="s">
        <v>920</v>
      </c>
    </row>
    <row r="217776" spans="7:7" ht="30" x14ac:dyDescent="0.25">
      <c r="G217776" s="71" t="s">
        <v>921</v>
      </c>
    </row>
    <row r="217777" spans="7:7" x14ac:dyDescent="0.25">
      <c r="G217777" s="71" t="s">
        <v>922</v>
      </c>
    </row>
    <row r="217778" spans="7:7" x14ac:dyDescent="0.25">
      <c r="G217778" s="71" t="s">
        <v>923</v>
      </c>
    </row>
    <row r="217779" spans="7:7" ht="30" x14ac:dyDescent="0.25">
      <c r="G217779" s="71" t="s">
        <v>924</v>
      </c>
    </row>
    <row r="217780" spans="7:7" ht="30" x14ac:dyDescent="0.25">
      <c r="G217780" s="71" t="s">
        <v>925</v>
      </c>
    </row>
    <row r="217781" spans="7:7" x14ac:dyDescent="0.25">
      <c r="G217781" s="71" t="s">
        <v>926</v>
      </c>
    </row>
    <row r="217782" spans="7:7" ht="30" x14ac:dyDescent="0.25">
      <c r="G217782" s="71" t="s">
        <v>927</v>
      </c>
    </row>
    <row r="217783" spans="7:7" x14ac:dyDescent="0.25">
      <c r="G217783" s="71" t="s">
        <v>928</v>
      </c>
    </row>
    <row r="217784" spans="7:7" x14ac:dyDescent="0.25">
      <c r="G217784" s="71" t="s">
        <v>929</v>
      </c>
    </row>
    <row r="217785" spans="7:7" x14ac:dyDescent="0.25">
      <c r="G217785" s="71" t="s">
        <v>930</v>
      </c>
    </row>
    <row r="217786" spans="7:7" ht="45" x14ac:dyDescent="0.25">
      <c r="G217786" s="71" t="s">
        <v>931</v>
      </c>
    </row>
    <row r="217787" spans="7:7" ht="30" x14ac:dyDescent="0.25">
      <c r="G217787" s="71" t="s">
        <v>932</v>
      </c>
    </row>
    <row r="217788" spans="7:7" x14ac:dyDescent="0.25">
      <c r="G217788" s="71" t="s">
        <v>933</v>
      </c>
    </row>
    <row r="217789" spans="7:7" x14ac:dyDescent="0.25">
      <c r="G217789" s="71" t="s">
        <v>934</v>
      </c>
    </row>
    <row r="217790" spans="7:7" x14ac:dyDescent="0.25">
      <c r="G217790" s="71" t="s">
        <v>935</v>
      </c>
    </row>
    <row r="217791" spans="7:7" x14ac:dyDescent="0.25">
      <c r="G217791" s="71" t="s">
        <v>936</v>
      </c>
    </row>
    <row r="217792" spans="7:7" x14ac:dyDescent="0.25">
      <c r="G217792" s="71" t="s">
        <v>937</v>
      </c>
    </row>
    <row r="217793" spans="7:7" x14ac:dyDescent="0.25">
      <c r="G217793" s="71" t="s">
        <v>938</v>
      </c>
    </row>
    <row r="217794" spans="7:7" x14ac:dyDescent="0.25">
      <c r="G217794" s="71" t="s">
        <v>939</v>
      </c>
    </row>
    <row r="217795" spans="7:7" ht="30" x14ac:dyDescent="0.25">
      <c r="G217795" s="71" t="s">
        <v>940</v>
      </c>
    </row>
    <row r="217796" spans="7:7" x14ac:dyDescent="0.25">
      <c r="G217796" s="71" t="s">
        <v>941</v>
      </c>
    </row>
    <row r="217797" spans="7:7" x14ac:dyDescent="0.25">
      <c r="G217797" s="71" t="s">
        <v>942</v>
      </c>
    </row>
    <row r="217798" spans="7:7" x14ac:dyDescent="0.25">
      <c r="G217798" s="71" t="s">
        <v>943</v>
      </c>
    </row>
    <row r="217799" spans="7:7" x14ac:dyDescent="0.25">
      <c r="G217799" s="71" t="s">
        <v>944</v>
      </c>
    </row>
    <row r="217800" spans="7:7" x14ac:dyDescent="0.25">
      <c r="G217800" s="71" t="s">
        <v>945</v>
      </c>
    </row>
    <row r="217801" spans="7:7" x14ac:dyDescent="0.25">
      <c r="G217801" s="71" t="s">
        <v>946</v>
      </c>
    </row>
    <row r="217802" spans="7:7" x14ac:dyDescent="0.25">
      <c r="G217802" s="71" t="s">
        <v>947</v>
      </c>
    </row>
    <row r="217803" spans="7:7" x14ac:dyDescent="0.25">
      <c r="G217803" s="71" t="s">
        <v>948</v>
      </c>
    </row>
    <row r="217804" spans="7:7" ht="30" x14ac:dyDescent="0.25">
      <c r="G217804" s="71" t="s">
        <v>949</v>
      </c>
    </row>
    <row r="217805" spans="7:7" x14ac:dyDescent="0.25">
      <c r="G217805" s="71" t="s">
        <v>950</v>
      </c>
    </row>
    <row r="217806" spans="7:7" x14ac:dyDescent="0.25">
      <c r="G217806" s="71" t="s">
        <v>951</v>
      </c>
    </row>
    <row r="217807" spans="7:7" x14ac:dyDescent="0.25">
      <c r="G217807" s="71" t="s">
        <v>952</v>
      </c>
    </row>
    <row r="217808" spans="7:7" x14ac:dyDescent="0.25">
      <c r="G217808" s="71" t="s">
        <v>953</v>
      </c>
    </row>
    <row r="217809" spans="7:7" x14ac:dyDescent="0.25">
      <c r="G217809" s="71" t="s">
        <v>954</v>
      </c>
    </row>
    <row r="217810" spans="7:7" x14ac:dyDescent="0.25">
      <c r="G217810" s="71" t="s">
        <v>955</v>
      </c>
    </row>
    <row r="217811" spans="7:7" x14ac:dyDescent="0.25">
      <c r="G217811" s="71" t="s">
        <v>956</v>
      </c>
    </row>
    <row r="217812" spans="7:7" x14ac:dyDescent="0.25">
      <c r="G217812" s="71" t="s">
        <v>957</v>
      </c>
    </row>
    <row r="217813" spans="7:7" x14ac:dyDescent="0.25">
      <c r="G217813" s="71" t="s">
        <v>958</v>
      </c>
    </row>
    <row r="217814" spans="7:7" ht="30" x14ac:dyDescent="0.25">
      <c r="G217814" s="71" t="s">
        <v>959</v>
      </c>
    </row>
    <row r="217815" spans="7:7" x14ac:dyDescent="0.25">
      <c r="G217815" s="71" t="s">
        <v>960</v>
      </c>
    </row>
    <row r="217816" spans="7:7" x14ac:dyDescent="0.25">
      <c r="G217816" s="71" t="s">
        <v>961</v>
      </c>
    </row>
    <row r="217817" spans="7:7" x14ac:dyDescent="0.25">
      <c r="G217817" s="71" t="s">
        <v>962</v>
      </c>
    </row>
    <row r="217818" spans="7:7" x14ac:dyDescent="0.25">
      <c r="G217818" s="71" t="s">
        <v>963</v>
      </c>
    </row>
    <row r="217819" spans="7:7" x14ac:dyDescent="0.25">
      <c r="G217819" s="71" t="s">
        <v>964</v>
      </c>
    </row>
    <row r="217820" spans="7:7" x14ac:dyDescent="0.25">
      <c r="G217820" s="71" t="s">
        <v>965</v>
      </c>
    </row>
    <row r="217821" spans="7:7" x14ac:dyDescent="0.25">
      <c r="G217821" s="71" t="s">
        <v>966</v>
      </c>
    </row>
    <row r="217822" spans="7:7" x14ac:dyDescent="0.25">
      <c r="G217822" s="71" t="s">
        <v>967</v>
      </c>
    </row>
    <row r="217823" spans="7:7" x14ac:dyDescent="0.25">
      <c r="G217823" s="71" t="s">
        <v>968</v>
      </c>
    </row>
    <row r="217824" spans="7:7" x14ac:dyDescent="0.25">
      <c r="G217824" s="71" t="s">
        <v>969</v>
      </c>
    </row>
    <row r="217825" spans="7:7" ht="30" x14ac:dyDescent="0.25">
      <c r="G217825" s="71" t="s">
        <v>970</v>
      </c>
    </row>
    <row r="217826" spans="7:7" ht="30" x14ac:dyDescent="0.25">
      <c r="G217826" s="71" t="s">
        <v>971</v>
      </c>
    </row>
    <row r="217827" spans="7:7" ht="30" x14ac:dyDescent="0.25">
      <c r="G217827" s="71" t="s">
        <v>972</v>
      </c>
    </row>
    <row r="217828" spans="7:7" ht="30" x14ac:dyDescent="0.25">
      <c r="G217828" s="71" t="s">
        <v>973</v>
      </c>
    </row>
    <row r="217829" spans="7:7" x14ac:dyDescent="0.25">
      <c r="G217829" s="71" t="s">
        <v>974</v>
      </c>
    </row>
    <row r="217830" spans="7:7" ht="30" x14ac:dyDescent="0.25">
      <c r="G217830" s="71" t="s">
        <v>975</v>
      </c>
    </row>
    <row r="217831" spans="7:7" ht="30" x14ac:dyDescent="0.25">
      <c r="G217831" s="71" t="s">
        <v>976</v>
      </c>
    </row>
    <row r="217832" spans="7:7" ht="30" x14ac:dyDescent="0.25">
      <c r="G217832" s="71" t="s">
        <v>977</v>
      </c>
    </row>
    <row r="217833" spans="7:7" ht="30" x14ac:dyDescent="0.25">
      <c r="G217833" s="71" t="s">
        <v>978</v>
      </c>
    </row>
    <row r="217834" spans="7:7" ht="30" x14ac:dyDescent="0.25">
      <c r="G217834" s="71" t="s">
        <v>979</v>
      </c>
    </row>
    <row r="217835" spans="7:7" x14ac:dyDescent="0.25">
      <c r="G217835" s="71" t="s">
        <v>980</v>
      </c>
    </row>
    <row r="217836" spans="7:7" ht="30" x14ac:dyDescent="0.25">
      <c r="G217836" s="71" t="s">
        <v>981</v>
      </c>
    </row>
    <row r="217837" spans="7:7" ht="30" x14ac:dyDescent="0.25">
      <c r="G217837" s="71" t="s">
        <v>982</v>
      </c>
    </row>
    <row r="217838" spans="7:7" x14ac:dyDescent="0.25">
      <c r="G217838" s="71" t="s">
        <v>983</v>
      </c>
    </row>
    <row r="217839" spans="7:7" ht="30" x14ac:dyDescent="0.25">
      <c r="G217839" s="71" t="s">
        <v>984</v>
      </c>
    </row>
    <row r="217840" spans="7:7" ht="30" x14ac:dyDescent="0.25">
      <c r="G217840" s="71" t="s">
        <v>985</v>
      </c>
    </row>
    <row r="217841" spans="7:7" ht="30" x14ac:dyDescent="0.25">
      <c r="G217841" s="71" t="s">
        <v>986</v>
      </c>
    </row>
    <row r="217842" spans="7:7" ht="30" x14ac:dyDescent="0.25">
      <c r="G217842" s="71" t="s">
        <v>987</v>
      </c>
    </row>
    <row r="217843" spans="7:7" ht="30" x14ac:dyDescent="0.25">
      <c r="G217843" s="71" t="s">
        <v>988</v>
      </c>
    </row>
    <row r="217844" spans="7:7" ht="30" x14ac:dyDescent="0.25">
      <c r="G217844" s="71" t="s">
        <v>989</v>
      </c>
    </row>
    <row r="217845" spans="7:7" ht="30" x14ac:dyDescent="0.25">
      <c r="G217845" s="71" t="s">
        <v>990</v>
      </c>
    </row>
    <row r="217846" spans="7:7" ht="30" x14ac:dyDescent="0.25">
      <c r="G217846" s="71" t="s">
        <v>991</v>
      </c>
    </row>
    <row r="217847" spans="7:7" ht="30" x14ac:dyDescent="0.25">
      <c r="G217847" s="71" t="s">
        <v>992</v>
      </c>
    </row>
    <row r="217848" spans="7:7" ht="30" x14ac:dyDescent="0.25">
      <c r="G217848" s="71" t="s">
        <v>993</v>
      </c>
    </row>
    <row r="217849" spans="7:7" ht="30" x14ac:dyDescent="0.25">
      <c r="G217849" s="71" t="s">
        <v>994</v>
      </c>
    </row>
    <row r="217850" spans="7:7" ht="30" x14ac:dyDescent="0.25">
      <c r="G217850" s="71" t="s">
        <v>995</v>
      </c>
    </row>
    <row r="217851" spans="7:7" ht="30" x14ac:dyDescent="0.25">
      <c r="G217851" s="71" t="s">
        <v>996</v>
      </c>
    </row>
    <row r="217852" spans="7:7" ht="30" x14ac:dyDescent="0.25">
      <c r="G217852" s="71" t="s">
        <v>997</v>
      </c>
    </row>
    <row r="217853" spans="7:7" ht="30" x14ac:dyDescent="0.25">
      <c r="G217853" s="71" t="s">
        <v>998</v>
      </c>
    </row>
    <row r="217854" spans="7:7" ht="30" x14ac:dyDescent="0.25">
      <c r="G217854" s="71" t="s">
        <v>999</v>
      </c>
    </row>
    <row r="217855" spans="7:7" ht="30" x14ac:dyDescent="0.25">
      <c r="G217855" s="71" t="s">
        <v>1000</v>
      </c>
    </row>
    <row r="217856" spans="7:7" ht="30" x14ac:dyDescent="0.25">
      <c r="G217856" s="71" t="s">
        <v>1001</v>
      </c>
    </row>
    <row r="217857" spans="7:7" ht="30" x14ac:dyDescent="0.25">
      <c r="G217857" s="71" t="s">
        <v>1002</v>
      </c>
    </row>
    <row r="217858" spans="7:7" ht="30" x14ac:dyDescent="0.25">
      <c r="G217858" s="71" t="s">
        <v>1003</v>
      </c>
    </row>
    <row r="217859" spans="7:7" x14ac:dyDescent="0.25">
      <c r="G217859" s="71" t="s">
        <v>1004</v>
      </c>
    </row>
    <row r="217860" spans="7:7" ht="30" x14ac:dyDescent="0.25">
      <c r="G217860" s="71" t="s">
        <v>1005</v>
      </c>
    </row>
    <row r="217861" spans="7:7" ht="30" x14ac:dyDescent="0.25">
      <c r="G217861" s="71" t="s">
        <v>1006</v>
      </c>
    </row>
    <row r="217862" spans="7:7" ht="30" x14ac:dyDescent="0.25">
      <c r="G217862" s="71" t="s">
        <v>1007</v>
      </c>
    </row>
    <row r="217863" spans="7:7" ht="30" x14ac:dyDescent="0.25">
      <c r="G217863" s="71" t="s">
        <v>1008</v>
      </c>
    </row>
    <row r="217864" spans="7:7" ht="30" x14ac:dyDescent="0.25">
      <c r="G217864" s="71" t="s">
        <v>1009</v>
      </c>
    </row>
    <row r="217865" spans="7:7" ht="30" x14ac:dyDescent="0.25">
      <c r="G217865" s="71" t="s">
        <v>1010</v>
      </c>
    </row>
    <row r="217866" spans="7:7" ht="30" x14ac:dyDescent="0.25">
      <c r="G217866" s="71" t="s">
        <v>1011</v>
      </c>
    </row>
    <row r="217867" spans="7:7" ht="30" x14ac:dyDescent="0.25">
      <c r="G217867" s="71" t="s">
        <v>1012</v>
      </c>
    </row>
    <row r="217868" spans="7:7" ht="30" x14ac:dyDescent="0.25">
      <c r="G217868" s="71" t="s">
        <v>1013</v>
      </c>
    </row>
    <row r="217869" spans="7:7" ht="30" x14ac:dyDescent="0.25">
      <c r="G217869" s="71" t="s">
        <v>1014</v>
      </c>
    </row>
    <row r="217870" spans="7:7" ht="30" x14ac:dyDescent="0.25">
      <c r="G217870" s="71" t="s">
        <v>1015</v>
      </c>
    </row>
    <row r="217871" spans="7:7" ht="30" x14ac:dyDescent="0.25">
      <c r="G217871" s="71" t="s">
        <v>1016</v>
      </c>
    </row>
    <row r="217872" spans="7:7" ht="30" x14ac:dyDescent="0.25">
      <c r="G217872" s="71" t="s">
        <v>1017</v>
      </c>
    </row>
    <row r="217873" spans="7:7" ht="30" x14ac:dyDescent="0.25">
      <c r="G217873" s="71" t="s">
        <v>1018</v>
      </c>
    </row>
    <row r="217874" spans="7:7" x14ac:dyDescent="0.25">
      <c r="G217874" s="71" t="s">
        <v>1019</v>
      </c>
    </row>
    <row r="217875" spans="7:7" ht="30" x14ac:dyDescent="0.25">
      <c r="G217875" s="71" t="s">
        <v>1020</v>
      </c>
    </row>
    <row r="217876" spans="7:7" x14ac:dyDescent="0.25">
      <c r="G217876" s="71" t="s">
        <v>1021</v>
      </c>
    </row>
    <row r="217877" spans="7:7" ht="30" x14ac:dyDescent="0.25">
      <c r="G217877" s="71" t="s">
        <v>1022</v>
      </c>
    </row>
    <row r="217878" spans="7:7" x14ac:dyDescent="0.25">
      <c r="G217878" s="71" t="s">
        <v>1023</v>
      </c>
    </row>
    <row r="217879" spans="7:7" x14ac:dyDescent="0.25">
      <c r="G217879" s="71" t="s">
        <v>1024</v>
      </c>
    </row>
    <row r="217880" spans="7:7" x14ac:dyDescent="0.25">
      <c r="G217880" s="71" t="s">
        <v>1025</v>
      </c>
    </row>
    <row r="217881" spans="7:7" x14ac:dyDescent="0.25">
      <c r="G217881" s="71" t="s">
        <v>1026</v>
      </c>
    </row>
    <row r="217882" spans="7:7" x14ac:dyDescent="0.25">
      <c r="G217882" s="71" t="s">
        <v>1027</v>
      </c>
    </row>
    <row r="217883" spans="7:7" ht="30" x14ac:dyDescent="0.25">
      <c r="G217883" s="71" t="s">
        <v>1028</v>
      </c>
    </row>
    <row r="217884" spans="7:7" x14ac:dyDescent="0.25">
      <c r="G217884" s="71" t="s">
        <v>1029</v>
      </c>
    </row>
    <row r="217885" spans="7:7" x14ac:dyDescent="0.25">
      <c r="G217885" s="71" t="s">
        <v>1030</v>
      </c>
    </row>
    <row r="217886" spans="7:7" x14ac:dyDescent="0.25">
      <c r="G217886" s="71" t="s">
        <v>1031</v>
      </c>
    </row>
    <row r="217887" spans="7:7" x14ac:dyDescent="0.25">
      <c r="G217887" s="71" t="s">
        <v>1032</v>
      </c>
    </row>
    <row r="217888" spans="7:7" x14ac:dyDescent="0.25">
      <c r="G217888" s="71" t="s">
        <v>1033</v>
      </c>
    </row>
    <row r="217889" spans="7:7" x14ac:dyDescent="0.25">
      <c r="G217889" s="71" t="s">
        <v>1034</v>
      </c>
    </row>
    <row r="217890" spans="7:7" x14ac:dyDescent="0.25">
      <c r="G217890" s="71" t="s">
        <v>1035</v>
      </c>
    </row>
    <row r="217891" spans="7:7" ht="30" x14ac:dyDescent="0.25">
      <c r="G217891" s="71" t="s">
        <v>1036</v>
      </c>
    </row>
    <row r="217892" spans="7:7" ht="30" x14ac:dyDescent="0.25">
      <c r="G217892" s="71" t="s">
        <v>1037</v>
      </c>
    </row>
    <row r="217893" spans="7:7" x14ac:dyDescent="0.25">
      <c r="G217893" s="71" t="s">
        <v>1038</v>
      </c>
    </row>
    <row r="217894" spans="7:7" ht="30" x14ac:dyDescent="0.25">
      <c r="G217894" s="71" t="s">
        <v>1039</v>
      </c>
    </row>
    <row r="217895" spans="7:7" x14ac:dyDescent="0.25">
      <c r="G217895" s="71" t="s">
        <v>1040</v>
      </c>
    </row>
    <row r="217896" spans="7:7" x14ac:dyDescent="0.25">
      <c r="G217896" s="71" t="s">
        <v>1041</v>
      </c>
    </row>
    <row r="217897" spans="7:7" ht="30" x14ac:dyDescent="0.25">
      <c r="G217897" s="71" t="s">
        <v>1042</v>
      </c>
    </row>
    <row r="217898" spans="7:7" ht="30" x14ac:dyDescent="0.25">
      <c r="G217898" s="71" t="s">
        <v>1043</v>
      </c>
    </row>
    <row r="217899" spans="7:7" x14ac:dyDescent="0.25">
      <c r="G217899" s="71" t="s">
        <v>1044</v>
      </c>
    </row>
    <row r="217900" spans="7:7" x14ac:dyDescent="0.25">
      <c r="G217900" s="71" t="s">
        <v>1045</v>
      </c>
    </row>
    <row r="217901" spans="7:7" ht="30" x14ac:dyDescent="0.25">
      <c r="G217901" s="71" t="s">
        <v>1046</v>
      </c>
    </row>
    <row r="217902" spans="7:7" ht="30" x14ac:dyDescent="0.25">
      <c r="G217902" s="71" t="s">
        <v>1047</v>
      </c>
    </row>
    <row r="217903" spans="7:7" x14ac:dyDescent="0.25">
      <c r="G217903" s="71" t="s">
        <v>1048</v>
      </c>
    </row>
    <row r="217904" spans="7:7" ht="30" x14ac:dyDescent="0.25">
      <c r="G217904" s="71" t="s">
        <v>1049</v>
      </c>
    </row>
    <row r="217905" spans="7:7" x14ac:dyDescent="0.25">
      <c r="G217905" s="71" t="s">
        <v>1050</v>
      </c>
    </row>
    <row r="217906" spans="7:7" x14ac:dyDescent="0.25">
      <c r="G217906" s="71" t="s">
        <v>1051</v>
      </c>
    </row>
    <row r="217907" spans="7:7" ht="30" x14ac:dyDescent="0.25">
      <c r="G217907" s="71" t="s">
        <v>1052</v>
      </c>
    </row>
    <row r="217908" spans="7:7" ht="30" x14ac:dyDescent="0.25">
      <c r="G217908" s="71" t="s">
        <v>1053</v>
      </c>
    </row>
    <row r="217909" spans="7:7" x14ac:dyDescent="0.25">
      <c r="G217909" s="71" t="s">
        <v>1054</v>
      </c>
    </row>
    <row r="217910" spans="7:7" x14ac:dyDescent="0.25">
      <c r="G217910" s="71" t="s">
        <v>1055</v>
      </c>
    </row>
    <row r="217911" spans="7:7" ht="30" x14ac:dyDescent="0.25">
      <c r="G217911" s="71" t="s">
        <v>1056</v>
      </c>
    </row>
    <row r="217912" spans="7:7" x14ac:dyDescent="0.25">
      <c r="G217912" s="71" t="s">
        <v>1057</v>
      </c>
    </row>
    <row r="217913" spans="7:7" ht="30" x14ac:dyDescent="0.25">
      <c r="G217913" s="71" t="s">
        <v>1058</v>
      </c>
    </row>
    <row r="217914" spans="7:7" x14ac:dyDescent="0.25">
      <c r="G217914" s="71" t="s">
        <v>1059</v>
      </c>
    </row>
    <row r="217915" spans="7:7" ht="30" x14ac:dyDescent="0.25">
      <c r="G217915" s="71" t="s">
        <v>1060</v>
      </c>
    </row>
    <row r="217916" spans="7:7" x14ac:dyDescent="0.25">
      <c r="G217916" s="71" t="s">
        <v>1061</v>
      </c>
    </row>
    <row r="217917" spans="7:7" x14ac:dyDescent="0.25">
      <c r="G217917" s="71" t="s">
        <v>1062</v>
      </c>
    </row>
    <row r="217918" spans="7:7" x14ac:dyDescent="0.25">
      <c r="G217918" s="71" t="s">
        <v>1063</v>
      </c>
    </row>
    <row r="217919" spans="7:7" x14ac:dyDescent="0.25">
      <c r="G217919" s="71" t="s">
        <v>1064</v>
      </c>
    </row>
    <row r="217920" spans="7:7" x14ac:dyDescent="0.25">
      <c r="G217920" s="71" t="s">
        <v>1065</v>
      </c>
    </row>
    <row r="217921" spans="7:7" x14ac:dyDescent="0.25">
      <c r="G217921" s="71" t="s">
        <v>1066</v>
      </c>
    </row>
    <row r="217922" spans="7:7" x14ac:dyDescent="0.25">
      <c r="G217922" s="71" t="s">
        <v>1067</v>
      </c>
    </row>
    <row r="217923" spans="7:7" x14ac:dyDescent="0.25">
      <c r="G217923" s="71" t="s">
        <v>1068</v>
      </c>
    </row>
    <row r="217924" spans="7:7" x14ac:dyDescent="0.25">
      <c r="G217924" s="71" t="s">
        <v>1069</v>
      </c>
    </row>
    <row r="217925" spans="7:7" ht="30" x14ac:dyDescent="0.25">
      <c r="G217925" s="71" t="s">
        <v>1070</v>
      </c>
    </row>
    <row r="217926" spans="7:7" ht="30" x14ac:dyDescent="0.25">
      <c r="G217926" s="71" t="s">
        <v>1071</v>
      </c>
    </row>
    <row r="217927" spans="7:7" ht="30" x14ac:dyDescent="0.25">
      <c r="G217927" s="71" t="s">
        <v>1072</v>
      </c>
    </row>
    <row r="217928" spans="7:7" x14ac:dyDescent="0.25">
      <c r="G217928" s="71" t="s">
        <v>1073</v>
      </c>
    </row>
    <row r="217929" spans="7:7" x14ac:dyDescent="0.25">
      <c r="G217929" s="71" t="s">
        <v>1074</v>
      </c>
    </row>
    <row r="217930" spans="7:7" x14ac:dyDescent="0.25">
      <c r="G217930" s="71" t="s">
        <v>1075</v>
      </c>
    </row>
    <row r="217931" spans="7:7" x14ac:dyDescent="0.25">
      <c r="G217931" s="71" t="s">
        <v>1076</v>
      </c>
    </row>
    <row r="217932" spans="7:7" x14ac:dyDescent="0.25">
      <c r="G217932" s="71" t="s">
        <v>1077</v>
      </c>
    </row>
    <row r="217933" spans="7:7" ht="30" x14ac:dyDescent="0.25">
      <c r="G217933" s="71" t="s">
        <v>1078</v>
      </c>
    </row>
    <row r="217934" spans="7:7" x14ac:dyDescent="0.25">
      <c r="G217934" s="71" t="s">
        <v>1079</v>
      </c>
    </row>
    <row r="217935" spans="7:7" x14ac:dyDescent="0.25">
      <c r="G217935" s="71" t="s">
        <v>1080</v>
      </c>
    </row>
    <row r="217936" spans="7:7" x14ac:dyDescent="0.25">
      <c r="G217936" s="71" t="s">
        <v>1081</v>
      </c>
    </row>
    <row r="217937" spans="7:7" x14ac:dyDescent="0.25">
      <c r="G217937" s="71" t="s">
        <v>1082</v>
      </c>
    </row>
    <row r="217938" spans="7:7" ht="30" x14ac:dyDescent="0.25">
      <c r="G217938" s="71" t="s">
        <v>1083</v>
      </c>
    </row>
    <row r="217939" spans="7:7" ht="30" x14ac:dyDescent="0.25">
      <c r="G217939" s="71" t="s">
        <v>1084</v>
      </c>
    </row>
    <row r="217940" spans="7:7" ht="30" x14ac:dyDescent="0.25">
      <c r="G217940" s="71" t="s">
        <v>1085</v>
      </c>
    </row>
    <row r="217941" spans="7:7" x14ac:dyDescent="0.25">
      <c r="G217941" s="71" t="s">
        <v>1086</v>
      </c>
    </row>
    <row r="217942" spans="7:7" x14ac:dyDescent="0.25">
      <c r="G217942" s="71" t="s">
        <v>1087</v>
      </c>
    </row>
    <row r="217943" spans="7:7" ht="30" x14ac:dyDescent="0.25">
      <c r="G217943" s="71" t="s">
        <v>1088</v>
      </c>
    </row>
    <row r="217944" spans="7:7" x14ac:dyDescent="0.25">
      <c r="G217944" s="71" t="s">
        <v>1089</v>
      </c>
    </row>
    <row r="217945" spans="7:7" ht="30" x14ac:dyDescent="0.25">
      <c r="G217945" s="71" t="s">
        <v>1090</v>
      </c>
    </row>
    <row r="217946" spans="7:7" x14ac:dyDescent="0.25">
      <c r="G217946" s="71" t="s">
        <v>1091</v>
      </c>
    </row>
    <row r="217947" spans="7:7" x14ac:dyDescent="0.25">
      <c r="G217947" s="71" t="s">
        <v>1092</v>
      </c>
    </row>
    <row r="217948" spans="7:7" ht="30" x14ac:dyDescent="0.25">
      <c r="G217948" s="71" t="s">
        <v>1093</v>
      </c>
    </row>
    <row r="217949" spans="7:7" x14ac:dyDescent="0.25">
      <c r="G217949" s="71" t="s">
        <v>1094</v>
      </c>
    </row>
    <row r="217950" spans="7:7" x14ac:dyDescent="0.25">
      <c r="G217950" s="71" t="s">
        <v>1095</v>
      </c>
    </row>
    <row r="217951" spans="7:7" x14ac:dyDescent="0.25">
      <c r="G217951" s="71" t="s">
        <v>1096</v>
      </c>
    </row>
    <row r="217952" spans="7:7" ht="30" x14ac:dyDescent="0.25">
      <c r="G217952" s="71" t="s">
        <v>1097</v>
      </c>
    </row>
    <row r="217953" spans="7:7" ht="30" x14ac:dyDescent="0.25">
      <c r="G217953" s="71" t="s">
        <v>1098</v>
      </c>
    </row>
    <row r="217954" spans="7:7" x14ac:dyDescent="0.25">
      <c r="G217954" s="71" t="s">
        <v>1099</v>
      </c>
    </row>
    <row r="217955" spans="7:7" ht="30" x14ac:dyDescent="0.25">
      <c r="G217955" s="71" t="s">
        <v>1100</v>
      </c>
    </row>
    <row r="217956" spans="7:7" ht="30" x14ac:dyDescent="0.25">
      <c r="G217956" s="71" t="s">
        <v>1101</v>
      </c>
    </row>
    <row r="217957" spans="7:7" x14ac:dyDescent="0.25">
      <c r="G217957" s="71" t="s">
        <v>1102</v>
      </c>
    </row>
    <row r="217958" spans="7:7" ht="45" x14ac:dyDescent="0.25">
      <c r="G217958" s="71" t="s">
        <v>1103</v>
      </c>
    </row>
    <row r="217959" spans="7:7" ht="30" x14ac:dyDescent="0.25">
      <c r="G217959" s="71" t="s">
        <v>1104</v>
      </c>
    </row>
    <row r="217960" spans="7:7" ht="30" x14ac:dyDescent="0.25">
      <c r="G217960" s="71" t="s">
        <v>1105</v>
      </c>
    </row>
    <row r="217961" spans="7:7" x14ac:dyDescent="0.25">
      <c r="G217961" s="71" t="s">
        <v>1106</v>
      </c>
    </row>
    <row r="217962" spans="7:7" ht="30" x14ac:dyDescent="0.25">
      <c r="G217962" s="71" t="s">
        <v>1107</v>
      </c>
    </row>
    <row r="217963" spans="7:7" x14ac:dyDescent="0.25">
      <c r="G217963" s="71" t="s">
        <v>1108</v>
      </c>
    </row>
    <row r="217964" spans="7:7" x14ac:dyDescent="0.25">
      <c r="G217964" s="71" t="s">
        <v>1109</v>
      </c>
    </row>
    <row r="217965" spans="7:7" x14ac:dyDescent="0.25">
      <c r="G217965" s="71" t="s">
        <v>1110</v>
      </c>
    </row>
    <row r="217966" spans="7:7" ht="30" x14ac:dyDescent="0.25">
      <c r="G217966" s="71" t="s">
        <v>1111</v>
      </c>
    </row>
    <row r="217967" spans="7:7" ht="30" x14ac:dyDescent="0.25">
      <c r="G217967" s="71" t="s">
        <v>1112</v>
      </c>
    </row>
    <row r="217968" spans="7:7" ht="30" x14ac:dyDescent="0.25">
      <c r="G217968" s="71" t="s">
        <v>1113</v>
      </c>
    </row>
    <row r="217969" spans="7:7" ht="30" x14ac:dyDescent="0.25">
      <c r="G217969" s="71" t="s">
        <v>1114</v>
      </c>
    </row>
    <row r="217970" spans="7:7" ht="30" x14ac:dyDescent="0.25">
      <c r="G217970" s="71" t="s">
        <v>1115</v>
      </c>
    </row>
    <row r="217971" spans="7:7" ht="30" x14ac:dyDescent="0.25">
      <c r="G217971" s="71" t="s">
        <v>1116</v>
      </c>
    </row>
    <row r="217972" spans="7:7" ht="30" x14ac:dyDescent="0.25">
      <c r="G217972" s="71" t="s">
        <v>1117</v>
      </c>
    </row>
    <row r="217973" spans="7:7" ht="30" x14ac:dyDescent="0.25">
      <c r="G217973" s="71" t="s">
        <v>1118</v>
      </c>
    </row>
    <row r="217974" spans="7:7" ht="30" x14ac:dyDescent="0.25">
      <c r="G217974" s="71" t="s">
        <v>1119</v>
      </c>
    </row>
    <row r="217975" spans="7:7" ht="30" x14ac:dyDescent="0.25">
      <c r="G217975" s="71" t="s">
        <v>1120</v>
      </c>
    </row>
    <row r="217976" spans="7:7" ht="30" x14ac:dyDescent="0.25">
      <c r="G217976" s="71" t="s">
        <v>1121</v>
      </c>
    </row>
    <row r="217977" spans="7:7" ht="30" x14ac:dyDescent="0.25">
      <c r="G217977" s="71" t="s">
        <v>1122</v>
      </c>
    </row>
    <row r="217978" spans="7:7" ht="30" x14ac:dyDescent="0.25">
      <c r="G217978" s="71" t="s">
        <v>1123</v>
      </c>
    </row>
    <row r="217979" spans="7:7" ht="30" x14ac:dyDescent="0.25">
      <c r="G217979" s="71" t="s">
        <v>1124</v>
      </c>
    </row>
    <row r="217980" spans="7:7" ht="30" x14ac:dyDescent="0.25">
      <c r="G217980" s="71" t="s">
        <v>1125</v>
      </c>
    </row>
    <row r="217981" spans="7:7" ht="30" x14ac:dyDescent="0.25">
      <c r="G217981" s="71" t="s">
        <v>1126</v>
      </c>
    </row>
    <row r="217982" spans="7:7" ht="30" x14ac:dyDescent="0.25">
      <c r="G217982" s="71" t="s">
        <v>1127</v>
      </c>
    </row>
    <row r="217983" spans="7:7" ht="30" x14ac:dyDescent="0.25">
      <c r="G217983" s="71" t="s">
        <v>1128</v>
      </c>
    </row>
    <row r="217984" spans="7:7" ht="30" x14ac:dyDescent="0.25">
      <c r="G217984" s="71" t="s">
        <v>1129</v>
      </c>
    </row>
    <row r="217985" spans="7:7" ht="30" x14ac:dyDescent="0.25">
      <c r="G217985" s="71" t="s">
        <v>1130</v>
      </c>
    </row>
    <row r="217986" spans="7:7" ht="30" x14ac:dyDescent="0.25">
      <c r="G217986" s="71" t="s">
        <v>1131</v>
      </c>
    </row>
    <row r="217987" spans="7:7" ht="30" x14ac:dyDescent="0.25">
      <c r="G217987" s="71" t="s">
        <v>1132</v>
      </c>
    </row>
    <row r="217988" spans="7:7" ht="30" x14ac:dyDescent="0.25">
      <c r="G217988" s="71" t="s">
        <v>1133</v>
      </c>
    </row>
    <row r="217989" spans="7:7" ht="30" x14ac:dyDescent="0.25">
      <c r="G217989" s="71" t="s">
        <v>1134</v>
      </c>
    </row>
    <row r="217990" spans="7:7" ht="30" x14ac:dyDescent="0.25">
      <c r="G217990" s="71" t="s">
        <v>1135</v>
      </c>
    </row>
    <row r="217991" spans="7:7" ht="30" x14ac:dyDescent="0.25">
      <c r="G217991" s="71" t="s">
        <v>1136</v>
      </c>
    </row>
    <row r="217992" spans="7:7" ht="30" x14ac:dyDescent="0.25">
      <c r="G217992" s="71" t="s">
        <v>1137</v>
      </c>
    </row>
    <row r="217993" spans="7:7" ht="30" x14ac:dyDescent="0.25">
      <c r="G217993" s="71" t="s">
        <v>1138</v>
      </c>
    </row>
    <row r="217994" spans="7:7" ht="30" x14ac:dyDescent="0.25">
      <c r="G217994" s="71" t="s">
        <v>1139</v>
      </c>
    </row>
    <row r="217995" spans="7:7" ht="30" x14ac:dyDescent="0.25">
      <c r="G217995" s="71" t="s">
        <v>1140</v>
      </c>
    </row>
    <row r="217996" spans="7:7" ht="30" x14ac:dyDescent="0.25">
      <c r="G217996" s="71" t="s">
        <v>1141</v>
      </c>
    </row>
    <row r="217997" spans="7:7" ht="30" x14ac:dyDescent="0.25">
      <c r="G217997" s="71" t="s">
        <v>1142</v>
      </c>
    </row>
    <row r="217998" spans="7:7" ht="30" x14ac:dyDescent="0.25">
      <c r="G217998" s="71" t="s">
        <v>1143</v>
      </c>
    </row>
    <row r="217999" spans="7:7" ht="30" x14ac:dyDescent="0.25">
      <c r="G217999" s="71" t="s">
        <v>1144</v>
      </c>
    </row>
    <row r="218000" spans="7:7" ht="30" x14ac:dyDescent="0.25">
      <c r="G218000" s="71" t="s">
        <v>1145</v>
      </c>
    </row>
    <row r="218001" spans="7:7" ht="30" x14ac:dyDescent="0.25">
      <c r="G218001" s="71" t="s">
        <v>1146</v>
      </c>
    </row>
    <row r="218002" spans="7:7" ht="30" x14ac:dyDescent="0.25">
      <c r="G218002" s="71" t="s">
        <v>1147</v>
      </c>
    </row>
    <row r="218003" spans="7:7" ht="30" x14ac:dyDescent="0.25">
      <c r="G218003" s="71" t="s">
        <v>1148</v>
      </c>
    </row>
    <row r="218004" spans="7:7" ht="30" x14ac:dyDescent="0.25">
      <c r="G218004" s="71" t="s">
        <v>1149</v>
      </c>
    </row>
    <row r="218005" spans="7:7" ht="30" x14ac:dyDescent="0.25">
      <c r="G218005" s="71" t="s">
        <v>1150</v>
      </c>
    </row>
    <row r="218006" spans="7:7" ht="30" x14ac:dyDescent="0.25">
      <c r="G218006" s="71" t="s">
        <v>1151</v>
      </c>
    </row>
    <row r="218007" spans="7:7" ht="30" x14ac:dyDescent="0.25">
      <c r="G218007" s="71" t="s">
        <v>1152</v>
      </c>
    </row>
    <row r="218008" spans="7:7" ht="30" x14ac:dyDescent="0.25">
      <c r="G218008" s="71" t="s">
        <v>1153</v>
      </c>
    </row>
    <row r="218009" spans="7:7" x14ac:dyDescent="0.25">
      <c r="G218009" s="71" t="s">
        <v>1154</v>
      </c>
    </row>
    <row r="218010" spans="7:7" ht="30" x14ac:dyDescent="0.25">
      <c r="G218010" s="71" t="s">
        <v>1155</v>
      </c>
    </row>
    <row r="218011" spans="7:7" x14ac:dyDescent="0.25">
      <c r="G218011" s="71" t="s">
        <v>1156</v>
      </c>
    </row>
    <row r="218012" spans="7:7" x14ac:dyDescent="0.25">
      <c r="G218012" s="71" t="s">
        <v>1157</v>
      </c>
    </row>
    <row r="218013" spans="7:7" x14ac:dyDescent="0.25">
      <c r="G218013" s="71" t="s">
        <v>1158</v>
      </c>
    </row>
    <row r="218014" spans="7:7" x14ac:dyDescent="0.25">
      <c r="G218014" s="71" t="s">
        <v>1159</v>
      </c>
    </row>
    <row r="218015" spans="7:7" x14ac:dyDescent="0.25">
      <c r="G218015" s="71" t="s">
        <v>1160</v>
      </c>
    </row>
    <row r="218016" spans="7:7" ht="30" x14ac:dyDescent="0.25">
      <c r="G218016" s="71" t="s">
        <v>1161</v>
      </c>
    </row>
    <row r="218017" spans="7:7" ht="30" x14ac:dyDescent="0.25">
      <c r="G218017" s="71" t="s">
        <v>1162</v>
      </c>
    </row>
    <row r="218018" spans="7:7" x14ac:dyDescent="0.25">
      <c r="G218018" s="71" t="s">
        <v>1163</v>
      </c>
    </row>
    <row r="218019" spans="7:7" x14ac:dyDescent="0.25">
      <c r="G218019" s="71" t="s">
        <v>1164</v>
      </c>
    </row>
    <row r="218020" spans="7:7" x14ac:dyDescent="0.25">
      <c r="G218020" s="71" t="s">
        <v>1165</v>
      </c>
    </row>
    <row r="218021" spans="7:7" ht="30" x14ac:dyDescent="0.25">
      <c r="G218021" s="71" t="s">
        <v>1166</v>
      </c>
    </row>
    <row r="218022" spans="7:7" x14ac:dyDescent="0.25">
      <c r="G218022" s="71" t="s">
        <v>1167</v>
      </c>
    </row>
    <row r="218023" spans="7:7" x14ac:dyDescent="0.25">
      <c r="G218023" s="71" t="s">
        <v>1168</v>
      </c>
    </row>
    <row r="218024" spans="7:7" x14ac:dyDescent="0.25">
      <c r="G218024" s="71" t="s">
        <v>1169</v>
      </c>
    </row>
    <row r="218025" spans="7:7" ht="30" x14ac:dyDescent="0.25">
      <c r="G218025" s="71" t="s">
        <v>1170</v>
      </c>
    </row>
    <row r="218026" spans="7:7" ht="30" x14ac:dyDescent="0.25">
      <c r="G218026" s="71" t="s">
        <v>1171</v>
      </c>
    </row>
    <row r="218027" spans="7:7" x14ac:dyDescent="0.25">
      <c r="G218027" s="71" t="s">
        <v>1172</v>
      </c>
    </row>
    <row r="218028" spans="7:7" x14ac:dyDescent="0.25">
      <c r="G218028" s="71" t="s">
        <v>1173</v>
      </c>
    </row>
    <row r="218029" spans="7:7" ht="30" x14ac:dyDescent="0.25">
      <c r="G218029" s="71" t="s">
        <v>1174</v>
      </c>
    </row>
    <row r="218030" spans="7:7" ht="30" x14ac:dyDescent="0.25">
      <c r="G218030" s="71" t="s">
        <v>1175</v>
      </c>
    </row>
    <row r="218031" spans="7:7" ht="30" x14ac:dyDescent="0.25">
      <c r="G218031" s="71" t="s">
        <v>1176</v>
      </c>
    </row>
    <row r="218032" spans="7:7" ht="30" x14ac:dyDescent="0.25">
      <c r="G218032" s="71" t="s">
        <v>1177</v>
      </c>
    </row>
    <row r="218033" spans="7:7" ht="30" x14ac:dyDescent="0.25">
      <c r="G218033" s="71" t="s">
        <v>1178</v>
      </c>
    </row>
    <row r="218034" spans="7:7" ht="30" x14ac:dyDescent="0.25">
      <c r="G218034" s="71" t="s">
        <v>1179</v>
      </c>
    </row>
    <row r="218035" spans="7:7" ht="30" x14ac:dyDescent="0.25">
      <c r="G218035" s="71" t="s">
        <v>1180</v>
      </c>
    </row>
    <row r="218036" spans="7:7" ht="30" x14ac:dyDescent="0.25">
      <c r="G218036" s="71" t="s">
        <v>1181</v>
      </c>
    </row>
    <row r="218037" spans="7:7" ht="30" x14ac:dyDescent="0.25">
      <c r="G218037" s="71" t="s">
        <v>1182</v>
      </c>
    </row>
    <row r="218038" spans="7:7" ht="30" x14ac:dyDescent="0.25">
      <c r="G218038" s="71" t="s">
        <v>1183</v>
      </c>
    </row>
    <row r="218039" spans="7:7" ht="30" x14ac:dyDescent="0.25">
      <c r="G218039" s="71" t="s">
        <v>1184</v>
      </c>
    </row>
    <row r="218040" spans="7:7" ht="30" x14ac:dyDescent="0.25">
      <c r="G218040" s="71" t="s">
        <v>1185</v>
      </c>
    </row>
    <row r="218041" spans="7:7" ht="30" x14ac:dyDescent="0.25">
      <c r="G218041" s="71" t="s">
        <v>1186</v>
      </c>
    </row>
    <row r="218042" spans="7:7" ht="30" x14ac:dyDescent="0.25">
      <c r="G218042" s="71" t="s">
        <v>1187</v>
      </c>
    </row>
    <row r="218043" spans="7:7" ht="30" x14ac:dyDescent="0.25">
      <c r="G218043" s="71" t="s">
        <v>1188</v>
      </c>
    </row>
    <row r="218044" spans="7:7" ht="30" x14ac:dyDescent="0.25">
      <c r="G218044" s="71" t="s">
        <v>1189</v>
      </c>
    </row>
    <row r="218045" spans="7:7" ht="30" x14ac:dyDescent="0.25">
      <c r="G218045" s="71" t="s">
        <v>1190</v>
      </c>
    </row>
    <row r="218046" spans="7:7" ht="30" x14ac:dyDescent="0.25">
      <c r="G218046" s="71" t="s">
        <v>1191</v>
      </c>
    </row>
    <row r="218047" spans="7:7" ht="30" x14ac:dyDescent="0.25">
      <c r="G218047" s="71" t="s">
        <v>1192</v>
      </c>
    </row>
    <row r="218048" spans="7:7" ht="30" x14ac:dyDescent="0.25">
      <c r="G218048" s="71" t="s">
        <v>1193</v>
      </c>
    </row>
    <row r="218049" spans="7:7" ht="30" x14ac:dyDescent="0.25">
      <c r="G218049" s="71" t="s">
        <v>1194</v>
      </c>
    </row>
    <row r="218050" spans="7:7" x14ac:dyDescent="0.25">
      <c r="G218050" s="71" t="s">
        <v>1195</v>
      </c>
    </row>
    <row r="218051" spans="7:7" ht="30" x14ac:dyDescent="0.25">
      <c r="G218051" s="71" t="s">
        <v>1196</v>
      </c>
    </row>
    <row r="218052" spans="7:7" ht="30" x14ac:dyDescent="0.25">
      <c r="G218052" s="71" t="s">
        <v>1197</v>
      </c>
    </row>
    <row r="218053" spans="7:7" ht="30" x14ac:dyDescent="0.25">
      <c r="G218053" s="71" t="s">
        <v>1198</v>
      </c>
    </row>
    <row r="218054" spans="7:7" x14ac:dyDescent="0.25">
      <c r="G218054" s="71" t="s">
        <v>1199</v>
      </c>
    </row>
    <row r="218055" spans="7:7" ht="30" x14ac:dyDescent="0.25">
      <c r="G218055" s="71" t="s">
        <v>1200</v>
      </c>
    </row>
    <row r="218056" spans="7:7" ht="30" x14ac:dyDescent="0.25">
      <c r="G218056" s="71" t="s">
        <v>1201</v>
      </c>
    </row>
    <row r="218057" spans="7:7" ht="30" x14ac:dyDescent="0.25">
      <c r="G218057" s="71" t="s">
        <v>1202</v>
      </c>
    </row>
    <row r="218058" spans="7:7" ht="30" x14ac:dyDescent="0.25">
      <c r="G218058" s="71" t="s">
        <v>1203</v>
      </c>
    </row>
    <row r="218059" spans="7:7" ht="30" x14ac:dyDescent="0.25">
      <c r="G218059" s="71" t="s">
        <v>1204</v>
      </c>
    </row>
    <row r="218060" spans="7:7" ht="30" x14ac:dyDescent="0.25">
      <c r="G218060" s="71" t="s">
        <v>1205</v>
      </c>
    </row>
    <row r="218061" spans="7:7" x14ac:dyDescent="0.25">
      <c r="G218061" s="71" t="s">
        <v>1206</v>
      </c>
    </row>
    <row r="218062" spans="7:7" ht="30" x14ac:dyDescent="0.25">
      <c r="G218062" s="71" t="s">
        <v>1207</v>
      </c>
    </row>
    <row r="218063" spans="7:7" ht="30" x14ac:dyDescent="0.25">
      <c r="G218063" s="71" t="s">
        <v>1208</v>
      </c>
    </row>
    <row r="218064" spans="7:7" ht="30" x14ac:dyDescent="0.25">
      <c r="G218064" s="71" t="s">
        <v>1209</v>
      </c>
    </row>
    <row r="218065" spans="7:7" ht="30" x14ac:dyDescent="0.25">
      <c r="G218065" s="71" t="s">
        <v>1210</v>
      </c>
    </row>
    <row r="218066" spans="7:7" x14ac:dyDescent="0.25">
      <c r="G218066" s="71" t="s">
        <v>1211</v>
      </c>
    </row>
    <row r="218067" spans="7:7" x14ac:dyDescent="0.25">
      <c r="G218067" s="71" t="s">
        <v>1212</v>
      </c>
    </row>
    <row r="218068" spans="7:7" ht="30" x14ac:dyDescent="0.25">
      <c r="G218068" s="71" t="s">
        <v>1213</v>
      </c>
    </row>
    <row r="218069" spans="7:7" ht="30" x14ac:dyDescent="0.25">
      <c r="G218069" s="71" t="s">
        <v>1214</v>
      </c>
    </row>
    <row r="218070" spans="7:7" x14ac:dyDescent="0.25">
      <c r="G218070" s="71" t="s">
        <v>1215</v>
      </c>
    </row>
    <row r="218071" spans="7:7" ht="30" x14ac:dyDescent="0.25">
      <c r="G218071" s="71" t="s">
        <v>1216</v>
      </c>
    </row>
    <row r="218072" spans="7:7" x14ac:dyDescent="0.25">
      <c r="G218072" s="71" t="s">
        <v>1217</v>
      </c>
    </row>
    <row r="218073" spans="7:7" x14ac:dyDescent="0.25">
      <c r="G218073" s="71" t="s">
        <v>1218</v>
      </c>
    </row>
    <row r="218074" spans="7:7" ht="30" x14ac:dyDescent="0.25">
      <c r="G218074" s="71" t="s">
        <v>1219</v>
      </c>
    </row>
    <row r="218075" spans="7:7" ht="30" x14ac:dyDescent="0.25">
      <c r="G218075" s="71" t="s">
        <v>1220</v>
      </c>
    </row>
    <row r="218076" spans="7:7" ht="30" x14ac:dyDescent="0.25">
      <c r="G218076" s="71" t="s">
        <v>1221</v>
      </c>
    </row>
    <row r="218077" spans="7:7" x14ac:dyDescent="0.25">
      <c r="G218077" s="71" t="s">
        <v>1222</v>
      </c>
    </row>
    <row r="218078" spans="7:7" x14ac:dyDescent="0.25">
      <c r="G218078" s="71" t="s">
        <v>1223</v>
      </c>
    </row>
    <row r="218079" spans="7:7" ht="30" x14ac:dyDescent="0.25">
      <c r="G218079" s="71" t="s">
        <v>1224</v>
      </c>
    </row>
    <row r="218080" spans="7:7" ht="30" x14ac:dyDescent="0.25">
      <c r="G218080" s="71" t="s">
        <v>1225</v>
      </c>
    </row>
    <row r="218081" spans="7:7" ht="30" x14ac:dyDescent="0.25">
      <c r="G218081" s="71" t="s">
        <v>1226</v>
      </c>
    </row>
    <row r="218082" spans="7:7" ht="30" x14ac:dyDescent="0.25">
      <c r="G218082" s="71" t="s">
        <v>1227</v>
      </c>
    </row>
    <row r="218083" spans="7:7" x14ac:dyDescent="0.25">
      <c r="G218083" s="71" t="s">
        <v>1228</v>
      </c>
    </row>
    <row r="218084" spans="7:7" x14ac:dyDescent="0.25">
      <c r="G218084" s="71" t="s">
        <v>1229</v>
      </c>
    </row>
    <row r="218085" spans="7:7" ht="30" x14ac:dyDescent="0.25">
      <c r="G218085" s="71" t="s">
        <v>1230</v>
      </c>
    </row>
    <row r="218086" spans="7:7" ht="30" x14ac:dyDescent="0.25">
      <c r="G218086" s="71" t="s">
        <v>1231</v>
      </c>
    </row>
    <row r="218087" spans="7:7" ht="30" x14ac:dyDescent="0.25">
      <c r="G218087" s="71" t="s">
        <v>1232</v>
      </c>
    </row>
    <row r="218088" spans="7:7" ht="30" x14ac:dyDescent="0.25">
      <c r="G218088" s="71" t="s">
        <v>1233</v>
      </c>
    </row>
    <row r="218089" spans="7:7" ht="30" x14ac:dyDescent="0.25">
      <c r="G218089" s="71" t="s">
        <v>1234</v>
      </c>
    </row>
    <row r="218090" spans="7:7" ht="30" x14ac:dyDescent="0.25">
      <c r="G218090" s="71" t="s">
        <v>1235</v>
      </c>
    </row>
    <row r="218091" spans="7:7" ht="30" x14ac:dyDescent="0.25">
      <c r="G218091" s="71" t="s">
        <v>1236</v>
      </c>
    </row>
    <row r="218092" spans="7:7" x14ac:dyDescent="0.25">
      <c r="G218092" s="71" t="s">
        <v>1237</v>
      </c>
    </row>
    <row r="218093" spans="7:7" ht="30" x14ac:dyDescent="0.25">
      <c r="G218093" s="71" t="s">
        <v>1238</v>
      </c>
    </row>
    <row r="218094" spans="7:7" ht="30" x14ac:dyDescent="0.25">
      <c r="G218094" s="71" t="s">
        <v>1239</v>
      </c>
    </row>
    <row r="218095" spans="7:7" ht="30" x14ac:dyDescent="0.25">
      <c r="G218095" s="71" t="s">
        <v>1240</v>
      </c>
    </row>
    <row r="218096" spans="7:7" ht="30" x14ac:dyDescent="0.25">
      <c r="G218096" s="71" t="s">
        <v>1241</v>
      </c>
    </row>
    <row r="218097" spans="7:7" ht="30" x14ac:dyDescent="0.25">
      <c r="G218097" s="71" t="s">
        <v>1242</v>
      </c>
    </row>
    <row r="218098" spans="7:7" ht="30" x14ac:dyDescent="0.25">
      <c r="G218098" s="71" t="s">
        <v>1243</v>
      </c>
    </row>
    <row r="218099" spans="7:7" ht="30" x14ac:dyDescent="0.25">
      <c r="G218099" s="71" t="s">
        <v>1244</v>
      </c>
    </row>
    <row r="218100" spans="7:7" ht="30" x14ac:dyDescent="0.25">
      <c r="G218100" s="71" t="s">
        <v>1245</v>
      </c>
    </row>
    <row r="218101" spans="7:7" ht="30" x14ac:dyDescent="0.25">
      <c r="G218101" s="71" t="s">
        <v>1246</v>
      </c>
    </row>
    <row r="218102" spans="7:7" ht="30" x14ac:dyDescent="0.25">
      <c r="G218102" s="71" t="s">
        <v>1247</v>
      </c>
    </row>
    <row r="218103" spans="7:7" ht="30" x14ac:dyDescent="0.25">
      <c r="G218103" s="71" t="s">
        <v>1248</v>
      </c>
    </row>
    <row r="218104" spans="7:7" ht="30" x14ac:dyDescent="0.25">
      <c r="G218104" s="71" t="s">
        <v>1249</v>
      </c>
    </row>
    <row r="218105" spans="7:7" ht="30" x14ac:dyDescent="0.25">
      <c r="G218105" s="71" t="s">
        <v>1250</v>
      </c>
    </row>
    <row r="218106" spans="7:7" x14ac:dyDescent="0.25">
      <c r="G218106" s="71" t="s">
        <v>1251</v>
      </c>
    </row>
    <row r="218107" spans="7:7" ht="30" x14ac:dyDescent="0.25">
      <c r="G218107" s="71" t="s">
        <v>1252</v>
      </c>
    </row>
    <row r="218108" spans="7:7" ht="30" x14ac:dyDescent="0.25">
      <c r="G218108" s="71" t="s">
        <v>1253</v>
      </c>
    </row>
    <row r="218109" spans="7:7" ht="30" x14ac:dyDescent="0.25">
      <c r="G218109" s="71" t="s">
        <v>1254</v>
      </c>
    </row>
    <row r="218110" spans="7:7" ht="30" x14ac:dyDescent="0.25">
      <c r="G218110" s="71" t="s">
        <v>1255</v>
      </c>
    </row>
    <row r="218111" spans="7:7" ht="30" x14ac:dyDescent="0.25">
      <c r="G218111" s="71" t="s">
        <v>1256</v>
      </c>
    </row>
    <row r="218112" spans="7:7" ht="30" x14ac:dyDescent="0.25">
      <c r="G218112" s="71" t="s">
        <v>1257</v>
      </c>
    </row>
    <row r="218113" spans="7:7" ht="30" x14ac:dyDescent="0.25">
      <c r="G218113" s="71" t="s">
        <v>1258</v>
      </c>
    </row>
    <row r="218114" spans="7:7" ht="30" x14ac:dyDescent="0.25">
      <c r="G218114" s="71" t="s">
        <v>1259</v>
      </c>
    </row>
    <row r="218115" spans="7:7" x14ac:dyDescent="0.25">
      <c r="G218115" s="71" t="s">
        <v>1260</v>
      </c>
    </row>
    <row r="218116" spans="7:7" x14ac:dyDescent="0.25">
      <c r="G218116" s="71" t="s">
        <v>1261</v>
      </c>
    </row>
    <row r="218117" spans="7:7" x14ac:dyDescent="0.25">
      <c r="G218117" s="71" t="s">
        <v>1262</v>
      </c>
    </row>
    <row r="218118" spans="7:7" x14ac:dyDescent="0.25">
      <c r="G218118" s="71" t="s">
        <v>1263</v>
      </c>
    </row>
    <row r="218119" spans="7:7" ht="30" x14ac:dyDescent="0.25">
      <c r="G218119" s="71" t="s">
        <v>1264</v>
      </c>
    </row>
    <row r="218120" spans="7:7" x14ac:dyDescent="0.25">
      <c r="G218120" s="71" t="s">
        <v>1265</v>
      </c>
    </row>
    <row r="218121" spans="7:7" x14ac:dyDescent="0.25">
      <c r="G218121" s="71" t="s">
        <v>1266</v>
      </c>
    </row>
    <row r="218122" spans="7:7" ht="30" x14ac:dyDescent="0.25">
      <c r="G218122" s="71" t="s">
        <v>1267</v>
      </c>
    </row>
    <row r="218123" spans="7:7" ht="30" x14ac:dyDescent="0.25">
      <c r="G218123" s="71" t="s">
        <v>1268</v>
      </c>
    </row>
    <row r="218124" spans="7:7" ht="30" x14ac:dyDescent="0.25">
      <c r="G218124" s="71" t="s">
        <v>1269</v>
      </c>
    </row>
    <row r="218125" spans="7:7" x14ac:dyDescent="0.25">
      <c r="G218125" s="71" t="s">
        <v>1270</v>
      </c>
    </row>
    <row r="218126" spans="7:7" x14ac:dyDescent="0.25">
      <c r="G218126" s="71" t="s">
        <v>1271</v>
      </c>
    </row>
    <row r="218127" spans="7:7" x14ac:dyDescent="0.25">
      <c r="G218127" s="71" t="s">
        <v>1272</v>
      </c>
    </row>
    <row r="218128" spans="7:7" x14ac:dyDescent="0.25">
      <c r="G218128" s="71" t="s">
        <v>1273</v>
      </c>
    </row>
    <row r="218129" spans="7:7" x14ac:dyDescent="0.25">
      <c r="G218129" s="71" t="s">
        <v>1274</v>
      </c>
    </row>
    <row r="218130" spans="7:7" x14ac:dyDescent="0.25">
      <c r="G218130" s="71" t="s">
        <v>1275</v>
      </c>
    </row>
    <row r="218131" spans="7:7" x14ac:dyDescent="0.25">
      <c r="G218131" s="71" t="s">
        <v>1276</v>
      </c>
    </row>
    <row r="218132" spans="7:7" x14ac:dyDescent="0.25">
      <c r="G218132" s="71" t="s">
        <v>1277</v>
      </c>
    </row>
    <row r="218133" spans="7:7" x14ac:dyDescent="0.25">
      <c r="G218133" s="71" t="s">
        <v>1278</v>
      </c>
    </row>
    <row r="218134" spans="7:7" x14ac:dyDescent="0.25">
      <c r="G218134" s="71" t="s">
        <v>1279</v>
      </c>
    </row>
    <row r="218135" spans="7:7" x14ac:dyDescent="0.25">
      <c r="G218135" s="71" t="s">
        <v>1280</v>
      </c>
    </row>
    <row r="218136" spans="7:7" ht="30" x14ac:dyDescent="0.25">
      <c r="G218136" s="71" t="s">
        <v>1281</v>
      </c>
    </row>
    <row r="218137" spans="7:7" x14ac:dyDescent="0.25">
      <c r="G218137" s="71" t="s">
        <v>1282</v>
      </c>
    </row>
    <row r="218138" spans="7:7" x14ac:dyDescent="0.25">
      <c r="G218138" s="71" t="s">
        <v>1283</v>
      </c>
    </row>
    <row r="218139" spans="7:7" x14ac:dyDescent="0.25">
      <c r="G218139" s="71" t="s">
        <v>1284</v>
      </c>
    </row>
    <row r="218140" spans="7:7" x14ac:dyDescent="0.25">
      <c r="G218140" s="71" t="s">
        <v>1285</v>
      </c>
    </row>
    <row r="218141" spans="7:7" x14ac:dyDescent="0.25">
      <c r="G218141" s="71" t="s">
        <v>1286</v>
      </c>
    </row>
    <row r="218142" spans="7:7" ht="30" x14ac:dyDescent="0.25">
      <c r="G218142" s="71" t="s">
        <v>1287</v>
      </c>
    </row>
    <row r="218143" spans="7:7" ht="30" x14ac:dyDescent="0.25">
      <c r="G218143" s="71" t="s">
        <v>1288</v>
      </c>
    </row>
    <row r="218144" spans="7:7" x14ac:dyDescent="0.25">
      <c r="G218144" s="71" t="s">
        <v>1289</v>
      </c>
    </row>
    <row r="218145" spans="7:7" x14ac:dyDescent="0.25">
      <c r="G218145" s="71" t="s">
        <v>1290</v>
      </c>
    </row>
    <row r="218146" spans="7:7" x14ac:dyDescent="0.25">
      <c r="G218146" s="71" t="s">
        <v>1291</v>
      </c>
    </row>
    <row r="218147" spans="7:7" x14ac:dyDescent="0.25">
      <c r="G218147" s="71" t="s">
        <v>1292</v>
      </c>
    </row>
    <row r="218148" spans="7:7" x14ac:dyDescent="0.25">
      <c r="G218148" s="71" t="s">
        <v>1293</v>
      </c>
    </row>
    <row r="218149" spans="7:7" x14ac:dyDescent="0.25">
      <c r="G218149" s="71" t="s">
        <v>1294</v>
      </c>
    </row>
    <row r="218150" spans="7:7" x14ac:dyDescent="0.25">
      <c r="G218150" s="71" t="s">
        <v>1295</v>
      </c>
    </row>
    <row r="218151" spans="7:7" ht="30" x14ac:dyDescent="0.25">
      <c r="G218151" s="71" t="s">
        <v>1296</v>
      </c>
    </row>
    <row r="218152" spans="7:7" x14ac:dyDescent="0.25">
      <c r="G218152" s="71" t="s">
        <v>1297</v>
      </c>
    </row>
    <row r="218153" spans="7:7" x14ac:dyDescent="0.25">
      <c r="G218153" s="71" t="s">
        <v>1298</v>
      </c>
    </row>
    <row r="218154" spans="7:7" x14ac:dyDescent="0.25">
      <c r="G218154" s="71" t="s">
        <v>1299</v>
      </c>
    </row>
    <row r="218155" spans="7:7" x14ac:dyDescent="0.25">
      <c r="G218155" s="71" t="s">
        <v>1300</v>
      </c>
    </row>
    <row r="218156" spans="7:7" ht="30" x14ac:dyDescent="0.25">
      <c r="G218156" s="71" t="s">
        <v>1301</v>
      </c>
    </row>
    <row r="218157" spans="7:7" ht="30" x14ac:dyDescent="0.25">
      <c r="G218157" s="71" t="s">
        <v>1302</v>
      </c>
    </row>
    <row r="218158" spans="7:7" x14ac:dyDescent="0.25">
      <c r="G218158" s="71" t="s">
        <v>1303</v>
      </c>
    </row>
    <row r="218159" spans="7:7" x14ac:dyDescent="0.25">
      <c r="G218159" s="71" t="s">
        <v>1304</v>
      </c>
    </row>
    <row r="218160" spans="7:7" ht="30" x14ac:dyDescent="0.25">
      <c r="G218160" s="71" t="s">
        <v>1305</v>
      </c>
    </row>
    <row r="218161" spans="7:7" ht="30" x14ac:dyDescent="0.25">
      <c r="G218161" s="71" t="s">
        <v>1306</v>
      </c>
    </row>
    <row r="218162" spans="7:7" x14ac:dyDescent="0.25">
      <c r="G218162" s="71" t="s">
        <v>1307</v>
      </c>
    </row>
    <row r="218163" spans="7:7" x14ac:dyDescent="0.25">
      <c r="G218163" s="71" t="s">
        <v>1308</v>
      </c>
    </row>
    <row r="218164" spans="7:7" x14ac:dyDescent="0.25">
      <c r="G218164" s="71" t="s">
        <v>1309</v>
      </c>
    </row>
    <row r="218165" spans="7:7" x14ac:dyDescent="0.25">
      <c r="G218165" s="71" t="s">
        <v>1310</v>
      </c>
    </row>
    <row r="218166" spans="7:7" x14ac:dyDescent="0.25">
      <c r="G218166" s="71" t="s">
        <v>1311</v>
      </c>
    </row>
    <row r="218167" spans="7:7" x14ac:dyDescent="0.25">
      <c r="G218167" s="71" t="s">
        <v>1312</v>
      </c>
    </row>
    <row r="218168" spans="7:7" x14ac:dyDescent="0.25">
      <c r="G218168" s="71" t="s">
        <v>1313</v>
      </c>
    </row>
    <row r="218169" spans="7:7" x14ac:dyDescent="0.25">
      <c r="G218169" s="71" t="s">
        <v>1314</v>
      </c>
    </row>
    <row r="218170" spans="7:7" x14ac:dyDescent="0.25">
      <c r="G218170" s="71" t="s">
        <v>1315</v>
      </c>
    </row>
    <row r="218171" spans="7:7" x14ac:dyDescent="0.25">
      <c r="G218171" s="71" t="s">
        <v>1316</v>
      </c>
    </row>
    <row r="218172" spans="7:7" x14ac:dyDescent="0.25">
      <c r="G218172" s="71" t="s">
        <v>1317</v>
      </c>
    </row>
    <row r="218173" spans="7:7" x14ac:dyDescent="0.25">
      <c r="G218173" s="71" t="s">
        <v>1318</v>
      </c>
    </row>
    <row r="218174" spans="7:7" x14ac:dyDescent="0.25">
      <c r="G218174" s="71" t="s">
        <v>1319</v>
      </c>
    </row>
    <row r="218175" spans="7:7" x14ac:dyDescent="0.25">
      <c r="G218175" s="71" t="s">
        <v>1320</v>
      </c>
    </row>
    <row r="218176" spans="7:7" x14ac:dyDescent="0.25">
      <c r="G218176" s="71" t="s">
        <v>1321</v>
      </c>
    </row>
    <row r="218177" spans="7:7" x14ac:dyDescent="0.25">
      <c r="G218177" s="71" t="s">
        <v>1322</v>
      </c>
    </row>
    <row r="218178" spans="7:7" x14ac:dyDescent="0.25">
      <c r="G218178" s="71" t="s">
        <v>1323</v>
      </c>
    </row>
    <row r="218179" spans="7:7" x14ac:dyDescent="0.25">
      <c r="G218179" s="71" t="s">
        <v>1324</v>
      </c>
    </row>
    <row r="218180" spans="7:7" ht="30" x14ac:dyDescent="0.25">
      <c r="G218180" s="71" t="s">
        <v>1325</v>
      </c>
    </row>
    <row r="218181" spans="7:7" x14ac:dyDescent="0.25">
      <c r="G218181" s="71" t="s">
        <v>1326</v>
      </c>
    </row>
    <row r="218182" spans="7:7" ht="30" x14ac:dyDescent="0.25">
      <c r="G218182" s="71" t="s">
        <v>1327</v>
      </c>
    </row>
    <row r="218183" spans="7:7" x14ac:dyDescent="0.25">
      <c r="G218183" s="71" t="s">
        <v>1328</v>
      </c>
    </row>
    <row r="218184" spans="7:7" x14ac:dyDescent="0.25">
      <c r="G218184" s="71" t="s">
        <v>1329</v>
      </c>
    </row>
    <row r="218185" spans="7:7" x14ac:dyDescent="0.25">
      <c r="G218185" s="71" t="s">
        <v>1330</v>
      </c>
    </row>
    <row r="218186" spans="7:7" ht="30" x14ac:dyDescent="0.25">
      <c r="G218186" s="71" t="s">
        <v>1331</v>
      </c>
    </row>
    <row r="218187" spans="7:7" x14ac:dyDescent="0.25">
      <c r="G218187" s="71" t="s">
        <v>1332</v>
      </c>
    </row>
    <row r="218188" spans="7:7" ht="30" x14ac:dyDescent="0.25">
      <c r="G218188" s="71" t="s">
        <v>1333</v>
      </c>
    </row>
    <row r="218189" spans="7:7" x14ac:dyDescent="0.25">
      <c r="G218189" s="71" t="s">
        <v>1334</v>
      </c>
    </row>
    <row r="218190" spans="7:7" x14ac:dyDescent="0.25">
      <c r="G218190" s="71" t="s">
        <v>1335</v>
      </c>
    </row>
    <row r="218191" spans="7:7" ht="30" x14ac:dyDescent="0.25">
      <c r="G218191" s="71" t="s">
        <v>1336</v>
      </c>
    </row>
    <row r="218192" spans="7:7" x14ac:dyDescent="0.25">
      <c r="G218192" s="71" t="s">
        <v>1337</v>
      </c>
    </row>
    <row r="218193" spans="7:7" ht="30" x14ac:dyDescent="0.25">
      <c r="G218193" s="71" t="s">
        <v>1338</v>
      </c>
    </row>
    <row r="218194" spans="7:7" x14ac:dyDescent="0.25">
      <c r="G218194" s="71" t="s">
        <v>1339</v>
      </c>
    </row>
    <row r="218195" spans="7:7" ht="30" x14ac:dyDescent="0.25">
      <c r="G218195" s="71" t="s">
        <v>1340</v>
      </c>
    </row>
    <row r="218196" spans="7:7" x14ac:dyDescent="0.25">
      <c r="G218196" s="71" t="s">
        <v>1341</v>
      </c>
    </row>
    <row r="218197" spans="7:7" ht="30" x14ac:dyDescent="0.25">
      <c r="G218197" s="71" t="s">
        <v>1342</v>
      </c>
    </row>
    <row r="218198" spans="7:7" x14ac:dyDescent="0.25">
      <c r="G218198" s="71" t="s">
        <v>1343</v>
      </c>
    </row>
    <row r="218199" spans="7:7" ht="30" x14ac:dyDescent="0.25">
      <c r="G218199" s="71" t="s">
        <v>1344</v>
      </c>
    </row>
    <row r="218200" spans="7:7" ht="30" x14ac:dyDescent="0.25">
      <c r="G218200" s="71" t="s">
        <v>1345</v>
      </c>
    </row>
    <row r="218201" spans="7:7" ht="30" x14ac:dyDescent="0.25">
      <c r="G218201" s="71" t="s">
        <v>1346</v>
      </c>
    </row>
    <row r="218202" spans="7:7" ht="30" x14ac:dyDescent="0.25">
      <c r="G218202" s="71" t="s">
        <v>1347</v>
      </c>
    </row>
    <row r="218203" spans="7:7" ht="30" x14ac:dyDescent="0.25">
      <c r="G218203" s="71" t="s">
        <v>1348</v>
      </c>
    </row>
    <row r="218204" spans="7:7" ht="30" x14ac:dyDescent="0.25">
      <c r="G218204" s="71" t="s">
        <v>1349</v>
      </c>
    </row>
    <row r="218205" spans="7:7" ht="30" x14ac:dyDescent="0.25">
      <c r="G218205" s="71" t="s">
        <v>1350</v>
      </c>
    </row>
    <row r="218206" spans="7:7" ht="30" x14ac:dyDescent="0.25">
      <c r="G218206" s="71" t="s">
        <v>1351</v>
      </c>
    </row>
    <row r="218207" spans="7:7" ht="30" x14ac:dyDescent="0.25">
      <c r="G218207" s="71" t="s">
        <v>1352</v>
      </c>
    </row>
    <row r="218208" spans="7:7" ht="30" x14ac:dyDescent="0.25">
      <c r="G218208" s="71" t="s">
        <v>1353</v>
      </c>
    </row>
    <row r="218209" spans="7:7" ht="30" x14ac:dyDescent="0.25">
      <c r="G218209" s="71" t="s">
        <v>1354</v>
      </c>
    </row>
    <row r="218210" spans="7:7" ht="30" x14ac:dyDescent="0.25">
      <c r="G218210" s="71" t="s">
        <v>1355</v>
      </c>
    </row>
    <row r="218211" spans="7:7" ht="30" x14ac:dyDescent="0.25">
      <c r="G218211" s="71" t="s">
        <v>1356</v>
      </c>
    </row>
    <row r="218212" spans="7:7" ht="30" x14ac:dyDescent="0.25">
      <c r="G218212" s="71" t="s">
        <v>1357</v>
      </c>
    </row>
    <row r="218213" spans="7:7" ht="30" x14ac:dyDescent="0.25">
      <c r="G218213" s="71" t="s">
        <v>1358</v>
      </c>
    </row>
    <row r="218214" spans="7:7" ht="30" x14ac:dyDescent="0.25">
      <c r="G218214" s="71" t="s">
        <v>1359</v>
      </c>
    </row>
    <row r="218215" spans="7:7" ht="30" x14ac:dyDescent="0.25">
      <c r="G218215" s="71" t="s">
        <v>1360</v>
      </c>
    </row>
    <row r="218216" spans="7:7" ht="30" x14ac:dyDescent="0.25">
      <c r="G218216" s="71" t="s">
        <v>1361</v>
      </c>
    </row>
    <row r="218217" spans="7:7" ht="30" x14ac:dyDescent="0.25">
      <c r="G218217" s="71" t="s">
        <v>1362</v>
      </c>
    </row>
    <row r="218218" spans="7:7" ht="30" x14ac:dyDescent="0.25">
      <c r="G218218" s="71" t="s">
        <v>1363</v>
      </c>
    </row>
    <row r="218219" spans="7:7" ht="30" x14ac:dyDescent="0.25">
      <c r="G218219" s="71" t="s">
        <v>1364</v>
      </c>
    </row>
    <row r="218220" spans="7:7" ht="30" x14ac:dyDescent="0.25">
      <c r="G218220" s="71" t="s">
        <v>1365</v>
      </c>
    </row>
    <row r="218221" spans="7:7" ht="30" x14ac:dyDescent="0.25">
      <c r="G218221" s="71" t="s">
        <v>1366</v>
      </c>
    </row>
    <row r="218222" spans="7:7" ht="30" x14ac:dyDescent="0.25">
      <c r="G218222" s="71" t="s">
        <v>1367</v>
      </c>
    </row>
    <row r="218223" spans="7:7" ht="30" x14ac:dyDescent="0.25">
      <c r="G218223" s="71" t="s">
        <v>1368</v>
      </c>
    </row>
    <row r="218224" spans="7:7" ht="30" x14ac:dyDescent="0.25">
      <c r="G218224" s="71" t="s">
        <v>1369</v>
      </c>
    </row>
    <row r="218225" spans="7:7" ht="30" x14ac:dyDescent="0.25">
      <c r="G218225" s="71" t="s">
        <v>1370</v>
      </c>
    </row>
    <row r="218226" spans="7:7" ht="30" x14ac:dyDescent="0.25">
      <c r="G218226" s="71" t="s">
        <v>1371</v>
      </c>
    </row>
    <row r="218227" spans="7:7" ht="30" x14ac:dyDescent="0.25">
      <c r="G218227" s="71" t="s">
        <v>1372</v>
      </c>
    </row>
    <row r="218228" spans="7:7" ht="30" x14ac:dyDescent="0.25">
      <c r="G218228" s="71" t="s">
        <v>1373</v>
      </c>
    </row>
    <row r="218229" spans="7:7" ht="30" x14ac:dyDescent="0.25">
      <c r="G218229" s="71" t="s">
        <v>1374</v>
      </c>
    </row>
    <row r="218230" spans="7:7" ht="30" x14ac:dyDescent="0.25">
      <c r="G218230" s="71" t="s">
        <v>1375</v>
      </c>
    </row>
    <row r="218231" spans="7:7" ht="30" x14ac:dyDescent="0.25">
      <c r="G218231" s="71" t="s">
        <v>1376</v>
      </c>
    </row>
    <row r="218232" spans="7:7" ht="30" x14ac:dyDescent="0.25">
      <c r="G218232" s="71" t="s">
        <v>1377</v>
      </c>
    </row>
    <row r="218233" spans="7:7" ht="30" x14ac:dyDescent="0.25">
      <c r="G218233" s="71" t="s">
        <v>1378</v>
      </c>
    </row>
    <row r="218234" spans="7:7" ht="30" x14ac:dyDescent="0.25">
      <c r="G218234" s="71" t="s">
        <v>1379</v>
      </c>
    </row>
    <row r="218235" spans="7:7" ht="30" x14ac:dyDescent="0.25">
      <c r="G218235" s="71" t="s">
        <v>1380</v>
      </c>
    </row>
    <row r="218236" spans="7:7" ht="30" x14ac:dyDescent="0.25">
      <c r="G218236" s="71" t="s">
        <v>1381</v>
      </c>
    </row>
    <row r="218237" spans="7:7" ht="30" x14ac:dyDescent="0.25">
      <c r="G218237" s="71" t="s">
        <v>1382</v>
      </c>
    </row>
    <row r="218238" spans="7:7" ht="30" x14ac:dyDescent="0.25">
      <c r="G218238" s="71" t="s">
        <v>1383</v>
      </c>
    </row>
    <row r="218239" spans="7:7" ht="30" x14ac:dyDescent="0.25">
      <c r="G218239" s="71" t="s">
        <v>1384</v>
      </c>
    </row>
    <row r="218240" spans="7:7" ht="30" x14ac:dyDescent="0.25">
      <c r="G218240" s="71" t="s">
        <v>1385</v>
      </c>
    </row>
    <row r="218241" spans="7:7" ht="30" x14ac:dyDescent="0.25">
      <c r="G218241" s="71" t="s">
        <v>1386</v>
      </c>
    </row>
    <row r="218242" spans="7:7" ht="30" x14ac:dyDescent="0.25">
      <c r="G218242" s="71" t="s">
        <v>1387</v>
      </c>
    </row>
    <row r="218243" spans="7:7" x14ac:dyDescent="0.25">
      <c r="G218243" s="71" t="s">
        <v>1388</v>
      </c>
    </row>
    <row r="218244" spans="7:7" ht="30" x14ac:dyDescent="0.25">
      <c r="G218244" s="71" t="s">
        <v>1389</v>
      </c>
    </row>
    <row r="218245" spans="7:7" ht="30" x14ac:dyDescent="0.25">
      <c r="G218245" s="71" t="s">
        <v>1390</v>
      </c>
    </row>
    <row r="218246" spans="7:7" x14ac:dyDescent="0.25">
      <c r="G218246" s="71" t="s">
        <v>1391</v>
      </c>
    </row>
    <row r="218247" spans="7:7" ht="30" x14ac:dyDescent="0.25">
      <c r="G218247" s="71" t="s">
        <v>1392</v>
      </c>
    </row>
    <row r="218248" spans="7:7" x14ac:dyDescent="0.25">
      <c r="G218248" s="71" t="s">
        <v>1393</v>
      </c>
    </row>
    <row r="218249" spans="7:7" x14ac:dyDescent="0.25">
      <c r="G218249" s="71" t="s">
        <v>1394</v>
      </c>
    </row>
    <row r="218250" spans="7:7" ht="30" x14ac:dyDescent="0.25">
      <c r="G218250" s="71" t="s">
        <v>1395</v>
      </c>
    </row>
    <row r="218251" spans="7:7" x14ac:dyDescent="0.25">
      <c r="G218251" s="71" t="s">
        <v>1396</v>
      </c>
    </row>
    <row r="218252" spans="7:7" x14ac:dyDescent="0.25">
      <c r="G218252" s="71" t="s">
        <v>1397</v>
      </c>
    </row>
    <row r="218253" spans="7:7" ht="30" x14ac:dyDescent="0.25">
      <c r="G218253" s="71" t="s">
        <v>1398</v>
      </c>
    </row>
    <row r="218254" spans="7:7" ht="30" x14ac:dyDescent="0.25">
      <c r="G218254" s="71" t="s">
        <v>1399</v>
      </c>
    </row>
    <row r="218255" spans="7:7" ht="30" x14ac:dyDescent="0.25">
      <c r="G218255" s="71" t="s">
        <v>1400</v>
      </c>
    </row>
    <row r="218256" spans="7:7" x14ac:dyDescent="0.25">
      <c r="G218256" s="71" t="s">
        <v>1401</v>
      </c>
    </row>
    <row r="218257" spans="7:7" ht="30" x14ac:dyDescent="0.25">
      <c r="G218257" s="71" t="s">
        <v>1402</v>
      </c>
    </row>
    <row r="218258" spans="7:7" ht="30" x14ac:dyDescent="0.25">
      <c r="G218258" s="71" t="s">
        <v>1403</v>
      </c>
    </row>
    <row r="218259" spans="7:7" x14ac:dyDescent="0.25">
      <c r="G218259" s="71" t="s">
        <v>1404</v>
      </c>
    </row>
    <row r="218260" spans="7:7" ht="30" x14ac:dyDescent="0.25">
      <c r="G218260" s="71" t="s">
        <v>1405</v>
      </c>
    </row>
    <row r="218261" spans="7:7" x14ac:dyDescent="0.25">
      <c r="G218261" s="71" t="s">
        <v>1406</v>
      </c>
    </row>
    <row r="218262" spans="7:7" x14ac:dyDescent="0.25">
      <c r="G218262" s="71" t="s">
        <v>1407</v>
      </c>
    </row>
    <row r="218263" spans="7:7" ht="30" x14ac:dyDescent="0.25">
      <c r="G218263" s="71" t="s">
        <v>1408</v>
      </c>
    </row>
    <row r="218264" spans="7:7" x14ac:dyDescent="0.25">
      <c r="G218264" s="71" t="s">
        <v>1409</v>
      </c>
    </row>
    <row r="218265" spans="7:7" ht="30" x14ac:dyDescent="0.25">
      <c r="G218265" s="71" t="s">
        <v>1410</v>
      </c>
    </row>
    <row r="218266" spans="7:7" x14ac:dyDescent="0.25">
      <c r="G218266" s="71" t="s">
        <v>1411</v>
      </c>
    </row>
    <row r="218267" spans="7:7" ht="30" x14ac:dyDescent="0.25">
      <c r="G218267" s="71" t="s">
        <v>1412</v>
      </c>
    </row>
    <row r="218268" spans="7:7" ht="30" x14ac:dyDescent="0.25">
      <c r="G218268" s="71" t="s">
        <v>1413</v>
      </c>
    </row>
    <row r="218269" spans="7:7" ht="30" x14ac:dyDescent="0.25">
      <c r="G218269" s="71" t="s">
        <v>1414</v>
      </c>
    </row>
    <row r="218270" spans="7:7" ht="30" x14ac:dyDescent="0.25">
      <c r="G218270" s="71" t="s">
        <v>1415</v>
      </c>
    </row>
    <row r="218271" spans="7:7" x14ac:dyDescent="0.25">
      <c r="G218271" s="71" t="s">
        <v>1416</v>
      </c>
    </row>
    <row r="218272" spans="7:7" x14ac:dyDescent="0.25">
      <c r="G218272" s="71" t="s">
        <v>1417</v>
      </c>
    </row>
    <row r="218273" spans="7:7" x14ac:dyDescent="0.25">
      <c r="G218273" s="71" t="s">
        <v>1418</v>
      </c>
    </row>
    <row r="218274" spans="7:7" ht="30" x14ac:dyDescent="0.25">
      <c r="G218274" s="71" t="s">
        <v>1419</v>
      </c>
    </row>
    <row r="218275" spans="7:7" ht="30" x14ac:dyDescent="0.25">
      <c r="G218275" s="71" t="s">
        <v>1420</v>
      </c>
    </row>
    <row r="218276" spans="7:7" ht="30" x14ac:dyDescent="0.25">
      <c r="G218276" s="71" t="s">
        <v>1421</v>
      </c>
    </row>
    <row r="218277" spans="7:7" ht="30" x14ac:dyDescent="0.25">
      <c r="G218277" s="71" t="s">
        <v>1422</v>
      </c>
    </row>
    <row r="218278" spans="7:7" ht="30" x14ac:dyDescent="0.25">
      <c r="G218278" s="71" t="s">
        <v>1423</v>
      </c>
    </row>
    <row r="218279" spans="7:7" ht="30" x14ac:dyDescent="0.25">
      <c r="G218279" s="71" t="s">
        <v>1424</v>
      </c>
    </row>
    <row r="218280" spans="7:7" ht="30" x14ac:dyDescent="0.25">
      <c r="G218280" s="71" t="s">
        <v>1425</v>
      </c>
    </row>
    <row r="218281" spans="7:7" ht="30" x14ac:dyDescent="0.25">
      <c r="G218281" s="71" t="s">
        <v>1426</v>
      </c>
    </row>
    <row r="218282" spans="7:7" ht="30" x14ac:dyDescent="0.25">
      <c r="G218282" s="71" t="s">
        <v>1427</v>
      </c>
    </row>
    <row r="218283" spans="7:7" ht="30" x14ac:dyDescent="0.25">
      <c r="G218283" s="71" t="s">
        <v>1428</v>
      </c>
    </row>
    <row r="218284" spans="7:7" ht="30" x14ac:dyDescent="0.25">
      <c r="G218284" s="71" t="s">
        <v>1429</v>
      </c>
    </row>
    <row r="218285" spans="7:7" ht="45" x14ac:dyDescent="0.25">
      <c r="G218285" s="71" t="s">
        <v>1430</v>
      </c>
    </row>
    <row r="218286" spans="7:7" ht="60" x14ac:dyDescent="0.25">
      <c r="G218286" s="71" t="s">
        <v>1431</v>
      </c>
    </row>
    <row r="218287" spans="7:7" ht="30" x14ac:dyDescent="0.25">
      <c r="G218287" s="71" t="s">
        <v>1432</v>
      </c>
    </row>
    <row r="218288" spans="7:7" x14ac:dyDescent="0.25">
      <c r="G218288" s="71" t="s">
        <v>1433</v>
      </c>
    </row>
    <row r="218289" spans="7:7" ht="30" x14ac:dyDescent="0.25">
      <c r="G218289" s="71" t="s">
        <v>1434</v>
      </c>
    </row>
    <row r="218290" spans="7:7" ht="30" x14ac:dyDescent="0.25">
      <c r="G218290" s="71" t="s">
        <v>1435</v>
      </c>
    </row>
    <row r="218291" spans="7:7" x14ac:dyDescent="0.25">
      <c r="G218291" s="71" t="s">
        <v>1436</v>
      </c>
    </row>
    <row r="218292" spans="7:7" ht="30" x14ac:dyDescent="0.25">
      <c r="G218292" s="71" t="s">
        <v>1437</v>
      </c>
    </row>
    <row r="218293" spans="7:7" ht="30" x14ac:dyDescent="0.25">
      <c r="G218293" s="71" t="s">
        <v>1438</v>
      </c>
    </row>
    <row r="218294" spans="7:7" x14ac:dyDescent="0.25">
      <c r="G218294" s="71" t="s">
        <v>1439</v>
      </c>
    </row>
    <row r="218295" spans="7:7" ht="30" x14ac:dyDescent="0.25">
      <c r="G218295" s="71" t="s">
        <v>1440</v>
      </c>
    </row>
    <row r="218296" spans="7:7" ht="30" x14ac:dyDescent="0.25">
      <c r="G218296" s="71" t="s">
        <v>1441</v>
      </c>
    </row>
    <row r="218297" spans="7:7" ht="30" x14ac:dyDescent="0.25">
      <c r="G218297" s="71" t="s">
        <v>1442</v>
      </c>
    </row>
    <row r="218298" spans="7:7" x14ac:dyDescent="0.25">
      <c r="G218298" s="71" t="s">
        <v>1443</v>
      </c>
    </row>
    <row r="218299" spans="7:7" x14ac:dyDescent="0.25">
      <c r="G218299" s="71" t="s">
        <v>1444</v>
      </c>
    </row>
    <row r="218300" spans="7:7" x14ac:dyDescent="0.25">
      <c r="G218300" s="71" t="s">
        <v>1445</v>
      </c>
    </row>
    <row r="218301" spans="7:7" ht="30" x14ac:dyDescent="0.25">
      <c r="G218301" s="71" t="s">
        <v>1446</v>
      </c>
    </row>
    <row r="218302" spans="7:7" ht="30" x14ac:dyDescent="0.25">
      <c r="G218302" s="71" t="s">
        <v>1447</v>
      </c>
    </row>
    <row r="218303" spans="7:7" ht="30" x14ac:dyDescent="0.25">
      <c r="G218303" s="71" t="s">
        <v>1448</v>
      </c>
    </row>
    <row r="218304" spans="7:7" ht="30" x14ac:dyDescent="0.25">
      <c r="G218304" s="71" t="s">
        <v>1449</v>
      </c>
    </row>
    <row r="218305" spans="7:7" x14ac:dyDescent="0.25">
      <c r="G218305" s="71" t="s">
        <v>1450</v>
      </c>
    </row>
    <row r="218306" spans="7:7" x14ac:dyDescent="0.25">
      <c r="G218306" s="71" t="s">
        <v>1451</v>
      </c>
    </row>
  </sheetData>
  <mergeCells count="1">
    <mergeCell ref="B8:Y8"/>
  </mergeCells>
  <dataValidations count="29">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86" xr:uid="{F2EFD10D-31D7-49D9-B53D-3B511DC2A968}">
      <formula1>$K$217140:$K$217160</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86" xr:uid="{AB4BD05C-E8E5-42A4-943D-9069684A63BF}">
      <formula1>$I$217140:$I$217141</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86" xr:uid="{37E933A6-3379-429E-AFAC-700E12B76CA6}">
      <formula1>$H$217140:$H$217144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86" xr:uid="{3B4A602B-4179-499D-898D-8BD6498ED25F}">
      <formula1>$E$217140:$E$217141</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86" xr:uid="{2644D469-04A2-4506-A9D3-1895585CAF6B}">
      <formula1>$D$217140:$D$217154</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86" xr:uid="{25CAD92F-E4A6-482B-8235-9EDEBE05893F}">
      <formula1>$B$217140:$B$217143</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86" xr:uid="{77C186AE-3B90-4E82-A7CA-29158B2CA27A}">
      <formula1>$A$217140:$A$217141</formula1>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86" xr:uid="{A2A19A1B-5D1B-49ED-892C-4581C126E18B}">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86" xr:uid="{21F36E8E-7607-45C6-8B76-0A43856A95E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86" xr:uid="{2C6ADD89-3F9E-4691-B2D2-471AB9FC6E7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86" xr:uid="{F7128CDB-9B84-481E-A83B-E2137D6C7EB3}">
      <formula1>1900/1/1</formula1>
      <formula2>3000/1/1</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86" xr:uid="{96AE199C-B270-4B00-AA6A-B210548A67C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86" xr:uid="{5804A239-E251-4A30-A93B-4A6F8DD26EDC}">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86" xr:uid="{03A704F4-9650-4F67-B7D6-81D2854BD366}">
      <formula1>0</formula1>
      <formula2>390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86" xr:uid="{E4362E9A-6A5D-48EC-A33A-110C8845DD34}">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86" xr:uid="{47EC07E6-80DA-481A-8586-65805A996568}">
      <formula1>0</formula1>
      <formula2>23</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86" xr:uid="{08B67833-5158-434F-8BC6-F99AC1F09FDB}">
      <formula1>0</formula1>
      <formula2>390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71" xr:uid="{52EF5324-2E81-467C-9586-A77B97B8A71B}">
      <formula1>$J$347441:$J$347443</formula1>
    </dataValidation>
    <dataValidation type="list" allowBlank="1" showInputMessage="1" showErrorMessage="1" errorTitle="Entrada no válida" error="Por favor seleccione un elemento de la lista" promptTitle="Seleccione un elemento de la lista" prompt=" Seleccionar la acción judicial implemetada" sqref="H175" xr:uid="{2D8DF55B-CED5-4096-80A3-34A1DC06E8CA}">
      <formula1>$C$347441:$C$347491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2 M123:M186 M118:M121 M79:M116 M53:M77 M36:M51 M14:M34" xr:uid="{4AAF1D3E-F85B-4038-A53F-A5441763EB79}">
      <formula1>$F$347441:$F$347475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2 N123:N186 N118:N121 N79:N116 N53:N77 N36:N51 N14:N34" xr:uid="{2B21FE41-64E0-43AC-995B-3F075286EA39}">
      <formula1>$G$347441:$G$348608</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P31:Q31" xr:uid="{21179315-09F7-4D1D-862F-3A4369FB6834}">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3:Q13 P33:Q33" xr:uid="{97EBFC32-2F60-4809-8B0C-CF01BA4B4A7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72:U186 U11:U170" xr:uid="{F5D9E37F-1DF1-4E39-AD98-DF13487B293A}">
      <formula1>$J$217140:$J$217141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3 N122 N117 N78 N52 N35" xr:uid="{6ED12EFD-F15D-4BA8-A233-CAC454724B1A}">
      <formula1>$G$217140:$G$218306</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3 M122 M117 M78 M52 M35" xr:uid="{0DA53D8F-0DE5-4E6B-B7A9-6CFC3E40CB8F}">
      <formula1>$F$217140:$F$217173</formula1>
    </dataValidation>
    <dataValidation type="list" allowBlank="1" showInputMessage="1" showErrorMessage="1" errorTitle="Entrada no válida" error="Por favor seleccione un elemento de la lista" promptTitle="Seleccione un elemento de la lista" prompt=" Seleccionar la acción judicial implemetada" sqref="H176:H186 H11:H174" xr:uid="{B4E41714-6DD0-441A-998D-BC78C176A260}">
      <formula1>$C$217140:$C$217189</formula1>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71 Q186 Q127:Q168" xr:uid="{9A82ACEE-60E2-4083-8C21-61767A1192B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Q12 P14:Q18 P32:Q32 P20:Q30 P35:Q114 Q118:Q126 Q169:Q170 Q183:Q185 P183:P186 P176:Q181 P118:P170" xr:uid="{C4B8141A-85E6-41EB-B556-A6BB16C628BC}">
      <formula1>-9223372036854770000</formula1>
      <formula2>9223372036854770000</formula2>
    </dataValidation>
  </dataValidation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9CA8C-FD3F-45C7-8497-8E7309FB39E8}">
  <dimension ref="A1:T352159"/>
  <sheetViews>
    <sheetView topLeftCell="N5" workbookViewId="0">
      <selection activeCell="R11" sqref="R11"/>
    </sheetView>
  </sheetViews>
  <sheetFormatPr baseColWidth="10" defaultColWidth="9.140625" defaultRowHeight="15" x14ac:dyDescent="0.25"/>
  <cols>
    <col min="1" max="1" width="9.140625" style="177"/>
    <col min="2" max="2" width="16" style="177" customWidth="1"/>
    <col min="3" max="3" width="32" style="177" customWidth="1"/>
    <col min="4" max="4" width="19" style="177" customWidth="1"/>
    <col min="5" max="5" width="25" style="177" customWidth="1"/>
    <col min="6" max="6" width="23" style="177" customWidth="1"/>
    <col min="7" max="7" width="24" style="177" customWidth="1"/>
    <col min="8" max="8" width="18" style="177" customWidth="1"/>
    <col min="9" max="9" width="29" style="177" customWidth="1"/>
    <col min="10" max="10" width="22" style="177" customWidth="1"/>
    <col min="11" max="11" width="23" style="177" customWidth="1"/>
    <col min="12" max="12" width="18" style="177" customWidth="1"/>
    <col min="13" max="13" width="23" style="177" customWidth="1"/>
    <col min="14" max="14" width="24" style="177" customWidth="1"/>
    <col min="15" max="15" width="26" style="177" customWidth="1"/>
    <col min="16" max="16" width="42" style="177" customWidth="1"/>
    <col min="17" max="17" width="44" style="177" customWidth="1"/>
    <col min="18" max="18" width="47" style="177" customWidth="1"/>
    <col min="19" max="19" width="19" style="177" customWidth="1"/>
    <col min="20" max="20" width="0" style="177" hidden="1" customWidth="1"/>
    <col min="21" max="16384" width="9.140625" style="177"/>
  </cols>
  <sheetData>
    <row r="1" spans="1:20" x14ac:dyDescent="0.25">
      <c r="B1" s="179" t="s">
        <v>0</v>
      </c>
      <c r="C1" s="179">
        <v>51</v>
      </c>
      <c r="D1" s="179" t="s">
        <v>1</v>
      </c>
    </row>
    <row r="2" spans="1:20" x14ac:dyDescent="0.25">
      <c r="B2" s="179" t="s">
        <v>2</v>
      </c>
      <c r="C2" s="179">
        <v>131</v>
      </c>
      <c r="D2" s="179" t="s">
        <v>1452</v>
      </c>
    </row>
    <row r="3" spans="1:20" x14ac:dyDescent="0.25">
      <c r="B3" s="179" t="s">
        <v>4</v>
      </c>
      <c r="C3" s="179">
        <v>1</v>
      </c>
    </row>
    <row r="4" spans="1:20" x14ac:dyDescent="0.25">
      <c r="B4" s="179" t="s">
        <v>5</v>
      </c>
      <c r="C4" s="179">
        <v>405</v>
      </c>
    </row>
    <row r="5" spans="1:20" x14ac:dyDescent="0.25">
      <c r="B5" s="179" t="s">
        <v>6</v>
      </c>
      <c r="C5" s="11">
        <v>44196</v>
      </c>
    </row>
    <row r="6" spans="1:20" x14ac:dyDescent="0.25">
      <c r="B6" s="179" t="s">
        <v>7</v>
      </c>
      <c r="C6" s="179">
        <v>12</v>
      </c>
      <c r="D6" s="179" t="s">
        <v>8</v>
      </c>
    </row>
    <row r="8" spans="1:20" x14ac:dyDescent="0.25">
      <c r="A8" s="179" t="s">
        <v>9</v>
      </c>
      <c r="B8" s="222" t="s">
        <v>1453</v>
      </c>
      <c r="C8" s="218"/>
      <c r="D8" s="218"/>
      <c r="E8" s="218"/>
      <c r="F8" s="218"/>
      <c r="G8" s="218"/>
      <c r="H8" s="218"/>
      <c r="I8" s="218"/>
      <c r="J8" s="218"/>
      <c r="K8" s="218"/>
      <c r="L8" s="218"/>
      <c r="M8" s="218"/>
      <c r="N8" s="218"/>
      <c r="O8" s="218"/>
      <c r="P8" s="218"/>
      <c r="Q8" s="218"/>
      <c r="R8" s="218"/>
      <c r="S8" s="218"/>
    </row>
    <row r="9" spans="1:20" x14ac:dyDescent="0.25">
      <c r="C9" s="179">
        <v>2</v>
      </c>
      <c r="D9" s="179">
        <v>3</v>
      </c>
      <c r="E9" s="179">
        <v>4</v>
      </c>
      <c r="F9" s="179">
        <v>7</v>
      </c>
      <c r="G9" s="179">
        <v>8</v>
      </c>
      <c r="H9" s="179">
        <v>12</v>
      </c>
      <c r="I9" s="179">
        <v>16</v>
      </c>
      <c r="J9" s="179">
        <v>20</v>
      </c>
      <c r="K9" s="179">
        <v>24</v>
      </c>
      <c r="L9" s="179">
        <v>28</v>
      </c>
      <c r="M9" s="179">
        <v>32</v>
      </c>
      <c r="N9" s="179">
        <v>36</v>
      </c>
      <c r="O9" s="179">
        <v>48</v>
      </c>
      <c r="P9" s="179">
        <v>52</v>
      </c>
      <c r="Q9" s="179">
        <v>56</v>
      </c>
      <c r="R9" s="179">
        <v>60</v>
      </c>
      <c r="S9" s="179">
        <v>68</v>
      </c>
    </row>
    <row r="10" spans="1:20" ht="15.75" thickBot="1" x14ac:dyDescent="0.3">
      <c r="C10" s="179" t="s">
        <v>11</v>
      </c>
      <c r="D10" s="179" t="s">
        <v>12</v>
      </c>
      <c r="E10" s="179" t="s">
        <v>140</v>
      </c>
      <c r="F10" s="179" t="s">
        <v>1454</v>
      </c>
      <c r="G10" s="179" t="s">
        <v>1455</v>
      </c>
      <c r="H10" s="179" t="s">
        <v>1456</v>
      </c>
      <c r="I10" s="179" t="s">
        <v>1457</v>
      </c>
      <c r="J10" s="179" t="s">
        <v>1458</v>
      </c>
      <c r="K10" s="179" t="s">
        <v>73</v>
      </c>
      <c r="L10" s="179" t="s">
        <v>1459</v>
      </c>
      <c r="M10" s="179" t="s">
        <v>1460</v>
      </c>
      <c r="N10" s="179" t="s">
        <v>1461</v>
      </c>
      <c r="O10" s="179" t="s">
        <v>1462</v>
      </c>
      <c r="P10" s="179" t="s">
        <v>1463</v>
      </c>
      <c r="Q10" s="179" t="s">
        <v>1464</v>
      </c>
      <c r="R10" s="179" t="s">
        <v>1465</v>
      </c>
      <c r="S10" s="179" t="s">
        <v>21</v>
      </c>
    </row>
    <row r="11" spans="1:20" ht="255.75" thickBot="1" x14ac:dyDescent="0.3">
      <c r="A11" s="179">
        <v>1</v>
      </c>
      <c r="B11" s="177" t="s">
        <v>22</v>
      </c>
      <c r="C11" s="14" t="s">
        <v>30</v>
      </c>
      <c r="D11" s="14" t="s">
        <v>23</v>
      </c>
      <c r="E11" s="14" t="s">
        <v>5754</v>
      </c>
      <c r="F11" s="14" t="s">
        <v>1483</v>
      </c>
      <c r="G11" s="19" t="s">
        <v>5755</v>
      </c>
      <c r="H11" s="19" t="s">
        <v>5756</v>
      </c>
      <c r="I11" s="14" t="s">
        <v>97</v>
      </c>
      <c r="J11" s="183">
        <v>1927157912801.1599</v>
      </c>
      <c r="K11" s="14">
        <v>365</v>
      </c>
      <c r="L11" s="15">
        <v>43831</v>
      </c>
      <c r="M11" s="15">
        <v>44196</v>
      </c>
      <c r="N11" s="14" t="s">
        <v>2634</v>
      </c>
      <c r="O11" s="183">
        <v>1628817166458.8999</v>
      </c>
      <c r="P11" s="183">
        <v>100</v>
      </c>
      <c r="Q11" s="184">
        <v>84.52</v>
      </c>
      <c r="R11" s="184">
        <v>92.3</v>
      </c>
      <c r="S11" s="19" t="s">
        <v>5757</v>
      </c>
      <c r="T11" s="177" t="s">
        <v>5758</v>
      </c>
    </row>
    <row r="351003" spans="1:4" x14ac:dyDescent="0.25">
      <c r="A351003" s="177" t="s">
        <v>30</v>
      </c>
      <c r="B351003" s="177" t="s">
        <v>1466</v>
      </c>
      <c r="C351003" s="177" t="s">
        <v>1467</v>
      </c>
      <c r="D351003" s="177" t="s">
        <v>1468</v>
      </c>
    </row>
    <row r="351004" spans="1:4" x14ac:dyDescent="0.25">
      <c r="A351004" s="177" t="s">
        <v>31</v>
      </c>
      <c r="B351004" s="177" t="s">
        <v>1469</v>
      </c>
      <c r="C351004" s="177" t="s">
        <v>1470</v>
      </c>
      <c r="D351004" s="177" t="s">
        <v>1471</v>
      </c>
    </row>
    <row r="351005" spans="1:4" x14ac:dyDescent="0.25">
      <c r="B351005" s="177" t="s">
        <v>1472</v>
      </c>
      <c r="C351005" s="177" t="s">
        <v>1473</v>
      </c>
      <c r="D351005" s="177" t="s">
        <v>1474</v>
      </c>
    </row>
    <row r="351006" spans="1:4" x14ac:dyDescent="0.25">
      <c r="B351006" s="177" t="s">
        <v>1475</v>
      </c>
      <c r="C351006" s="177" t="s">
        <v>1476</v>
      </c>
      <c r="D351006" s="177" t="s">
        <v>1477</v>
      </c>
    </row>
    <row r="351007" spans="1:4" x14ac:dyDescent="0.25">
      <c r="B351007" s="177" t="s">
        <v>1478</v>
      </c>
      <c r="C351007" s="177" t="s">
        <v>1479</v>
      </c>
      <c r="D351007" s="177" t="s">
        <v>1480</v>
      </c>
    </row>
    <row r="351008" spans="1:4" x14ac:dyDescent="0.25">
      <c r="B351008" s="177" t="s">
        <v>1481</v>
      </c>
      <c r="C351008" s="177" t="s">
        <v>97</v>
      </c>
      <c r="D351008" s="177" t="s">
        <v>1482</v>
      </c>
    </row>
    <row r="351009" spans="2:4" x14ac:dyDescent="0.25">
      <c r="B351009" s="177" t="s">
        <v>1483</v>
      </c>
      <c r="C351009" s="177" t="s">
        <v>99</v>
      </c>
      <c r="D351009" s="177" t="s">
        <v>1484</v>
      </c>
    </row>
    <row r="351010" spans="2:4" x14ac:dyDescent="0.25">
      <c r="B351010" s="177" t="s">
        <v>1485</v>
      </c>
      <c r="D351010" s="177" t="s">
        <v>1486</v>
      </c>
    </row>
    <row r="351011" spans="2:4" x14ac:dyDescent="0.25">
      <c r="B351011" s="177" t="s">
        <v>61</v>
      </c>
      <c r="D351011" s="177" t="s">
        <v>1487</v>
      </c>
    </row>
    <row r="351012" spans="2:4" x14ac:dyDescent="0.25">
      <c r="D351012" s="177" t="s">
        <v>1488</v>
      </c>
    </row>
    <row r="351013" spans="2:4" x14ac:dyDescent="0.25">
      <c r="D351013" s="177" t="s">
        <v>1489</v>
      </c>
    </row>
    <row r="351014" spans="2:4" x14ac:dyDescent="0.25">
      <c r="D351014" s="177" t="s">
        <v>1490</v>
      </c>
    </row>
    <row r="351015" spans="2:4" x14ac:dyDescent="0.25">
      <c r="D351015" s="177" t="s">
        <v>1491</v>
      </c>
    </row>
    <row r="351016" spans="2:4" x14ac:dyDescent="0.25">
      <c r="D351016" s="177" t="s">
        <v>1492</v>
      </c>
    </row>
    <row r="351017" spans="2:4" x14ac:dyDescent="0.25">
      <c r="D351017" s="177" t="s">
        <v>1493</v>
      </c>
    </row>
    <row r="351018" spans="2:4" x14ac:dyDescent="0.25">
      <c r="D351018" s="177" t="s">
        <v>1494</v>
      </c>
    </row>
    <row r="351019" spans="2:4" x14ac:dyDescent="0.25">
      <c r="D351019" s="177" t="s">
        <v>1495</v>
      </c>
    </row>
    <row r="351020" spans="2:4" x14ac:dyDescent="0.25">
      <c r="D351020" s="177" t="s">
        <v>1496</v>
      </c>
    </row>
    <row r="351021" spans="2:4" x14ac:dyDescent="0.25">
      <c r="D351021" s="177" t="s">
        <v>1497</v>
      </c>
    </row>
    <row r="351022" spans="2:4" x14ac:dyDescent="0.25">
      <c r="D351022" s="177" t="s">
        <v>1498</v>
      </c>
    </row>
    <row r="351023" spans="2:4" x14ac:dyDescent="0.25">
      <c r="D351023" s="177" t="s">
        <v>1499</v>
      </c>
    </row>
    <row r="351024" spans="2:4" x14ac:dyDescent="0.25">
      <c r="D351024" s="177" t="s">
        <v>1500</v>
      </c>
    </row>
    <row r="351025" spans="4:4" x14ac:dyDescent="0.25">
      <c r="D351025" s="177" t="s">
        <v>1501</v>
      </c>
    </row>
    <row r="351026" spans="4:4" x14ac:dyDescent="0.25">
      <c r="D351026" s="177" t="s">
        <v>1502</v>
      </c>
    </row>
    <row r="351027" spans="4:4" x14ac:dyDescent="0.25">
      <c r="D351027" s="177" t="s">
        <v>1503</v>
      </c>
    </row>
    <row r="351028" spans="4:4" x14ac:dyDescent="0.25">
      <c r="D351028" s="177" t="s">
        <v>1504</v>
      </c>
    </row>
    <row r="351029" spans="4:4" x14ac:dyDescent="0.25">
      <c r="D351029" s="177" t="s">
        <v>1505</v>
      </c>
    </row>
    <row r="351030" spans="4:4" x14ac:dyDescent="0.25">
      <c r="D351030" s="177" t="s">
        <v>1506</v>
      </c>
    </row>
    <row r="351031" spans="4:4" x14ac:dyDescent="0.25">
      <c r="D351031" s="177" t="s">
        <v>1507</v>
      </c>
    </row>
    <row r="351032" spans="4:4" x14ac:dyDescent="0.25">
      <c r="D351032" s="177" t="s">
        <v>1508</v>
      </c>
    </row>
    <row r="351033" spans="4:4" x14ac:dyDescent="0.25">
      <c r="D351033" s="177" t="s">
        <v>1509</v>
      </c>
    </row>
    <row r="351034" spans="4:4" x14ac:dyDescent="0.25">
      <c r="D351034" s="177" t="s">
        <v>1510</v>
      </c>
    </row>
    <row r="351035" spans="4:4" x14ac:dyDescent="0.25">
      <c r="D351035" s="177" t="s">
        <v>1511</v>
      </c>
    </row>
    <row r="351036" spans="4:4" x14ac:dyDescent="0.25">
      <c r="D351036" s="177" t="s">
        <v>1512</v>
      </c>
    </row>
    <row r="351037" spans="4:4" x14ac:dyDescent="0.25">
      <c r="D351037" s="177" t="s">
        <v>1513</v>
      </c>
    </row>
    <row r="351038" spans="4:4" x14ac:dyDescent="0.25">
      <c r="D351038" s="177" t="s">
        <v>1514</v>
      </c>
    </row>
    <row r="351039" spans="4:4" x14ac:dyDescent="0.25">
      <c r="D351039" s="177" t="s">
        <v>1515</v>
      </c>
    </row>
    <row r="351040" spans="4:4" x14ac:dyDescent="0.25">
      <c r="D351040" s="177" t="s">
        <v>1516</v>
      </c>
    </row>
    <row r="351041" spans="4:4" x14ac:dyDescent="0.25">
      <c r="D351041" s="177" t="s">
        <v>1517</v>
      </c>
    </row>
    <row r="351042" spans="4:4" x14ac:dyDescent="0.25">
      <c r="D351042" s="177" t="s">
        <v>1518</v>
      </c>
    </row>
    <row r="351043" spans="4:4" x14ac:dyDescent="0.25">
      <c r="D351043" s="177" t="s">
        <v>1519</v>
      </c>
    </row>
    <row r="351044" spans="4:4" x14ac:dyDescent="0.25">
      <c r="D351044" s="177" t="s">
        <v>1520</v>
      </c>
    </row>
    <row r="351045" spans="4:4" x14ac:dyDescent="0.25">
      <c r="D351045" s="177" t="s">
        <v>1521</v>
      </c>
    </row>
    <row r="351046" spans="4:4" x14ac:dyDescent="0.25">
      <c r="D351046" s="177" t="s">
        <v>1522</v>
      </c>
    </row>
    <row r="351047" spans="4:4" x14ac:dyDescent="0.25">
      <c r="D351047" s="177" t="s">
        <v>1523</v>
      </c>
    </row>
    <row r="351048" spans="4:4" x14ac:dyDescent="0.25">
      <c r="D351048" s="177" t="s">
        <v>1524</v>
      </c>
    </row>
    <row r="351049" spans="4:4" x14ac:dyDescent="0.25">
      <c r="D351049" s="177" t="s">
        <v>1525</v>
      </c>
    </row>
    <row r="351050" spans="4:4" x14ac:dyDescent="0.25">
      <c r="D351050" s="177" t="s">
        <v>1526</v>
      </c>
    </row>
    <row r="351051" spans="4:4" x14ac:dyDescent="0.25">
      <c r="D351051" s="177" t="s">
        <v>1527</v>
      </c>
    </row>
    <row r="351052" spans="4:4" x14ac:dyDescent="0.25">
      <c r="D351052" s="177" t="s">
        <v>1528</v>
      </c>
    </row>
    <row r="351053" spans="4:4" x14ac:dyDescent="0.25">
      <c r="D351053" s="177" t="s">
        <v>1529</v>
      </c>
    </row>
    <row r="351054" spans="4:4" x14ac:dyDescent="0.25">
      <c r="D351054" s="177" t="s">
        <v>1530</v>
      </c>
    </row>
    <row r="351055" spans="4:4" x14ac:dyDescent="0.25">
      <c r="D351055" s="177" t="s">
        <v>1531</v>
      </c>
    </row>
    <row r="351056" spans="4:4" x14ac:dyDescent="0.25">
      <c r="D351056" s="177" t="s">
        <v>1532</v>
      </c>
    </row>
    <row r="351057" spans="4:4" x14ac:dyDescent="0.25">
      <c r="D351057" s="177" t="s">
        <v>1533</v>
      </c>
    </row>
    <row r="351058" spans="4:4" x14ac:dyDescent="0.25">
      <c r="D351058" s="177" t="s">
        <v>1534</v>
      </c>
    </row>
    <row r="351059" spans="4:4" x14ac:dyDescent="0.25">
      <c r="D351059" s="177" t="s">
        <v>1535</v>
      </c>
    </row>
    <row r="351060" spans="4:4" x14ac:dyDescent="0.25">
      <c r="D351060" s="177" t="s">
        <v>1536</v>
      </c>
    </row>
    <row r="351061" spans="4:4" x14ac:dyDescent="0.25">
      <c r="D351061" s="177" t="s">
        <v>1537</v>
      </c>
    </row>
    <row r="351062" spans="4:4" x14ac:dyDescent="0.25">
      <c r="D351062" s="177" t="s">
        <v>1538</v>
      </c>
    </row>
    <row r="351063" spans="4:4" x14ac:dyDescent="0.25">
      <c r="D351063" s="177" t="s">
        <v>1539</v>
      </c>
    </row>
    <row r="351064" spans="4:4" x14ac:dyDescent="0.25">
      <c r="D351064" s="177" t="s">
        <v>1540</v>
      </c>
    </row>
    <row r="351065" spans="4:4" x14ac:dyDescent="0.25">
      <c r="D351065" s="177" t="s">
        <v>1541</v>
      </c>
    </row>
    <row r="351066" spans="4:4" x14ac:dyDescent="0.25">
      <c r="D351066" s="177" t="s">
        <v>1542</v>
      </c>
    </row>
    <row r="351067" spans="4:4" x14ac:dyDescent="0.25">
      <c r="D351067" s="177" t="s">
        <v>1543</v>
      </c>
    </row>
    <row r="351068" spans="4:4" x14ac:dyDescent="0.25">
      <c r="D351068" s="177" t="s">
        <v>1544</v>
      </c>
    </row>
    <row r="351069" spans="4:4" x14ac:dyDescent="0.25">
      <c r="D351069" s="177" t="s">
        <v>1545</v>
      </c>
    </row>
    <row r="351070" spans="4:4" x14ac:dyDescent="0.25">
      <c r="D351070" s="177" t="s">
        <v>1546</v>
      </c>
    </row>
    <row r="351071" spans="4:4" x14ac:dyDescent="0.25">
      <c r="D351071" s="177" t="s">
        <v>1547</v>
      </c>
    </row>
    <row r="351072" spans="4:4" x14ac:dyDescent="0.25">
      <c r="D351072" s="177" t="s">
        <v>1548</v>
      </c>
    </row>
    <row r="351073" spans="4:4" x14ac:dyDescent="0.25">
      <c r="D351073" s="177" t="s">
        <v>1549</v>
      </c>
    </row>
    <row r="351074" spans="4:4" x14ac:dyDescent="0.25">
      <c r="D351074" s="177" t="s">
        <v>1550</v>
      </c>
    </row>
    <row r="351075" spans="4:4" x14ac:dyDescent="0.25">
      <c r="D351075" s="177" t="s">
        <v>1551</v>
      </c>
    </row>
    <row r="351076" spans="4:4" x14ac:dyDescent="0.25">
      <c r="D351076" s="177" t="s">
        <v>1552</v>
      </c>
    </row>
    <row r="351077" spans="4:4" x14ac:dyDescent="0.25">
      <c r="D351077" s="177" t="s">
        <v>1553</v>
      </c>
    </row>
    <row r="351078" spans="4:4" x14ac:dyDescent="0.25">
      <c r="D351078" s="177" t="s">
        <v>1554</v>
      </c>
    </row>
    <row r="351079" spans="4:4" x14ac:dyDescent="0.25">
      <c r="D351079" s="177" t="s">
        <v>1555</v>
      </c>
    </row>
    <row r="351080" spans="4:4" x14ac:dyDescent="0.25">
      <c r="D351080" s="177" t="s">
        <v>1556</v>
      </c>
    </row>
    <row r="351081" spans="4:4" x14ac:dyDescent="0.25">
      <c r="D351081" s="177" t="s">
        <v>1557</v>
      </c>
    </row>
    <row r="351082" spans="4:4" x14ac:dyDescent="0.25">
      <c r="D351082" s="177" t="s">
        <v>1558</v>
      </c>
    </row>
    <row r="351083" spans="4:4" x14ac:dyDescent="0.25">
      <c r="D351083" s="177" t="s">
        <v>1559</v>
      </c>
    </row>
    <row r="351084" spans="4:4" x14ac:dyDescent="0.25">
      <c r="D351084" s="177" t="s">
        <v>1560</v>
      </c>
    </row>
    <row r="351085" spans="4:4" x14ac:dyDescent="0.25">
      <c r="D351085" s="177" t="s">
        <v>1561</v>
      </c>
    </row>
    <row r="351086" spans="4:4" x14ac:dyDescent="0.25">
      <c r="D351086" s="177" t="s">
        <v>1562</v>
      </c>
    </row>
    <row r="351087" spans="4:4" x14ac:dyDescent="0.25">
      <c r="D351087" s="177" t="s">
        <v>1563</v>
      </c>
    </row>
    <row r="351088" spans="4:4" x14ac:dyDescent="0.25">
      <c r="D351088" s="177" t="s">
        <v>1564</v>
      </c>
    </row>
    <row r="351089" spans="4:4" x14ac:dyDescent="0.25">
      <c r="D351089" s="177" t="s">
        <v>1565</v>
      </c>
    </row>
    <row r="351090" spans="4:4" x14ac:dyDescent="0.25">
      <c r="D351090" s="177" t="s">
        <v>1566</v>
      </c>
    </row>
    <row r="351091" spans="4:4" x14ac:dyDescent="0.25">
      <c r="D351091" s="177" t="s">
        <v>1567</v>
      </c>
    </row>
    <row r="351092" spans="4:4" x14ac:dyDescent="0.25">
      <c r="D351092" s="177" t="s">
        <v>1568</v>
      </c>
    </row>
    <row r="351093" spans="4:4" x14ac:dyDescent="0.25">
      <c r="D351093" s="177" t="s">
        <v>1569</v>
      </c>
    </row>
    <row r="351094" spans="4:4" x14ac:dyDescent="0.25">
      <c r="D351094" s="177" t="s">
        <v>1570</v>
      </c>
    </row>
    <row r="351095" spans="4:4" x14ac:dyDescent="0.25">
      <c r="D351095" s="177" t="s">
        <v>1571</v>
      </c>
    </row>
    <row r="351096" spans="4:4" x14ac:dyDescent="0.25">
      <c r="D351096" s="177" t="s">
        <v>1572</v>
      </c>
    </row>
    <row r="351097" spans="4:4" x14ac:dyDescent="0.25">
      <c r="D351097" s="177" t="s">
        <v>1573</v>
      </c>
    </row>
    <row r="351098" spans="4:4" x14ac:dyDescent="0.25">
      <c r="D351098" s="177" t="s">
        <v>1574</v>
      </c>
    </row>
    <row r="351099" spans="4:4" x14ac:dyDescent="0.25">
      <c r="D351099" s="177" t="s">
        <v>1575</v>
      </c>
    </row>
    <row r="351100" spans="4:4" x14ac:dyDescent="0.25">
      <c r="D351100" s="177" t="s">
        <v>1576</v>
      </c>
    </row>
    <row r="351101" spans="4:4" x14ac:dyDescent="0.25">
      <c r="D351101" s="177" t="s">
        <v>1577</v>
      </c>
    </row>
    <row r="351102" spans="4:4" x14ac:dyDescent="0.25">
      <c r="D351102" s="177" t="s">
        <v>1578</v>
      </c>
    </row>
    <row r="351103" spans="4:4" x14ac:dyDescent="0.25">
      <c r="D351103" s="177" t="s">
        <v>1579</v>
      </c>
    </row>
    <row r="351104" spans="4:4" x14ac:dyDescent="0.25">
      <c r="D351104" s="177" t="s">
        <v>1580</v>
      </c>
    </row>
    <row r="351105" spans="4:4" x14ac:dyDescent="0.25">
      <c r="D351105" s="177" t="s">
        <v>1581</v>
      </c>
    </row>
    <row r="351106" spans="4:4" x14ac:dyDescent="0.25">
      <c r="D351106" s="177" t="s">
        <v>1582</v>
      </c>
    </row>
    <row r="351107" spans="4:4" x14ac:dyDescent="0.25">
      <c r="D351107" s="177" t="s">
        <v>1583</v>
      </c>
    </row>
    <row r="351108" spans="4:4" x14ac:dyDescent="0.25">
      <c r="D351108" s="177" t="s">
        <v>1584</v>
      </c>
    </row>
    <row r="351109" spans="4:4" x14ac:dyDescent="0.25">
      <c r="D351109" s="177" t="s">
        <v>1585</v>
      </c>
    </row>
    <row r="351110" spans="4:4" x14ac:dyDescent="0.25">
      <c r="D351110" s="177" t="s">
        <v>1586</v>
      </c>
    </row>
    <row r="351111" spans="4:4" x14ac:dyDescent="0.25">
      <c r="D351111" s="177" t="s">
        <v>1587</v>
      </c>
    </row>
    <row r="351112" spans="4:4" x14ac:dyDescent="0.25">
      <c r="D351112" s="177" t="s">
        <v>1588</v>
      </c>
    </row>
    <row r="351113" spans="4:4" x14ac:dyDescent="0.25">
      <c r="D351113" s="177" t="s">
        <v>1589</v>
      </c>
    </row>
    <row r="351114" spans="4:4" x14ac:dyDescent="0.25">
      <c r="D351114" s="177" t="s">
        <v>1590</v>
      </c>
    </row>
    <row r="351115" spans="4:4" x14ac:dyDescent="0.25">
      <c r="D351115" s="177" t="s">
        <v>1591</v>
      </c>
    </row>
    <row r="351116" spans="4:4" x14ac:dyDescent="0.25">
      <c r="D351116" s="177" t="s">
        <v>1592</v>
      </c>
    </row>
    <row r="351117" spans="4:4" x14ac:dyDescent="0.25">
      <c r="D351117" s="177" t="s">
        <v>1593</v>
      </c>
    </row>
    <row r="351118" spans="4:4" x14ac:dyDescent="0.25">
      <c r="D351118" s="177" t="s">
        <v>1594</v>
      </c>
    </row>
    <row r="351119" spans="4:4" x14ac:dyDescent="0.25">
      <c r="D351119" s="177" t="s">
        <v>1595</v>
      </c>
    </row>
    <row r="351120" spans="4:4" x14ac:dyDescent="0.25">
      <c r="D351120" s="177" t="s">
        <v>1596</v>
      </c>
    </row>
    <row r="351121" spans="4:4" x14ac:dyDescent="0.25">
      <c r="D351121" s="177" t="s">
        <v>1597</v>
      </c>
    </row>
    <row r="351122" spans="4:4" x14ac:dyDescent="0.25">
      <c r="D351122" s="177" t="s">
        <v>1598</v>
      </c>
    </row>
    <row r="351123" spans="4:4" x14ac:dyDescent="0.25">
      <c r="D351123" s="177" t="s">
        <v>1599</v>
      </c>
    </row>
    <row r="351124" spans="4:4" x14ac:dyDescent="0.25">
      <c r="D351124" s="177" t="s">
        <v>1600</v>
      </c>
    </row>
    <row r="351125" spans="4:4" x14ac:dyDescent="0.25">
      <c r="D351125" s="177" t="s">
        <v>1601</v>
      </c>
    </row>
    <row r="351126" spans="4:4" x14ac:dyDescent="0.25">
      <c r="D351126" s="177" t="s">
        <v>1602</v>
      </c>
    </row>
    <row r="351127" spans="4:4" x14ac:dyDescent="0.25">
      <c r="D351127" s="177" t="s">
        <v>1603</v>
      </c>
    </row>
    <row r="351128" spans="4:4" x14ac:dyDescent="0.25">
      <c r="D351128" s="177" t="s">
        <v>1604</v>
      </c>
    </row>
    <row r="351129" spans="4:4" x14ac:dyDescent="0.25">
      <c r="D351129" s="177" t="s">
        <v>1605</v>
      </c>
    </row>
    <row r="351130" spans="4:4" x14ac:dyDescent="0.25">
      <c r="D351130" s="177" t="s">
        <v>1606</v>
      </c>
    </row>
    <row r="351131" spans="4:4" x14ac:dyDescent="0.25">
      <c r="D351131" s="177" t="s">
        <v>1607</v>
      </c>
    </row>
    <row r="351132" spans="4:4" x14ac:dyDescent="0.25">
      <c r="D351132" s="177" t="s">
        <v>1608</v>
      </c>
    </row>
    <row r="351133" spans="4:4" x14ac:dyDescent="0.25">
      <c r="D351133" s="177" t="s">
        <v>1609</v>
      </c>
    </row>
    <row r="351134" spans="4:4" x14ac:dyDescent="0.25">
      <c r="D351134" s="177" t="s">
        <v>1610</v>
      </c>
    </row>
    <row r="351135" spans="4:4" x14ac:dyDescent="0.25">
      <c r="D351135" s="177" t="s">
        <v>1611</v>
      </c>
    </row>
    <row r="351136" spans="4:4" x14ac:dyDescent="0.25">
      <c r="D351136" s="177" t="s">
        <v>1612</v>
      </c>
    </row>
    <row r="351137" spans="4:4" x14ac:dyDescent="0.25">
      <c r="D351137" s="177" t="s">
        <v>1613</v>
      </c>
    </row>
    <row r="351138" spans="4:4" x14ac:dyDescent="0.25">
      <c r="D351138" s="177" t="s">
        <v>1614</v>
      </c>
    </row>
    <row r="351139" spans="4:4" x14ac:dyDescent="0.25">
      <c r="D351139" s="177" t="s">
        <v>1615</v>
      </c>
    </row>
    <row r="351140" spans="4:4" x14ac:dyDescent="0.25">
      <c r="D351140" s="177" t="s">
        <v>1616</v>
      </c>
    </row>
    <row r="351141" spans="4:4" x14ac:dyDescent="0.25">
      <c r="D351141" s="177" t="s">
        <v>1617</v>
      </c>
    </row>
    <row r="351142" spans="4:4" x14ac:dyDescent="0.25">
      <c r="D351142" s="177" t="s">
        <v>1618</v>
      </c>
    </row>
    <row r="351143" spans="4:4" x14ac:dyDescent="0.25">
      <c r="D351143" s="177" t="s">
        <v>1619</v>
      </c>
    </row>
    <row r="351144" spans="4:4" x14ac:dyDescent="0.25">
      <c r="D351144" s="177" t="s">
        <v>1620</v>
      </c>
    </row>
    <row r="351145" spans="4:4" x14ac:dyDescent="0.25">
      <c r="D351145" s="177" t="s">
        <v>1621</v>
      </c>
    </row>
    <row r="351146" spans="4:4" x14ac:dyDescent="0.25">
      <c r="D351146" s="177" t="s">
        <v>1622</v>
      </c>
    </row>
    <row r="351147" spans="4:4" x14ac:dyDescent="0.25">
      <c r="D351147" s="177" t="s">
        <v>1623</v>
      </c>
    </row>
    <row r="351148" spans="4:4" x14ac:dyDescent="0.25">
      <c r="D351148" s="177" t="s">
        <v>1624</v>
      </c>
    </row>
    <row r="351149" spans="4:4" x14ac:dyDescent="0.25">
      <c r="D351149" s="177" t="s">
        <v>1625</v>
      </c>
    </row>
    <row r="351150" spans="4:4" x14ac:dyDescent="0.25">
      <c r="D351150" s="177" t="s">
        <v>1626</v>
      </c>
    </row>
    <row r="351151" spans="4:4" x14ac:dyDescent="0.25">
      <c r="D351151" s="177" t="s">
        <v>1627</v>
      </c>
    </row>
    <row r="351152" spans="4:4" x14ac:dyDescent="0.25">
      <c r="D351152" s="177" t="s">
        <v>1628</v>
      </c>
    </row>
    <row r="351153" spans="4:4" x14ac:dyDescent="0.25">
      <c r="D351153" s="177" t="s">
        <v>1629</v>
      </c>
    </row>
    <row r="351154" spans="4:4" x14ac:dyDescent="0.25">
      <c r="D351154" s="177" t="s">
        <v>1630</v>
      </c>
    </row>
    <row r="351155" spans="4:4" x14ac:dyDescent="0.25">
      <c r="D351155" s="177" t="s">
        <v>1631</v>
      </c>
    </row>
    <row r="351156" spans="4:4" x14ac:dyDescent="0.25">
      <c r="D351156" s="177" t="s">
        <v>1632</v>
      </c>
    </row>
    <row r="351157" spans="4:4" x14ac:dyDescent="0.25">
      <c r="D351157" s="177" t="s">
        <v>1633</v>
      </c>
    </row>
    <row r="351158" spans="4:4" x14ac:dyDescent="0.25">
      <c r="D351158" s="177" t="s">
        <v>1634</v>
      </c>
    </row>
    <row r="351159" spans="4:4" x14ac:dyDescent="0.25">
      <c r="D351159" s="177" t="s">
        <v>1635</v>
      </c>
    </row>
    <row r="351160" spans="4:4" x14ac:dyDescent="0.25">
      <c r="D351160" s="177" t="s">
        <v>1636</v>
      </c>
    </row>
    <row r="351161" spans="4:4" x14ac:dyDescent="0.25">
      <c r="D351161" s="177" t="s">
        <v>1637</v>
      </c>
    </row>
    <row r="351162" spans="4:4" x14ac:dyDescent="0.25">
      <c r="D351162" s="177" t="s">
        <v>1638</v>
      </c>
    </row>
    <row r="351163" spans="4:4" x14ac:dyDescent="0.25">
      <c r="D351163" s="177" t="s">
        <v>1639</v>
      </c>
    </row>
    <row r="351164" spans="4:4" x14ac:dyDescent="0.25">
      <c r="D351164" s="177" t="s">
        <v>1640</v>
      </c>
    </row>
    <row r="351165" spans="4:4" x14ac:dyDescent="0.25">
      <c r="D351165" s="177" t="s">
        <v>1641</v>
      </c>
    </row>
    <row r="351166" spans="4:4" x14ac:dyDescent="0.25">
      <c r="D351166" s="177" t="s">
        <v>1642</v>
      </c>
    </row>
    <row r="351167" spans="4:4" x14ac:dyDescent="0.25">
      <c r="D351167" s="177" t="s">
        <v>1643</v>
      </c>
    </row>
    <row r="351168" spans="4:4" x14ac:dyDescent="0.25">
      <c r="D351168" s="177" t="s">
        <v>1644</v>
      </c>
    </row>
    <row r="351169" spans="4:4" x14ac:dyDescent="0.25">
      <c r="D351169" s="177" t="s">
        <v>1645</v>
      </c>
    </row>
    <row r="351170" spans="4:4" x14ac:dyDescent="0.25">
      <c r="D351170" s="177" t="s">
        <v>1646</v>
      </c>
    </row>
    <row r="351171" spans="4:4" x14ac:dyDescent="0.25">
      <c r="D351171" s="177" t="s">
        <v>1647</v>
      </c>
    </row>
    <row r="351172" spans="4:4" x14ac:dyDescent="0.25">
      <c r="D351172" s="177" t="s">
        <v>1648</v>
      </c>
    </row>
    <row r="351173" spans="4:4" x14ac:dyDescent="0.25">
      <c r="D351173" s="177" t="s">
        <v>1649</v>
      </c>
    </row>
    <row r="351174" spans="4:4" x14ac:dyDescent="0.25">
      <c r="D351174" s="177" t="s">
        <v>1650</v>
      </c>
    </row>
    <row r="351175" spans="4:4" x14ac:dyDescent="0.25">
      <c r="D351175" s="177" t="s">
        <v>1651</v>
      </c>
    </row>
    <row r="351176" spans="4:4" x14ac:dyDescent="0.25">
      <c r="D351176" s="177" t="s">
        <v>1652</v>
      </c>
    </row>
    <row r="351177" spans="4:4" x14ac:dyDescent="0.25">
      <c r="D351177" s="177" t="s">
        <v>1653</v>
      </c>
    </row>
    <row r="351178" spans="4:4" x14ac:dyDescent="0.25">
      <c r="D351178" s="177" t="s">
        <v>1654</v>
      </c>
    </row>
    <row r="351179" spans="4:4" x14ac:dyDescent="0.25">
      <c r="D351179" s="177" t="s">
        <v>1655</v>
      </c>
    </row>
    <row r="351180" spans="4:4" x14ac:dyDescent="0.25">
      <c r="D351180" s="177" t="s">
        <v>1656</v>
      </c>
    </row>
    <row r="351181" spans="4:4" x14ac:dyDescent="0.25">
      <c r="D351181" s="177" t="s">
        <v>1657</v>
      </c>
    </row>
    <row r="351182" spans="4:4" x14ac:dyDescent="0.25">
      <c r="D351182" s="177" t="s">
        <v>1658</v>
      </c>
    </row>
    <row r="351183" spans="4:4" x14ac:dyDescent="0.25">
      <c r="D351183" s="177" t="s">
        <v>1659</v>
      </c>
    </row>
    <row r="351184" spans="4:4" x14ac:dyDescent="0.25">
      <c r="D351184" s="177" t="s">
        <v>1660</v>
      </c>
    </row>
    <row r="351185" spans="4:4" x14ac:dyDescent="0.25">
      <c r="D351185" s="177" t="s">
        <v>1661</v>
      </c>
    </row>
    <row r="351186" spans="4:4" x14ac:dyDescent="0.25">
      <c r="D351186" s="177" t="s">
        <v>1662</v>
      </c>
    </row>
    <row r="351187" spans="4:4" x14ac:dyDescent="0.25">
      <c r="D351187" s="177" t="s">
        <v>1663</v>
      </c>
    </row>
    <row r="351188" spans="4:4" x14ac:dyDescent="0.25">
      <c r="D351188" s="177" t="s">
        <v>1664</v>
      </c>
    </row>
    <row r="351189" spans="4:4" x14ac:dyDescent="0.25">
      <c r="D351189" s="177" t="s">
        <v>1665</v>
      </c>
    </row>
    <row r="351190" spans="4:4" x14ac:dyDescent="0.25">
      <c r="D351190" s="177" t="s">
        <v>1666</v>
      </c>
    </row>
    <row r="351191" spans="4:4" x14ac:dyDescent="0.25">
      <c r="D351191" s="177" t="s">
        <v>1667</v>
      </c>
    </row>
    <row r="351192" spans="4:4" x14ac:dyDescent="0.25">
      <c r="D351192" s="177" t="s">
        <v>1668</v>
      </c>
    </row>
    <row r="351193" spans="4:4" x14ac:dyDescent="0.25">
      <c r="D351193" s="177" t="s">
        <v>1669</v>
      </c>
    </row>
    <row r="351194" spans="4:4" x14ac:dyDescent="0.25">
      <c r="D351194" s="177" t="s">
        <v>1670</v>
      </c>
    </row>
    <row r="351195" spans="4:4" x14ac:dyDescent="0.25">
      <c r="D351195" s="177" t="s">
        <v>1671</v>
      </c>
    </row>
    <row r="351196" spans="4:4" x14ac:dyDescent="0.25">
      <c r="D351196" s="177" t="s">
        <v>1672</v>
      </c>
    </row>
    <row r="351197" spans="4:4" x14ac:dyDescent="0.25">
      <c r="D351197" s="177" t="s">
        <v>1673</v>
      </c>
    </row>
    <row r="351198" spans="4:4" x14ac:dyDescent="0.25">
      <c r="D351198" s="177" t="s">
        <v>1674</v>
      </c>
    </row>
    <row r="351199" spans="4:4" x14ac:dyDescent="0.25">
      <c r="D351199" s="177" t="s">
        <v>1675</v>
      </c>
    </row>
    <row r="351200" spans="4:4" x14ac:dyDescent="0.25">
      <c r="D351200" s="177" t="s">
        <v>1676</v>
      </c>
    </row>
    <row r="351201" spans="4:4" x14ac:dyDescent="0.25">
      <c r="D351201" s="177" t="s">
        <v>1677</v>
      </c>
    </row>
    <row r="351202" spans="4:4" x14ac:dyDescent="0.25">
      <c r="D351202" s="177" t="s">
        <v>1678</v>
      </c>
    </row>
    <row r="351203" spans="4:4" x14ac:dyDescent="0.25">
      <c r="D351203" s="177" t="s">
        <v>1679</v>
      </c>
    </row>
    <row r="351204" spans="4:4" x14ac:dyDescent="0.25">
      <c r="D351204" s="177" t="s">
        <v>1680</v>
      </c>
    </row>
    <row r="351205" spans="4:4" x14ac:dyDescent="0.25">
      <c r="D351205" s="177" t="s">
        <v>1681</v>
      </c>
    </row>
    <row r="351206" spans="4:4" x14ac:dyDescent="0.25">
      <c r="D351206" s="177" t="s">
        <v>1682</v>
      </c>
    </row>
    <row r="351207" spans="4:4" x14ac:dyDescent="0.25">
      <c r="D351207" s="177" t="s">
        <v>1683</v>
      </c>
    </row>
    <row r="351208" spans="4:4" x14ac:dyDescent="0.25">
      <c r="D351208" s="177" t="s">
        <v>1684</v>
      </c>
    </row>
    <row r="351209" spans="4:4" x14ac:dyDescent="0.25">
      <c r="D351209" s="177" t="s">
        <v>1685</v>
      </c>
    </row>
    <row r="351210" spans="4:4" x14ac:dyDescent="0.25">
      <c r="D351210" s="177" t="s">
        <v>1686</v>
      </c>
    </row>
    <row r="351211" spans="4:4" x14ac:dyDescent="0.25">
      <c r="D351211" s="177" t="s">
        <v>1687</v>
      </c>
    </row>
    <row r="351212" spans="4:4" x14ac:dyDescent="0.25">
      <c r="D351212" s="177" t="s">
        <v>1688</v>
      </c>
    </row>
    <row r="351213" spans="4:4" x14ac:dyDescent="0.25">
      <c r="D351213" s="177" t="s">
        <v>1689</v>
      </c>
    </row>
    <row r="351214" spans="4:4" x14ac:dyDescent="0.25">
      <c r="D351214" s="177" t="s">
        <v>1690</v>
      </c>
    </row>
    <row r="351215" spans="4:4" x14ac:dyDescent="0.25">
      <c r="D351215" s="177" t="s">
        <v>1691</v>
      </c>
    </row>
    <row r="351216" spans="4:4" x14ac:dyDescent="0.25">
      <c r="D351216" s="177" t="s">
        <v>1692</v>
      </c>
    </row>
    <row r="351217" spans="4:4" x14ac:dyDescent="0.25">
      <c r="D351217" s="177" t="s">
        <v>1693</v>
      </c>
    </row>
    <row r="351218" spans="4:4" x14ac:dyDescent="0.25">
      <c r="D351218" s="177" t="s">
        <v>1694</v>
      </c>
    </row>
    <row r="351219" spans="4:4" x14ac:dyDescent="0.25">
      <c r="D351219" s="177" t="s">
        <v>1695</v>
      </c>
    </row>
    <row r="351220" spans="4:4" x14ac:dyDescent="0.25">
      <c r="D351220" s="177" t="s">
        <v>1696</v>
      </c>
    </row>
    <row r="351221" spans="4:4" x14ac:dyDescent="0.25">
      <c r="D351221" s="177" t="s">
        <v>1697</v>
      </c>
    </row>
    <row r="351222" spans="4:4" x14ac:dyDescent="0.25">
      <c r="D351222" s="177" t="s">
        <v>1698</v>
      </c>
    </row>
    <row r="351223" spans="4:4" x14ac:dyDescent="0.25">
      <c r="D351223" s="177" t="s">
        <v>1699</v>
      </c>
    </row>
    <row r="351224" spans="4:4" x14ac:dyDescent="0.25">
      <c r="D351224" s="177" t="s">
        <v>1700</v>
      </c>
    </row>
    <row r="351225" spans="4:4" x14ac:dyDescent="0.25">
      <c r="D351225" s="177" t="s">
        <v>1701</v>
      </c>
    </row>
    <row r="351226" spans="4:4" x14ac:dyDescent="0.25">
      <c r="D351226" s="177" t="s">
        <v>1702</v>
      </c>
    </row>
    <row r="351227" spans="4:4" x14ac:dyDescent="0.25">
      <c r="D351227" s="177" t="s">
        <v>1703</v>
      </c>
    </row>
    <row r="351228" spans="4:4" x14ac:dyDescent="0.25">
      <c r="D351228" s="177" t="s">
        <v>1704</v>
      </c>
    </row>
    <row r="351229" spans="4:4" x14ac:dyDescent="0.25">
      <c r="D351229" s="177" t="s">
        <v>1705</v>
      </c>
    </row>
    <row r="351230" spans="4:4" x14ac:dyDescent="0.25">
      <c r="D351230" s="177" t="s">
        <v>1706</v>
      </c>
    </row>
    <row r="351231" spans="4:4" x14ac:dyDescent="0.25">
      <c r="D351231" s="177" t="s">
        <v>1707</v>
      </c>
    </row>
    <row r="351232" spans="4:4" x14ac:dyDescent="0.25">
      <c r="D351232" s="177" t="s">
        <v>1708</v>
      </c>
    </row>
    <row r="351233" spans="4:4" x14ac:dyDescent="0.25">
      <c r="D351233" s="177" t="s">
        <v>1709</v>
      </c>
    </row>
    <row r="351234" spans="4:4" x14ac:dyDescent="0.25">
      <c r="D351234" s="177" t="s">
        <v>1710</v>
      </c>
    </row>
    <row r="351235" spans="4:4" x14ac:dyDescent="0.25">
      <c r="D351235" s="177" t="s">
        <v>1711</v>
      </c>
    </row>
    <row r="351236" spans="4:4" x14ac:dyDescent="0.25">
      <c r="D351236" s="177" t="s">
        <v>1712</v>
      </c>
    </row>
    <row r="351237" spans="4:4" x14ac:dyDescent="0.25">
      <c r="D351237" s="177" t="s">
        <v>1713</v>
      </c>
    </row>
    <row r="351238" spans="4:4" x14ac:dyDescent="0.25">
      <c r="D351238" s="177" t="s">
        <v>1714</v>
      </c>
    </row>
    <row r="351239" spans="4:4" x14ac:dyDescent="0.25">
      <c r="D351239" s="177" t="s">
        <v>1715</v>
      </c>
    </row>
    <row r="351240" spans="4:4" x14ac:dyDescent="0.25">
      <c r="D351240" s="177" t="s">
        <v>1716</v>
      </c>
    </row>
    <row r="351241" spans="4:4" x14ac:dyDescent="0.25">
      <c r="D351241" s="177" t="s">
        <v>1717</v>
      </c>
    </row>
    <row r="351242" spans="4:4" x14ac:dyDescent="0.25">
      <c r="D351242" s="177" t="s">
        <v>1718</v>
      </c>
    </row>
    <row r="351243" spans="4:4" x14ac:dyDescent="0.25">
      <c r="D351243" s="177" t="s">
        <v>1719</v>
      </c>
    </row>
    <row r="351244" spans="4:4" x14ac:dyDescent="0.25">
      <c r="D351244" s="177" t="s">
        <v>1720</v>
      </c>
    </row>
    <row r="351245" spans="4:4" x14ac:dyDescent="0.25">
      <c r="D351245" s="177" t="s">
        <v>1721</v>
      </c>
    </row>
    <row r="351246" spans="4:4" x14ac:dyDescent="0.25">
      <c r="D351246" s="177" t="s">
        <v>1722</v>
      </c>
    </row>
    <row r="351247" spans="4:4" x14ac:dyDescent="0.25">
      <c r="D351247" s="177" t="s">
        <v>1723</v>
      </c>
    </row>
    <row r="351248" spans="4:4" x14ac:dyDescent="0.25">
      <c r="D351248" s="177" t="s">
        <v>1724</v>
      </c>
    </row>
    <row r="351249" spans="4:4" x14ac:dyDescent="0.25">
      <c r="D351249" s="177" t="s">
        <v>1725</v>
      </c>
    </row>
    <row r="351250" spans="4:4" x14ac:dyDescent="0.25">
      <c r="D351250" s="177" t="s">
        <v>1726</v>
      </c>
    </row>
    <row r="351251" spans="4:4" x14ac:dyDescent="0.25">
      <c r="D351251" s="177" t="s">
        <v>1727</v>
      </c>
    </row>
    <row r="351252" spans="4:4" x14ac:dyDescent="0.25">
      <c r="D351252" s="177" t="s">
        <v>1728</v>
      </c>
    </row>
    <row r="351253" spans="4:4" x14ac:dyDescent="0.25">
      <c r="D351253" s="177" t="s">
        <v>1729</v>
      </c>
    </row>
    <row r="351254" spans="4:4" x14ac:dyDescent="0.25">
      <c r="D351254" s="177" t="s">
        <v>1730</v>
      </c>
    </row>
    <row r="351255" spans="4:4" x14ac:dyDescent="0.25">
      <c r="D351255" s="177" t="s">
        <v>1731</v>
      </c>
    </row>
    <row r="351256" spans="4:4" x14ac:dyDescent="0.25">
      <c r="D351256" s="177" t="s">
        <v>1732</v>
      </c>
    </row>
    <row r="351257" spans="4:4" x14ac:dyDescent="0.25">
      <c r="D351257" s="177" t="s">
        <v>1733</v>
      </c>
    </row>
    <row r="351258" spans="4:4" x14ac:dyDescent="0.25">
      <c r="D351258" s="177" t="s">
        <v>1734</v>
      </c>
    </row>
    <row r="351259" spans="4:4" x14ac:dyDescent="0.25">
      <c r="D351259" s="177" t="s">
        <v>1735</v>
      </c>
    </row>
    <row r="351260" spans="4:4" x14ac:dyDescent="0.25">
      <c r="D351260" s="177" t="s">
        <v>1736</v>
      </c>
    </row>
    <row r="351261" spans="4:4" x14ac:dyDescent="0.25">
      <c r="D351261" s="177" t="s">
        <v>1737</v>
      </c>
    </row>
    <row r="351262" spans="4:4" x14ac:dyDescent="0.25">
      <c r="D351262" s="177" t="s">
        <v>1738</v>
      </c>
    </row>
    <row r="351263" spans="4:4" x14ac:dyDescent="0.25">
      <c r="D351263" s="177" t="s">
        <v>1739</v>
      </c>
    </row>
    <row r="351264" spans="4:4" x14ac:dyDescent="0.25">
      <c r="D351264" s="177" t="s">
        <v>1740</v>
      </c>
    </row>
    <row r="351265" spans="4:4" x14ac:dyDescent="0.25">
      <c r="D351265" s="177" t="s">
        <v>1741</v>
      </c>
    </row>
    <row r="351266" spans="4:4" x14ac:dyDescent="0.25">
      <c r="D351266" s="177" t="s">
        <v>1742</v>
      </c>
    </row>
    <row r="351267" spans="4:4" x14ac:dyDescent="0.25">
      <c r="D351267" s="177" t="s">
        <v>1743</v>
      </c>
    </row>
    <row r="351268" spans="4:4" x14ac:dyDescent="0.25">
      <c r="D351268" s="177" t="s">
        <v>1744</v>
      </c>
    </row>
    <row r="351269" spans="4:4" x14ac:dyDescent="0.25">
      <c r="D351269" s="177" t="s">
        <v>1745</v>
      </c>
    </row>
    <row r="351270" spans="4:4" x14ac:dyDescent="0.25">
      <c r="D351270" s="177" t="s">
        <v>1746</v>
      </c>
    </row>
    <row r="351271" spans="4:4" x14ac:dyDescent="0.25">
      <c r="D351271" s="177" t="s">
        <v>1747</v>
      </c>
    </row>
    <row r="351272" spans="4:4" x14ac:dyDescent="0.25">
      <c r="D351272" s="177" t="s">
        <v>1748</v>
      </c>
    </row>
    <row r="351273" spans="4:4" x14ac:dyDescent="0.25">
      <c r="D351273" s="177" t="s">
        <v>1749</v>
      </c>
    </row>
    <row r="351274" spans="4:4" x14ac:dyDescent="0.25">
      <c r="D351274" s="177" t="s">
        <v>1750</v>
      </c>
    </row>
    <row r="351275" spans="4:4" x14ac:dyDescent="0.25">
      <c r="D351275" s="177" t="s">
        <v>1751</v>
      </c>
    </row>
    <row r="351276" spans="4:4" x14ac:dyDescent="0.25">
      <c r="D351276" s="177" t="s">
        <v>1752</v>
      </c>
    </row>
    <row r="351277" spans="4:4" x14ac:dyDescent="0.25">
      <c r="D351277" s="177" t="s">
        <v>1753</v>
      </c>
    </row>
    <row r="351278" spans="4:4" x14ac:dyDescent="0.25">
      <c r="D351278" s="177" t="s">
        <v>1754</v>
      </c>
    </row>
    <row r="351279" spans="4:4" x14ac:dyDescent="0.25">
      <c r="D351279" s="177" t="s">
        <v>1755</v>
      </c>
    </row>
    <row r="351280" spans="4:4" x14ac:dyDescent="0.25">
      <c r="D351280" s="177" t="s">
        <v>1756</v>
      </c>
    </row>
    <row r="351281" spans="4:4" x14ac:dyDescent="0.25">
      <c r="D351281" s="177" t="s">
        <v>1757</v>
      </c>
    </row>
    <row r="351282" spans="4:4" x14ac:dyDescent="0.25">
      <c r="D351282" s="177" t="s">
        <v>1758</v>
      </c>
    </row>
    <row r="351283" spans="4:4" x14ac:dyDescent="0.25">
      <c r="D351283" s="177" t="s">
        <v>1759</v>
      </c>
    </row>
    <row r="351284" spans="4:4" x14ac:dyDescent="0.25">
      <c r="D351284" s="177" t="s">
        <v>1760</v>
      </c>
    </row>
    <row r="351285" spans="4:4" x14ac:dyDescent="0.25">
      <c r="D351285" s="177" t="s">
        <v>1761</v>
      </c>
    </row>
    <row r="351286" spans="4:4" x14ac:dyDescent="0.25">
      <c r="D351286" s="177" t="s">
        <v>1762</v>
      </c>
    </row>
    <row r="351287" spans="4:4" x14ac:dyDescent="0.25">
      <c r="D351287" s="177" t="s">
        <v>1763</v>
      </c>
    </row>
    <row r="351288" spans="4:4" x14ac:dyDescent="0.25">
      <c r="D351288" s="177" t="s">
        <v>1764</v>
      </c>
    </row>
    <row r="351289" spans="4:4" x14ac:dyDescent="0.25">
      <c r="D351289" s="177" t="s">
        <v>1765</v>
      </c>
    </row>
    <row r="351290" spans="4:4" x14ac:dyDescent="0.25">
      <c r="D351290" s="177" t="s">
        <v>1766</v>
      </c>
    </row>
    <row r="351291" spans="4:4" x14ac:dyDescent="0.25">
      <c r="D351291" s="177" t="s">
        <v>1767</v>
      </c>
    </row>
    <row r="351292" spans="4:4" x14ac:dyDescent="0.25">
      <c r="D351292" s="177" t="s">
        <v>1768</v>
      </c>
    </row>
    <row r="351293" spans="4:4" x14ac:dyDescent="0.25">
      <c r="D351293" s="177" t="s">
        <v>1769</v>
      </c>
    </row>
    <row r="351294" spans="4:4" x14ac:dyDescent="0.25">
      <c r="D351294" s="177" t="s">
        <v>1770</v>
      </c>
    </row>
    <row r="351295" spans="4:4" x14ac:dyDescent="0.25">
      <c r="D351295" s="177" t="s">
        <v>1771</v>
      </c>
    </row>
    <row r="351296" spans="4:4" x14ac:dyDescent="0.25">
      <c r="D351296" s="177" t="s">
        <v>1772</v>
      </c>
    </row>
    <row r="351297" spans="4:4" x14ac:dyDescent="0.25">
      <c r="D351297" s="177" t="s">
        <v>1773</v>
      </c>
    </row>
    <row r="351298" spans="4:4" x14ac:dyDescent="0.25">
      <c r="D351298" s="177" t="s">
        <v>1774</v>
      </c>
    </row>
    <row r="351299" spans="4:4" x14ac:dyDescent="0.25">
      <c r="D351299" s="177" t="s">
        <v>1775</v>
      </c>
    </row>
    <row r="351300" spans="4:4" x14ac:dyDescent="0.25">
      <c r="D351300" s="177" t="s">
        <v>1776</v>
      </c>
    </row>
    <row r="351301" spans="4:4" x14ac:dyDescent="0.25">
      <c r="D351301" s="177" t="s">
        <v>1777</v>
      </c>
    </row>
    <row r="351302" spans="4:4" x14ac:dyDescent="0.25">
      <c r="D351302" s="177" t="s">
        <v>1778</v>
      </c>
    </row>
    <row r="351303" spans="4:4" x14ac:dyDescent="0.25">
      <c r="D351303" s="177" t="s">
        <v>1779</v>
      </c>
    </row>
    <row r="351304" spans="4:4" x14ac:dyDescent="0.25">
      <c r="D351304" s="177" t="s">
        <v>1780</v>
      </c>
    </row>
    <row r="351305" spans="4:4" x14ac:dyDescent="0.25">
      <c r="D351305" s="177" t="s">
        <v>1781</v>
      </c>
    </row>
    <row r="351306" spans="4:4" x14ac:dyDescent="0.25">
      <c r="D351306" s="177" t="s">
        <v>1782</v>
      </c>
    </row>
    <row r="351307" spans="4:4" x14ac:dyDescent="0.25">
      <c r="D351307" s="177" t="s">
        <v>1783</v>
      </c>
    </row>
    <row r="351308" spans="4:4" x14ac:dyDescent="0.25">
      <c r="D351308" s="177" t="s">
        <v>1784</v>
      </c>
    </row>
    <row r="351309" spans="4:4" x14ac:dyDescent="0.25">
      <c r="D351309" s="177" t="s">
        <v>1785</v>
      </c>
    </row>
    <row r="351310" spans="4:4" x14ac:dyDescent="0.25">
      <c r="D351310" s="177" t="s">
        <v>1786</v>
      </c>
    </row>
    <row r="351311" spans="4:4" x14ac:dyDescent="0.25">
      <c r="D351311" s="177" t="s">
        <v>1787</v>
      </c>
    </row>
    <row r="351312" spans="4:4" x14ac:dyDescent="0.25">
      <c r="D351312" s="177" t="s">
        <v>1788</v>
      </c>
    </row>
    <row r="351313" spans="4:4" x14ac:dyDescent="0.25">
      <c r="D351313" s="177" t="s">
        <v>1789</v>
      </c>
    </row>
    <row r="351314" spans="4:4" x14ac:dyDescent="0.25">
      <c r="D351314" s="177" t="s">
        <v>1790</v>
      </c>
    </row>
    <row r="351315" spans="4:4" x14ac:dyDescent="0.25">
      <c r="D351315" s="177" t="s">
        <v>1791</v>
      </c>
    </row>
    <row r="351316" spans="4:4" x14ac:dyDescent="0.25">
      <c r="D351316" s="177" t="s">
        <v>1792</v>
      </c>
    </row>
    <row r="351317" spans="4:4" x14ac:dyDescent="0.25">
      <c r="D351317" s="177" t="s">
        <v>1793</v>
      </c>
    </row>
    <row r="351318" spans="4:4" x14ac:dyDescent="0.25">
      <c r="D351318" s="177" t="s">
        <v>1794</v>
      </c>
    </row>
    <row r="351319" spans="4:4" x14ac:dyDescent="0.25">
      <c r="D351319" s="177" t="s">
        <v>1795</v>
      </c>
    </row>
    <row r="351320" spans="4:4" x14ac:dyDescent="0.25">
      <c r="D351320" s="177" t="s">
        <v>1796</v>
      </c>
    </row>
    <row r="351321" spans="4:4" x14ac:dyDescent="0.25">
      <c r="D351321" s="177" t="s">
        <v>1797</v>
      </c>
    </row>
    <row r="351322" spans="4:4" x14ac:dyDescent="0.25">
      <c r="D351322" s="177" t="s">
        <v>1798</v>
      </c>
    </row>
    <row r="351323" spans="4:4" x14ac:dyDescent="0.25">
      <c r="D351323" s="177" t="s">
        <v>1799</v>
      </c>
    </row>
    <row r="351324" spans="4:4" x14ac:dyDescent="0.25">
      <c r="D351324" s="177" t="s">
        <v>1800</v>
      </c>
    </row>
    <row r="351325" spans="4:4" x14ac:dyDescent="0.25">
      <c r="D351325" s="177" t="s">
        <v>1801</v>
      </c>
    </row>
    <row r="351326" spans="4:4" x14ac:dyDescent="0.25">
      <c r="D351326" s="177" t="s">
        <v>1802</v>
      </c>
    </row>
    <row r="351327" spans="4:4" x14ac:dyDescent="0.25">
      <c r="D351327" s="177" t="s">
        <v>1803</v>
      </c>
    </row>
    <row r="351328" spans="4:4" x14ac:dyDescent="0.25">
      <c r="D351328" s="177" t="s">
        <v>1804</v>
      </c>
    </row>
    <row r="351329" spans="4:4" x14ac:dyDescent="0.25">
      <c r="D351329" s="177" t="s">
        <v>1805</v>
      </c>
    </row>
    <row r="351330" spans="4:4" x14ac:dyDescent="0.25">
      <c r="D351330" s="177" t="s">
        <v>1806</v>
      </c>
    </row>
    <row r="351331" spans="4:4" x14ac:dyDescent="0.25">
      <c r="D351331" s="177" t="s">
        <v>1807</v>
      </c>
    </row>
    <row r="351332" spans="4:4" x14ac:dyDescent="0.25">
      <c r="D351332" s="177" t="s">
        <v>1808</v>
      </c>
    </row>
    <row r="351333" spans="4:4" x14ac:dyDescent="0.25">
      <c r="D351333" s="177" t="s">
        <v>1809</v>
      </c>
    </row>
    <row r="351334" spans="4:4" x14ac:dyDescent="0.25">
      <c r="D351334" s="177" t="s">
        <v>1810</v>
      </c>
    </row>
    <row r="351335" spans="4:4" x14ac:dyDescent="0.25">
      <c r="D351335" s="177" t="s">
        <v>1811</v>
      </c>
    </row>
    <row r="351336" spans="4:4" x14ac:dyDescent="0.25">
      <c r="D351336" s="177" t="s">
        <v>1812</v>
      </c>
    </row>
    <row r="351337" spans="4:4" x14ac:dyDescent="0.25">
      <c r="D351337" s="177" t="s">
        <v>1813</v>
      </c>
    </row>
    <row r="351338" spans="4:4" x14ac:dyDescent="0.25">
      <c r="D351338" s="177" t="s">
        <v>1814</v>
      </c>
    </row>
    <row r="351339" spans="4:4" x14ac:dyDescent="0.25">
      <c r="D351339" s="177" t="s">
        <v>1815</v>
      </c>
    </row>
    <row r="351340" spans="4:4" x14ac:dyDescent="0.25">
      <c r="D351340" s="177" t="s">
        <v>1816</v>
      </c>
    </row>
    <row r="351341" spans="4:4" x14ac:dyDescent="0.25">
      <c r="D351341" s="177" t="s">
        <v>1817</v>
      </c>
    </row>
    <row r="351342" spans="4:4" x14ac:dyDescent="0.25">
      <c r="D351342" s="177" t="s">
        <v>1818</v>
      </c>
    </row>
    <row r="351343" spans="4:4" x14ac:dyDescent="0.25">
      <c r="D351343" s="177" t="s">
        <v>1819</v>
      </c>
    </row>
    <row r="351344" spans="4:4" x14ac:dyDescent="0.25">
      <c r="D351344" s="177" t="s">
        <v>1820</v>
      </c>
    </row>
    <row r="351345" spans="4:4" x14ac:dyDescent="0.25">
      <c r="D351345" s="177" t="s">
        <v>1821</v>
      </c>
    </row>
    <row r="351346" spans="4:4" x14ac:dyDescent="0.25">
      <c r="D351346" s="177" t="s">
        <v>1822</v>
      </c>
    </row>
    <row r="351347" spans="4:4" x14ac:dyDescent="0.25">
      <c r="D351347" s="177" t="s">
        <v>1823</v>
      </c>
    </row>
    <row r="351348" spans="4:4" x14ac:dyDescent="0.25">
      <c r="D351348" s="177" t="s">
        <v>1824</v>
      </c>
    </row>
    <row r="351349" spans="4:4" x14ac:dyDescent="0.25">
      <c r="D351349" s="177" t="s">
        <v>1825</v>
      </c>
    </row>
    <row r="351350" spans="4:4" x14ac:dyDescent="0.25">
      <c r="D351350" s="177" t="s">
        <v>1826</v>
      </c>
    </row>
    <row r="351351" spans="4:4" x14ac:dyDescent="0.25">
      <c r="D351351" s="177" t="s">
        <v>1827</v>
      </c>
    </row>
    <row r="351352" spans="4:4" x14ac:dyDescent="0.25">
      <c r="D351352" s="177" t="s">
        <v>1828</v>
      </c>
    </row>
    <row r="351353" spans="4:4" x14ac:dyDescent="0.25">
      <c r="D351353" s="177" t="s">
        <v>1829</v>
      </c>
    </row>
    <row r="351354" spans="4:4" x14ac:dyDescent="0.25">
      <c r="D351354" s="177" t="s">
        <v>1830</v>
      </c>
    </row>
    <row r="351355" spans="4:4" x14ac:dyDescent="0.25">
      <c r="D351355" s="177" t="s">
        <v>1831</v>
      </c>
    </row>
    <row r="351356" spans="4:4" x14ac:dyDescent="0.25">
      <c r="D351356" s="177" t="s">
        <v>1832</v>
      </c>
    </row>
    <row r="351357" spans="4:4" x14ac:dyDescent="0.25">
      <c r="D351357" s="177" t="s">
        <v>1833</v>
      </c>
    </row>
    <row r="351358" spans="4:4" x14ac:dyDescent="0.25">
      <c r="D351358" s="177" t="s">
        <v>1834</v>
      </c>
    </row>
    <row r="351359" spans="4:4" x14ac:dyDescent="0.25">
      <c r="D351359" s="177" t="s">
        <v>1835</v>
      </c>
    </row>
    <row r="351360" spans="4:4" x14ac:dyDescent="0.25">
      <c r="D351360" s="177" t="s">
        <v>1836</v>
      </c>
    </row>
    <row r="351361" spans="4:4" x14ac:dyDescent="0.25">
      <c r="D351361" s="177" t="s">
        <v>1837</v>
      </c>
    </row>
    <row r="351362" spans="4:4" x14ac:dyDescent="0.25">
      <c r="D351362" s="177" t="s">
        <v>1838</v>
      </c>
    </row>
    <row r="351363" spans="4:4" x14ac:dyDescent="0.25">
      <c r="D351363" s="177" t="s">
        <v>1839</v>
      </c>
    </row>
    <row r="351364" spans="4:4" x14ac:dyDescent="0.25">
      <c r="D351364" s="177" t="s">
        <v>1840</v>
      </c>
    </row>
    <row r="351365" spans="4:4" x14ac:dyDescent="0.25">
      <c r="D351365" s="177" t="s">
        <v>1841</v>
      </c>
    </row>
    <row r="351366" spans="4:4" x14ac:dyDescent="0.25">
      <c r="D351366" s="177" t="s">
        <v>1842</v>
      </c>
    </row>
    <row r="351367" spans="4:4" x14ac:dyDescent="0.25">
      <c r="D351367" s="177" t="s">
        <v>1843</v>
      </c>
    </row>
    <row r="351368" spans="4:4" x14ac:dyDescent="0.25">
      <c r="D351368" s="177" t="s">
        <v>1844</v>
      </c>
    </row>
    <row r="351369" spans="4:4" x14ac:dyDescent="0.25">
      <c r="D351369" s="177" t="s">
        <v>1845</v>
      </c>
    </row>
    <row r="351370" spans="4:4" x14ac:dyDescent="0.25">
      <c r="D351370" s="177" t="s">
        <v>1846</v>
      </c>
    </row>
    <row r="351371" spans="4:4" x14ac:dyDescent="0.25">
      <c r="D351371" s="177" t="s">
        <v>1847</v>
      </c>
    </row>
    <row r="351372" spans="4:4" x14ac:dyDescent="0.25">
      <c r="D351372" s="177" t="s">
        <v>1848</v>
      </c>
    </row>
    <row r="351373" spans="4:4" x14ac:dyDescent="0.25">
      <c r="D351373" s="177" t="s">
        <v>1849</v>
      </c>
    </row>
    <row r="351374" spans="4:4" x14ac:dyDescent="0.25">
      <c r="D351374" s="177" t="s">
        <v>1850</v>
      </c>
    </row>
    <row r="351375" spans="4:4" x14ac:dyDescent="0.25">
      <c r="D351375" s="177" t="s">
        <v>1851</v>
      </c>
    </row>
    <row r="351376" spans="4:4" x14ac:dyDescent="0.25">
      <c r="D351376" s="177" t="s">
        <v>1852</v>
      </c>
    </row>
    <row r="351377" spans="4:4" x14ac:dyDescent="0.25">
      <c r="D351377" s="177" t="s">
        <v>1853</v>
      </c>
    </row>
    <row r="351378" spans="4:4" x14ac:dyDescent="0.25">
      <c r="D351378" s="177" t="s">
        <v>1854</v>
      </c>
    </row>
    <row r="351379" spans="4:4" x14ac:dyDescent="0.25">
      <c r="D351379" s="177" t="s">
        <v>1855</v>
      </c>
    </row>
    <row r="351380" spans="4:4" x14ac:dyDescent="0.25">
      <c r="D351380" s="177" t="s">
        <v>1856</v>
      </c>
    </row>
    <row r="351381" spans="4:4" x14ac:dyDescent="0.25">
      <c r="D351381" s="177" t="s">
        <v>1857</v>
      </c>
    </row>
    <row r="351382" spans="4:4" x14ac:dyDescent="0.25">
      <c r="D351382" s="177" t="s">
        <v>1858</v>
      </c>
    </row>
    <row r="351383" spans="4:4" x14ac:dyDescent="0.25">
      <c r="D351383" s="177" t="s">
        <v>1859</v>
      </c>
    </row>
    <row r="351384" spans="4:4" x14ac:dyDescent="0.25">
      <c r="D351384" s="177" t="s">
        <v>1860</v>
      </c>
    </row>
    <row r="351385" spans="4:4" x14ac:dyDescent="0.25">
      <c r="D351385" s="177" t="s">
        <v>1861</v>
      </c>
    </row>
    <row r="351386" spans="4:4" x14ac:dyDescent="0.25">
      <c r="D351386" s="177" t="s">
        <v>1862</v>
      </c>
    </row>
    <row r="351387" spans="4:4" x14ac:dyDescent="0.25">
      <c r="D351387" s="177" t="s">
        <v>1863</v>
      </c>
    </row>
    <row r="351388" spans="4:4" x14ac:dyDescent="0.25">
      <c r="D351388" s="177" t="s">
        <v>1864</v>
      </c>
    </row>
    <row r="351389" spans="4:4" x14ac:dyDescent="0.25">
      <c r="D351389" s="177" t="s">
        <v>1865</v>
      </c>
    </row>
    <row r="351390" spans="4:4" x14ac:dyDescent="0.25">
      <c r="D351390" s="177" t="s">
        <v>1866</v>
      </c>
    </row>
    <row r="351391" spans="4:4" x14ac:dyDescent="0.25">
      <c r="D351391" s="177" t="s">
        <v>1867</v>
      </c>
    </row>
    <row r="351392" spans="4:4" x14ac:dyDescent="0.25">
      <c r="D351392" s="177" t="s">
        <v>1868</v>
      </c>
    </row>
    <row r="351393" spans="4:4" x14ac:dyDescent="0.25">
      <c r="D351393" s="177" t="s">
        <v>1869</v>
      </c>
    </row>
    <row r="351394" spans="4:4" x14ac:dyDescent="0.25">
      <c r="D351394" s="177" t="s">
        <v>1870</v>
      </c>
    </row>
    <row r="351395" spans="4:4" x14ac:dyDescent="0.25">
      <c r="D351395" s="177" t="s">
        <v>1871</v>
      </c>
    </row>
    <row r="351396" spans="4:4" x14ac:dyDescent="0.25">
      <c r="D351396" s="177" t="s">
        <v>1872</v>
      </c>
    </row>
    <row r="351397" spans="4:4" x14ac:dyDescent="0.25">
      <c r="D351397" s="177" t="s">
        <v>1873</v>
      </c>
    </row>
    <row r="351398" spans="4:4" x14ac:dyDescent="0.25">
      <c r="D351398" s="177" t="s">
        <v>1874</v>
      </c>
    </row>
    <row r="351399" spans="4:4" x14ac:dyDescent="0.25">
      <c r="D351399" s="177" t="s">
        <v>1875</v>
      </c>
    </row>
    <row r="351400" spans="4:4" x14ac:dyDescent="0.25">
      <c r="D351400" s="177" t="s">
        <v>1876</v>
      </c>
    </row>
    <row r="351401" spans="4:4" x14ac:dyDescent="0.25">
      <c r="D351401" s="177" t="s">
        <v>1877</v>
      </c>
    </row>
    <row r="351402" spans="4:4" x14ac:dyDescent="0.25">
      <c r="D351402" s="177" t="s">
        <v>1878</v>
      </c>
    </row>
    <row r="351403" spans="4:4" x14ac:dyDescent="0.25">
      <c r="D351403" s="177" t="s">
        <v>1879</v>
      </c>
    </row>
    <row r="351404" spans="4:4" x14ac:dyDescent="0.25">
      <c r="D351404" s="177" t="s">
        <v>1880</v>
      </c>
    </row>
    <row r="351405" spans="4:4" x14ac:dyDescent="0.25">
      <c r="D351405" s="177" t="s">
        <v>1881</v>
      </c>
    </row>
    <row r="351406" spans="4:4" x14ac:dyDescent="0.25">
      <c r="D351406" s="177" t="s">
        <v>1882</v>
      </c>
    </row>
    <row r="351407" spans="4:4" x14ac:dyDescent="0.25">
      <c r="D351407" s="177" t="s">
        <v>1883</v>
      </c>
    </row>
    <row r="351408" spans="4:4" x14ac:dyDescent="0.25">
      <c r="D351408" s="177" t="s">
        <v>1884</v>
      </c>
    </row>
    <row r="351409" spans="4:4" x14ac:dyDescent="0.25">
      <c r="D351409" s="177" t="s">
        <v>1885</v>
      </c>
    </row>
    <row r="351410" spans="4:4" x14ac:dyDescent="0.25">
      <c r="D351410" s="177" t="s">
        <v>1886</v>
      </c>
    </row>
    <row r="351411" spans="4:4" x14ac:dyDescent="0.25">
      <c r="D351411" s="177" t="s">
        <v>1887</v>
      </c>
    </row>
    <row r="351412" spans="4:4" x14ac:dyDescent="0.25">
      <c r="D351412" s="177" t="s">
        <v>1888</v>
      </c>
    </row>
    <row r="351413" spans="4:4" x14ac:dyDescent="0.25">
      <c r="D351413" s="177" t="s">
        <v>1889</v>
      </c>
    </row>
    <row r="351414" spans="4:4" x14ac:dyDescent="0.25">
      <c r="D351414" s="177" t="s">
        <v>1890</v>
      </c>
    </row>
    <row r="351415" spans="4:4" x14ac:dyDescent="0.25">
      <c r="D351415" s="177" t="s">
        <v>1891</v>
      </c>
    </row>
    <row r="351416" spans="4:4" x14ac:dyDescent="0.25">
      <c r="D351416" s="177" t="s">
        <v>1892</v>
      </c>
    </row>
    <row r="351417" spans="4:4" x14ac:dyDescent="0.25">
      <c r="D351417" s="177" t="s">
        <v>1893</v>
      </c>
    </row>
    <row r="351418" spans="4:4" x14ac:dyDescent="0.25">
      <c r="D351418" s="177" t="s">
        <v>1894</v>
      </c>
    </row>
    <row r="351419" spans="4:4" x14ac:dyDescent="0.25">
      <c r="D351419" s="177" t="s">
        <v>1895</v>
      </c>
    </row>
    <row r="351420" spans="4:4" x14ac:dyDescent="0.25">
      <c r="D351420" s="177" t="s">
        <v>1896</v>
      </c>
    </row>
    <row r="351421" spans="4:4" x14ac:dyDescent="0.25">
      <c r="D351421" s="177" t="s">
        <v>1897</v>
      </c>
    </row>
    <row r="351422" spans="4:4" x14ac:dyDescent="0.25">
      <c r="D351422" s="177" t="s">
        <v>1898</v>
      </c>
    </row>
    <row r="351423" spans="4:4" x14ac:dyDescent="0.25">
      <c r="D351423" s="177" t="s">
        <v>1899</v>
      </c>
    </row>
    <row r="351424" spans="4:4" x14ac:dyDescent="0.25">
      <c r="D351424" s="177" t="s">
        <v>1900</v>
      </c>
    </row>
    <row r="351425" spans="4:4" x14ac:dyDescent="0.25">
      <c r="D351425" s="177" t="s">
        <v>1901</v>
      </c>
    </row>
    <row r="351426" spans="4:4" x14ac:dyDescent="0.25">
      <c r="D351426" s="177" t="s">
        <v>1902</v>
      </c>
    </row>
    <row r="351427" spans="4:4" x14ac:dyDescent="0.25">
      <c r="D351427" s="177" t="s">
        <v>1903</v>
      </c>
    </row>
    <row r="351428" spans="4:4" x14ac:dyDescent="0.25">
      <c r="D351428" s="177" t="s">
        <v>1904</v>
      </c>
    </row>
    <row r="351429" spans="4:4" x14ac:dyDescent="0.25">
      <c r="D351429" s="177" t="s">
        <v>1905</v>
      </c>
    </row>
    <row r="351430" spans="4:4" x14ac:dyDescent="0.25">
      <c r="D351430" s="177" t="s">
        <v>1906</v>
      </c>
    </row>
    <row r="351431" spans="4:4" x14ac:dyDescent="0.25">
      <c r="D351431" s="177" t="s">
        <v>1907</v>
      </c>
    </row>
    <row r="351432" spans="4:4" x14ac:dyDescent="0.25">
      <c r="D351432" s="177" t="s">
        <v>1908</v>
      </c>
    </row>
    <row r="351433" spans="4:4" x14ac:dyDescent="0.25">
      <c r="D351433" s="177" t="s">
        <v>1909</v>
      </c>
    </row>
    <row r="351434" spans="4:4" x14ac:dyDescent="0.25">
      <c r="D351434" s="177" t="s">
        <v>1910</v>
      </c>
    </row>
    <row r="351435" spans="4:4" x14ac:dyDescent="0.25">
      <c r="D351435" s="177" t="s">
        <v>1911</v>
      </c>
    </row>
    <row r="351436" spans="4:4" x14ac:dyDescent="0.25">
      <c r="D351436" s="177" t="s">
        <v>1912</v>
      </c>
    </row>
    <row r="351437" spans="4:4" x14ac:dyDescent="0.25">
      <c r="D351437" s="177" t="s">
        <v>1913</v>
      </c>
    </row>
    <row r="351438" spans="4:4" x14ac:dyDescent="0.25">
      <c r="D351438" s="177" t="s">
        <v>1914</v>
      </c>
    </row>
    <row r="351439" spans="4:4" x14ac:dyDescent="0.25">
      <c r="D351439" s="177" t="s">
        <v>1915</v>
      </c>
    </row>
    <row r="351440" spans="4:4" x14ac:dyDescent="0.25">
      <c r="D351440" s="177" t="s">
        <v>1916</v>
      </c>
    </row>
    <row r="351441" spans="4:4" x14ac:dyDescent="0.25">
      <c r="D351441" s="177" t="s">
        <v>1917</v>
      </c>
    </row>
    <row r="351442" spans="4:4" x14ac:dyDescent="0.25">
      <c r="D351442" s="177" t="s">
        <v>1918</v>
      </c>
    </row>
    <row r="351443" spans="4:4" x14ac:dyDescent="0.25">
      <c r="D351443" s="177" t="s">
        <v>1919</v>
      </c>
    </row>
    <row r="351444" spans="4:4" x14ac:dyDescent="0.25">
      <c r="D351444" s="177" t="s">
        <v>1920</v>
      </c>
    </row>
    <row r="351445" spans="4:4" x14ac:dyDescent="0.25">
      <c r="D351445" s="177" t="s">
        <v>1921</v>
      </c>
    </row>
    <row r="351446" spans="4:4" x14ac:dyDescent="0.25">
      <c r="D351446" s="177" t="s">
        <v>1922</v>
      </c>
    </row>
    <row r="351447" spans="4:4" x14ac:dyDescent="0.25">
      <c r="D351447" s="177" t="s">
        <v>1923</v>
      </c>
    </row>
    <row r="351448" spans="4:4" x14ac:dyDescent="0.25">
      <c r="D351448" s="177" t="s">
        <v>1924</v>
      </c>
    </row>
    <row r="351449" spans="4:4" x14ac:dyDescent="0.25">
      <c r="D351449" s="177" t="s">
        <v>1925</v>
      </c>
    </row>
    <row r="351450" spans="4:4" x14ac:dyDescent="0.25">
      <c r="D351450" s="177" t="s">
        <v>1926</v>
      </c>
    </row>
    <row r="351451" spans="4:4" x14ac:dyDescent="0.25">
      <c r="D351451" s="177" t="s">
        <v>1927</v>
      </c>
    </row>
    <row r="351452" spans="4:4" x14ac:dyDescent="0.25">
      <c r="D351452" s="177" t="s">
        <v>1928</v>
      </c>
    </row>
    <row r="351453" spans="4:4" x14ac:dyDescent="0.25">
      <c r="D351453" s="177" t="s">
        <v>1929</v>
      </c>
    </row>
    <row r="351454" spans="4:4" x14ac:dyDescent="0.25">
      <c r="D351454" s="177" t="s">
        <v>1930</v>
      </c>
    </row>
    <row r="351455" spans="4:4" x14ac:dyDescent="0.25">
      <c r="D351455" s="177" t="s">
        <v>1931</v>
      </c>
    </row>
    <row r="351456" spans="4:4" x14ac:dyDescent="0.25">
      <c r="D351456" s="177" t="s">
        <v>1932</v>
      </c>
    </row>
    <row r="351457" spans="4:4" x14ac:dyDescent="0.25">
      <c r="D351457" s="177" t="s">
        <v>1933</v>
      </c>
    </row>
    <row r="351458" spans="4:4" x14ac:dyDescent="0.25">
      <c r="D351458" s="177" t="s">
        <v>1934</v>
      </c>
    </row>
    <row r="351459" spans="4:4" x14ac:dyDescent="0.25">
      <c r="D351459" s="177" t="s">
        <v>1935</v>
      </c>
    </row>
    <row r="351460" spans="4:4" x14ac:dyDescent="0.25">
      <c r="D351460" s="177" t="s">
        <v>1936</v>
      </c>
    </row>
    <row r="351461" spans="4:4" x14ac:dyDescent="0.25">
      <c r="D351461" s="177" t="s">
        <v>1937</v>
      </c>
    </row>
    <row r="351462" spans="4:4" x14ac:dyDescent="0.25">
      <c r="D351462" s="177" t="s">
        <v>1938</v>
      </c>
    </row>
    <row r="351463" spans="4:4" x14ac:dyDescent="0.25">
      <c r="D351463" s="177" t="s">
        <v>1939</v>
      </c>
    </row>
    <row r="351464" spans="4:4" x14ac:dyDescent="0.25">
      <c r="D351464" s="177" t="s">
        <v>1940</v>
      </c>
    </row>
    <row r="351465" spans="4:4" x14ac:dyDescent="0.25">
      <c r="D351465" s="177" t="s">
        <v>1941</v>
      </c>
    </row>
    <row r="351466" spans="4:4" x14ac:dyDescent="0.25">
      <c r="D351466" s="177" t="s">
        <v>1942</v>
      </c>
    </row>
    <row r="351467" spans="4:4" x14ac:dyDescent="0.25">
      <c r="D351467" s="177" t="s">
        <v>1943</v>
      </c>
    </row>
    <row r="351468" spans="4:4" x14ac:dyDescent="0.25">
      <c r="D351468" s="177" t="s">
        <v>1944</v>
      </c>
    </row>
    <row r="351469" spans="4:4" x14ac:dyDescent="0.25">
      <c r="D351469" s="177" t="s">
        <v>1945</v>
      </c>
    </row>
    <row r="351470" spans="4:4" x14ac:dyDescent="0.25">
      <c r="D351470" s="177" t="s">
        <v>1946</v>
      </c>
    </row>
    <row r="351471" spans="4:4" x14ac:dyDescent="0.25">
      <c r="D351471" s="177" t="s">
        <v>1947</v>
      </c>
    </row>
    <row r="351472" spans="4:4" x14ac:dyDescent="0.25">
      <c r="D351472" s="177" t="s">
        <v>1948</v>
      </c>
    </row>
    <row r="351473" spans="4:4" x14ac:dyDescent="0.25">
      <c r="D351473" s="177" t="s">
        <v>1949</v>
      </c>
    </row>
    <row r="351474" spans="4:4" x14ac:dyDescent="0.25">
      <c r="D351474" s="177" t="s">
        <v>1950</v>
      </c>
    </row>
    <row r="351475" spans="4:4" x14ac:dyDescent="0.25">
      <c r="D351475" s="177" t="s">
        <v>1951</v>
      </c>
    </row>
    <row r="351476" spans="4:4" x14ac:dyDescent="0.25">
      <c r="D351476" s="177" t="s">
        <v>1952</v>
      </c>
    </row>
    <row r="351477" spans="4:4" x14ac:dyDescent="0.25">
      <c r="D351477" s="177" t="s">
        <v>1953</v>
      </c>
    </row>
    <row r="351478" spans="4:4" x14ac:dyDescent="0.25">
      <c r="D351478" s="177" t="s">
        <v>1954</v>
      </c>
    </row>
    <row r="351479" spans="4:4" x14ac:dyDescent="0.25">
      <c r="D351479" s="177" t="s">
        <v>1955</v>
      </c>
    </row>
    <row r="351480" spans="4:4" x14ac:dyDescent="0.25">
      <c r="D351480" s="177" t="s">
        <v>1956</v>
      </c>
    </row>
    <row r="351481" spans="4:4" x14ac:dyDescent="0.25">
      <c r="D351481" s="177" t="s">
        <v>1957</v>
      </c>
    </row>
    <row r="351482" spans="4:4" x14ac:dyDescent="0.25">
      <c r="D351482" s="177" t="s">
        <v>1958</v>
      </c>
    </row>
    <row r="351483" spans="4:4" x14ac:dyDescent="0.25">
      <c r="D351483" s="177" t="s">
        <v>1959</v>
      </c>
    </row>
    <row r="351484" spans="4:4" x14ac:dyDescent="0.25">
      <c r="D351484" s="177" t="s">
        <v>1960</v>
      </c>
    </row>
    <row r="351485" spans="4:4" x14ac:dyDescent="0.25">
      <c r="D351485" s="177" t="s">
        <v>1961</v>
      </c>
    </row>
    <row r="351486" spans="4:4" x14ac:dyDescent="0.25">
      <c r="D351486" s="177" t="s">
        <v>1962</v>
      </c>
    </row>
    <row r="351487" spans="4:4" x14ac:dyDescent="0.25">
      <c r="D351487" s="177" t="s">
        <v>1963</v>
      </c>
    </row>
    <row r="351488" spans="4:4" x14ac:dyDescent="0.25">
      <c r="D351488" s="177" t="s">
        <v>1964</v>
      </c>
    </row>
    <row r="351489" spans="4:4" x14ac:dyDescent="0.25">
      <c r="D351489" s="177" t="s">
        <v>1965</v>
      </c>
    </row>
    <row r="351490" spans="4:4" x14ac:dyDescent="0.25">
      <c r="D351490" s="177" t="s">
        <v>1966</v>
      </c>
    </row>
    <row r="351491" spans="4:4" x14ac:dyDescent="0.25">
      <c r="D351491" s="177" t="s">
        <v>1967</v>
      </c>
    </row>
    <row r="351492" spans="4:4" x14ac:dyDescent="0.25">
      <c r="D351492" s="177" t="s">
        <v>1968</v>
      </c>
    </row>
    <row r="351493" spans="4:4" x14ac:dyDescent="0.25">
      <c r="D351493" s="177" t="s">
        <v>1969</v>
      </c>
    </row>
    <row r="351494" spans="4:4" x14ac:dyDescent="0.25">
      <c r="D351494" s="177" t="s">
        <v>1970</v>
      </c>
    </row>
    <row r="351495" spans="4:4" x14ac:dyDescent="0.25">
      <c r="D351495" s="177" t="s">
        <v>1971</v>
      </c>
    </row>
    <row r="351496" spans="4:4" x14ac:dyDescent="0.25">
      <c r="D351496" s="177" t="s">
        <v>1972</v>
      </c>
    </row>
    <row r="351497" spans="4:4" x14ac:dyDescent="0.25">
      <c r="D351497" s="177" t="s">
        <v>1973</v>
      </c>
    </row>
    <row r="351498" spans="4:4" x14ac:dyDescent="0.25">
      <c r="D351498" s="177" t="s">
        <v>1974</v>
      </c>
    </row>
    <row r="351499" spans="4:4" x14ac:dyDescent="0.25">
      <c r="D351499" s="177" t="s">
        <v>1975</v>
      </c>
    </row>
    <row r="351500" spans="4:4" x14ac:dyDescent="0.25">
      <c r="D351500" s="177" t="s">
        <v>1976</v>
      </c>
    </row>
    <row r="351501" spans="4:4" x14ac:dyDescent="0.25">
      <c r="D351501" s="177" t="s">
        <v>1977</v>
      </c>
    </row>
    <row r="351502" spans="4:4" x14ac:dyDescent="0.25">
      <c r="D351502" s="177" t="s">
        <v>1978</v>
      </c>
    </row>
    <row r="351503" spans="4:4" x14ac:dyDescent="0.25">
      <c r="D351503" s="177" t="s">
        <v>1979</v>
      </c>
    </row>
    <row r="351504" spans="4:4" x14ac:dyDescent="0.25">
      <c r="D351504" s="177" t="s">
        <v>1980</v>
      </c>
    </row>
    <row r="351505" spans="4:4" x14ac:dyDescent="0.25">
      <c r="D351505" s="177" t="s">
        <v>1981</v>
      </c>
    </row>
    <row r="351506" spans="4:4" x14ac:dyDescent="0.25">
      <c r="D351506" s="177" t="s">
        <v>1982</v>
      </c>
    </row>
    <row r="351507" spans="4:4" x14ac:dyDescent="0.25">
      <c r="D351507" s="177" t="s">
        <v>1983</v>
      </c>
    </row>
    <row r="351508" spans="4:4" x14ac:dyDescent="0.25">
      <c r="D351508" s="177" t="s">
        <v>1984</v>
      </c>
    </row>
    <row r="351509" spans="4:4" x14ac:dyDescent="0.25">
      <c r="D351509" s="177" t="s">
        <v>1985</v>
      </c>
    </row>
    <row r="351510" spans="4:4" x14ac:dyDescent="0.25">
      <c r="D351510" s="177" t="s">
        <v>1986</v>
      </c>
    </row>
    <row r="351511" spans="4:4" x14ac:dyDescent="0.25">
      <c r="D351511" s="177" t="s">
        <v>1987</v>
      </c>
    </row>
    <row r="351512" spans="4:4" x14ac:dyDescent="0.25">
      <c r="D351512" s="177" t="s">
        <v>1988</v>
      </c>
    </row>
    <row r="351513" spans="4:4" x14ac:dyDescent="0.25">
      <c r="D351513" s="177" t="s">
        <v>1989</v>
      </c>
    </row>
    <row r="351514" spans="4:4" x14ac:dyDescent="0.25">
      <c r="D351514" s="177" t="s">
        <v>1990</v>
      </c>
    </row>
    <row r="351515" spans="4:4" x14ac:dyDescent="0.25">
      <c r="D351515" s="177" t="s">
        <v>1991</v>
      </c>
    </row>
    <row r="351516" spans="4:4" x14ac:dyDescent="0.25">
      <c r="D351516" s="177" t="s">
        <v>1992</v>
      </c>
    </row>
    <row r="351517" spans="4:4" x14ac:dyDescent="0.25">
      <c r="D351517" s="177" t="s">
        <v>1993</v>
      </c>
    </row>
    <row r="351518" spans="4:4" x14ac:dyDescent="0.25">
      <c r="D351518" s="177" t="s">
        <v>1994</v>
      </c>
    </row>
    <row r="351519" spans="4:4" x14ac:dyDescent="0.25">
      <c r="D351519" s="177" t="s">
        <v>1995</v>
      </c>
    </row>
    <row r="351520" spans="4:4" x14ac:dyDescent="0.25">
      <c r="D351520" s="177" t="s">
        <v>1996</v>
      </c>
    </row>
    <row r="351521" spans="4:4" x14ac:dyDescent="0.25">
      <c r="D351521" s="177" t="s">
        <v>1997</v>
      </c>
    </row>
    <row r="351522" spans="4:4" x14ac:dyDescent="0.25">
      <c r="D351522" s="177" t="s">
        <v>1998</v>
      </c>
    </row>
    <row r="351523" spans="4:4" x14ac:dyDescent="0.25">
      <c r="D351523" s="177" t="s">
        <v>1999</v>
      </c>
    </row>
    <row r="351524" spans="4:4" x14ac:dyDescent="0.25">
      <c r="D351524" s="177" t="s">
        <v>2000</v>
      </c>
    </row>
    <row r="351525" spans="4:4" x14ac:dyDescent="0.25">
      <c r="D351525" s="177" t="s">
        <v>2001</v>
      </c>
    </row>
    <row r="351526" spans="4:4" x14ac:dyDescent="0.25">
      <c r="D351526" s="177" t="s">
        <v>2002</v>
      </c>
    </row>
    <row r="351527" spans="4:4" x14ac:dyDescent="0.25">
      <c r="D351527" s="177" t="s">
        <v>2003</v>
      </c>
    </row>
    <row r="351528" spans="4:4" x14ac:dyDescent="0.25">
      <c r="D351528" s="177" t="s">
        <v>2004</v>
      </c>
    </row>
    <row r="351529" spans="4:4" x14ac:dyDescent="0.25">
      <c r="D351529" s="177" t="s">
        <v>2005</v>
      </c>
    </row>
    <row r="351530" spans="4:4" x14ac:dyDescent="0.25">
      <c r="D351530" s="177" t="s">
        <v>2006</v>
      </c>
    </row>
    <row r="351531" spans="4:4" x14ac:dyDescent="0.25">
      <c r="D351531" s="177" t="s">
        <v>2007</v>
      </c>
    </row>
    <row r="351532" spans="4:4" x14ac:dyDescent="0.25">
      <c r="D351532" s="177" t="s">
        <v>2008</v>
      </c>
    </row>
    <row r="351533" spans="4:4" x14ac:dyDescent="0.25">
      <c r="D351533" s="177" t="s">
        <v>2009</v>
      </c>
    </row>
    <row r="351534" spans="4:4" x14ac:dyDescent="0.25">
      <c r="D351534" s="177" t="s">
        <v>2010</v>
      </c>
    </row>
    <row r="351535" spans="4:4" x14ac:dyDescent="0.25">
      <c r="D351535" s="177" t="s">
        <v>2011</v>
      </c>
    </row>
    <row r="351536" spans="4:4" x14ac:dyDescent="0.25">
      <c r="D351536" s="177" t="s">
        <v>2012</v>
      </c>
    </row>
    <row r="351537" spans="4:4" x14ac:dyDescent="0.25">
      <c r="D351537" s="177" t="s">
        <v>2013</v>
      </c>
    </row>
    <row r="351538" spans="4:4" x14ac:dyDescent="0.25">
      <c r="D351538" s="177" t="s">
        <v>2014</v>
      </c>
    </row>
    <row r="351539" spans="4:4" x14ac:dyDescent="0.25">
      <c r="D351539" s="177" t="s">
        <v>2015</v>
      </c>
    </row>
    <row r="351540" spans="4:4" x14ac:dyDescent="0.25">
      <c r="D351540" s="177" t="s">
        <v>2016</v>
      </c>
    </row>
    <row r="351541" spans="4:4" x14ac:dyDescent="0.25">
      <c r="D351541" s="177" t="s">
        <v>2017</v>
      </c>
    </row>
    <row r="351542" spans="4:4" x14ac:dyDescent="0.25">
      <c r="D351542" s="177" t="s">
        <v>2018</v>
      </c>
    </row>
    <row r="351543" spans="4:4" x14ac:dyDescent="0.25">
      <c r="D351543" s="177" t="s">
        <v>2019</v>
      </c>
    </row>
    <row r="351544" spans="4:4" x14ac:dyDescent="0.25">
      <c r="D351544" s="177" t="s">
        <v>2020</v>
      </c>
    </row>
    <row r="351545" spans="4:4" x14ac:dyDescent="0.25">
      <c r="D351545" s="177" t="s">
        <v>2021</v>
      </c>
    </row>
    <row r="351546" spans="4:4" x14ac:dyDescent="0.25">
      <c r="D351546" s="177" t="s">
        <v>2022</v>
      </c>
    </row>
    <row r="351547" spans="4:4" x14ac:dyDescent="0.25">
      <c r="D351547" s="177" t="s">
        <v>2023</v>
      </c>
    </row>
    <row r="351548" spans="4:4" x14ac:dyDescent="0.25">
      <c r="D351548" s="177" t="s">
        <v>2024</v>
      </c>
    </row>
    <row r="351549" spans="4:4" x14ac:dyDescent="0.25">
      <c r="D351549" s="177" t="s">
        <v>2025</v>
      </c>
    </row>
    <row r="351550" spans="4:4" x14ac:dyDescent="0.25">
      <c r="D351550" s="177" t="s">
        <v>2026</v>
      </c>
    </row>
    <row r="351551" spans="4:4" x14ac:dyDescent="0.25">
      <c r="D351551" s="177" t="s">
        <v>2027</v>
      </c>
    </row>
    <row r="351552" spans="4:4" x14ac:dyDescent="0.25">
      <c r="D351552" s="177" t="s">
        <v>2028</v>
      </c>
    </row>
    <row r="351553" spans="4:4" x14ac:dyDescent="0.25">
      <c r="D351553" s="177" t="s">
        <v>2029</v>
      </c>
    </row>
    <row r="351554" spans="4:4" x14ac:dyDescent="0.25">
      <c r="D351554" s="177" t="s">
        <v>2030</v>
      </c>
    </row>
    <row r="351555" spans="4:4" x14ac:dyDescent="0.25">
      <c r="D351555" s="177" t="s">
        <v>2031</v>
      </c>
    </row>
    <row r="351556" spans="4:4" x14ac:dyDescent="0.25">
      <c r="D351556" s="177" t="s">
        <v>2032</v>
      </c>
    </row>
    <row r="351557" spans="4:4" x14ac:dyDescent="0.25">
      <c r="D351557" s="177" t="s">
        <v>2033</v>
      </c>
    </row>
    <row r="351558" spans="4:4" x14ac:dyDescent="0.25">
      <c r="D351558" s="177" t="s">
        <v>2034</v>
      </c>
    </row>
    <row r="351559" spans="4:4" x14ac:dyDescent="0.25">
      <c r="D351559" s="177" t="s">
        <v>2035</v>
      </c>
    </row>
    <row r="351560" spans="4:4" x14ac:dyDescent="0.25">
      <c r="D351560" s="177" t="s">
        <v>2036</v>
      </c>
    </row>
    <row r="351561" spans="4:4" x14ac:dyDescent="0.25">
      <c r="D351561" s="177" t="s">
        <v>2037</v>
      </c>
    </row>
    <row r="351562" spans="4:4" x14ac:dyDescent="0.25">
      <c r="D351562" s="177" t="s">
        <v>2038</v>
      </c>
    </row>
    <row r="351563" spans="4:4" x14ac:dyDescent="0.25">
      <c r="D351563" s="177" t="s">
        <v>2039</v>
      </c>
    </row>
    <row r="351564" spans="4:4" x14ac:dyDescent="0.25">
      <c r="D351564" s="177" t="s">
        <v>2040</v>
      </c>
    </row>
    <row r="351565" spans="4:4" x14ac:dyDescent="0.25">
      <c r="D351565" s="177" t="s">
        <v>2041</v>
      </c>
    </row>
    <row r="351566" spans="4:4" x14ac:dyDescent="0.25">
      <c r="D351566" s="177" t="s">
        <v>2042</v>
      </c>
    </row>
    <row r="351567" spans="4:4" x14ac:dyDescent="0.25">
      <c r="D351567" s="177" t="s">
        <v>2043</v>
      </c>
    </row>
    <row r="351568" spans="4:4" x14ac:dyDescent="0.25">
      <c r="D351568" s="177" t="s">
        <v>2044</v>
      </c>
    </row>
    <row r="351569" spans="4:4" x14ac:dyDescent="0.25">
      <c r="D351569" s="177" t="s">
        <v>2045</v>
      </c>
    </row>
    <row r="351570" spans="4:4" x14ac:dyDescent="0.25">
      <c r="D351570" s="177" t="s">
        <v>2046</v>
      </c>
    </row>
    <row r="351571" spans="4:4" x14ac:dyDescent="0.25">
      <c r="D351571" s="177" t="s">
        <v>2047</v>
      </c>
    </row>
    <row r="351572" spans="4:4" x14ac:dyDescent="0.25">
      <c r="D351572" s="177" t="s">
        <v>2048</v>
      </c>
    </row>
    <row r="351573" spans="4:4" x14ac:dyDescent="0.25">
      <c r="D351573" s="177" t="s">
        <v>2049</v>
      </c>
    </row>
    <row r="351574" spans="4:4" x14ac:dyDescent="0.25">
      <c r="D351574" s="177" t="s">
        <v>2050</v>
      </c>
    </row>
    <row r="351575" spans="4:4" x14ac:dyDescent="0.25">
      <c r="D351575" s="177" t="s">
        <v>2051</v>
      </c>
    </row>
    <row r="351576" spans="4:4" x14ac:dyDescent="0.25">
      <c r="D351576" s="177" t="s">
        <v>2052</v>
      </c>
    </row>
    <row r="351577" spans="4:4" x14ac:dyDescent="0.25">
      <c r="D351577" s="177" t="s">
        <v>2053</v>
      </c>
    </row>
    <row r="351578" spans="4:4" x14ac:dyDescent="0.25">
      <c r="D351578" s="177" t="s">
        <v>2054</v>
      </c>
    </row>
    <row r="351579" spans="4:4" x14ac:dyDescent="0.25">
      <c r="D351579" s="177" t="s">
        <v>2055</v>
      </c>
    </row>
    <row r="351580" spans="4:4" x14ac:dyDescent="0.25">
      <c r="D351580" s="177" t="s">
        <v>2056</v>
      </c>
    </row>
    <row r="351581" spans="4:4" x14ac:dyDescent="0.25">
      <c r="D351581" s="177" t="s">
        <v>2057</v>
      </c>
    </row>
    <row r="351582" spans="4:4" x14ac:dyDescent="0.25">
      <c r="D351582" s="177" t="s">
        <v>2058</v>
      </c>
    </row>
    <row r="351583" spans="4:4" x14ac:dyDescent="0.25">
      <c r="D351583" s="177" t="s">
        <v>2059</v>
      </c>
    </row>
    <row r="351584" spans="4:4" x14ac:dyDescent="0.25">
      <c r="D351584" s="177" t="s">
        <v>2060</v>
      </c>
    </row>
    <row r="351585" spans="4:4" x14ac:dyDescent="0.25">
      <c r="D351585" s="177" t="s">
        <v>2061</v>
      </c>
    </row>
    <row r="351586" spans="4:4" x14ac:dyDescent="0.25">
      <c r="D351586" s="177" t="s">
        <v>2062</v>
      </c>
    </row>
    <row r="351587" spans="4:4" x14ac:dyDescent="0.25">
      <c r="D351587" s="177" t="s">
        <v>2063</v>
      </c>
    </row>
    <row r="351588" spans="4:4" x14ac:dyDescent="0.25">
      <c r="D351588" s="177" t="s">
        <v>2064</v>
      </c>
    </row>
    <row r="351589" spans="4:4" x14ac:dyDescent="0.25">
      <c r="D351589" s="177" t="s">
        <v>2065</v>
      </c>
    </row>
    <row r="351590" spans="4:4" x14ac:dyDescent="0.25">
      <c r="D351590" s="177" t="s">
        <v>2066</v>
      </c>
    </row>
    <row r="351591" spans="4:4" x14ac:dyDescent="0.25">
      <c r="D351591" s="177" t="s">
        <v>2067</v>
      </c>
    </row>
    <row r="351592" spans="4:4" x14ac:dyDescent="0.25">
      <c r="D351592" s="177" t="s">
        <v>2068</v>
      </c>
    </row>
    <row r="351593" spans="4:4" x14ac:dyDescent="0.25">
      <c r="D351593" s="177" t="s">
        <v>2069</v>
      </c>
    </row>
    <row r="351594" spans="4:4" x14ac:dyDescent="0.25">
      <c r="D351594" s="177" t="s">
        <v>2070</v>
      </c>
    </row>
    <row r="351595" spans="4:4" x14ac:dyDescent="0.25">
      <c r="D351595" s="177" t="s">
        <v>2071</v>
      </c>
    </row>
    <row r="351596" spans="4:4" x14ac:dyDescent="0.25">
      <c r="D351596" s="177" t="s">
        <v>2072</v>
      </c>
    </row>
    <row r="351597" spans="4:4" x14ac:dyDescent="0.25">
      <c r="D351597" s="177" t="s">
        <v>2073</v>
      </c>
    </row>
    <row r="351598" spans="4:4" x14ac:dyDescent="0.25">
      <c r="D351598" s="177" t="s">
        <v>2074</v>
      </c>
    </row>
    <row r="351599" spans="4:4" x14ac:dyDescent="0.25">
      <c r="D351599" s="177" t="s">
        <v>2075</v>
      </c>
    </row>
    <row r="351600" spans="4:4" x14ac:dyDescent="0.25">
      <c r="D351600" s="177" t="s">
        <v>2076</v>
      </c>
    </row>
    <row r="351601" spans="4:4" x14ac:dyDescent="0.25">
      <c r="D351601" s="177" t="s">
        <v>2077</v>
      </c>
    </row>
    <row r="351602" spans="4:4" x14ac:dyDescent="0.25">
      <c r="D351602" s="177" t="s">
        <v>2078</v>
      </c>
    </row>
    <row r="351603" spans="4:4" x14ac:dyDescent="0.25">
      <c r="D351603" s="177" t="s">
        <v>2079</v>
      </c>
    </row>
    <row r="351604" spans="4:4" x14ac:dyDescent="0.25">
      <c r="D351604" s="177" t="s">
        <v>2080</v>
      </c>
    </row>
    <row r="351605" spans="4:4" x14ac:dyDescent="0.25">
      <c r="D351605" s="177" t="s">
        <v>2081</v>
      </c>
    </row>
    <row r="351606" spans="4:4" x14ac:dyDescent="0.25">
      <c r="D351606" s="177" t="s">
        <v>2082</v>
      </c>
    </row>
    <row r="351607" spans="4:4" x14ac:dyDescent="0.25">
      <c r="D351607" s="177" t="s">
        <v>2083</v>
      </c>
    </row>
    <row r="351608" spans="4:4" x14ac:dyDescent="0.25">
      <c r="D351608" s="177" t="s">
        <v>2084</v>
      </c>
    </row>
    <row r="351609" spans="4:4" x14ac:dyDescent="0.25">
      <c r="D351609" s="177" t="s">
        <v>2085</v>
      </c>
    </row>
    <row r="351610" spans="4:4" x14ac:dyDescent="0.25">
      <c r="D351610" s="177" t="s">
        <v>2086</v>
      </c>
    </row>
    <row r="351611" spans="4:4" x14ac:dyDescent="0.25">
      <c r="D351611" s="177" t="s">
        <v>2087</v>
      </c>
    </row>
    <row r="351612" spans="4:4" x14ac:dyDescent="0.25">
      <c r="D351612" s="177" t="s">
        <v>2088</v>
      </c>
    </row>
    <row r="351613" spans="4:4" x14ac:dyDescent="0.25">
      <c r="D351613" s="177" t="s">
        <v>2089</v>
      </c>
    </row>
    <row r="351614" spans="4:4" x14ac:dyDescent="0.25">
      <c r="D351614" s="177" t="s">
        <v>2090</v>
      </c>
    </row>
    <row r="351615" spans="4:4" x14ac:dyDescent="0.25">
      <c r="D351615" s="177" t="s">
        <v>2091</v>
      </c>
    </row>
    <row r="351616" spans="4:4" x14ac:dyDescent="0.25">
      <c r="D351616" s="177" t="s">
        <v>2092</v>
      </c>
    </row>
    <row r="351617" spans="4:4" x14ac:dyDescent="0.25">
      <c r="D351617" s="177" t="s">
        <v>2093</v>
      </c>
    </row>
    <row r="351618" spans="4:4" x14ac:dyDescent="0.25">
      <c r="D351618" s="177" t="s">
        <v>2094</v>
      </c>
    </row>
    <row r="351619" spans="4:4" x14ac:dyDescent="0.25">
      <c r="D351619" s="177" t="s">
        <v>2095</v>
      </c>
    </row>
    <row r="351620" spans="4:4" x14ac:dyDescent="0.25">
      <c r="D351620" s="177" t="s">
        <v>2096</v>
      </c>
    </row>
    <row r="351621" spans="4:4" x14ac:dyDescent="0.25">
      <c r="D351621" s="177" t="s">
        <v>2097</v>
      </c>
    </row>
    <row r="351622" spans="4:4" x14ac:dyDescent="0.25">
      <c r="D351622" s="177" t="s">
        <v>2098</v>
      </c>
    </row>
    <row r="351623" spans="4:4" x14ac:dyDescent="0.25">
      <c r="D351623" s="177" t="s">
        <v>2099</v>
      </c>
    </row>
    <row r="351624" spans="4:4" x14ac:dyDescent="0.25">
      <c r="D351624" s="177" t="s">
        <v>2100</v>
      </c>
    </row>
    <row r="351625" spans="4:4" x14ac:dyDescent="0.25">
      <c r="D351625" s="177" t="s">
        <v>2101</v>
      </c>
    </row>
    <row r="351626" spans="4:4" x14ac:dyDescent="0.25">
      <c r="D351626" s="177" t="s">
        <v>2102</v>
      </c>
    </row>
    <row r="351627" spans="4:4" x14ac:dyDescent="0.25">
      <c r="D351627" s="177" t="s">
        <v>2103</v>
      </c>
    </row>
    <row r="351628" spans="4:4" x14ac:dyDescent="0.25">
      <c r="D351628" s="177" t="s">
        <v>2104</v>
      </c>
    </row>
    <row r="351629" spans="4:4" x14ac:dyDescent="0.25">
      <c r="D351629" s="177" t="s">
        <v>2105</v>
      </c>
    </row>
    <row r="351630" spans="4:4" x14ac:dyDescent="0.25">
      <c r="D351630" s="177" t="s">
        <v>2106</v>
      </c>
    </row>
    <row r="351631" spans="4:4" x14ac:dyDescent="0.25">
      <c r="D351631" s="177" t="s">
        <v>2107</v>
      </c>
    </row>
    <row r="351632" spans="4:4" x14ac:dyDescent="0.25">
      <c r="D351632" s="177" t="s">
        <v>2108</v>
      </c>
    </row>
    <row r="351633" spans="4:4" x14ac:dyDescent="0.25">
      <c r="D351633" s="177" t="s">
        <v>2109</v>
      </c>
    </row>
    <row r="351634" spans="4:4" x14ac:dyDescent="0.25">
      <c r="D351634" s="177" t="s">
        <v>2110</v>
      </c>
    </row>
    <row r="351635" spans="4:4" x14ac:dyDescent="0.25">
      <c r="D351635" s="177" t="s">
        <v>2111</v>
      </c>
    </row>
    <row r="351636" spans="4:4" x14ac:dyDescent="0.25">
      <c r="D351636" s="177" t="s">
        <v>2112</v>
      </c>
    </row>
    <row r="351637" spans="4:4" x14ac:dyDescent="0.25">
      <c r="D351637" s="177" t="s">
        <v>2113</v>
      </c>
    </row>
    <row r="351638" spans="4:4" x14ac:dyDescent="0.25">
      <c r="D351638" s="177" t="s">
        <v>2114</v>
      </c>
    </row>
    <row r="351639" spans="4:4" x14ac:dyDescent="0.25">
      <c r="D351639" s="177" t="s">
        <v>2115</v>
      </c>
    </row>
    <row r="351640" spans="4:4" x14ac:dyDescent="0.25">
      <c r="D351640" s="177" t="s">
        <v>2116</v>
      </c>
    </row>
    <row r="351641" spans="4:4" x14ac:dyDescent="0.25">
      <c r="D351641" s="177" t="s">
        <v>2117</v>
      </c>
    </row>
    <row r="351642" spans="4:4" x14ac:dyDescent="0.25">
      <c r="D351642" s="177" t="s">
        <v>2118</v>
      </c>
    </row>
    <row r="351643" spans="4:4" x14ac:dyDescent="0.25">
      <c r="D351643" s="177" t="s">
        <v>2119</v>
      </c>
    </row>
    <row r="351644" spans="4:4" x14ac:dyDescent="0.25">
      <c r="D351644" s="177" t="s">
        <v>2120</v>
      </c>
    </row>
    <row r="351645" spans="4:4" x14ac:dyDescent="0.25">
      <c r="D351645" s="177" t="s">
        <v>2121</v>
      </c>
    </row>
    <row r="351646" spans="4:4" x14ac:dyDescent="0.25">
      <c r="D351646" s="177" t="s">
        <v>2122</v>
      </c>
    </row>
    <row r="351647" spans="4:4" x14ac:dyDescent="0.25">
      <c r="D351647" s="177" t="s">
        <v>2123</v>
      </c>
    </row>
    <row r="351648" spans="4:4" x14ac:dyDescent="0.25">
      <c r="D351648" s="177" t="s">
        <v>2124</v>
      </c>
    </row>
    <row r="351649" spans="4:4" x14ac:dyDescent="0.25">
      <c r="D351649" s="177" t="s">
        <v>2125</v>
      </c>
    </row>
    <row r="351650" spans="4:4" x14ac:dyDescent="0.25">
      <c r="D351650" s="177" t="s">
        <v>2126</v>
      </c>
    </row>
    <row r="351651" spans="4:4" x14ac:dyDescent="0.25">
      <c r="D351651" s="177" t="s">
        <v>2127</v>
      </c>
    </row>
    <row r="351652" spans="4:4" x14ac:dyDescent="0.25">
      <c r="D351652" s="177" t="s">
        <v>2128</v>
      </c>
    </row>
    <row r="351653" spans="4:4" x14ac:dyDescent="0.25">
      <c r="D351653" s="177" t="s">
        <v>2129</v>
      </c>
    </row>
    <row r="351654" spans="4:4" x14ac:dyDescent="0.25">
      <c r="D351654" s="177" t="s">
        <v>2130</v>
      </c>
    </row>
    <row r="351655" spans="4:4" x14ac:dyDescent="0.25">
      <c r="D351655" s="177" t="s">
        <v>2131</v>
      </c>
    </row>
    <row r="351656" spans="4:4" x14ac:dyDescent="0.25">
      <c r="D351656" s="177" t="s">
        <v>2132</v>
      </c>
    </row>
    <row r="351657" spans="4:4" x14ac:dyDescent="0.25">
      <c r="D351657" s="177" t="s">
        <v>2133</v>
      </c>
    </row>
    <row r="351658" spans="4:4" x14ac:dyDescent="0.25">
      <c r="D351658" s="177" t="s">
        <v>2134</v>
      </c>
    </row>
    <row r="351659" spans="4:4" x14ac:dyDescent="0.25">
      <c r="D351659" s="177" t="s">
        <v>2135</v>
      </c>
    </row>
    <row r="351660" spans="4:4" x14ac:dyDescent="0.25">
      <c r="D351660" s="177" t="s">
        <v>2136</v>
      </c>
    </row>
    <row r="351661" spans="4:4" x14ac:dyDescent="0.25">
      <c r="D351661" s="177" t="s">
        <v>2137</v>
      </c>
    </row>
    <row r="351662" spans="4:4" x14ac:dyDescent="0.25">
      <c r="D351662" s="177" t="s">
        <v>2138</v>
      </c>
    </row>
    <row r="351663" spans="4:4" x14ac:dyDescent="0.25">
      <c r="D351663" s="177" t="s">
        <v>2139</v>
      </c>
    </row>
    <row r="351664" spans="4:4" x14ac:dyDescent="0.25">
      <c r="D351664" s="177" t="s">
        <v>2140</v>
      </c>
    </row>
    <row r="351665" spans="4:4" x14ac:dyDescent="0.25">
      <c r="D351665" s="177" t="s">
        <v>2141</v>
      </c>
    </row>
    <row r="351666" spans="4:4" x14ac:dyDescent="0.25">
      <c r="D351666" s="177" t="s">
        <v>2142</v>
      </c>
    </row>
    <row r="351667" spans="4:4" x14ac:dyDescent="0.25">
      <c r="D351667" s="177" t="s">
        <v>2143</v>
      </c>
    </row>
    <row r="351668" spans="4:4" x14ac:dyDescent="0.25">
      <c r="D351668" s="177" t="s">
        <v>2144</v>
      </c>
    </row>
    <row r="351669" spans="4:4" x14ac:dyDescent="0.25">
      <c r="D351669" s="177" t="s">
        <v>2145</v>
      </c>
    </row>
    <row r="351670" spans="4:4" x14ac:dyDescent="0.25">
      <c r="D351670" s="177" t="s">
        <v>2146</v>
      </c>
    </row>
    <row r="351671" spans="4:4" x14ac:dyDescent="0.25">
      <c r="D351671" s="177" t="s">
        <v>2147</v>
      </c>
    </row>
    <row r="351672" spans="4:4" x14ac:dyDescent="0.25">
      <c r="D351672" s="177" t="s">
        <v>2148</v>
      </c>
    </row>
    <row r="351673" spans="4:4" x14ac:dyDescent="0.25">
      <c r="D351673" s="177" t="s">
        <v>2149</v>
      </c>
    </row>
    <row r="351674" spans="4:4" x14ac:dyDescent="0.25">
      <c r="D351674" s="177" t="s">
        <v>2150</v>
      </c>
    </row>
    <row r="351675" spans="4:4" x14ac:dyDescent="0.25">
      <c r="D351675" s="177" t="s">
        <v>2151</v>
      </c>
    </row>
    <row r="351676" spans="4:4" x14ac:dyDescent="0.25">
      <c r="D351676" s="177" t="s">
        <v>2152</v>
      </c>
    </row>
    <row r="351677" spans="4:4" x14ac:dyDescent="0.25">
      <c r="D351677" s="177" t="s">
        <v>2153</v>
      </c>
    </row>
    <row r="351678" spans="4:4" x14ac:dyDescent="0.25">
      <c r="D351678" s="177" t="s">
        <v>2154</v>
      </c>
    </row>
    <row r="351679" spans="4:4" x14ac:dyDescent="0.25">
      <c r="D351679" s="177" t="s">
        <v>2155</v>
      </c>
    </row>
    <row r="351680" spans="4:4" x14ac:dyDescent="0.25">
      <c r="D351680" s="177" t="s">
        <v>2156</v>
      </c>
    </row>
    <row r="351681" spans="4:4" x14ac:dyDescent="0.25">
      <c r="D351681" s="177" t="s">
        <v>2157</v>
      </c>
    </row>
    <row r="351682" spans="4:4" x14ac:dyDescent="0.25">
      <c r="D351682" s="177" t="s">
        <v>2158</v>
      </c>
    </row>
    <row r="351683" spans="4:4" x14ac:dyDescent="0.25">
      <c r="D351683" s="177" t="s">
        <v>2159</v>
      </c>
    </row>
    <row r="351684" spans="4:4" x14ac:dyDescent="0.25">
      <c r="D351684" s="177" t="s">
        <v>2160</v>
      </c>
    </row>
    <row r="351685" spans="4:4" x14ac:dyDescent="0.25">
      <c r="D351685" s="177" t="s">
        <v>2161</v>
      </c>
    </row>
    <row r="351686" spans="4:4" x14ac:dyDescent="0.25">
      <c r="D351686" s="177" t="s">
        <v>2162</v>
      </c>
    </row>
    <row r="351687" spans="4:4" x14ac:dyDescent="0.25">
      <c r="D351687" s="177" t="s">
        <v>2163</v>
      </c>
    </row>
    <row r="351688" spans="4:4" x14ac:dyDescent="0.25">
      <c r="D351688" s="177" t="s">
        <v>2164</v>
      </c>
    </row>
    <row r="351689" spans="4:4" x14ac:dyDescent="0.25">
      <c r="D351689" s="177" t="s">
        <v>2165</v>
      </c>
    </row>
    <row r="351690" spans="4:4" x14ac:dyDescent="0.25">
      <c r="D351690" s="177" t="s">
        <v>2166</v>
      </c>
    </row>
    <row r="351691" spans="4:4" x14ac:dyDescent="0.25">
      <c r="D351691" s="177" t="s">
        <v>2167</v>
      </c>
    </row>
    <row r="351692" spans="4:4" x14ac:dyDescent="0.25">
      <c r="D351692" s="177" t="s">
        <v>2168</v>
      </c>
    </row>
    <row r="351693" spans="4:4" x14ac:dyDescent="0.25">
      <c r="D351693" s="177" t="s">
        <v>2169</v>
      </c>
    </row>
    <row r="351694" spans="4:4" x14ac:dyDescent="0.25">
      <c r="D351694" s="177" t="s">
        <v>2170</v>
      </c>
    </row>
    <row r="351695" spans="4:4" x14ac:dyDescent="0.25">
      <c r="D351695" s="177" t="s">
        <v>2171</v>
      </c>
    </row>
    <row r="351696" spans="4:4" x14ac:dyDescent="0.25">
      <c r="D351696" s="177" t="s">
        <v>2172</v>
      </c>
    </row>
    <row r="351697" spans="4:4" x14ac:dyDescent="0.25">
      <c r="D351697" s="177" t="s">
        <v>2173</v>
      </c>
    </row>
    <row r="351698" spans="4:4" x14ac:dyDescent="0.25">
      <c r="D351698" s="177" t="s">
        <v>2174</v>
      </c>
    </row>
    <row r="351699" spans="4:4" x14ac:dyDescent="0.25">
      <c r="D351699" s="177" t="s">
        <v>2175</v>
      </c>
    </row>
    <row r="351700" spans="4:4" x14ac:dyDescent="0.25">
      <c r="D351700" s="177" t="s">
        <v>2176</v>
      </c>
    </row>
    <row r="351701" spans="4:4" x14ac:dyDescent="0.25">
      <c r="D351701" s="177" t="s">
        <v>2177</v>
      </c>
    </row>
    <row r="351702" spans="4:4" x14ac:dyDescent="0.25">
      <c r="D351702" s="177" t="s">
        <v>2178</v>
      </c>
    </row>
    <row r="351703" spans="4:4" x14ac:dyDescent="0.25">
      <c r="D351703" s="177" t="s">
        <v>2179</v>
      </c>
    </row>
    <row r="351704" spans="4:4" x14ac:dyDescent="0.25">
      <c r="D351704" s="177" t="s">
        <v>2180</v>
      </c>
    </row>
    <row r="351705" spans="4:4" x14ac:dyDescent="0.25">
      <c r="D351705" s="177" t="s">
        <v>2181</v>
      </c>
    </row>
    <row r="351706" spans="4:4" x14ac:dyDescent="0.25">
      <c r="D351706" s="177" t="s">
        <v>2182</v>
      </c>
    </row>
    <row r="351707" spans="4:4" x14ac:dyDescent="0.25">
      <c r="D351707" s="177" t="s">
        <v>2183</v>
      </c>
    </row>
    <row r="351708" spans="4:4" x14ac:dyDescent="0.25">
      <c r="D351708" s="177" t="s">
        <v>2184</v>
      </c>
    </row>
    <row r="351709" spans="4:4" x14ac:dyDescent="0.25">
      <c r="D351709" s="177" t="s">
        <v>2185</v>
      </c>
    </row>
    <row r="351710" spans="4:4" x14ac:dyDescent="0.25">
      <c r="D351710" s="177" t="s">
        <v>2186</v>
      </c>
    </row>
    <row r="351711" spans="4:4" x14ac:dyDescent="0.25">
      <c r="D351711" s="177" t="s">
        <v>2187</v>
      </c>
    </row>
    <row r="351712" spans="4:4" x14ac:dyDescent="0.25">
      <c r="D351712" s="177" t="s">
        <v>2188</v>
      </c>
    </row>
    <row r="351713" spans="4:4" x14ac:dyDescent="0.25">
      <c r="D351713" s="177" t="s">
        <v>2189</v>
      </c>
    </row>
    <row r="351714" spans="4:4" x14ac:dyDescent="0.25">
      <c r="D351714" s="177" t="s">
        <v>2190</v>
      </c>
    </row>
    <row r="351715" spans="4:4" x14ac:dyDescent="0.25">
      <c r="D351715" s="177" t="s">
        <v>2191</v>
      </c>
    </row>
    <row r="351716" spans="4:4" x14ac:dyDescent="0.25">
      <c r="D351716" s="177" t="s">
        <v>2192</v>
      </c>
    </row>
    <row r="351717" spans="4:4" x14ac:dyDescent="0.25">
      <c r="D351717" s="177" t="s">
        <v>2193</v>
      </c>
    </row>
    <row r="351718" spans="4:4" x14ac:dyDescent="0.25">
      <c r="D351718" s="177" t="s">
        <v>2194</v>
      </c>
    </row>
    <row r="351719" spans="4:4" x14ac:dyDescent="0.25">
      <c r="D351719" s="177" t="s">
        <v>2195</v>
      </c>
    </row>
    <row r="351720" spans="4:4" x14ac:dyDescent="0.25">
      <c r="D351720" s="177" t="s">
        <v>2196</v>
      </c>
    </row>
    <row r="351721" spans="4:4" x14ac:dyDescent="0.25">
      <c r="D351721" s="177" t="s">
        <v>2197</v>
      </c>
    </row>
    <row r="351722" spans="4:4" x14ac:dyDescent="0.25">
      <c r="D351722" s="177" t="s">
        <v>2198</v>
      </c>
    </row>
    <row r="351723" spans="4:4" x14ac:dyDescent="0.25">
      <c r="D351723" s="177" t="s">
        <v>2199</v>
      </c>
    </row>
    <row r="351724" spans="4:4" x14ac:dyDescent="0.25">
      <c r="D351724" s="177" t="s">
        <v>2200</v>
      </c>
    </row>
    <row r="351725" spans="4:4" x14ac:dyDescent="0.25">
      <c r="D351725" s="177" t="s">
        <v>2201</v>
      </c>
    </row>
    <row r="351726" spans="4:4" x14ac:dyDescent="0.25">
      <c r="D351726" s="177" t="s">
        <v>2202</v>
      </c>
    </row>
    <row r="351727" spans="4:4" x14ac:dyDescent="0.25">
      <c r="D351727" s="177" t="s">
        <v>2203</v>
      </c>
    </row>
    <row r="351728" spans="4:4" x14ac:dyDescent="0.25">
      <c r="D351728" s="177" t="s">
        <v>2204</v>
      </c>
    </row>
    <row r="351729" spans="4:4" x14ac:dyDescent="0.25">
      <c r="D351729" s="177" t="s">
        <v>2205</v>
      </c>
    </row>
    <row r="351730" spans="4:4" x14ac:dyDescent="0.25">
      <c r="D351730" s="177" t="s">
        <v>2206</v>
      </c>
    </row>
    <row r="351731" spans="4:4" x14ac:dyDescent="0.25">
      <c r="D351731" s="177" t="s">
        <v>2207</v>
      </c>
    </row>
    <row r="351732" spans="4:4" x14ac:dyDescent="0.25">
      <c r="D351732" s="177" t="s">
        <v>2208</v>
      </c>
    </row>
    <row r="351733" spans="4:4" x14ac:dyDescent="0.25">
      <c r="D351733" s="177" t="s">
        <v>2209</v>
      </c>
    </row>
    <row r="351734" spans="4:4" x14ac:dyDescent="0.25">
      <c r="D351734" s="177" t="s">
        <v>2210</v>
      </c>
    </row>
    <row r="351735" spans="4:4" x14ac:dyDescent="0.25">
      <c r="D351735" s="177" t="s">
        <v>2211</v>
      </c>
    </row>
    <row r="351736" spans="4:4" x14ac:dyDescent="0.25">
      <c r="D351736" s="177" t="s">
        <v>2212</v>
      </c>
    </row>
    <row r="351737" spans="4:4" x14ac:dyDescent="0.25">
      <c r="D351737" s="177" t="s">
        <v>2213</v>
      </c>
    </row>
    <row r="351738" spans="4:4" x14ac:dyDescent="0.25">
      <c r="D351738" s="177" t="s">
        <v>2214</v>
      </c>
    </row>
    <row r="351739" spans="4:4" x14ac:dyDescent="0.25">
      <c r="D351739" s="177" t="s">
        <v>2215</v>
      </c>
    </row>
    <row r="351740" spans="4:4" x14ac:dyDescent="0.25">
      <c r="D351740" s="177" t="s">
        <v>2216</v>
      </c>
    </row>
    <row r="351741" spans="4:4" x14ac:dyDescent="0.25">
      <c r="D351741" s="177" t="s">
        <v>2217</v>
      </c>
    </row>
    <row r="351742" spans="4:4" x14ac:dyDescent="0.25">
      <c r="D351742" s="177" t="s">
        <v>2218</v>
      </c>
    </row>
    <row r="351743" spans="4:4" x14ac:dyDescent="0.25">
      <c r="D351743" s="177" t="s">
        <v>2219</v>
      </c>
    </row>
    <row r="351744" spans="4:4" x14ac:dyDescent="0.25">
      <c r="D351744" s="177" t="s">
        <v>2220</v>
      </c>
    </row>
    <row r="351745" spans="4:4" x14ac:dyDescent="0.25">
      <c r="D351745" s="177" t="s">
        <v>2221</v>
      </c>
    </row>
    <row r="351746" spans="4:4" x14ac:dyDescent="0.25">
      <c r="D351746" s="177" t="s">
        <v>2222</v>
      </c>
    </row>
    <row r="351747" spans="4:4" x14ac:dyDescent="0.25">
      <c r="D351747" s="177" t="s">
        <v>2223</v>
      </c>
    </row>
    <row r="351748" spans="4:4" x14ac:dyDescent="0.25">
      <c r="D351748" s="177" t="s">
        <v>2224</v>
      </c>
    </row>
    <row r="351749" spans="4:4" x14ac:dyDescent="0.25">
      <c r="D351749" s="177" t="s">
        <v>2225</v>
      </c>
    </row>
    <row r="351750" spans="4:4" x14ac:dyDescent="0.25">
      <c r="D351750" s="177" t="s">
        <v>2226</v>
      </c>
    </row>
    <row r="351751" spans="4:4" x14ac:dyDescent="0.25">
      <c r="D351751" s="177" t="s">
        <v>2227</v>
      </c>
    </row>
    <row r="351752" spans="4:4" x14ac:dyDescent="0.25">
      <c r="D351752" s="177" t="s">
        <v>2228</v>
      </c>
    </row>
    <row r="351753" spans="4:4" x14ac:dyDescent="0.25">
      <c r="D351753" s="177" t="s">
        <v>2229</v>
      </c>
    </row>
    <row r="351754" spans="4:4" x14ac:dyDescent="0.25">
      <c r="D351754" s="177" t="s">
        <v>2230</v>
      </c>
    </row>
    <row r="351755" spans="4:4" x14ac:dyDescent="0.25">
      <c r="D351755" s="177" t="s">
        <v>2231</v>
      </c>
    </row>
    <row r="351756" spans="4:4" x14ac:dyDescent="0.25">
      <c r="D351756" s="177" t="s">
        <v>2232</v>
      </c>
    </row>
    <row r="351757" spans="4:4" x14ac:dyDescent="0.25">
      <c r="D351757" s="177" t="s">
        <v>2233</v>
      </c>
    </row>
    <row r="351758" spans="4:4" x14ac:dyDescent="0.25">
      <c r="D351758" s="177" t="s">
        <v>2234</v>
      </c>
    </row>
    <row r="351759" spans="4:4" x14ac:dyDescent="0.25">
      <c r="D351759" s="177" t="s">
        <v>2235</v>
      </c>
    </row>
    <row r="351760" spans="4:4" x14ac:dyDescent="0.25">
      <c r="D351760" s="177" t="s">
        <v>2236</v>
      </c>
    </row>
    <row r="351761" spans="4:4" x14ac:dyDescent="0.25">
      <c r="D351761" s="177" t="s">
        <v>2237</v>
      </c>
    </row>
    <row r="351762" spans="4:4" x14ac:dyDescent="0.25">
      <c r="D351762" s="177" t="s">
        <v>2238</v>
      </c>
    </row>
    <row r="351763" spans="4:4" x14ac:dyDescent="0.25">
      <c r="D351763" s="177" t="s">
        <v>2239</v>
      </c>
    </row>
    <row r="351764" spans="4:4" x14ac:dyDescent="0.25">
      <c r="D351764" s="177" t="s">
        <v>2240</v>
      </c>
    </row>
    <row r="351765" spans="4:4" x14ac:dyDescent="0.25">
      <c r="D351765" s="177" t="s">
        <v>2241</v>
      </c>
    </row>
    <row r="351766" spans="4:4" x14ac:dyDescent="0.25">
      <c r="D351766" s="177" t="s">
        <v>2242</v>
      </c>
    </row>
    <row r="351767" spans="4:4" x14ac:dyDescent="0.25">
      <c r="D351767" s="177" t="s">
        <v>2243</v>
      </c>
    </row>
    <row r="351768" spans="4:4" x14ac:dyDescent="0.25">
      <c r="D351768" s="177" t="s">
        <v>2244</v>
      </c>
    </row>
    <row r="351769" spans="4:4" x14ac:dyDescent="0.25">
      <c r="D351769" s="177" t="s">
        <v>2245</v>
      </c>
    </row>
    <row r="351770" spans="4:4" x14ac:dyDescent="0.25">
      <c r="D351770" s="177" t="s">
        <v>2246</v>
      </c>
    </row>
    <row r="351771" spans="4:4" x14ac:dyDescent="0.25">
      <c r="D351771" s="177" t="s">
        <v>2247</v>
      </c>
    </row>
    <row r="351772" spans="4:4" x14ac:dyDescent="0.25">
      <c r="D351772" s="177" t="s">
        <v>2248</v>
      </c>
    </row>
    <row r="351773" spans="4:4" x14ac:dyDescent="0.25">
      <c r="D351773" s="177" t="s">
        <v>2249</v>
      </c>
    </row>
    <row r="351774" spans="4:4" x14ac:dyDescent="0.25">
      <c r="D351774" s="177" t="s">
        <v>2250</v>
      </c>
    </row>
    <row r="351775" spans="4:4" x14ac:dyDescent="0.25">
      <c r="D351775" s="177" t="s">
        <v>2251</v>
      </c>
    </row>
    <row r="351776" spans="4:4" x14ac:dyDescent="0.25">
      <c r="D351776" s="177" t="s">
        <v>2252</v>
      </c>
    </row>
    <row r="351777" spans="4:4" x14ac:dyDescent="0.25">
      <c r="D351777" s="177" t="s">
        <v>2253</v>
      </c>
    </row>
    <row r="351778" spans="4:4" x14ac:dyDescent="0.25">
      <c r="D351778" s="177" t="s">
        <v>2254</v>
      </c>
    </row>
    <row r="351779" spans="4:4" x14ac:dyDescent="0.25">
      <c r="D351779" s="177" t="s">
        <v>2255</v>
      </c>
    </row>
    <row r="351780" spans="4:4" x14ac:dyDescent="0.25">
      <c r="D351780" s="177" t="s">
        <v>2256</v>
      </c>
    </row>
    <row r="351781" spans="4:4" x14ac:dyDescent="0.25">
      <c r="D351781" s="177" t="s">
        <v>2257</v>
      </c>
    </row>
    <row r="351782" spans="4:4" x14ac:dyDescent="0.25">
      <c r="D351782" s="177" t="s">
        <v>2258</v>
      </c>
    </row>
    <row r="351783" spans="4:4" x14ac:dyDescent="0.25">
      <c r="D351783" s="177" t="s">
        <v>2259</v>
      </c>
    </row>
    <row r="351784" spans="4:4" x14ac:dyDescent="0.25">
      <c r="D351784" s="177" t="s">
        <v>2260</v>
      </c>
    </row>
    <row r="351785" spans="4:4" x14ac:dyDescent="0.25">
      <c r="D351785" s="177" t="s">
        <v>2261</v>
      </c>
    </row>
    <row r="351786" spans="4:4" x14ac:dyDescent="0.25">
      <c r="D351786" s="177" t="s">
        <v>2262</v>
      </c>
    </row>
    <row r="351787" spans="4:4" x14ac:dyDescent="0.25">
      <c r="D351787" s="177" t="s">
        <v>2263</v>
      </c>
    </row>
    <row r="351788" spans="4:4" x14ac:dyDescent="0.25">
      <c r="D351788" s="177" t="s">
        <v>2264</v>
      </c>
    </row>
    <row r="351789" spans="4:4" x14ac:dyDescent="0.25">
      <c r="D351789" s="177" t="s">
        <v>2265</v>
      </c>
    </row>
    <row r="351790" spans="4:4" x14ac:dyDescent="0.25">
      <c r="D351790" s="177" t="s">
        <v>2266</v>
      </c>
    </row>
    <row r="351791" spans="4:4" x14ac:dyDescent="0.25">
      <c r="D351791" s="177" t="s">
        <v>2267</v>
      </c>
    </row>
    <row r="351792" spans="4:4" x14ac:dyDescent="0.25">
      <c r="D351792" s="177" t="s">
        <v>2268</v>
      </c>
    </row>
    <row r="351793" spans="4:4" x14ac:dyDescent="0.25">
      <c r="D351793" s="177" t="s">
        <v>2269</v>
      </c>
    </row>
    <row r="351794" spans="4:4" x14ac:dyDescent="0.25">
      <c r="D351794" s="177" t="s">
        <v>2270</v>
      </c>
    </row>
    <row r="351795" spans="4:4" x14ac:dyDescent="0.25">
      <c r="D351795" s="177" t="s">
        <v>2271</v>
      </c>
    </row>
    <row r="351796" spans="4:4" x14ac:dyDescent="0.25">
      <c r="D351796" s="177" t="s">
        <v>2272</v>
      </c>
    </row>
    <row r="351797" spans="4:4" x14ac:dyDescent="0.25">
      <c r="D351797" s="177" t="s">
        <v>2273</v>
      </c>
    </row>
    <row r="351798" spans="4:4" x14ac:dyDescent="0.25">
      <c r="D351798" s="177" t="s">
        <v>2274</v>
      </c>
    </row>
    <row r="351799" spans="4:4" x14ac:dyDescent="0.25">
      <c r="D351799" s="177" t="s">
        <v>2275</v>
      </c>
    </row>
    <row r="351800" spans="4:4" x14ac:dyDescent="0.25">
      <c r="D351800" s="177" t="s">
        <v>2276</v>
      </c>
    </row>
    <row r="351801" spans="4:4" x14ac:dyDescent="0.25">
      <c r="D351801" s="177" t="s">
        <v>2277</v>
      </c>
    </row>
    <row r="351802" spans="4:4" x14ac:dyDescent="0.25">
      <c r="D351802" s="177" t="s">
        <v>2278</v>
      </c>
    </row>
    <row r="351803" spans="4:4" x14ac:dyDescent="0.25">
      <c r="D351803" s="177" t="s">
        <v>2279</v>
      </c>
    </row>
    <row r="351804" spans="4:4" x14ac:dyDescent="0.25">
      <c r="D351804" s="177" t="s">
        <v>2280</v>
      </c>
    </row>
    <row r="351805" spans="4:4" x14ac:dyDescent="0.25">
      <c r="D351805" s="177" t="s">
        <v>2281</v>
      </c>
    </row>
    <row r="351806" spans="4:4" x14ac:dyDescent="0.25">
      <c r="D351806" s="177" t="s">
        <v>2282</v>
      </c>
    </row>
    <row r="351807" spans="4:4" x14ac:dyDescent="0.25">
      <c r="D351807" s="177" t="s">
        <v>2283</v>
      </c>
    </row>
    <row r="351808" spans="4:4" x14ac:dyDescent="0.25">
      <c r="D351808" s="177" t="s">
        <v>2284</v>
      </c>
    </row>
    <row r="351809" spans="4:4" x14ac:dyDescent="0.25">
      <c r="D351809" s="177" t="s">
        <v>2285</v>
      </c>
    </row>
    <row r="351810" spans="4:4" x14ac:dyDescent="0.25">
      <c r="D351810" s="177" t="s">
        <v>2286</v>
      </c>
    </row>
    <row r="351811" spans="4:4" x14ac:dyDescent="0.25">
      <c r="D351811" s="177" t="s">
        <v>2287</v>
      </c>
    </row>
    <row r="351812" spans="4:4" x14ac:dyDescent="0.25">
      <c r="D351812" s="177" t="s">
        <v>2288</v>
      </c>
    </row>
    <row r="351813" spans="4:4" x14ac:dyDescent="0.25">
      <c r="D351813" s="177" t="s">
        <v>2289</v>
      </c>
    </row>
    <row r="351814" spans="4:4" x14ac:dyDescent="0.25">
      <c r="D351814" s="177" t="s">
        <v>2290</v>
      </c>
    </row>
    <row r="351815" spans="4:4" x14ac:dyDescent="0.25">
      <c r="D351815" s="177" t="s">
        <v>2291</v>
      </c>
    </row>
    <row r="351816" spans="4:4" x14ac:dyDescent="0.25">
      <c r="D351816" s="177" t="s">
        <v>2292</v>
      </c>
    </row>
    <row r="351817" spans="4:4" x14ac:dyDescent="0.25">
      <c r="D351817" s="177" t="s">
        <v>2293</v>
      </c>
    </row>
    <row r="351818" spans="4:4" x14ac:dyDescent="0.25">
      <c r="D351818" s="177" t="s">
        <v>2294</v>
      </c>
    </row>
    <row r="351819" spans="4:4" x14ac:dyDescent="0.25">
      <c r="D351819" s="177" t="s">
        <v>2295</v>
      </c>
    </row>
    <row r="351820" spans="4:4" x14ac:dyDescent="0.25">
      <c r="D351820" s="177" t="s">
        <v>2296</v>
      </c>
    </row>
    <row r="351821" spans="4:4" x14ac:dyDescent="0.25">
      <c r="D351821" s="177" t="s">
        <v>2297</v>
      </c>
    </row>
    <row r="351822" spans="4:4" x14ac:dyDescent="0.25">
      <c r="D351822" s="177" t="s">
        <v>2298</v>
      </c>
    </row>
    <row r="351823" spans="4:4" x14ac:dyDescent="0.25">
      <c r="D351823" s="177" t="s">
        <v>2299</v>
      </c>
    </row>
    <row r="351824" spans="4:4" x14ac:dyDescent="0.25">
      <c r="D351824" s="177" t="s">
        <v>2300</v>
      </c>
    </row>
    <row r="351825" spans="4:4" x14ac:dyDescent="0.25">
      <c r="D351825" s="177" t="s">
        <v>2301</v>
      </c>
    </row>
    <row r="351826" spans="4:4" x14ac:dyDescent="0.25">
      <c r="D351826" s="177" t="s">
        <v>2302</v>
      </c>
    </row>
    <row r="351827" spans="4:4" x14ac:dyDescent="0.25">
      <c r="D351827" s="177" t="s">
        <v>2303</v>
      </c>
    </row>
    <row r="351828" spans="4:4" x14ac:dyDescent="0.25">
      <c r="D351828" s="177" t="s">
        <v>2304</v>
      </c>
    </row>
    <row r="351829" spans="4:4" x14ac:dyDescent="0.25">
      <c r="D351829" s="177" t="s">
        <v>2305</v>
      </c>
    </row>
    <row r="351830" spans="4:4" x14ac:dyDescent="0.25">
      <c r="D351830" s="177" t="s">
        <v>2306</v>
      </c>
    </row>
    <row r="351831" spans="4:4" x14ac:dyDescent="0.25">
      <c r="D351831" s="177" t="s">
        <v>2307</v>
      </c>
    </row>
    <row r="351832" spans="4:4" x14ac:dyDescent="0.25">
      <c r="D351832" s="177" t="s">
        <v>2308</v>
      </c>
    </row>
    <row r="351833" spans="4:4" x14ac:dyDescent="0.25">
      <c r="D351833" s="177" t="s">
        <v>2309</v>
      </c>
    </row>
    <row r="351834" spans="4:4" x14ac:dyDescent="0.25">
      <c r="D351834" s="177" t="s">
        <v>2310</v>
      </c>
    </row>
    <row r="351835" spans="4:4" x14ac:dyDescent="0.25">
      <c r="D351835" s="177" t="s">
        <v>2311</v>
      </c>
    </row>
    <row r="351836" spans="4:4" x14ac:dyDescent="0.25">
      <c r="D351836" s="177" t="s">
        <v>2312</v>
      </c>
    </row>
    <row r="351837" spans="4:4" x14ac:dyDescent="0.25">
      <c r="D351837" s="177" t="s">
        <v>2313</v>
      </c>
    </row>
    <row r="351838" spans="4:4" x14ac:dyDescent="0.25">
      <c r="D351838" s="177" t="s">
        <v>2314</v>
      </c>
    </row>
    <row r="351839" spans="4:4" x14ac:dyDescent="0.25">
      <c r="D351839" s="177" t="s">
        <v>2315</v>
      </c>
    </row>
    <row r="351840" spans="4:4" x14ac:dyDescent="0.25">
      <c r="D351840" s="177" t="s">
        <v>2316</v>
      </c>
    </row>
    <row r="351841" spans="4:4" x14ac:dyDescent="0.25">
      <c r="D351841" s="177" t="s">
        <v>2317</v>
      </c>
    </row>
    <row r="351842" spans="4:4" x14ac:dyDescent="0.25">
      <c r="D351842" s="177" t="s">
        <v>2318</v>
      </c>
    </row>
    <row r="351843" spans="4:4" x14ac:dyDescent="0.25">
      <c r="D351843" s="177" t="s">
        <v>2319</v>
      </c>
    </row>
    <row r="351844" spans="4:4" x14ac:dyDescent="0.25">
      <c r="D351844" s="177" t="s">
        <v>2320</v>
      </c>
    </row>
    <row r="351845" spans="4:4" x14ac:dyDescent="0.25">
      <c r="D351845" s="177" t="s">
        <v>2321</v>
      </c>
    </row>
    <row r="351846" spans="4:4" x14ac:dyDescent="0.25">
      <c r="D351846" s="177" t="s">
        <v>2322</v>
      </c>
    </row>
    <row r="351847" spans="4:4" x14ac:dyDescent="0.25">
      <c r="D351847" s="177" t="s">
        <v>2323</v>
      </c>
    </row>
    <row r="351848" spans="4:4" x14ac:dyDescent="0.25">
      <c r="D351848" s="177" t="s">
        <v>2324</v>
      </c>
    </row>
    <row r="351849" spans="4:4" x14ac:dyDescent="0.25">
      <c r="D351849" s="177" t="s">
        <v>2325</v>
      </c>
    </row>
    <row r="351850" spans="4:4" x14ac:dyDescent="0.25">
      <c r="D351850" s="177" t="s">
        <v>2326</v>
      </c>
    </row>
    <row r="351851" spans="4:4" x14ac:dyDescent="0.25">
      <c r="D351851" s="177" t="s">
        <v>2327</v>
      </c>
    </row>
    <row r="351852" spans="4:4" x14ac:dyDescent="0.25">
      <c r="D351852" s="177" t="s">
        <v>2328</v>
      </c>
    </row>
    <row r="351853" spans="4:4" x14ac:dyDescent="0.25">
      <c r="D351853" s="177" t="s">
        <v>2329</v>
      </c>
    </row>
    <row r="351854" spans="4:4" x14ac:dyDescent="0.25">
      <c r="D351854" s="177" t="s">
        <v>2330</v>
      </c>
    </row>
    <row r="351855" spans="4:4" x14ac:dyDescent="0.25">
      <c r="D351855" s="177" t="s">
        <v>2331</v>
      </c>
    </row>
    <row r="351856" spans="4:4" x14ac:dyDescent="0.25">
      <c r="D351856" s="177" t="s">
        <v>2332</v>
      </c>
    </row>
    <row r="351857" spans="4:4" x14ac:dyDescent="0.25">
      <c r="D351857" s="177" t="s">
        <v>2333</v>
      </c>
    </row>
    <row r="351858" spans="4:4" x14ac:dyDescent="0.25">
      <c r="D351858" s="177" t="s">
        <v>2334</v>
      </c>
    </row>
    <row r="351859" spans="4:4" x14ac:dyDescent="0.25">
      <c r="D351859" s="177" t="s">
        <v>2335</v>
      </c>
    </row>
    <row r="351860" spans="4:4" x14ac:dyDescent="0.25">
      <c r="D351860" s="177" t="s">
        <v>2336</v>
      </c>
    </row>
    <row r="351861" spans="4:4" x14ac:dyDescent="0.25">
      <c r="D351861" s="177" t="s">
        <v>2337</v>
      </c>
    </row>
    <row r="351862" spans="4:4" x14ac:dyDescent="0.25">
      <c r="D351862" s="177" t="s">
        <v>2338</v>
      </c>
    </row>
    <row r="351863" spans="4:4" x14ac:dyDescent="0.25">
      <c r="D351863" s="177" t="s">
        <v>2339</v>
      </c>
    </row>
    <row r="351864" spans="4:4" x14ac:dyDescent="0.25">
      <c r="D351864" s="177" t="s">
        <v>2340</v>
      </c>
    </row>
    <row r="351865" spans="4:4" x14ac:dyDescent="0.25">
      <c r="D351865" s="177" t="s">
        <v>2341</v>
      </c>
    </row>
    <row r="351866" spans="4:4" x14ac:dyDescent="0.25">
      <c r="D351866" s="177" t="s">
        <v>2342</v>
      </c>
    </row>
    <row r="351867" spans="4:4" x14ac:dyDescent="0.25">
      <c r="D351867" s="177" t="s">
        <v>2343</v>
      </c>
    </row>
    <row r="351868" spans="4:4" x14ac:dyDescent="0.25">
      <c r="D351868" s="177" t="s">
        <v>2344</v>
      </c>
    </row>
    <row r="351869" spans="4:4" x14ac:dyDescent="0.25">
      <c r="D351869" s="177" t="s">
        <v>2345</v>
      </c>
    </row>
    <row r="351870" spans="4:4" x14ac:dyDescent="0.25">
      <c r="D351870" s="177" t="s">
        <v>2346</v>
      </c>
    </row>
    <row r="351871" spans="4:4" x14ac:dyDescent="0.25">
      <c r="D351871" s="177" t="s">
        <v>2347</v>
      </c>
    </row>
    <row r="351872" spans="4:4" x14ac:dyDescent="0.25">
      <c r="D351872" s="177" t="s">
        <v>2348</v>
      </c>
    </row>
    <row r="351873" spans="4:4" x14ac:dyDescent="0.25">
      <c r="D351873" s="177" t="s">
        <v>2349</v>
      </c>
    </row>
    <row r="351874" spans="4:4" x14ac:dyDescent="0.25">
      <c r="D351874" s="177" t="s">
        <v>2350</v>
      </c>
    </row>
    <row r="351875" spans="4:4" x14ac:dyDescent="0.25">
      <c r="D351875" s="177" t="s">
        <v>2351</v>
      </c>
    </row>
    <row r="351876" spans="4:4" x14ac:dyDescent="0.25">
      <c r="D351876" s="177" t="s">
        <v>2352</v>
      </c>
    </row>
    <row r="351877" spans="4:4" x14ac:dyDescent="0.25">
      <c r="D351877" s="177" t="s">
        <v>2353</v>
      </c>
    </row>
    <row r="351878" spans="4:4" x14ac:dyDescent="0.25">
      <c r="D351878" s="177" t="s">
        <v>2354</v>
      </c>
    </row>
    <row r="351879" spans="4:4" x14ac:dyDescent="0.25">
      <c r="D351879" s="177" t="s">
        <v>2355</v>
      </c>
    </row>
    <row r="351880" spans="4:4" x14ac:dyDescent="0.25">
      <c r="D351880" s="177" t="s">
        <v>2356</v>
      </c>
    </row>
    <row r="351881" spans="4:4" x14ac:dyDescent="0.25">
      <c r="D351881" s="177" t="s">
        <v>2357</v>
      </c>
    </row>
    <row r="351882" spans="4:4" x14ac:dyDescent="0.25">
      <c r="D351882" s="177" t="s">
        <v>2358</v>
      </c>
    </row>
    <row r="351883" spans="4:4" x14ac:dyDescent="0.25">
      <c r="D351883" s="177" t="s">
        <v>2359</v>
      </c>
    </row>
    <row r="351884" spans="4:4" x14ac:dyDescent="0.25">
      <c r="D351884" s="177" t="s">
        <v>2360</v>
      </c>
    </row>
    <row r="351885" spans="4:4" x14ac:dyDescent="0.25">
      <c r="D351885" s="177" t="s">
        <v>2361</v>
      </c>
    </row>
    <row r="351886" spans="4:4" x14ac:dyDescent="0.25">
      <c r="D351886" s="177" t="s">
        <v>2362</v>
      </c>
    </row>
    <row r="351887" spans="4:4" x14ac:dyDescent="0.25">
      <c r="D351887" s="177" t="s">
        <v>2363</v>
      </c>
    </row>
    <row r="351888" spans="4:4" x14ac:dyDescent="0.25">
      <c r="D351888" s="177" t="s">
        <v>2364</v>
      </c>
    </row>
    <row r="351889" spans="4:4" x14ac:dyDescent="0.25">
      <c r="D351889" s="177" t="s">
        <v>2365</v>
      </c>
    </row>
    <row r="351890" spans="4:4" x14ac:dyDescent="0.25">
      <c r="D351890" s="177" t="s">
        <v>2366</v>
      </c>
    </row>
    <row r="351891" spans="4:4" x14ac:dyDescent="0.25">
      <c r="D351891" s="177" t="s">
        <v>2367</v>
      </c>
    </row>
    <row r="351892" spans="4:4" x14ac:dyDescent="0.25">
      <c r="D351892" s="177" t="s">
        <v>2368</v>
      </c>
    </row>
    <row r="351893" spans="4:4" x14ac:dyDescent="0.25">
      <c r="D351893" s="177" t="s">
        <v>2369</v>
      </c>
    </row>
    <row r="351894" spans="4:4" x14ac:dyDescent="0.25">
      <c r="D351894" s="177" t="s">
        <v>2370</v>
      </c>
    </row>
    <row r="351895" spans="4:4" x14ac:dyDescent="0.25">
      <c r="D351895" s="177" t="s">
        <v>2371</v>
      </c>
    </row>
    <row r="351896" spans="4:4" x14ac:dyDescent="0.25">
      <c r="D351896" s="177" t="s">
        <v>2372</v>
      </c>
    </row>
    <row r="351897" spans="4:4" x14ac:dyDescent="0.25">
      <c r="D351897" s="177" t="s">
        <v>2373</v>
      </c>
    </row>
    <row r="351898" spans="4:4" x14ac:dyDescent="0.25">
      <c r="D351898" s="177" t="s">
        <v>2374</v>
      </c>
    </row>
    <row r="351899" spans="4:4" x14ac:dyDescent="0.25">
      <c r="D351899" s="177" t="s">
        <v>2375</v>
      </c>
    </row>
    <row r="351900" spans="4:4" x14ac:dyDescent="0.25">
      <c r="D351900" s="177" t="s">
        <v>2376</v>
      </c>
    </row>
    <row r="351901" spans="4:4" x14ac:dyDescent="0.25">
      <c r="D351901" s="177" t="s">
        <v>2377</v>
      </c>
    </row>
    <row r="351902" spans="4:4" x14ac:dyDescent="0.25">
      <c r="D351902" s="177" t="s">
        <v>2378</v>
      </c>
    </row>
    <row r="351903" spans="4:4" x14ac:dyDescent="0.25">
      <c r="D351903" s="177" t="s">
        <v>2379</v>
      </c>
    </row>
    <row r="351904" spans="4:4" x14ac:dyDescent="0.25">
      <c r="D351904" s="177" t="s">
        <v>2380</v>
      </c>
    </row>
    <row r="351905" spans="4:4" x14ac:dyDescent="0.25">
      <c r="D351905" s="177" t="s">
        <v>2381</v>
      </c>
    </row>
    <row r="351906" spans="4:4" x14ac:dyDescent="0.25">
      <c r="D351906" s="177" t="s">
        <v>2382</v>
      </c>
    </row>
    <row r="351907" spans="4:4" x14ac:dyDescent="0.25">
      <c r="D351907" s="177" t="s">
        <v>2383</v>
      </c>
    </row>
    <row r="351908" spans="4:4" x14ac:dyDescent="0.25">
      <c r="D351908" s="177" t="s">
        <v>2384</v>
      </c>
    </row>
    <row r="351909" spans="4:4" x14ac:dyDescent="0.25">
      <c r="D351909" s="177" t="s">
        <v>2385</v>
      </c>
    </row>
    <row r="351910" spans="4:4" x14ac:dyDescent="0.25">
      <c r="D351910" s="177" t="s">
        <v>2386</v>
      </c>
    </row>
    <row r="351911" spans="4:4" x14ac:dyDescent="0.25">
      <c r="D351911" s="177" t="s">
        <v>2387</v>
      </c>
    </row>
    <row r="351912" spans="4:4" x14ac:dyDescent="0.25">
      <c r="D351912" s="177" t="s">
        <v>2388</v>
      </c>
    </row>
    <row r="351913" spans="4:4" x14ac:dyDescent="0.25">
      <c r="D351913" s="177" t="s">
        <v>2389</v>
      </c>
    </row>
    <row r="351914" spans="4:4" x14ac:dyDescent="0.25">
      <c r="D351914" s="177" t="s">
        <v>2390</v>
      </c>
    </row>
    <row r="351915" spans="4:4" x14ac:dyDescent="0.25">
      <c r="D351915" s="177" t="s">
        <v>2391</v>
      </c>
    </row>
    <row r="351916" spans="4:4" x14ac:dyDescent="0.25">
      <c r="D351916" s="177" t="s">
        <v>2392</v>
      </c>
    </row>
    <row r="351917" spans="4:4" x14ac:dyDescent="0.25">
      <c r="D351917" s="177" t="s">
        <v>2393</v>
      </c>
    </row>
    <row r="351918" spans="4:4" x14ac:dyDescent="0.25">
      <c r="D351918" s="177" t="s">
        <v>2394</v>
      </c>
    </row>
    <row r="351919" spans="4:4" x14ac:dyDescent="0.25">
      <c r="D351919" s="177" t="s">
        <v>2395</v>
      </c>
    </row>
    <row r="351920" spans="4:4" x14ac:dyDescent="0.25">
      <c r="D351920" s="177" t="s">
        <v>2396</v>
      </c>
    </row>
    <row r="351921" spans="4:4" x14ac:dyDescent="0.25">
      <c r="D351921" s="177" t="s">
        <v>2397</v>
      </c>
    </row>
    <row r="351922" spans="4:4" x14ac:dyDescent="0.25">
      <c r="D351922" s="177" t="s">
        <v>2398</v>
      </c>
    </row>
    <row r="351923" spans="4:4" x14ac:dyDescent="0.25">
      <c r="D351923" s="177" t="s">
        <v>2399</v>
      </c>
    </row>
    <row r="351924" spans="4:4" x14ac:dyDescent="0.25">
      <c r="D351924" s="177" t="s">
        <v>2400</v>
      </c>
    </row>
    <row r="351925" spans="4:4" x14ac:dyDescent="0.25">
      <c r="D351925" s="177" t="s">
        <v>2401</v>
      </c>
    </row>
    <row r="351926" spans="4:4" x14ac:dyDescent="0.25">
      <c r="D351926" s="177" t="s">
        <v>2402</v>
      </c>
    </row>
    <row r="351927" spans="4:4" x14ac:dyDescent="0.25">
      <c r="D351927" s="177" t="s">
        <v>2403</v>
      </c>
    </row>
    <row r="351928" spans="4:4" x14ac:dyDescent="0.25">
      <c r="D351928" s="177" t="s">
        <v>2404</v>
      </c>
    </row>
    <row r="351929" spans="4:4" x14ac:dyDescent="0.25">
      <c r="D351929" s="177" t="s">
        <v>2405</v>
      </c>
    </row>
    <row r="351930" spans="4:4" x14ac:dyDescent="0.25">
      <c r="D351930" s="177" t="s">
        <v>2406</v>
      </c>
    </row>
    <row r="351931" spans="4:4" x14ac:dyDescent="0.25">
      <c r="D351931" s="177" t="s">
        <v>2407</v>
      </c>
    </row>
    <row r="351932" spans="4:4" x14ac:dyDescent="0.25">
      <c r="D351932" s="177" t="s">
        <v>2408</v>
      </c>
    </row>
    <row r="351933" spans="4:4" x14ac:dyDescent="0.25">
      <c r="D351933" s="177" t="s">
        <v>2409</v>
      </c>
    </row>
    <row r="351934" spans="4:4" x14ac:dyDescent="0.25">
      <c r="D351934" s="177" t="s">
        <v>2410</v>
      </c>
    </row>
    <row r="351935" spans="4:4" x14ac:dyDescent="0.25">
      <c r="D351935" s="177" t="s">
        <v>2411</v>
      </c>
    </row>
    <row r="351936" spans="4:4" x14ac:dyDescent="0.25">
      <c r="D351936" s="177" t="s">
        <v>2412</v>
      </c>
    </row>
    <row r="351937" spans="4:4" x14ac:dyDescent="0.25">
      <c r="D351937" s="177" t="s">
        <v>2413</v>
      </c>
    </row>
    <row r="351938" spans="4:4" x14ac:dyDescent="0.25">
      <c r="D351938" s="177" t="s">
        <v>2414</v>
      </c>
    </row>
    <row r="351939" spans="4:4" x14ac:dyDescent="0.25">
      <c r="D351939" s="177" t="s">
        <v>2415</v>
      </c>
    </row>
    <row r="351940" spans="4:4" x14ac:dyDescent="0.25">
      <c r="D351940" s="177" t="s">
        <v>2416</v>
      </c>
    </row>
    <row r="351941" spans="4:4" x14ac:dyDescent="0.25">
      <c r="D351941" s="177" t="s">
        <v>2417</v>
      </c>
    </row>
    <row r="351942" spans="4:4" x14ac:dyDescent="0.25">
      <c r="D351942" s="177" t="s">
        <v>2418</v>
      </c>
    </row>
    <row r="351943" spans="4:4" x14ac:dyDescent="0.25">
      <c r="D351943" s="177" t="s">
        <v>2419</v>
      </c>
    </row>
    <row r="351944" spans="4:4" x14ac:dyDescent="0.25">
      <c r="D351944" s="177" t="s">
        <v>2420</v>
      </c>
    </row>
    <row r="351945" spans="4:4" x14ac:dyDescent="0.25">
      <c r="D351945" s="177" t="s">
        <v>2421</v>
      </c>
    </row>
    <row r="351946" spans="4:4" x14ac:dyDescent="0.25">
      <c r="D351946" s="177" t="s">
        <v>2422</v>
      </c>
    </row>
    <row r="351947" spans="4:4" x14ac:dyDescent="0.25">
      <c r="D351947" s="177" t="s">
        <v>2423</v>
      </c>
    </row>
    <row r="351948" spans="4:4" x14ac:dyDescent="0.25">
      <c r="D351948" s="177" t="s">
        <v>2424</v>
      </c>
    </row>
    <row r="351949" spans="4:4" x14ac:dyDescent="0.25">
      <c r="D351949" s="177" t="s">
        <v>2425</v>
      </c>
    </row>
    <row r="351950" spans="4:4" x14ac:dyDescent="0.25">
      <c r="D351950" s="177" t="s">
        <v>2426</v>
      </c>
    </row>
    <row r="351951" spans="4:4" x14ac:dyDescent="0.25">
      <c r="D351951" s="177" t="s">
        <v>2427</v>
      </c>
    </row>
    <row r="351952" spans="4:4" x14ac:dyDescent="0.25">
      <c r="D351952" s="177" t="s">
        <v>2428</v>
      </c>
    </row>
    <row r="351953" spans="4:4" x14ac:dyDescent="0.25">
      <c r="D351953" s="177" t="s">
        <v>2429</v>
      </c>
    </row>
    <row r="351954" spans="4:4" x14ac:dyDescent="0.25">
      <c r="D351954" s="177" t="s">
        <v>2430</v>
      </c>
    </row>
    <row r="351955" spans="4:4" x14ac:dyDescent="0.25">
      <c r="D351955" s="177" t="s">
        <v>2431</v>
      </c>
    </row>
    <row r="351956" spans="4:4" x14ac:dyDescent="0.25">
      <c r="D351956" s="177" t="s">
        <v>2432</v>
      </c>
    </row>
    <row r="351957" spans="4:4" x14ac:dyDescent="0.25">
      <c r="D351957" s="177" t="s">
        <v>2433</v>
      </c>
    </row>
    <row r="351958" spans="4:4" x14ac:dyDescent="0.25">
      <c r="D351958" s="177" t="s">
        <v>2434</v>
      </c>
    </row>
    <row r="351959" spans="4:4" x14ac:dyDescent="0.25">
      <c r="D351959" s="177" t="s">
        <v>2435</v>
      </c>
    </row>
    <row r="351960" spans="4:4" x14ac:dyDescent="0.25">
      <c r="D351960" s="177" t="s">
        <v>2436</v>
      </c>
    </row>
    <row r="351961" spans="4:4" x14ac:dyDescent="0.25">
      <c r="D351961" s="177" t="s">
        <v>2437</v>
      </c>
    </row>
    <row r="351962" spans="4:4" x14ac:dyDescent="0.25">
      <c r="D351962" s="177" t="s">
        <v>2438</v>
      </c>
    </row>
    <row r="351963" spans="4:4" x14ac:dyDescent="0.25">
      <c r="D351963" s="177" t="s">
        <v>2439</v>
      </c>
    </row>
    <row r="351964" spans="4:4" x14ac:dyDescent="0.25">
      <c r="D351964" s="177" t="s">
        <v>2440</v>
      </c>
    </row>
    <row r="351965" spans="4:4" x14ac:dyDescent="0.25">
      <c r="D351965" s="177" t="s">
        <v>2441</v>
      </c>
    </row>
    <row r="351966" spans="4:4" x14ac:dyDescent="0.25">
      <c r="D351966" s="177" t="s">
        <v>2442</v>
      </c>
    </row>
    <row r="351967" spans="4:4" x14ac:dyDescent="0.25">
      <c r="D351967" s="177" t="s">
        <v>2443</v>
      </c>
    </row>
    <row r="351968" spans="4:4" x14ac:dyDescent="0.25">
      <c r="D351968" s="177" t="s">
        <v>2444</v>
      </c>
    </row>
    <row r="351969" spans="4:4" x14ac:dyDescent="0.25">
      <c r="D351969" s="177" t="s">
        <v>2445</v>
      </c>
    </row>
    <row r="351970" spans="4:4" x14ac:dyDescent="0.25">
      <c r="D351970" s="177" t="s">
        <v>2446</v>
      </c>
    </row>
    <row r="351971" spans="4:4" x14ac:dyDescent="0.25">
      <c r="D351971" s="177" t="s">
        <v>2447</v>
      </c>
    </row>
    <row r="351972" spans="4:4" x14ac:dyDescent="0.25">
      <c r="D351972" s="177" t="s">
        <v>2448</v>
      </c>
    </row>
    <row r="351973" spans="4:4" x14ac:dyDescent="0.25">
      <c r="D351973" s="177" t="s">
        <v>2449</v>
      </c>
    </row>
    <row r="351974" spans="4:4" x14ac:dyDescent="0.25">
      <c r="D351974" s="177" t="s">
        <v>2450</v>
      </c>
    </row>
    <row r="351975" spans="4:4" x14ac:dyDescent="0.25">
      <c r="D351975" s="177" t="s">
        <v>2451</v>
      </c>
    </row>
    <row r="351976" spans="4:4" x14ac:dyDescent="0.25">
      <c r="D351976" s="177" t="s">
        <v>2452</v>
      </c>
    </row>
    <row r="351977" spans="4:4" x14ac:dyDescent="0.25">
      <c r="D351977" s="177" t="s">
        <v>2453</v>
      </c>
    </row>
    <row r="351978" spans="4:4" x14ac:dyDescent="0.25">
      <c r="D351978" s="177" t="s">
        <v>2454</v>
      </c>
    </row>
    <row r="351979" spans="4:4" x14ac:dyDescent="0.25">
      <c r="D351979" s="177" t="s">
        <v>2455</v>
      </c>
    </row>
    <row r="351980" spans="4:4" x14ac:dyDescent="0.25">
      <c r="D351980" s="177" t="s">
        <v>2456</v>
      </c>
    </row>
    <row r="351981" spans="4:4" x14ac:dyDescent="0.25">
      <c r="D351981" s="177" t="s">
        <v>2457</v>
      </c>
    </row>
    <row r="351982" spans="4:4" x14ac:dyDescent="0.25">
      <c r="D351982" s="177" t="s">
        <v>2458</v>
      </c>
    </row>
    <row r="351983" spans="4:4" x14ac:dyDescent="0.25">
      <c r="D351983" s="177" t="s">
        <v>2459</v>
      </c>
    </row>
    <row r="351984" spans="4:4" x14ac:dyDescent="0.25">
      <c r="D351984" s="177" t="s">
        <v>2460</v>
      </c>
    </row>
    <row r="351985" spans="4:4" x14ac:dyDescent="0.25">
      <c r="D351985" s="177" t="s">
        <v>2461</v>
      </c>
    </row>
    <row r="351986" spans="4:4" x14ac:dyDescent="0.25">
      <c r="D351986" s="177" t="s">
        <v>2462</v>
      </c>
    </row>
    <row r="351987" spans="4:4" x14ac:dyDescent="0.25">
      <c r="D351987" s="177" t="s">
        <v>2463</v>
      </c>
    </row>
    <row r="351988" spans="4:4" x14ac:dyDescent="0.25">
      <c r="D351988" s="177" t="s">
        <v>2464</v>
      </c>
    </row>
    <row r="351989" spans="4:4" x14ac:dyDescent="0.25">
      <c r="D351989" s="177" t="s">
        <v>2465</v>
      </c>
    </row>
    <row r="351990" spans="4:4" x14ac:dyDescent="0.25">
      <c r="D351990" s="177" t="s">
        <v>2466</v>
      </c>
    </row>
    <row r="351991" spans="4:4" x14ac:dyDescent="0.25">
      <c r="D351991" s="177" t="s">
        <v>2467</v>
      </c>
    </row>
    <row r="351992" spans="4:4" x14ac:dyDescent="0.25">
      <c r="D351992" s="177" t="s">
        <v>2468</v>
      </c>
    </row>
    <row r="351993" spans="4:4" x14ac:dyDescent="0.25">
      <c r="D351993" s="177" t="s">
        <v>2469</v>
      </c>
    </row>
    <row r="351994" spans="4:4" x14ac:dyDescent="0.25">
      <c r="D351994" s="177" t="s">
        <v>2470</v>
      </c>
    </row>
    <row r="351995" spans="4:4" x14ac:dyDescent="0.25">
      <c r="D351995" s="177" t="s">
        <v>2471</v>
      </c>
    </row>
    <row r="351996" spans="4:4" x14ac:dyDescent="0.25">
      <c r="D351996" s="177" t="s">
        <v>2472</v>
      </c>
    </row>
    <row r="351997" spans="4:4" x14ac:dyDescent="0.25">
      <c r="D351997" s="177" t="s">
        <v>2473</v>
      </c>
    </row>
    <row r="351998" spans="4:4" x14ac:dyDescent="0.25">
      <c r="D351998" s="177" t="s">
        <v>2474</v>
      </c>
    </row>
    <row r="351999" spans="4:4" x14ac:dyDescent="0.25">
      <c r="D351999" s="177" t="s">
        <v>2475</v>
      </c>
    </row>
    <row r="352000" spans="4:4" x14ac:dyDescent="0.25">
      <c r="D352000" s="177" t="s">
        <v>2476</v>
      </c>
    </row>
    <row r="352001" spans="4:4" x14ac:dyDescent="0.25">
      <c r="D352001" s="177" t="s">
        <v>2477</v>
      </c>
    </row>
    <row r="352002" spans="4:4" x14ac:dyDescent="0.25">
      <c r="D352002" s="177" t="s">
        <v>2478</v>
      </c>
    </row>
    <row r="352003" spans="4:4" x14ac:dyDescent="0.25">
      <c r="D352003" s="177" t="s">
        <v>2479</v>
      </c>
    </row>
    <row r="352004" spans="4:4" x14ac:dyDescent="0.25">
      <c r="D352004" s="177" t="s">
        <v>2480</v>
      </c>
    </row>
    <row r="352005" spans="4:4" x14ac:dyDescent="0.25">
      <c r="D352005" s="177" t="s">
        <v>2481</v>
      </c>
    </row>
    <row r="352006" spans="4:4" x14ac:dyDescent="0.25">
      <c r="D352006" s="177" t="s">
        <v>2482</v>
      </c>
    </row>
    <row r="352007" spans="4:4" x14ac:dyDescent="0.25">
      <c r="D352007" s="177" t="s">
        <v>2483</v>
      </c>
    </row>
    <row r="352008" spans="4:4" x14ac:dyDescent="0.25">
      <c r="D352008" s="177" t="s">
        <v>2484</v>
      </c>
    </row>
    <row r="352009" spans="4:4" x14ac:dyDescent="0.25">
      <c r="D352009" s="177" t="s">
        <v>2485</v>
      </c>
    </row>
    <row r="352010" spans="4:4" x14ac:dyDescent="0.25">
      <c r="D352010" s="177" t="s">
        <v>2486</v>
      </c>
    </row>
    <row r="352011" spans="4:4" x14ac:dyDescent="0.25">
      <c r="D352011" s="177" t="s">
        <v>2487</v>
      </c>
    </row>
    <row r="352012" spans="4:4" x14ac:dyDescent="0.25">
      <c r="D352012" s="177" t="s">
        <v>2488</v>
      </c>
    </row>
    <row r="352013" spans="4:4" x14ac:dyDescent="0.25">
      <c r="D352013" s="177" t="s">
        <v>2489</v>
      </c>
    </row>
    <row r="352014" spans="4:4" x14ac:dyDescent="0.25">
      <c r="D352014" s="177" t="s">
        <v>2490</v>
      </c>
    </row>
    <row r="352015" spans="4:4" x14ac:dyDescent="0.25">
      <c r="D352015" s="177" t="s">
        <v>2491</v>
      </c>
    </row>
    <row r="352016" spans="4:4" x14ac:dyDescent="0.25">
      <c r="D352016" s="177" t="s">
        <v>2492</v>
      </c>
    </row>
    <row r="352017" spans="4:4" x14ac:dyDescent="0.25">
      <c r="D352017" s="177" t="s">
        <v>2493</v>
      </c>
    </row>
    <row r="352018" spans="4:4" x14ac:dyDescent="0.25">
      <c r="D352018" s="177" t="s">
        <v>2494</v>
      </c>
    </row>
    <row r="352019" spans="4:4" x14ac:dyDescent="0.25">
      <c r="D352019" s="177" t="s">
        <v>2495</v>
      </c>
    </row>
    <row r="352020" spans="4:4" x14ac:dyDescent="0.25">
      <c r="D352020" s="177" t="s">
        <v>2496</v>
      </c>
    </row>
    <row r="352021" spans="4:4" x14ac:dyDescent="0.25">
      <c r="D352021" s="177" t="s">
        <v>2497</v>
      </c>
    </row>
    <row r="352022" spans="4:4" x14ac:dyDescent="0.25">
      <c r="D352022" s="177" t="s">
        <v>2498</v>
      </c>
    </row>
    <row r="352023" spans="4:4" x14ac:dyDescent="0.25">
      <c r="D352023" s="177" t="s">
        <v>2499</v>
      </c>
    </row>
    <row r="352024" spans="4:4" x14ac:dyDescent="0.25">
      <c r="D352024" s="177" t="s">
        <v>2500</v>
      </c>
    </row>
    <row r="352025" spans="4:4" x14ac:dyDescent="0.25">
      <c r="D352025" s="177" t="s">
        <v>2501</v>
      </c>
    </row>
    <row r="352026" spans="4:4" x14ac:dyDescent="0.25">
      <c r="D352026" s="177" t="s">
        <v>2502</v>
      </c>
    </row>
    <row r="352027" spans="4:4" x14ac:dyDescent="0.25">
      <c r="D352027" s="177" t="s">
        <v>2503</v>
      </c>
    </row>
    <row r="352028" spans="4:4" x14ac:dyDescent="0.25">
      <c r="D352028" s="177" t="s">
        <v>2504</v>
      </c>
    </row>
    <row r="352029" spans="4:4" x14ac:dyDescent="0.25">
      <c r="D352029" s="177" t="s">
        <v>2505</v>
      </c>
    </row>
    <row r="352030" spans="4:4" x14ac:dyDescent="0.25">
      <c r="D352030" s="177" t="s">
        <v>2506</v>
      </c>
    </row>
    <row r="352031" spans="4:4" x14ac:dyDescent="0.25">
      <c r="D352031" s="177" t="s">
        <v>2507</v>
      </c>
    </row>
    <row r="352032" spans="4:4" x14ac:dyDescent="0.25">
      <c r="D352032" s="177" t="s">
        <v>2508</v>
      </c>
    </row>
    <row r="352033" spans="4:4" x14ac:dyDescent="0.25">
      <c r="D352033" s="177" t="s">
        <v>2509</v>
      </c>
    </row>
    <row r="352034" spans="4:4" x14ac:dyDescent="0.25">
      <c r="D352034" s="177" t="s">
        <v>2510</v>
      </c>
    </row>
    <row r="352035" spans="4:4" x14ac:dyDescent="0.25">
      <c r="D352035" s="177" t="s">
        <v>2511</v>
      </c>
    </row>
    <row r="352036" spans="4:4" x14ac:dyDescent="0.25">
      <c r="D352036" s="177" t="s">
        <v>2512</v>
      </c>
    </row>
    <row r="352037" spans="4:4" x14ac:dyDescent="0.25">
      <c r="D352037" s="177" t="s">
        <v>2513</v>
      </c>
    </row>
    <row r="352038" spans="4:4" x14ac:dyDescent="0.25">
      <c r="D352038" s="177" t="s">
        <v>2514</v>
      </c>
    </row>
    <row r="352039" spans="4:4" x14ac:dyDescent="0.25">
      <c r="D352039" s="177" t="s">
        <v>2515</v>
      </c>
    </row>
    <row r="352040" spans="4:4" x14ac:dyDescent="0.25">
      <c r="D352040" s="177" t="s">
        <v>2516</v>
      </c>
    </row>
    <row r="352041" spans="4:4" x14ac:dyDescent="0.25">
      <c r="D352041" s="177" t="s">
        <v>2517</v>
      </c>
    </row>
    <row r="352042" spans="4:4" x14ac:dyDescent="0.25">
      <c r="D352042" s="177" t="s">
        <v>2518</v>
      </c>
    </row>
    <row r="352043" spans="4:4" x14ac:dyDescent="0.25">
      <c r="D352043" s="177" t="s">
        <v>2519</v>
      </c>
    </row>
    <row r="352044" spans="4:4" x14ac:dyDescent="0.25">
      <c r="D352044" s="177" t="s">
        <v>2520</v>
      </c>
    </row>
    <row r="352045" spans="4:4" x14ac:dyDescent="0.25">
      <c r="D352045" s="177" t="s">
        <v>2521</v>
      </c>
    </row>
    <row r="352046" spans="4:4" x14ac:dyDescent="0.25">
      <c r="D352046" s="177" t="s">
        <v>2522</v>
      </c>
    </row>
    <row r="352047" spans="4:4" x14ac:dyDescent="0.25">
      <c r="D352047" s="177" t="s">
        <v>2523</v>
      </c>
    </row>
    <row r="352048" spans="4:4" x14ac:dyDescent="0.25">
      <c r="D352048" s="177" t="s">
        <v>2524</v>
      </c>
    </row>
    <row r="352049" spans="4:4" x14ac:dyDescent="0.25">
      <c r="D352049" s="177" t="s">
        <v>2525</v>
      </c>
    </row>
    <row r="352050" spans="4:4" x14ac:dyDescent="0.25">
      <c r="D352050" s="177" t="s">
        <v>2526</v>
      </c>
    </row>
    <row r="352051" spans="4:4" x14ac:dyDescent="0.25">
      <c r="D352051" s="177" t="s">
        <v>2527</v>
      </c>
    </row>
    <row r="352052" spans="4:4" x14ac:dyDescent="0.25">
      <c r="D352052" s="177" t="s">
        <v>2528</v>
      </c>
    </row>
    <row r="352053" spans="4:4" x14ac:dyDescent="0.25">
      <c r="D352053" s="177" t="s">
        <v>2529</v>
      </c>
    </row>
    <row r="352054" spans="4:4" x14ac:dyDescent="0.25">
      <c r="D352054" s="177" t="s">
        <v>2530</v>
      </c>
    </row>
    <row r="352055" spans="4:4" x14ac:dyDescent="0.25">
      <c r="D352055" s="177" t="s">
        <v>2531</v>
      </c>
    </row>
    <row r="352056" spans="4:4" x14ac:dyDescent="0.25">
      <c r="D352056" s="177" t="s">
        <v>2532</v>
      </c>
    </row>
    <row r="352057" spans="4:4" x14ac:dyDescent="0.25">
      <c r="D352057" s="177" t="s">
        <v>2533</v>
      </c>
    </row>
    <row r="352058" spans="4:4" x14ac:dyDescent="0.25">
      <c r="D352058" s="177" t="s">
        <v>2534</v>
      </c>
    </row>
    <row r="352059" spans="4:4" x14ac:dyDescent="0.25">
      <c r="D352059" s="177" t="s">
        <v>2535</v>
      </c>
    </row>
    <row r="352060" spans="4:4" x14ac:dyDescent="0.25">
      <c r="D352060" s="177" t="s">
        <v>2536</v>
      </c>
    </row>
    <row r="352061" spans="4:4" x14ac:dyDescent="0.25">
      <c r="D352061" s="177" t="s">
        <v>2537</v>
      </c>
    </row>
    <row r="352062" spans="4:4" x14ac:dyDescent="0.25">
      <c r="D352062" s="177" t="s">
        <v>2538</v>
      </c>
    </row>
    <row r="352063" spans="4:4" x14ac:dyDescent="0.25">
      <c r="D352063" s="177" t="s">
        <v>2539</v>
      </c>
    </row>
    <row r="352064" spans="4:4" x14ac:dyDescent="0.25">
      <c r="D352064" s="177" t="s">
        <v>2540</v>
      </c>
    </row>
    <row r="352065" spans="4:4" x14ac:dyDescent="0.25">
      <c r="D352065" s="177" t="s">
        <v>2541</v>
      </c>
    </row>
    <row r="352066" spans="4:4" x14ac:dyDescent="0.25">
      <c r="D352066" s="177" t="s">
        <v>2542</v>
      </c>
    </row>
    <row r="352067" spans="4:4" x14ac:dyDescent="0.25">
      <c r="D352067" s="177" t="s">
        <v>2543</v>
      </c>
    </row>
    <row r="352068" spans="4:4" x14ac:dyDescent="0.25">
      <c r="D352068" s="177" t="s">
        <v>2544</v>
      </c>
    </row>
    <row r="352069" spans="4:4" x14ac:dyDescent="0.25">
      <c r="D352069" s="177" t="s">
        <v>2545</v>
      </c>
    </row>
    <row r="352070" spans="4:4" x14ac:dyDescent="0.25">
      <c r="D352070" s="177" t="s">
        <v>2546</v>
      </c>
    </row>
    <row r="352071" spans="4:4" x14ac:dyDescent="0.25">
      <c r="D352071" s="177" t="s">
        <v>2547</v>
      </c>
    </row>
    <row r="352072" spans="4:4" x14ac:dyDescent="0.25">
      <c r="D352072" s="177" t="s">
        <v>2548</v>
      </c>
    </row>
    <row r="352073" spans="4:4" x14ac:dyDescent="0.25">
      <c r="D352073" s="177" t="s">
        <v>2549</v>
      </c>
    </row>
    <row r="352074" spans="4:4" x14ac:dyDescent="0.25">
      <c r="D352074" s="177" t="s">
        <v>2550</v>
      </c>
    </row>
    <row r="352075" spans="4:4" x14ac:dyDescent="0.25">
      <c r="D352075" s="177" t="s">
        <v>2551</v>
      </c>
    </row>
    <row r="352076" spans="4:4" x14ac:dyDescent="0.25">
      <c r="D352076" s="177" t="s">
        <v>2552</v>
      </c>
    </row>
    <row r="352077" spans="4:4" x14ac:dyDescent="0.25">
      <c r="D352077" s="177" t="s">
        <v>2553</v>
      </c>
    </row>
    <row r="352078" spans="4:4" x14ac:dyDescent="0.25">
      <c r="D352078" s="177" t="s">
        <v>2554</v>
      </c>
    </row>
    <row r="352079" spans="4:4" x14ac:dyDescent="0.25">
      <c r="D352079" s="177" t="s">
        <v>2555</v>
      </c>
    </row>
    <row r="352080" spans="4:4" x14ac:dyDescent="0.25">
      <c r="D352080" s="177" t="s">
        <v>2556</v>
      </c>
    </row>
    <row r="352081" spans="4:4" x14ac:dyDescent="0.25">
      <c r="D352081" s="177" t="s">
        <v>2557</v>
      </c>
    </row>
    <row r="352082" spans="4:4" x14ac:dyDescent="0.25">
      <c r="D352082" s="177" t="s">
        <v>2558</v>
      </c>
    </row>
    <row r="352083" spans="4:4" x14ac:dyDescent="0.25">
      <c r="D352083" s="177" t="s">
        <v>2559</v>
      </c>
    </row>
    <row r="352084" spans="4:4" x14ac:dyDescent="0.25">
      <c r="D352084" s="177" t="s">
        <v>2560</v>
      </c>
    </row>
    <row r="352085" spans="4:4" x14ac:dyDescent="0.25">
      <c r="D352085" s="177" t="s">
        <v>2561</v>
      </c>
    </row>
    <row r="352086" spans="4:4" x14ac:dyDescent="0.25">
      <c r="D352086" s="177" t="s">
        <v>2562</v>
      </c>
    </row>
    <row r="352087" spans="4:4" x14ac:dyDescent="0.25">
      <c r="D352087" s="177" t="s">
        <v>2563</v>
      </c>
    </row>
    <row r="352088" spans="4:4" x14ac:dyDescent="0.25">
      <c r="D352088" s="177" t="s">
        <v>2564</v>
      </c>
    </row>
    <row r="352089" spans="4:4" x14ac:dyDescent="0.25">
      <c r="D352089" s="177" t="s">
        <v>2565</v>
      </c>
    </row>
    <row r="352090" spans="4:4" x14ac:dyDescent="0.25">
      <c r="D352090" s="177" t="s">
        <v>2566</v>
      </c>
    </row>
    <row r="352091" spans="4:4" x14ac:dyDescent="0.25">
      <c r="D352091" s="177" t="s">
        <v>2567</v>
      </c>
    </row>
    <row r="352092" spans="4:4" x14ac:dyDescent="0.25">
      <c r="D352092" s="177" t="s">
        <v>2568</v>
      </c>
    </row>
    <row r="352093" spans="4:4" x14ac:dyDescent="0.25">
      <c r="D352093" s="177" t="s">
        <v>2569</v>
      </c>
    </row>
    <row r="352094" spans="4:4" x14ac:dyDescent="0.25">
      <c r="D352094" s="177" t="s">
        <v>2570</v>
      </c>
    </row>
    <row r="352095" spans="4:4" x14ac:dyDescent="0.25">
      <c r="D352095" s="177" t="s">
        <v>2571</v>
      </c>
    </row>
    <row r="352096" spans="4:4" x14ac:dyDescent="0.25">
      <c r="D352096" s="177" t="s">
        <v>2572</v>
      </c>
    </row>
    <row r="352097" spans="4:4" x14ac:dyDescent="0.25">
      <c r="D352097" s="177" t="s">
        <v>2573</v>
      </c>
    </row>
    <row r="352098" spans="4:4" x14ac:dyDescent="0.25">
      <c r="D352098" s="177" t="s">
        <v>2574</v>
      </c>
    </row>
    <row r="352099" spans="4:4" x14ac:dyDescent="0.25">
      <c r="D352099" s="177" t="s">
        <v>2575</v>
      </c>
    </row>
    <row r="352100" spans="4:4" x14ac:dyDescent="0.25">
      <c r="D352100" s="177" t="s">
        <v>2576</v>
      </c>
    </row>
    <row r="352101" spans="4:4" x14ac:dyDescent="0.25">
      <c r="D352101" s="177" t="s">
        <v>2577</v>
      </c>
    </row>
    <row r="352102" spans="4:4" x14ac:dyDescent="0.25">
      <c r="D352102" s="177" t="s">
        <v>2578</v>
      </c>
    </row>
    <row r="352103" spans="4:4" x14ac:dyDescent="0.25">
      <c r="D352103" s="177" t="s">
        <v>2579</v>
      </c>
    </row>
    <row r="352104" spans="4:4" x14ac:dyDescent="0.25">
      <c r="D352104" s="177" t="s">
        <v>2580</v>
      </c>
    </row>
    <row r="352105" spans="4:4" x14ac:dyDescent="0.25">
      <c r="D352105" s="177" t="s">
        <v>2581</v>
      </c>
    </row>
    <row r="352106" spans="4:4" x14ac:dyDescent="0.25">
      <c r="D352106" s="177" t="s">
        <v>2582</v>
      </c>
    </row>
    <row r="352107" spans="4:4" x14ac:dyDescent="0.25">
      <c r="D352107" s="177" t="s">
        <v>2583</v>
      </c>
    </row>
    <row r="352108" spans="4:4" x14ac:dyDescent="0.25">
      <c r="D352108" s="177" t="s">
        <v>2584</v>
      </c>
    </row>
    <row r="352109" spans="4:4" x14ac:dyDescent="0.25">
      <c r="D352109" s="177" t="s">
        <v>2585</v>
      </c>
    </row>
    <row r="352110" spans="4:4" x14ac:dyDescent="0.25">
      <c r="D352110" s="177" t="s">
        <v>2586</v>
      </c>
    </row>
    <row r="352111" spans="4:4" x14ac:dyDescent="0.25">
      <c r="D352111" s="177" t="s">
        <v>2587</v>
      </c>
    </row>
    <row r="352112" spans="4:4" x14ac:dyDescent="0.25">
      <c r="D352112" s="177" t="s">
        <v>2588</v>
      </c>
    </row>
    <row r="352113" spans="4:4" x14ac:dyDescent="0.25">
      <c r="D352113" s="177" t="s">
        <v>2589</v>
      </c>
    </row>
    <row r="352114" spans="4:4" x14ac:dyDescent="0.25">
      <c r="D352114" s="177" t="s">
        <v>2590</v>
      </c>
    </row>
    <row r="352115" spans="4:4" x14ac:dyDescent="0.25">
      <c r="D352115" s="177" t="s">
        <v>2591</v>
      </c>
    </row>
    <row r="352116" spans="4:4" x14ac:dyDescent="0.25">
      <c r="D352116" s="177" t="s">
        <v>2592</v>
      </c>
    </row>
    <row r="352117" spans="4:4" x14ac:dyDescent="0.25">
      <c r="D352117" s="177" t="s">
        <v>2593</v>
      </c>
    </row>
    <row r="352118" spans="4:4" x14ac:dyDescent="0.25">
      <c r="D352118" s="177" t="s">
        <v>2594</v>
      </c>
    </row>
    <row r="352119" spans="4:4" x14ac:dyDescent="0.25">
      <c r="D352119" s="177" t="s">
        <v>2595</v>
      </c>
    </row>
    <row r="352120" spans="4:4" x14ac:dyDescent="0.25">
      <c r="D352120" s="177" t="s">
        <v>2596</v>
      </c>
    </row>
    <row r="352121" spans="4:4" x14ac:dyDescent="0.25">
      <c r="D352121" s="177" t="s">
        <v>2597</v>
      </c>
    </row>
    <row r="352122" spans="4:4" x14ac:dyDescent="0.25">
      <c r="D352122" s="177" t="s">
        <v>2598</v>
      </c>
    </row>
    <row r="352123" spans="4:4" x14ac:dyDescent="0.25">
      <c r="D352123" s="177" t="s">
        <v>2599</v>
      </c>
    </row>
    <row r="352124" spans="4:4" x14ac:dyDescent="0.25">
      <c r="D352124" s="177" t="s">
        <v>2600</v>
      </c>
    </row>
    <row r="352125" spans="4:4" x14ac:dyDescent="0.25">
      <c r="D352125" s="177" t="s">
        <v>2601</v>
      </c>
    </row>
    <row r="352126" spans="4:4" x14ac:dyDescent="0.25">
      <c r="D352126" s="177" t="s">
        <v>2602</v>
      </c>
    </row>
    <row r="352127" spans="4:4" x14ac:dyDescent="0.25">
      <c r="D352127" s="177" t="s">
        <v>2603</v>
      </c>
    </row>
    <row r="352128" spans="4:4" x14ac:dyDescent="0.25">
      <c r="D352128" s="177" t="s">
        <v>2604</v>
      </c>
    </row>
    <row r="352129" spans="4:4" x14ac:dyDescent="0.25">
      <c r="D352129" s="177" t="s">
        <v>2605</v>
      </c>
    </row>
    <row r="352130" spans="4:4" x14ac:dyDescent="0.25">
      <c r="D352130" s="177" t="s">
        <v>2606</v>
      </c>
    </row>
    <row r="352131" spans="4:4" x14ac:dyDescent="0.25">
      <c r="D352131" s="177" t="s">
        <v>2607</v>
      </c>
    </row>
    <row r="352132" spans="4:4" x14ac:dyDescent="0.25">
      <c r="D352132" s="177" t="s">
        <v>2608</v>
      </c>
    </row>
    <row r="352133" spans="4:4" x14ac:dyDescent="0.25">
      <c r="D352133" s="177" t="s">
        <v>2609</v>
      </c>
    </row>
    <row r="352134" spans="4:4" x14ac:dyDescent="0.25">
      <c r="D352134" s="177" t="s">
        <v>2610</v>
      </c>
    </row>
    <row r="352135" spans="4:4" x14ac:dyDescent="0.25">
      <c r="D352135" s="177" t="s">
        <v>2611</v>
      </c>
    </row>
    <row r="352136" spans="4:4" x14ac:dyDescent="0.25">
      <c r="D352136" s="177" t="s">
        <v>2612</v>
      </c>
    </row>
    <row r="352137" spans="4:4" x14ac:dyDescent="0.25">
      <c r="D352137" s="177" t="s">
        <v>2613</v>
      </c>
    </row>
    <row r="352138" spans="4:4" x14ac:dyDescent="0.25">
      <c r="D352138" s="177" t="s">
        <v>2614</v>
      </c>
    </row>
    <row r="352139" spans="4:4" x14ac:dyDescent="0.25">
      <c r="D352139" s="177" t="s">
        <v>2615</v>
      </c>
    </row>
    <row r="352140" spans="4:4" x14ac:dyDescent="0.25">
      <c r="D352140" s="177" t="s">
        <v>2616</v>
      </c>
    </row>
    <row r="352141" spans="4:4" x14ac:dyDescent="0.25">
      <c r="D352141" s="177" t="s">
        <v>2617</v>
      </c>
    </row>
    <row r="352142" spans="4:4" x14ac:dyDescent="0.25">
      <c r="D352142" s="177" t="s">
        <v>2618</v>
      </c>
    </row>
    <row r="352143" spans="4:4" x14ac:dyDescent="0.25">
      <c r="D352143" s="177" t="s">
        <v>2619</v>
      </c>
    </row>
    <row r="352144" spans="4:4" x14ac:dyDescent="0.25">
      <c r="D352144" s="177" t="s">
        <v>2620</v>
      </c>
    </row>
    <row r="352145" spans="4:4" x14ac:dyDescent="0.25">
      <c r="D352145" s="177" t="s">
        <v>2621</v>
      </c>
    </row>
    <row r="352146" spans="4:4" x14ac:dyDescent="0.25">
      <c r="D352146" s="177" t="s">
        <v>2622</v>
      </c>
    </row>
    <row r="352147" spans="4:4" x14ac:dyDescent="0.25">
      <c r="D352147" s="177" t="s">
        <v>2623</v>
      </c>
    </row>
    <row r="352148" spans="4:4" x14ac:dyDescent="0.25">
      <c r="D352148" s="177" t="s">
        <v>2624</v>
      </c>
    </row>
    <row r="352149" spans="4:4" x14ac:dyDescent="0.25">
      <c r="D352149" s="177" t="s">
        <v>2625</v>
      </c>
    </row>
    <row r="352150" spans="4:4" x14ac:dyDescent="0.25">
      <c r="D352150" s="177" t="s">
        <v>2626</v>
      </c>
    </row>
    <row r="352151" spans="4:4" x14ac:dyDescent="0.25">
      <c r="D352151" s="177" t="s">
        <v>2627</v>
      </c>
    </row>
    <row r="352152" spans="4:4" x14ac:dyDescent="0.25">
      <c r="D352152" s="177" t="s">
        <v>2628</v>
      </c>
    </row>
    <row r="352153" spans="4:4" x14ac:dyDescent="0.25">
      <c r="D352153" s="177" t="s">
        <v>2629</v>
      </c>
    </row>
    <row r="352154" spans="4:4" x14ac:dyDescent="0.25">
      <c r="D352154" s="177" t="s">
        <v>2630</v>
      </c>
    </row>
    <row r="352155" spans="4:4" x14ac:dyDescent="0.25">
      <c r="D352155" s="177" t="s">
        <v>2631</v>
      </c>
    </row>
    <row r="352156" spans="4:4" x14ac:dyDescent="0.25">
      <c r="D352156" s="177" t="s">
        <v>2632</v>
      </c>
    </row>
    <row r="352157" spans="4:4" x14ac:dyDescent="0.25">
      <c r="D352157" s="177" t="s">
        <v>2633</v>
      </c>
    </row>
    <row r="352158" spans="4:4" x14ac:dyDescent="0.25">
      <c r="D352158" s="177" t="s">
        <v>2634</v>
      </c>
    </row>
    <row r="352159" spans="4:4" x14ac:dyDescent="0.25">
      <c r="D352159" s="177" t="s">
        <v>2635</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lacione los aspectos relevantes del proyecto." sqref="S11" xr:uid="{B88D90EB-9743-4427-ADDF-E132BDAE7FD1}">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2DDE4C62-A7B8-43B1-AFC7-9C295772D05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502EF9F-E9E0-452B-B754-D0E58FC23FE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E6AC63E-8CA3-48D4-9347-D5739F3F61E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5E0EDF08-E368-489A-95FD-C46FE9155DA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621B204A-2D94-4742-BF58-6C44A7BB3E12}">
      <formula1>$D$351002:$D$352159</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243959C0-0F4A-4BB0-B749-4FDBE0833B61}">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2B5BD640-82A1-4516-BDB2-D4F2CFDA4F46}">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967CD794-40D5-4E84-8D1F-7EEEEB6359C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10816772-26BD-4EF2-9A3F-A3D3665FC1A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31724899-B8E1-4B40-B505-126515230E87}">
      <formula1>$C$351002:$C$351009</formula1>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10F5B4FC-BAD5-4075-837B-938C728FD777}">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48B6C9FF-5BAA-4BF6-A08B-DDAE36E5C29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1770D41D-9FEB-42AB-8618-5028DF1D0539}">
      <formula1>$B$351002:$B$351011</formula1>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B51447FA-244C-4CF2-A687-54AA98850D95}">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455F65F7-B219-474B-9DD2-3F86329256AB}">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E5277795-F953-4E4B-A05E-B5C875AD5636}">
      <formula1>$A$351002:$A$351004</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F1.1  INGRESOS DE ORIGEN DI (2)</vt:lpstr>
      <vt:lpstr>F2  PLAN ANUAL DE COMPRAS A (2)</vt:lpstr>
      <vt:lpstr>F4  PLANES DE ACCIÓN Y EJECU...</vt:lpstr>
      <vt:lpstr>F6  INDICADORES DE GESTIÓN (2)</vt:lpstr>
      <vt:lpstr>F7.1  RELACIÓN PROYECTOS FI (2)</vt:lpstr>
      <vt:lpstr>F7.2  RELACIÓN PROYECTOS DE (2)</vt:lpstr>
      <vt:lpstr>F8.1  COMPROMISOS PRESUPUES (2)</vt:lpstr>
      <vt:lpstr>F9  RELACIÓN DE PROCESOS JUDICI</vt:lpstr>
      <vt:lpstr>F11  PLAN DE INVERSIÓN Y EJ (2)</vt:lpstr>
      <vt:lpstr>F25  PROG PPTAL GASTOS EMPR (2)</vt:lpstr>
      <vt:lpstr>F25.2  TRANSFERENCIAS PRESU (2)</vt:lpstr>
      <vt:lpstr>F25.3  AUTORIZACIÓN DE NOTIF...</vt:lpstr>
      <vt:lpstr>F30  GESTIÓN MISIONAL ENTID (2)</vt:lpstr>
      <vt:lpstr>F39.1.1  ACTIVIDADES DE LA P...</vt:lpstr>
      <vt:lpstr>F39.1.2  ACTIVIDADES Y RESUL...</vt:lpstr>
      <vt:lpstr>F39.1.3  RESULTADOS DE LA P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Cortes Tovar</cp:lastModifiedBy>
  <dcterms:created xsi:type="dcterms:W3CDTF">2021-01-26T21:47:17Z</dcterms:created>
  <dcterms:modified xsi:type="dcterms:W3CDTF">2021-04-21T19:01:09Z</dcterms:modified>
</cp:coreProperties>
</file>