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MIROJAS\MIROJAS ABRIL 2017\PERFIL\Desktop\"/>
    </mc:Choice>
  </mc:AlternateContent>
  <xr:revisionPtr revIDLastSave="0" documentId="8_{6620C264-535C-4F17-84CA-CC4C06985B72}" xr6:coauthVersionLast="41" xr6:coauthVersionMax="41" xr10:uidLastSave="{00000000-0000-0000-0000-000000000000}"/>
  <bookViews>
    <workbookView xWindow="-120" yWindow="-120" windowWidth="21840" windowHeight="13140" firstSheet="12" activeTab="12" xr2:uid="{00000000-000D-0000-FFFF-FFFF00000000}"/>
  </bookViews>
  <sheets>
    <sheet name="F1.1  INGRESOS DE ORIGEN DI (2" sheetId="30" r:id="rId1"/>
    <sheet name="F2  PLAN ANUAL DE COMPRAS A (2" sheetId="23" r:id="rId2"/>
    <sheet name="F4  PLANES DE ACCIÓN Y EJECU..." sheetId="55" r:id="rId3"/>
    <sheet name="F6  INDICADORES DE GESTIÓN" sheetId="56" r:id="rId4"/>
    <sheet name="F7.1  RELACIÓN PROYECTOS FI (2" sheetId="18" r:id="rId5"/>
    <sheet name="F7.2  RELACIÓN PROYECTOS DE (2" sheetId="19" r:id="rId6"/>
    <sheet name="F8.1  COMPROMISOS PRESUPUEST..." sheetId="7" r:id="rId7"/>
    <sheet name="F9  RELACIÓN DE PROCESOS JUD..." sheetId="49" r:id="rId8"/>
    <sheet name="F11  PLAN DE INVERSIÓN Y EJ (2)" sheetId="51" r:id="rId9"/>
    <sheet name="F25  PROG PPTAL GASTOS EMPR (2" sheetId="27" r:id="rId10"/>
    <sheet name="F25.2  TRANSFERENCIAS PRESU (2" sheetId="28" r:id="rId11"/>
    <sheet name="F25.3  AUTORIZACIÓN DE NOTI (2" sheetId="29" r:id="rId12"/>
    <sheet name="F30  GESTIÓN MISIONAL ENTID (2)" sheetId="52" r:id="rId13"/>
    <sheet name="F39.1.1  ACTIVIDADES DE LA  (2" sheetId="24" r:id="rId14"/>
    <sheet name="F39.1.2  ACTIVIDADES Y RESU (2" sheetId="25" r:id="rId15"/>
    <sheet name="F39.1.3  RESULTADOS DE LA P..." sheetId="57" r:id="rId16"/>
  </sheets>
  <definedNames>
    <definedName name="_xlnm._FilterDatabase" localSheetId="1" hidden="1">'F2  PLAN ANUAL DE COMPRAS A (2'!$A$10:$T$370</definedName>
    <definedName name="_xlnm._FilterDatabase" localSheetId="2" hidden="1">'F4  PLANES DE ACCIÓN Y EJECU...'!$A$10:$MM$89</definedName>
    <definedName name="_xlnm._FilterDatabase" localSheetId="3" hidden="1">'F6  INDICADORES DE GESTIÓN'!$A$10:$IV$32</definedName>
    <definedName name="_xlnm._FilterDatabase" localSheetId="7" hidden="1">'F9  RELACIÓN DE PROCESOS JUD...'!$A$10:$BH$325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52" l="1"/>
  <c r="I11" i="52"/>
  <c r="AA114" i="49" l="1"/>
  <c r="AA113" i="49"/>
  <c r="AA112" i="49"/>
  <c r="AA111" i="49"/>
  <c r="AA110" i="49"/>
  <c r="AA109" i="49"/>
  <c r="AA108" i="49"/>
  <c r="AA107" i="49"/>
  <c r="AA106" i="49"/>
  <c r="AA105" i="49"/>
  <c r="AA104" i="49"/>
  <c r="AA103" i="49"/>
  <c r="AA102" i="49"/>
  <c r="AA101" i="49"/>
  <c r="AA100" i="49"/>
  <c r="AA99" i="49"/>
  <c r="AA98" i="49"/>
  <c r="AA97" i="49"/>
  <c r="AA96" i="49"/>
  <c r="AA95" i="49"/>
  <c r="AA94" i="49"/>
  <c r="AA93" i="49"/>
  <c r="AA92" i="49"/>
  <c r="AA91" i="49"/>
  <c r="AA90" i="49"/>
  <c r="AA89" i="49"/>
  <c r="AA88" i="49"/>
  <c r="AA87" i="49"/>
  <c r="AA86" i="49"/>
  <c r="AA85" i="49"/>
  <c r="AA84" i="49"/>
  <c r="AA83" i="49"/>
  <c r="AA82" i="49"/>
  <c r="AA81" i="49"/>
  <c r="AA80" i="49"/>
  <c r="AA79" i="49"/>
  <c r="AA78" i="49"/>
  <c r="AA77" i="49"/>
  <c r="AA76" i="49"/>
  <c r="AA75" i="49"/>
  <c r="AA74" i="49"/>
  <c r="AA73" i="49"/>
  <c r="AA72" i="49"/>
  <c r="AA71" i="49"/>
  <c r="AA70" i="49"/>
  <c r="AA69" i="49"/>
  <c r="AA68" i="49"/>
  <c r="AA67" i="49"/>
  <c r="AA66" i="49"/>
  <c r="AA65" i="49"/>
  <c r="AA64" i="49"/>
  <c r="AA63" i="49"/>
  <c r="AA62" i="49"/>
  <c r="AA61" i="49"/>
  <c r="AA60" i="49"/>
  <c r="AA59" i="49"/>
  <c r="AA58" i="49"/>
  <c r="AA57" i="49"/>
  <c r="AA56" i="49"/>
  <c r="AA55" i="49"/>
  <c r="AA54" i="49"/>
  <c r="AA53" i="49"/>
  <c r="AA52" i="49"/>
  <c r="AA51" i="49"/>
  <c r="AA50" i="49"/>
  <c r="AA49" i="49"/>
  <c r="AA48" i="49"/>
  <c r="AA47" i="49"/>
  <c r="AA46" i="49"/>
  <c r="AA45" i="49"/>
  <c r="AA44" i="49"/>
  <c r="AA43" i="49"/>
  <c r="AA42" i="49"/>
  <c r="AA41" i="49"/>
  <c r="AA40" i="49"/>
  <c r="AA39" i="49"/>
  <c r="AA38" i="49"/>
  <c r="AA37" i="49"/>
  <c r="AA36" i="49"/>
  <c r="AA35" i="49"/>
  <c r="AA34" i="49"/>
  <c r="AA33" i="49"/>
  <c r="AA32" i="49"/>
  <c r="AA31" i="49"/>
  <c r="AA30" i="49"/>
  <c r="AA29" i="49"/>
  <c r="AA28" i="49"/>
  <c r="AA27" i="49"/>
  <c r="AA26" i="49"/>
  <c r="AA25" i="49"/>
  <c r="AA24" i="49"/>
  <c r="AA23" i="49"/>
  <c r="AA22" i="49"/>
  <c r="AA21" i="49"/>
  <c r="AA20" i="49"/>
  <c r="AA19" i="49"/>
  <c r="AA18" i="49"/>
  <c r="AA17" i="49"/>
  <c r="AA16" i="49"/>
  <c r="AA15" i="49"/>
  <c r="AA14" i="49"/>
  <c r="AA13" i="49"/>
</calcChain>
</file>

<file path=xl/sharedStrings.xml><?xml version="1.0" encoding="utf-8"?>
<sst xmlns="http://schemas.openxmlformats.org/spreadsheetml/2006/main" count="12247" uniqueCount="5498">
  <si>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</si>
  <si>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</si>
  <si>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</si>
  <si>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</si>
  <si>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</si>
  <si>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</si>
  <si>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</si>
  <si>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</si>
  <si>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</si>
  <si>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</si>
  <si>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</si>
  <si>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</si>
  <si>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</si>
  <si>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</si>
  <si>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</si>
  <si>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</si>
  <si>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</si>
  <si>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</si>
  <si>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</si>
  <si>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</si>
  <si>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</si>
  <si>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</si>
  <si>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</si>
  <si>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</si>
  <si>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</si>
  <si>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</si>
  <si>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</si>
  <si>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</si>
  <si>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</si>
  <si>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</si>
  <si>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</si>
  <si>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</si>
  <si>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</si>
  <si>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</si>
  <si>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</si>
  <si>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</si>
  <si>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</si>
  <si>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</si>
  <si>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</si>
  <si>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</si>
  <si>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</si>
  <si>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</si>
  <si>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</si>
  <si>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</si>
  <si>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</si>
  <si>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</si>
  <si>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</si>
  <si>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</si>
  <si>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</si>
  <si>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</si>
  <si>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</si>
  <si>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</si>
  <si>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</si>
  <si>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</si>
  <si>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</si>
  <si>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</si>
  <si>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</si>
  <si>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</si>
  <si>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</si>
  <si>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</si>
  <si>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</si>
  <si>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</si>
  <si>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</si>
  <si>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</si>
  <si>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</si>
  <si>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</si>
  <si>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</si>
  <si>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</si>
  <si>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</si>
  <si>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</si>
  <si>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</si>
  <si>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</si>
  <si>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</si>
  <si>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</si>
  <si>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</si>
  <si>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</si>
  <si>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</si>
  <si>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</si>
  <si>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</si>
  <si>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</si>
  <si>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</si>
  <si>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</si>
  <si>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</si>
  <si>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</si>
  <si>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</si>
  <si>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</si>
  <si>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</si>
  <si>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</si>
  <si>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</si>
  <si>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</si>
  <si>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</si>
  <si>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</si>
  <si>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</si>
  <si>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</si>
  <si>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</si>
  <si>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</si>
  <si>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</si>
  <si>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</si>
  <si>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</si>
  <si>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</si>
  <si>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</si>
  <si>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</si>
  <si>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</si>
  <si>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</si>
  <si>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</si>
  <si>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</si>
  <si>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</si>
  <si>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</si>
  <si>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</si>
  <si>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</si>
  <si>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</si>
  <si>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</si>
  <si>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</si>
  <si>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</si>
  <si>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</si>
  <si>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</si>
  <si>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</si>
  <si>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</si>
  <si>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</si>
  <si>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</si>
  <si>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</si>
  <si>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</si>
  <si>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</si>
  <si>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</si>
  <si>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</si>
  <si>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</si>
  <si>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</si>
  <si>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</si>
  <si>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</si>
  <si>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</si>
  <si>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</si>
  <si>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</si>
  <si>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</si>
  <si>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</si>
  <si>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</si>
  <si>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</si>
  <si>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</si>
  <si>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</si>
  <si>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</si>
  <si>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</si>
  <si>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</si>
  <si>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</si>
  <si>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</si>
  <si>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</si>
  <si>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</si>
  <si>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</si>
  <si>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</si>
  <si>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</si>
  <si>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</si>
  <si>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</si>
  <si>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</si>
  <si>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</si>
  <si>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</si>
  <si>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</si>
  <si>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</si>
  <si>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</si>
  <si>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</si>
  <si>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</si>
  <si>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</si>
  <si>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</si>
  <si>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</si>
  <si>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</si>
  <si>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</si>
  <si>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</si>
  <si>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</si>
  <si>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</si>
  <si>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</si>
  <si>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</si>
  <si>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</si>
  <si>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</si>
  <si>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</si>
  <si>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</si>
  <si>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</si>
  <si>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</si>
  <si>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</si>
  <si>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</si>
  <si>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</si>
  <si>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</si>
  <si>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</si>
  <si>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</si>
  <si>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</si>
  <si>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</si>
  <si>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</si>
  <si>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</si>
  <si>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</si>
  <si>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</si>
  <si>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</si>
  <si>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</si>
  <si>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</si>
  <si>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</si>
  <si>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</si>
  <si>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</si>
  <si>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</si>
  <si>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</si>
  <si>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</si>
  <si>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</si>
  <si>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</si>
  <si>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</si>
  <si>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</si>
  <si>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</si>
  <si>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</si>
  <si>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</si>
  <si>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</si>
  <si>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</si>
  <si>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</si>
  <si>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</si>
  <si>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</si>
  <si>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</si>
  <si>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</si>
  <si>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</si>
  <si>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</si>
  <si>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</si>
  <si>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</si>
  <si>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</si>
  <si>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</si>
  <si>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</si>
  <si>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</si>
  <si>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</si>
  <si>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</si>
  <si>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</si>
  <si>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</si>
  <si>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</si>
  <si>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</si>
  <si>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</si>
  <si>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</si>
  <si>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</si>
  <si>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</si>
  <si>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</si>
  <si>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</si>
  <si>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</si>
  <si>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</si>
  <si>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</si>
  <si>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</si>
  <si>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</si>
  <si>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</si>
  <si>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</si>
  <si>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</si>
  <si>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</si>
  <si>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</si>
  <si>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</si>
  <si>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</si>
  <si>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</si>
  <si>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</si>
  <si>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</si>
  <si>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</si>
  <si>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</si>
  <si>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</si>
  <si>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</si>
  <si>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</si>
  <si>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</si>
  <si>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</si>
  <si>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</si>
  <si>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</si>
  <si>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</si>
  <si>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</si>
  <si>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</si>
  <si>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</si>
  <si>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</si>
  <si>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</si>
  <si>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</si>
  <si>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</si>
  <si>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</si>
  <si>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</si>
  <si>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</si>
  <si>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</si>
  <si>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</si>
  <si>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</si>
  <si>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</si>
  <si>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</si>
  <si>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</si>
  <si>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</si>
  <si>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</si>
  <si>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</si>
  <si>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</si>
  <si>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</si>
  <si>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</si>
  <si>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</si>
  <si>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</si>
  <si>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</si>
  <si>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</si>
  <si>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</si>
  <si>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</si>
  <si>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</si>
  <si>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</si>
  <si>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</si>
  <si>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</si>
  <si>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</si>
  <si>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</si>
  <si>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95 DEPARTAMENTO DE GUAVIARE</t>
  </si>
  <si>
    <t>829 AUTO QUE TERMINA EL PROCESO POR TRANSACCION TOTAL</t>
  </si>
  <si>
    <t>45 Accion rescisoria por lesion enorme</t>
  </si>
  <si>
    <t>97 DEPARTAMENTO DE VAUPÉS</t>
  </si>
  <si>
    <t>830 AUTO QUE TERMINA EL PROCESO POR TRANSACCION TOTAL</t>
  </si>
  <si>
    <t>99 DEPARTAMENTO DE VICHADA</t>
  </si>
  <si>
    <t>872 ENTREGA DEL PROCESO A OTRA ENTIDAD MEDIANTE ACTA</t>
  </si>
  <si>
    <t>47 Reduccion o perdida de intereses pactados</t>
  </si>
  <si>
    <t>5000 DEPARTAMENTO ANTIOQUIA</t>
  </si>
  <si>
    <t>1020 AUTO QUE TERMINA EL PROCESO POR PAGO DE LA OBLIGACION</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</si>
  <si>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</si>
  <si>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</si>
  <si>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</si>
  <si>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</si>
  <si>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</si>
  <si>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</si>
  <si>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</si>
  <si>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</si>
  <si>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</si>
  <si>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</si>
  <si>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</si>
  <si>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</si>
  <si>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</si>
  <si>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</si>
  <si>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</si>
  <si>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</si>
  <si>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</si>
  <si>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</si>
  <si>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</si>
  <si>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</si>
  <si>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</si>
  <si>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</si>
  <si>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</si>
  <si>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</si>
  <si>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</si>
  <si>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</si>
  <si>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</si>
  <si>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</si>
  <si>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</si>
  <si>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</si>
  <si>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</si>
  <si>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</si>
  <si>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</si>
  <si>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</si>
  <si>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</si>
  <si>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</si>
  <si>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</si>
  <si>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</si>
  <si>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</si>
  <si>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</si>
  <si>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</si>
  <si>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</si>
  <si>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</si>
  <si>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</si>
  <si>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</si>
  <si>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</si>
  <si>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</si>
  <si>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</si>
  <si>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</si>
  <si>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</si>
  <si>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</si>
  <si>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</si>
  <si>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</si>
  <si>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</si>
  <si>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</si>
  <si>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</si>
  <si>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</si>
  <si>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</si>
  <si>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</si>
  <si>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</si>
  <si>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</si>
  <si>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</si>
  <si>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</si>
  <si>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</si>
  <si>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</si>
  <si>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</si>
  <si>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</si>
  <si>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</si>
  <si>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</si>
  <si>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</si>
  <si>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</si>
  <si>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</si>
  <si>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</si>
  <si>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</si>
  <si>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</si>
  <si>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</si>
  <si>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</si>
  <si>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</si>
  <si>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</si>
  <si>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</si>
  <si>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</si>
  <si>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</si>
  <si>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</si>
  <si>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</si>
  <si>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</si>
  <si>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</si>
  <si>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</si>
  <si>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</si>
  <si>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</si>
  <si>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</si>
  <si>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</si>
  <si>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</si>
  <si>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</si>
  <si>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</si>
  <si>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</si>
  <si>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</si>
  <si>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</si>
  <si>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</si>
  <si>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</si>
  <si>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</si>
  <si>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</si>
  <si>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</si>
  <si>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</si>
  <si>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</si>
  <si>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</si>
  <si>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</si>
  <si>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</si>
  <si>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</si>
  <si>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</si>
  <si>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</si>
  <si>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</si>
  <si>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</si>
  <si>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</si>
  <si>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</si>
  <si>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</si>
  <si>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</si>
  <si>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</si>
  <si>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</si>
  <si>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</si>
  <si>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</si>
  <si>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</si>
  <si>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5353 HISPANIA - ANTIOQUIA</t>
  </si>
  <si>
    <t>5360 ITAGÜÍ - ANTIOQUIA</t>
  </si>
  <si>
    <t>137 Reduccion o perdida de intereses pactados (Minima Cuantia)</t>
  </si>
  <si>
    <t>5361 ITUANGO - ANTIOQUIA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</si>
  <si>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</si>
  <si>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</si>
  <si>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</si>
  <si>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</si>
  <si>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</si>
  <si>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</si>
  <si>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</si>
  <si>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</si>
  <si>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</si>
  <si>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</si>
  <si>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</si>
  <si>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</si>
  <si>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</si>
  <si>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</si>
  <si>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</si>
  <si>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</si>
  <si>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</si>
  <si>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</si>
  <si>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</si>
  <si>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</si>
  <si>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</si>
  <si>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</si>
  <si>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</si>
  <si>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</si>
  <si>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</si>
  <si>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</si>
  <si>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</si>
  <si>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</si>
  <si>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</si>
  <si>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</si>
  <si>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</si>
  <si>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</si>
  <si>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</si>
  <si>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</si>
  <si>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</si>
  <si>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</si>
  <si>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</si>
  <si>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</si>
  <si>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</si>
  <si>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</si>
  <si>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</si>
  <si>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</si>
  <si>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</si>
  <si>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</si>
  <si>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</si>
  <si>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</si>
  <si>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</si>
  <si>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</si>
  <si>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</si>
  <si>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</si>
  <si>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</si>
  <si>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</si>
  <si>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</si>
  <si>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</si>
  <si>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</si>
  <si>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</si>
  <si>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</si>
  <si>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</si>
  <si>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</si>
  <si>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</si>
  <si>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</si>
  <si>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</si>
  <si>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</si>
  <si>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</si>
  <si>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</si>
  <si>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</si>
  <si>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</si>
  <si>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</si>
  <si>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</si>
  <si>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</si>
  <si>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</si>
  <si>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</si>
  <si>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</si>
  <si>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</si>
  <si>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</si>
  <si>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</si>
  <si>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</si>
  <si>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</si>
  <si>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</si>
  <si>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</si>
  <si>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</si>
  <si>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</si>
  <si>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</si>
  <si>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</si>
  <si>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</si>
  <si>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</si>
  <si>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</si>
  <si>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</si>
  <si>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</si>
  <si>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</si>
  <si>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</si>
  <si>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</si>
  <si>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</si>
  <si>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</si>
  <si>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</si>
  <si>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</si>
  <si>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</si>
  <si>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</si>
  <si>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</si>
  <si>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</si>
  <si>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</si>
  <si>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</si>
  <si>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</si>
  <si>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</si>
  <si>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</si>
  <si>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</si>
  <si>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</si>
  <si>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</si>
  <si>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</si>
  <si>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</si>
  <si>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</si>
  <si>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</si>
  <si>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</si>
  <si>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</si>
  <si>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</si>
  <si>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</si>
  <si>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</si>
  <si>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</si>
  <si>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</si>
  <si>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</si>
  <si>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</si>
  <si>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</si>
  <si>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</si>
  <si>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</si>
  <si>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</si>
  <si>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</si>
  <si>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</si>
  <si>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</si>
  <si>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</si>
  <si>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</si>
  <si>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</si>
  <si>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</si>
  <si>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</si>
  <si>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</si>
  <si>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</si>
  <si>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</si>
  <si>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</si>
  <si>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</si>
  <si>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</si>
  <si>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</si>
  <si>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</si>
  <si>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</si>
  <si>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</si>
  <si>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</si>
  <si>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</si>
  <si>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</si>
  <si>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</si>
  <si>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</si>
  <si>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</si>
  <si>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</si>
  <si>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</si>
  <si>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</si>
  <si>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</si>
  <si>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</si>
  <si>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</si>
  <si>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</si>
  <si>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</si>
  <si>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</si>
  <si>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</si>
  <si>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</si>
  <si>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</si>
  <si>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</si>
  <si>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</si>
  <si>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</si>
  <si>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</si>
  <si>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</si>
  <si>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</si>
  <si>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</si>
  <si>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</si>
  <si>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</si>
  <si>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</si>
  <si>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</si>
  <si>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</si>
  <si>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</si>
  <si>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</si>
  <si>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</si>
  <si>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</si>
  <si>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</si>
  <si>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</si>
  <si>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</si>
  <si>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</si>
  <si>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</si>
  <si>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</si>
  <si>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</si>
  <si>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</si>
  <si>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</si>
  <si>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</si>
  <si>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</si>
  <si>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</si>
  <si>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</si>
  <si>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</si>
  <si>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</si>
  <si>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</si>
  <si>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</si>
  <si>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</si>
  <si>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</si>
  <si>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</si>
  <si>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</si>
  <si>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</si>
  <si>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</si>
  <si>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</si>
  <si>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</si>
  <si>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</si>
  <si>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</si>
  <si>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</si>
  <si>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</si>
  <si>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</si>
  <si>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</si>
  <si>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</si>
  <si>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</si>
  <si>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</si>
  <si>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</si>
  <si>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</si>
  <si>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</si>
  <si>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</si>
  <si>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</si>
  <si>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</si>
  <si>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</si>
  <si>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</si>
  <si>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</si>
  <si>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</si>
  <si>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</si>
  <si>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</si>
  <si>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</si>
  <si>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</si>
  <si>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</si>
  <si>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</si>
  <si>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</si>
  <si>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</si>
  <si>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</si>
  <si>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</si>
  <si>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</si>
  <si>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</si>
  <si>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</si>
  <si>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</si>
  <si>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</si>
  <si>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</si>
  <si>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</si>
  <si>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</si>
  <si>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</si>
  <si>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</si>
  <si>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</si>
  <si>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</si>
  <si>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</si>
  <si>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</si>
  <si>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</si>
  <si>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</si>
  <si>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</si>
  <si>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</si>
  <si>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</si>
  <si>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</si>
  <si>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</si>
  <si>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</si>
  <si>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</si>
  <si>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</si>
  <si>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</si>
  <si>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</si>
  <si>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</si>
  <si>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</si>
  <si>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</si>
  <si>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</si>
  <si>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</si>
  <si>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</si>
  <si>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</si>
  <si>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</si>
  <si>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</si>
  <si>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</si>
  <si>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</si>
  <si>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</si>
  <si>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</si>
  <si>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</si>
  <si>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</si>
  <si>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</si>
  <si>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</si>
  <si>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</si>
  <si>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</si>
  <si>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</si>
  <si>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</si>
  <si>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</si>
  <si>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</si>
  <si>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</si>
  <si>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</si>
  <si>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</si>
  <si>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</si>
  <si>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</si>
  <si>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</si>
  <si>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</si>
  <si>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</si>
  <si>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</si>
  <si>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</si>
  <si>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</si>
  <si>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</si>
  <si>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</si>
  <si>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</si>
  <si>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</si>
  <si>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</si>
  <si>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</si>
  <si>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</si>
  <si>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</si>
  <si>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</si>
  <si>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</si>
  <si>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</si>
  <si>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</si>
  <si>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</si>
  <si>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</si>
  <si>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</si>
  <si>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</si>
  <si>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</si>
  <si>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</si>
  <si>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</si>
  <si>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</si>
  <si>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</si>
  <si>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</si>
  <si>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</si>
  <si>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</si>
  <si>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</si>
  <si>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</si>
  <si>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</si>
  <si>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</si>
  <si>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</si>
  <si>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</si>
  <si>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</si>
  <si>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</si>
  <si>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</si>
  <si>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</si>
  <si>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</si>
  <si>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</si>
  <si>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</si>
  <si>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</si>
  <si>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</si>
  <si>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</si>
  <si>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</si>
  <si>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</si>
  <si>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</si>
  <si>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</si>
  <si>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</si>
  <si>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</si>
  <si>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</si>
  <si>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</si>
  <si>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</si>
  <si>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</si>
  <si>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</si>
  <si>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</si>
  <si>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</si>
  <si>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</si>
  <si>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</si>
  <si>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</si>
  <si>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</si>
  <si>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</si>
  <si>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</si>
  <si>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</si>
  <si>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</si>
  <si>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</si>
  <si>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</si>
  <si>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</si>
  <si>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</si>
  <si>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</si>
  <si>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</si>
  <si>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</si>
  <si>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</si>
  <si>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</si>
  <si>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</si>
  <si>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</si>
  <si>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</si>
  <si>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</si>
  <si>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</si>
  <si>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</si>
  <si>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</si>
  <si>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</si>
  <si>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</si>
  <si>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</si>
  <si>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</si>
  <si>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</si>
  <si>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</si>
  <si>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</si>
  <si>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</si>
  <si>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</si>
  <si>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</si>
  <si>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</si>
  <si>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</si>
  <si>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</si>
  <si>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</si>
  <si>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</si>
  <si>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</si>
  <si>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</si>
  <si>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</si>
  <si>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</si>
  <si>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</si>
  <si>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</si>
  <si>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</si>
  <si>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</si>
  <si>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</si>
  <si>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</si>
  <si>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</si>
  <si>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</si>
  <si>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</si>
  <si>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</si>
  <si>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</si>
  <si>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</si>
  <si>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</si>
  <si>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</si>
  <si>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</si>
  <si>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</si>
  <si>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</si>
  <si>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</si>
  <si>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</si>
  <si>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</si>
  <si>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</si>
  <si>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</si>
  <si>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</si>
  <si>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</si>
  <si>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</si>
  <si>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</si>
  <si>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</si>
  <si>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</si>
  <si>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</si>
  <si>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</si>
  <si>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</si>
  <si>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</si>
  <si>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</si>
  <si>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</si>
  <si>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</si>
  <si>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</si>
  <si>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</si>
  <si>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</si>
  <si>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</si>
  <si>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</si>
  <si>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</si>
  <si>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</si>
  <si>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</si>
  <si>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</si>
  <si>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</si>
  <si>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</si>
  <si>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</si>
  <si>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</si>
  <si>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</si>
  <si>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</si>
  <si>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</si>
  <si>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</si>
  <si>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</si>
  <si>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</si>
  <si>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</si>
  <si>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</si>
  <si>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</si>
  <si>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</si>
  <si>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</si>
  <si>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</si>
  <si>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</si>
  <si>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</si>
  <si>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</si>
  <si>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</si>
  <si>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</si>
  <si>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</si>
  <si>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</si>
  <si>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</si>
  <si>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</si>
  <si>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</si>
  <si>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</si>
  <si>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</si>
  <si>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</si>
  <si>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</si>
  <si>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</si>
  <si>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</si>
  <si>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</si>
  <si>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</si>
  <si>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</si>
  <si>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</si>
  <si>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</si>
  <si>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</si>
  <si>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</si>
  <si>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</si>
  <si>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</si>
  <si>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</si>
  <si>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</si>
  <si>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</si>
  <si>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</si>
  <si>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</si>
  <si>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</si>
  <si>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</si>
  <si>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</si>
  <si>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</si>
  <si>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</si>
  <si>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</si>
  <si>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</si>
  <si>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</si>
  <si>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</si>
  <si>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</si>
  <si>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</si>
  <si>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</si>
  <si>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</si>
  <si>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</si>
  <si>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</si>
  <si>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</si>
  <si>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</si>
  <si>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</si>
  <si>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</si>
  <si>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</si>
  <si>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</si>
  <si>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</si>
  <si>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</si>
  <si>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</si>
  <si>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</si>
  <si>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</si>
  <si>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</si>
  <si>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</si>
  <si>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</si>
  <si>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</si>
  <si>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</si>
  <si>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</si>
  <si>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</si>
  <si>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</si>
  <si>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</si>
  <si>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</si>
  <si>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</si>
  <si>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</si>
  <si>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</si>
  <si>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</si>
  <si>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</si>
  <si>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</si>
  <si>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</si>
  <si>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</si>
  <si>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</si>
  <si>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</si>
  <si>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</si>
  <si>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</si>
  <si>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</si>
  <si>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</si>
  <si>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</si>
  <si>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</si>
  <si>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</si>
  <si>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</si>
  <si>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</si>
  <si>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</si>
  <si>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</si>
  <si>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</si>
  <si>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</si>
  <si>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</si>
  <si>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</si>
  <si>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</si>
  <si>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</si>
  <si>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</si>
  <si>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</si>
  <si>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</si>
  <si>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</si>
  <si>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</si>
  <si>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</si>
  <si>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</si>
  <si>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</si>
  <si>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</si>
  <si>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</si>
  <si>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</si>
  <si>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</si>
  <si>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</si>
  <si>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</si>
  <si>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</si>
  <si>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</si>
  <si>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</si>
  <si>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</si>
  <si>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</si>
  <si>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</si>
  <si>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</si>
  <si>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</si>
  <si>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</si>
  <si>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</si>
  <si>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</si>
  <si>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</si>
  <si>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</si>
  <si>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</si>
  <si>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</si>
  <si>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</si>
  <si>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</si>
  <si>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</si>
  <si>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</si>
  <si>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</si>
  <si>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</si>
  <si>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</si>
  <si>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</si>
  <si>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</si>
  <si>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</si>
  <si>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</si>
  <si>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</si>
  <si>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</si>
  <si>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</si>
  <si>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</si>
  <si>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</si>
  <si>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</si>
  <si>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</si>
  <si>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</si>
  <si>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</si>
  <si>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</si>
  <si>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</si>
  <si>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</si>
  <si>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</si>
  <si>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</si>
  <si>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</si>
  <si>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</si>
  <si>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</si>
  <si>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</si>
  <si>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</si>
  <si>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</si>
  <si>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</si>
  <si>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</si>
  <si>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</si>
  <si>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</si>
  <si>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</si>
  <si>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</si>
  <si>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</si>
  <si>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</si>
  <si>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</si>
  <si>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</si>
  <si>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</si>
  <si>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</si>
  <si>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</si>
  <si>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</si>
  <si>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</si>
  <si>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</si>
  <si>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</si>
  <si>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</si>
  <si>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</si>
  <si>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</si>
  <si>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</si>
  <si>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</si>
  <si>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</si>
  <si>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</si>
  <si>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</si>
  <si>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</si>
  <si>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</si>
  <si>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</si>
  <si>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</si>
  <si>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</si>
  <si>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</si>
  <si>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</si>
  <si>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</si>
  <si>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</si>
  <si>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</si>
  <si>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</si>
  <si>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</si>
  <si>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</si>
  <si>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</si>
  <si>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</si>
  <si>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</si>
  <si>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</si>
  <si>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</si>
  <si>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</si>
  <si>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</si>
  <si>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</si>
  <si>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</si>
  <si>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</si>
  <si>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</si>
  <si>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</si>
  <si>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</si>
  <si>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</si>
  <si>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</si>
  <si>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</si>
  <si>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</si>
  <si>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</si>
  <si>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</si>
  <si>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</si>
  <si>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</si>
  <si>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</si>
  <si>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</si>
  <si>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</si>
  <si>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</si>
  <si>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</si>
  <si>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</si>
  <si>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</si>
  <si>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</si>
  <si>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</si>
  <si>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</si>
  <si>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</si>
  <si>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</si>
  <si>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</si>
  <si>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</si>
  <si>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</si>
  <si>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</si>
  <si>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</si>
  <si>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</si>
  <si>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</si>
  <si>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</si>
  <si>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</si>
  <si>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</si>
  <si>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</si>
  <si>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</si>
  <si>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</si>
  <si>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</si>
  <si>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</si>
  <si>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</si>
  <si>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</si>
  <si>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</si>
  <si>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</si>
  <si>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</si>
  <si>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</si>
  <si>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</si>
  <si>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</si>
  <si>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</si>
  <si>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</si>
  <si>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</si>
  <si>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</si>
  <si>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</si>
  <si>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</si>
  <si>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</si>
  <si>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</si>
  <si>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</si>
  <si>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</si>
  <si>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</si>
  <si>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</si>
  <si>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</si>
  <si>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</si>
  <si>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</si>
  <si>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</si>
  <si>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</si>
  <si>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</si>
  <si>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</si>
  <si>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</si>
  <si>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</si>
  <si>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</si>
  <si>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</si>
  <si>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</si>
  <si>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</si>
  <si>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</si>
  <si>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</si>
  <si>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</si>
  <si>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</si>
  <si>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</si>
  <si>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</si>
  <si>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</si>
  <si>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</si>
  <si>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</si>
  <si>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</si>
  <si>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</si>
  <si>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</si>
  <si>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</si>
  <si>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</si>
  <si>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</si>
  <si>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</si>
  <si>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</si>
  <si>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</si>
  <si>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</si>
  <si>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</si>
  <si>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</si>
  <si>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</si>
  <si>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</si>
  <si>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</si>
  <si>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</si>
  <si>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</si>
  <si>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</si>
  <si>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</si>
  <si>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</si>
  <si>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</si>
  <si>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</si>
  <si>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</si>
  <si>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</si>
  <si>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</si>
  <si>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</si>
  <si>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</si>
  <si>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</si>
  <si>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</si>
  <si>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</si>
  <si>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</si>
  <si>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</si>
  <si>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</si>
  <si>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</si>
  <si>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</si>
  <si>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</si>
  <si>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</si>
  <si>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</si>
  <si>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</si>
  <si>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</si>
  <si>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</si>
  <si>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</si>
  <si>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</si>
  <si>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</si>
  <si>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</si>
  <si>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</si>
  <si>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</si>
  <si>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</si>
  <si>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</si>
  <si>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</si>
  <si>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</si>
  <si>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</si>
  <si>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</si>
  <si>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</si>
  <si>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</si>
  <si>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</si>
  <si>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</si>
  <si>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</si>
  <si>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</si>
  <si>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</si>
  <si>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</si>
  <si>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</si>
  <si>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</si>
  <si>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</si>
  <si>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</si>
  <si>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</si>
  <si>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</si>
  <si>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</si>
  <si>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</si>
  <si>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</si>
  <si>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</si>
  <si>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</si>
  <si>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</si>
  <si>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</si>
  <si>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</si>
  <si>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</si>
  <si>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</si>
  <si>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</si>
  <si>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</si>
  <si>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</si>
  <si>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</si>
  <si>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</si>
  <si>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</si>
  <si>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</si>
  <si>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</si>
  <si>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</si>
  <si>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</si>
  <si>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</si>
  <si>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</si>
  <si>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</si>
  <si>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</si>
  <si>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</si>
  <si>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</si>
  <si>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</si>
  <si>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</si>
  <si>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</si>
  <si>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</si>
  <si>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</si>
  <si>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</si>
  <si>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</si>
  <si>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</si>
  <si>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</si>
  <si>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</si>
  <si>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</si>
  <si>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</si>
  <si>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</si>
  <si>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</si>
  <si>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</si>
  <si>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</si>
  <si>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</si>
  <si>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</si>
  <si>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</si>
  <si>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</si>
  <si>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</si>
  <si>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</si>
  <si>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</si>
  <si>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</si>
  <si>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</si>
  <si>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</si>
  <si>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</si>
  <si>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</si>
  <si>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</si>
  <si>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</si>
  <si>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</si>
  <si>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</si>
  <si>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</si>
  <si>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</si>
  <si>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</si>
  <si>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</si>
  <si>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</si>
  <si>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</si>
  <si>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</si>
  <si>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</si>
  <si>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</si>
  <si>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</si>
  <si>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</si>
  <si>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</si>
  <si>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</si>
  <si>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</si>
  <si>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</si>
  <si>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</si>
  <si>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</si>
  <si>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</si>
  <si>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</si>
  <si>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</si>
  <si>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</si>
  <si>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</si>
  <si>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</si>
  <si>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</si>
  <si>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</si>
  <si>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</si>
  <si>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</si>
  <si>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</si>
  <si>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</si>
  <si>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</si>
  <si>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</si>
  <si>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</si>
  <si>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</si>
  <si>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</si>
  <si>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</si>
  <si>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</si>
  <si>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</si>
  <si>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</si>
  <si>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</si>
  <si>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</si>
  <si>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</si>
  <si>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</si>
  <si>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</si>
  <si>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</si>
  <si>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</si>
  <si>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</si>
  <si>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</si>
  <si>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</si>
  <si>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</si>
  <si>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</si>
  <si>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</si>
  <si>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</si>
  <si>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</si>
  <si>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</si>
  <si>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</si>
  <si>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</si>
  <si>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</si>
  <si>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</si>
  <si>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</si>
  <si>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</si>
  <si>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</si>
  <si>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</si>
  <si>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</si>
  <si>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</si>
  <si>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</si>
  <si>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</si>
  <si>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</si>
  <si>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</si>
  <si>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</si>
  <si>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</si>
  <si>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</si>
  <si>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</si>
  <si>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</si>
  <si>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</si>
  <si>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</si>
  <si>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</si>
  <si>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</si>
  <si>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</si>
  <si>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</si>
  <si>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</si>
  <si>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</si>
  <si>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</si>
  <si>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</si>
  <si>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</si>
  <si>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</si>
  <si>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</si>
  <si>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</si>
  <si>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</si>
  <si>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</si>
  <si>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</si>
  <si>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</si>
  <si>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</si>
  <si>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</si>
  <si>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</si>
  <si>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</si>
  <si>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</si>
  <si>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</si>
  <si>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</si>
  <si>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</si>
  <si>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</si>
  <si>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</si>
  <si>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</si>
  <si>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</si>
  <si>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</si>
  <si>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</si>
  <si>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</si>
  <si>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</si>
  <si>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</si>
  <si>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</si>
  <si>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</si>
  <si>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</si>
  <si>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</si>
  <si>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</si>
  <si>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</si>
  <si>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</si>
  <si>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</si>
  <si>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</si>
  <si>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</si>
  <si>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</si>
  <si>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</si>
  <si>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</si>
  <si>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</si>
  <si>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</si>
  <si>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</si>
  <si>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</si>
  <si>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</si>
  <si>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</si>
  <si>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</si>
  <si>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</si>
  <si>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</si>
  <si>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</si>
  <si>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</si>
  <si>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</si>
  <si>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</si>
  <si>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</si>
  <si>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</si>
  <si>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</si>
  <si>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</si>
  <si>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</si>
  <si>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</si>
  <si>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</si>
  <si>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</si>
  <si>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</si>
  <si>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</si>
  <si>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</si>
  <si>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</si>
  <si>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</si>
  <si>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</si>
  <si>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</si>
  <si>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</si>
  <si>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</si>
  <si>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</si>
  <si>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</si>
  <si>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</si>
  <si>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</si>
  <si>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</si>
  <si>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</si>
  <si>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</si>
  <si>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</si>
  <si>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</si>
  <si>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</si>
  <si>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</si>
  <si>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</si>
  <si>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</si>
  <si>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</si>
  <si>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</si>
  <si>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</si>
  <si>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</si>
  <si>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</si>
  <si>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</si>
  <si>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</si>
  <si>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</si>
  <si>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</si>
  <si>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</si>
  <si>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</si>
  <si>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</si>
  <si>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</si>
  <si>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</si>
  <si>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</si>
  <si>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</si>
  <si>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</si>
  <si>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</si>
  <si>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</si>
  <si>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</si>
  <si>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</si>
  <si>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</si>
  <si>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</si>
  <si>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</si>
  <si>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</si>
  <si>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</si>
  <si>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</si>
  <si>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</si>
  <si>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</si>
  <si>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</si>
  <si>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</si>
  <si>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</si>
  <si>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</si>
  <si>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</si>
  <si>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</si>
  <si>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</si>
  <si>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</si>
  <si>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</si>
  <si>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</si>
  <si>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</si>
  <si>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</si>
  <si>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</si>
  <si>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</si>
  <si>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</si>
  <si>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</si>
  <si>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</si>
  <si>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</si>
  <si>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</si>
  <si>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</si>
  <si>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</si>
  <si>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</si>
  <si>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</si>
  <si>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</si>
  <si>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</si>
  <si>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</si>
  <si>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</si>
  <si>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</si>
  <si>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</si>
  <si>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</si>
  <si>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</si>
  <si>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</si>
  <si>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</si>
  <si>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</si>
  <si>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</si>
  <si>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</si>
  <si>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</si>
  <si>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</si>
  <si>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</si>
  <si>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</si>
  <si>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</si>
  <si>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</si>
  <si>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</si>
  <si>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</si>
  <si>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</si>
  <si>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</si>
  <si>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</si>
  <si>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</si>
  <si>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</si>
  <si>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</si>
  <si>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</si>
  <si>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</si>
  <si>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</si>
  <si>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</si>
  <si>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</si>
  <si>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</si>
  <si>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</si>
  <si>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</si>
  <si>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</si>
  <si>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</si>
  <si>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</si>
  <si>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</si>
  <si>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</si>
  <si>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</si>
  <si>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</si>
  <si>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</si>
  <si>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</si>
  <si>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</si>
  <si>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</si>
  <si>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</si>
  <si>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</si>
  <si>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</si>
  <si>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</si>
  <si>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</si>
  <si>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</si>
  <si>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</si>
  <si>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</si>
  <si>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</si>
  <si>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</si>
  <si>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</si>
  <si>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</si>
  <si>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</si>
  <si>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</si>
  <si>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</si>
  <si>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</si>
  <si>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</si>
  <si>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</si>
  <si>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</si>
  <si>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</si>
  <si>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</si>
  <si>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</si>
  <si>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</si>
  <si>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</si>
  <si>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</si>
  <si>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</si>
  <si>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</si>
  <si>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</si>
  <si>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</si>
  <si>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</si>
  <si>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</si>
  <si>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</si>
  <si>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</si>
  <si>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</si>
  <si>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</si>
  <si>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</si>
  <si>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</si>
  <si>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</si>
  <si>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</si>
  <si>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</si>
  <si>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</si>
  <si>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</si>
  <si>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</si>
  <si>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</si>
  <si>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</si>
  <si>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</si>
  <si>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</si>
  <si>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</si>
  <si>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</si>
  <si>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</si>
  <si>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</si>
  <si>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</si>
  <si>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</si>
  <si>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</si>
  <si>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</si>
  <si>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</si>
  <si>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</si>
  <si>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</si>
  <si>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</si>
  <si>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</si>
  <si>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</si>
  <si>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</si>
  <si>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</si>
  <si>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</si>
  <si>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</si>
  <si>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</si>
  <si>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</si>
  <si>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</si>
  <si>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</si>
  <si>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</si>
  <si>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</si>
  <si>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</si>
  <si>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</si>
  <si>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</si>
  <si>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</si>
  <si>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</si>
  <si>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</si>
  <si>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</si>
  <si>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</si>
  <si>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</si>
  <si>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</si>
  <si>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</si>
  <si>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</si>
  <si>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</si>
  <si>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</si>
  <si>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</si>
  <si>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</si>
  <si>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</si>
  <si>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</si>
  <si>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</si>
  <si>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</si>
  <si>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</si>
  <si>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</si>
  <si>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</si>
  <si>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</si>
  <si>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</si>
  <si>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</si>
  <si>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</si>
  <si>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</si>
  <si>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</si>
  <si>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</si>
  <si>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</si>
  <si>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</si>
  <si>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</si>
  <si>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</si>
  <si>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</si>
  <si>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</si>
  <si>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</si>
  <si>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</si>
  <si>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</si>
  <si>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</si>
  <si>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</si>
  <si>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</si>
  <si>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</si>
  <si>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</si>
  <si>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</si>
  <si>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</si>
  <si>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</si>
  <si>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</si>
  <si>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</si>
  <si>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</si>
  <si>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</si>
  <si>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</si>
  <si>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</si>
  <si>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</si>
  <si>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</si>
  <si>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</si>
  <si>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</si>
  <si>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</si>
  <si>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</si>
  <si>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</si>
  <si>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</si>
  <si>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</si>
  <si>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</si>
  <si>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</si>
  <si>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</si>
  <si>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</si>
  <si>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</si>
  <si>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</si>
  <si>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</si>
  <si>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</si>
  <si>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</si>
  <si>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</si>
  <si>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</si>
  <si>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</si>
  <si>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</si>
  <si>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</si>
  <si>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</si>
  <si>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</si>
  <si>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</si>
  <si>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</si>
  <si>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</si>
  <si>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</si>
  <si>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</si>
  <si>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</si>
  <si>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</si>
  <si>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</si>
  <si>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</si>
  <si>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</si>
  <si>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</si>
  <si>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</si>
  <si>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</si>
  <si>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</si>
  <si>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</si>
  <si>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</si>
  <si>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</si>
  <si>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</si>
  <si>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</si>
  <si>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</si>
  <si>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</si>
  <si>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</si>
  <si>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</si>
  <si>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</si>
  <si>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</si>
  <si>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</si>
  <si>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</si>
  <si>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</si>
  <si>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</si>
  <si>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</si>
  <si>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</si>
  <si>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</si>
  <si>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</si>
  <si>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</si>
  <si>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</si>
  <si>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</si>
  <si>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</si>
  <si>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</si>
  <si>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</si>
  <si>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</si>
  <si>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</si>
  <si>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</si>
  <si>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</si>
  <si>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</si>
  <si>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</si>
  <si>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</si>
  <si>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</si>
  <si>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</si>
  <si>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</si>
  <si>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</si>
  <si>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</si>
  <si>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</si>
  <si>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</si>
  <si>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</si>
  <si>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</si>
  <si>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</si>
  <si>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</si>
  <si>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</si>
  <si>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</si>
  <si>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</si>
  <si>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</si>
  <si>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</si>
  <si>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</si>
  <si>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</si>
  <si>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</si>
  <si>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</si>
  <si>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</si>
  <si>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</si>
  <si>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</si>
  <si>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</si>
  <si>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</si>
  <si>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</si>
  <si>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</si>
  <si>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</si>
  <si>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</si>
  <si>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</si>
  <si>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</si>
  <si>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</si>
  <si>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</si>
  <si>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</si>
  <si>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</si>
  <si>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</si>
  <si>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</si>
  <si>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</si>
  <si>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</si>
  <si>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</si>
  <si>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</si>
  <si>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</si>
  <si>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</si>
  <si>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</si>
  <si>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</si>
  <si>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</si>
  <si>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</si>
  <si>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</si>
  <si>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</si>
  <si>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</si>
  <si>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</si>
  <si>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</si>
  <si>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</si>
  <si>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</si>
  <si>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</si>
  <si>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</si>
  <si>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</si>
  <si>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</si>
  <si>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</si>
  <si>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</si>
  <si>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</si>
  <si>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</si>
  <si>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</si>
  <si>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</si>
  <si>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</si>
  <si>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</si>
  <si>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</si>
  <si>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</si>
  <si>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</si>
  <si>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</si>
  <si>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</si>
  <si>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</si>
  <si>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</si>
  <si>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</si>
  <si>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</si>
  <si>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</si>
  <si>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</si>
  <si>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</si>
  <si>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</si>
  <si>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</si>
  <si>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</si>
  <si>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</si>
  <si>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</si>
  <si>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</si>
  <si>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</si>
  <si>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</si>
  <si>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</si>
  <si>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</si>
  <si>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</si>
  <si>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</si>
  <si>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</si>
  <si>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</si>
  <si>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</si>
  <si>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</si>
  <si>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</si>
  <si>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</si>
  <si>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</si>
  <si>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</si>
  <si>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</si>
  <si>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</si>
  <si>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</si>
  <si>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</si>
  <si>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</si>
  <si>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</si>
  <si>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</si>
  <si>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</si>
  <si>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</si>
  <si>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</si>
  <si>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</si>
  <si>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</si>
  <si>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</si>
  <si>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</si>
  <si>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</si>
  <si>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</si>
  <si>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</si>
  <si>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</si>
  <si>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</si>
  <si>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</si>
  <si>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</si>
  <si>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</si>
  <si>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</si>
  <si>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</si>
  <si>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</si>
  <si>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</si>
  <si>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</si>
  <si>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</si>
  <si>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</si>
  <si>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</si>
  <si>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</si>
  <si>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</si>
  <si>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</si>
  <si>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</si>
  <si>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</si>
  <si>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</si>
  <si>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</si>
  <si>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</si>
  <si>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</si>
  <si>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</si>
  <si>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</si>
  <si>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</si>
  <si>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</si>
  <si>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</si>
  <si>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</si>
  <si>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</si>
  <si>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</si>
  <si>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</si>
  <si>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</si>
  <si>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</si>
  <si>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</si>
  <si>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</si>
  <si>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</si>
  <si>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</si>
  <si>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</si>
  <si>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</si>
  <si>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</si>
  <si>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</si>
  <si>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</si>
  <si>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</si>
  <si>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</si>
  <si>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</si>
  <si>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</si>
  <si>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</si>
  <si>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</si>
  <si>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</si>
  <si>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</si>
  <si>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</si>
  <si>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</si>
  <si>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</si>
  <si>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</si>
  <si>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</si>
  <si>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</si>
  <si>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</si>
  <si>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</si>
  <si>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</si>
  <si>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</si>
  <si>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</si>
  <si>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</si>
  <si>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</si>
  <si>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</si>
  <si>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</si>
  <si>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</si>
  <si>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</si>
  <si>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</si>
  <si>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</si>
  <si>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</si>
  <si>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</si>
  <si>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</si>
  <si>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</si>
  <si>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</si>
  <si>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</si>
  <si>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</si>
  <si>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</si>
  <si>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</si>
  <si>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</si>
  <si>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</si>
  <si>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</si>
  <si>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</si>
  <si>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</si>
  <si>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</si>
  <si>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</si>
  <si>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</si>
  <si>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</si>
  <si>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</si>
  <si>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</si>
  <si>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</si>
  <si>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</si>
  <si>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</si>
  <si>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</si>
  <si>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</si>
  <si>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</si>
  <si>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</si>
  <si>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</si>
  <si>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</si>
  <si>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</si>
  <si>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</si>
  <si>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</si>
  <si>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</si>
  <si>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</si>
  <si>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</si>
  <si>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</si>
  <si>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</si>
  <si>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</si>
  <si>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</si>
  <si>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</si>
  <si>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</si>
  <si>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</si>
  <si>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</si>
  <si>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</si>
  <si>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</si>
  <si>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</si>
  <si>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</si>
  <si>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</si>
  <si>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</si>
  <si>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</si>
  <si>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</si>
  <si>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</si>
  <si>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</si>
  <si>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</si>
  <si>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</si>
  <si>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</si>
  <si>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</si>
  <si>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</si>
  <si>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</si>
  <si>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</si>
  <si>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</si>
  <si>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</si>
  <si>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</si>
  <si>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</si>
  <si>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</si>
  <si>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</si>
  <si>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</si>
  <si>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</si>
  <si>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</si>
  <si>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</si>
  <si>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</si>
  <si>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</si>
  <si>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</si>
  <si>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</si>
  <si>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</si>
  <si>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</si>
  <si>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</si>
  <si>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</si>
  <si>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</si>
  <si>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</si>
  <si>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</si>
  <si>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</si>
  <si>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</si>
  <si>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</si>
  <si>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</si>
  <si>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</si>
  <si>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</si>
  <si>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</si>
  <si>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</si>
  <si>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</si>
  <si>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</si>
  <si>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</si>
  <si>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</si>
  <si>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</si>
  <si>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</si>
  <si>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</si>
  <si>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</si>
  <si>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</si>
  <si>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</si>
  <si>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</si>
  <si>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</si>
  <si>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</si>
  <si>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</si>
  <si>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</si>
  <si>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</si>
  <si>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</si>
  <si>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</si>
  <si>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</si>
  <si>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</si>
  <si>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</si>
  <si>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</si>
  <si>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</si>
  <si>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</si>
  <si>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</si>
  <si>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</si>
  <si>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</si>
  <si>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</si>
  <si>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</si>
  <si>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</si>
  <si>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</si>
  <si>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</si>
  <si>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</si>
  <si>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</si>
  <si>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</si>
  <si>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</si>
  <si>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</si>
  <si>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</si>
  <si>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</si>
  <si>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</si>
  <si>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</si>
  <si>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</si>
  <si>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</si>
  <si>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</si>
  <si>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</si>
  <si>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</si>
  <si>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</si>
  <si>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</si>
  <si>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</si>
  <si>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</si>
  <si>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</si>
  <si>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</si>
  <si>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</si>
  <si>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</si>
  <si>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</si>
  <si>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</si>
  <si>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</si>
  <si>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</si>
  <si>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</si>
  <si>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</si>
  <si>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</si>
  <si>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</si>
  <si>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</si>
  <si>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</si>
  <si>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</si>
  <si>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</si>
  <si>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</si>
  <si>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</si>
  <si>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</si>
  <si>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</si>
  <si>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</si>
  <si>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</si>
  <si>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</si>
  <si>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</si>
  <si>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</si>
  <si>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</si>
  <si>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</si>
  <si>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</si>
  <si>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</si>
  <si>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</si>
  <si>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</si>
  <si>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</si>
  <si>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</si>
  <si>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</si>
  <si>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</si>
  <si>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</si>
  <si>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</si>
  <si>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</si>
  <si>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</si>
  <si>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</si>
  <si>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</si>
  <si>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</si>
  <si>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</si>
  <si>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</si>
  <si>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</si>
  <si>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</si>
  <si>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</si>
  <si>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</si>
  <si>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</si>
  <si>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</si>
  <si>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</si>
  <si>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</si>
  <si>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</si>
  <si>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</si>
  <si>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</si>
  <si>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</si>
  <si>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</si>
  <si>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</si>
  <si>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</si>
  <si>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</si>
  <si>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</si>
  <si>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</si>
  <si>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</si>
  <si>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</si>
  <si>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</si>
  <si>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</si>
  <si>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</si>
  <si>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</si>
  <si>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</si>
  <si>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</si>
  <si>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</si>
  <si>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</si>
  <si>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</si>
  <si>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</si>
  <si>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</si>
  <si>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</si>
  <si>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</si>
  <si>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</si>
  <si>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</si>
  <si>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</si>
  <si>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</si>
  <si>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</si>
  <si>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</si>
  <si>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</si>
  <si>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</si>
  <si>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</si>
  <si>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</si>
  <si>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</si>
  <si>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</si>
  <si>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</si>
  <si>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</si>
  <si>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</si>
  <si>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</si>
  <si>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</si>
  <si>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</si>
  <si>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</si>
  <si>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</si>
  <si>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</si>
  <si>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</si>
  <si>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</si>
  <si>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</si>
  <si>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</si>
  <si>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</si>
  <si>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</si>
  <si>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</si>
  <si>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</si>
  <si>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</si>
  <si>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</si>
  <si>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</si>
  <si>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</si>
  <si>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</si>
  <si>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</si>
  <si>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</si>
  <si>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</si>
  <si>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</si>
  <si>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</si>
  <si>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</si>
  <si>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</si>
  <si>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</si>
  <si>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</si>
  <si>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</si>
  <si>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</si>
  <si>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</si>
  <si>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</si>
  <si>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</si>
  <si>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</si>
  <si>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</si>
  <si>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</si>
  <si>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</si>
  <si>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</si>
  <si>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</si>
  <si>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</si>
  <si>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</si>
  <si>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</si>
  <si>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</si>
  <si>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</si>
  <si>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</si>
  <si>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</si>
  <si>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</si>
  <si>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</si>
  <si>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</si>
  <si>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</si>
  <si>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</si>
  <si>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</si>
  <si>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</si>
  <si>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</si>
  <si>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</si>
  <si>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</si>
  <si>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</si>
  <si>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</si>
  <si>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</si>
  <si>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</si>
  <si>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</si>
  <si>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</si>
  <si>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</si>
  <si>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</si>
  <si>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</si>
  <si>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</si>
  <si>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</si>
  <si>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</si>
  <si>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</si>
  <si>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</si>
  <si>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</si>
  <si>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</si>
  <si>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</si>
  <si>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</si>
  <si>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</si>
  <si>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</si>
  <si>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</si>
  <si>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</si>
  <si>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</si>
  <si>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</si>
  <si>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</si>
  <si>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</si>
  <si>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</si>
  <si>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</si>
  <si>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</si>
  <si>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</si>
  <si>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</si>
  <si>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</si>
  <si>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</si>
  <si>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</si>
  <si>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</si>
  <si>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</si>
  <si>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</si>
  <si>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</si>
  <si>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</si>
  <si>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</si>
  <si>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</si>
  <si>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</si>
  <si>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</si>
  <si>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</si>
  <si>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</si>
  <si>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</si>
  <si>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</si>
  <si>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</si>
  <si>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</si>
  <si>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</si>
  <si>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</si>
  <si>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</si>
  <si>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</si>
  <si>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</si>
  <si>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</si>
  <si>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</si>
  <si>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</si>
  <si>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</si>
  <si>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</si>
  <si>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</si>
  <si>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</si>
  <si>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</si>
  <si>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</si>
  <si>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</si>
  <si>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</si>
  <si>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</si>
  <si>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</si>
  <si>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</si>
  <si>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</si>
  <si>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</si>
  <si>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</si>
  <si>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</si>
  <si>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</si>
  <si>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</si>
  <si>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</si>
  <si>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</si>
  <si>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</si>
  <si>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</si>
  <si>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</si>
  <si>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</si>
  <si>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</si>
  <si>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</si>
  <si>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</si>
  <si>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</si>
  <si>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</si>
  <si>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</si>
  <si>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</si>
  <si>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</si>
  <si>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</si>
  <si>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</si>
  <si>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</si>
  <si>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</si>
  <si>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</si>
  <si>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</si>
  <si>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</si>
  <si>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</si>
  <si>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</si>
  <si>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</si>
  <si>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</si>
  <si>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</si>
  <si>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</si>
  <si>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</si>
  <si>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</si>
  <si>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</si>
  <si>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</si>
  <si>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</si>
  <si>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</si>
  <si>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</si>
  <si>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</si>
  <si>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</si>
  <si>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</si>
  <si>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</si>
  <si>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</si>
  <si>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</si>
  <si>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</si>
  <si>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</si>
  <si>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</si>
  <si>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</si>
  <si>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</si>
  <si>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</si>
  <si>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</si>
  <si>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</si>
  <si>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</si>
  <si>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</si>
  <si>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</si>
  <si>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</si>
  <si>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</si>
  <si>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</si>
  <si>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</si>
  <si>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</si>
  <si>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</si>
  <si>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</si>
  <si>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</si>
  <si>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</si>
  <si>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</si>
  <si>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</si>
  <si>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</si>
  <si>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</si>
  <si>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</si>
  <si>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</si>
  <si>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</si>
  <si>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</si>
  <si>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</si>
  <si>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</si>
  <si>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</si>
  <si>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</si>
  <si>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</si>
  <si>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</si>
  <si>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</si>
  <si>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</si>
  <si>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</si>
  <si>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</si>
  <si>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</si>
  <si>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</si>
  <si>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</si>
  <si>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</si>
  <si>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</si>
  <si>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</si>
  <si>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</si>
  <si>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</si>
  <si>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</si>
  <si>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</si>
  <si>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</si>
  <si>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</si>
  <si>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</si>
  <si>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</si>
  <si>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</si>
  <si>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</si>
  <si>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</si>
  <si>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</si>
  <si>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</si>
  <si>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</si>
  <si>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</si>
  <si>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</si>
  <si>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</si>
  <si>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</si>
  <si>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</si>
  <si>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</si>
  <si>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</si>
  <si>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</si>
  <si>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</si>
  <si>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</si>
  <si>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</si>
  <si>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</si>
  <si>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</si>
  <si>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</si>
  <si>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</si>
  <si>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</si>
  <si>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</si>
  <si>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</si>
  <si>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</si>
  <si>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</si>
  <si>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</si>
  <si>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</si>
  <si>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</si>
  <si>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</si>
  <si>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</si>
  <si>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</si>
  <si>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</si>
  <si>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</si>
  <si>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</si>
  <si>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</si>
  <si>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</si>
  <si>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</si>
  <si>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</si>
  <si>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</si>
  <si>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</si>
  <si>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</si>
  <si>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</si>
  <si>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</si>
  <si>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</si>
  <si>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</si>
  <si>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</si>
  <si>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</si>
  <si>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</si>
  <si>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</si>
  <si>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</si>
  <si>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</si>
  <si>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</si>
  <si>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</si>
  <si>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</si>
  <si>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</si>
  <si>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</si>
  <si>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</si>
  <si>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</si>
  <si>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</si>
  <si>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</si>
  <si>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</si>
  <si>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</si>
  <si>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</si>
  <si>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</si>
  <si>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</si>
  <si>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</si>
  <si>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</si>
  <si>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</si>
  <si>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</si>
  <si>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</si>
  <si>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</si>
  <si>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</si>
  <si>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</si>
  <si>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</si>
  <si>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</si>
  <si>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</si>
  <si>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</si>
  <si>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</si>
  <si>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</si>
  <si>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</si>
  <si>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</si>
  <si>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</si>
  <si>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</si>
  <si>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</si>
  <si>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</si>
  <si>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</si>
  <si>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</si>
  <si>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</si>
  <si>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</si>
  <si>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</si>
  <si>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</si>
  <si>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</si>
  <si>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</si>
  <si>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</si>
  <si>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</si>
  <si>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</si>
  <si>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</si>
  <si>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</si>
  <si>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</si>
  <si>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</si>
  <si>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</si>
  <si>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</si>
  <si>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</si>
  <si>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</si>
  <si>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</si>
  <si>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</si>
  <si>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</si>
  <si>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</si>
  <si>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</si>
  <si>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</si>
  <si>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</si>
  <si>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</si>
  <si>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</si>
  <si>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</si>
  <si>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</si>
  <si>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</si>
  <si>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</si>
  <si>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</si>
  <si>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</si>
  <si>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</si>
  <si>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</si>
  <si>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</si>
  <si>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</si>
  <si>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</si>
  <si>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</si>
  <si>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</si>
  <si>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</si>
  <si>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</si>
  <si>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</si>
  <si>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</si>
  <si>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</si>
  <si>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</si>
  <si>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</si>
  <si>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</si>
  <si>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</si>
  <si>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</si>
  <si>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</si>
  <si>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</si>
  <si>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</si>
  <si>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</si>
  <si>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</si>
  <si>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</si>
  <si>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</si>
  <si>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</si>
  <si>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</si>
  <si>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</si>
  <si>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</si>
  <si>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</si>
  <si>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</si>
  <si>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</si>
  <si>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</si>
  <si>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</si>
  <si>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</si>
  <si>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</si>
  <si>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</si>
  <si>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</si>
  <si>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</si>
  <si>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</si>
  <si>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</si>
  <si>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</si>
  <si>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</si>
  <si>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</si>
  <si>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</si>
  <si>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</si>
  <si>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</si>
  <si>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</si>
  <si>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</si>
  <si>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</si>
  <si>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</si>
  <si>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</si>
  <si>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</si>
  <si>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</si>
  <si>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</si>
  <si>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</si>
  <si>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</si>
  <si>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</si>
  <si>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</si>
  <si>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</si>
  <si>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</si>
  <si>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</si>
  <si>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</si>
  <si>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</si>
  <si>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</si>
  <si>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</si>
  <si>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</si>
  <si>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</si>
  <si>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</si>
  <si>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</si>
  <si>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</si>
  <si>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</si>
  <si>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</si>
  <si>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</si>
  <si>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</si>
  <si>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</si>
  <si>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</si>
  <si>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</si>
  <si>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</si>
  <si>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</si>
  <si>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</si>
  <si>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</si>
  <si>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</si>
  <si>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</si>
  <si>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</si>
  <si>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</si>
  <si>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</si>
  <si>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</si>
  <si>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</si>
  <si>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</si>
  <si>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</si>
  <si>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</si>
  <si>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</si>
  <si>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</si>
  <si>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</si>
  <si>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</si>
  <si>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</si>
  <si>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</si>
  <si>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</si>
  <si>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</si>
  <si>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</si>
  <si>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</si>
  <si>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</si>
  <si>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</si>
  <si>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</si>
  <si>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</si>
  <si>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</si>
  <si>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</si>
  <si>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</si>
  <si>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</si>
  <si>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</si>
  <si>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</si>
  <si>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</si>
  <si>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</si>
  <si>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</si>
  <si>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</si>
  <si>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</si>
  <si>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</si>
  <si>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</si>
  <si>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</si>
  <si>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</si>
  <si>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</si>
  <si>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</si>
  <si>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</si>
  <si>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</si>
  <si>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</si>
  <si>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</si>
  <si>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</si>
  <si>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</si>
  <si>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</si>
  <si>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</si>
  <si>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</si>
  <si>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</si>
  <si>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</si>
  <si>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</si>
  <si>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</si>
  <si>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</si>
  <si>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</si>
  <si>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</si>
  <si>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</si>
  <si>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</si>
  <si>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</si>
  <si>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</si>
  <si>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</si>
  <si>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</si>
  <si>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</si>
  <si>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</si>
  <si>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</si>
  <si>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</si>
  <si>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</si>
  <si>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</si>
  <si>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</si>
  <si>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</si>
  <si>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</si>
  <si>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</si>
  <si>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</si>
  <si>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</si>
  <si>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</si>
  <si>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</si>
  <si>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</si>
  <si>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</si>
  <si>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</si>
  <si>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</si>
  <si>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</si>
  <si>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</si>
  <si>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</si>
  <si>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</si>
  <si>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</si>
  <si>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</si>
  <si>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</si>
  <si>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</si>
  <si>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</si>
  <si>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</si>
  <si>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</si>
  <si>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</si>
  <si>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</si>
  <si>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</si>
  <si>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</si>
  <si>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</si>
  <si>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</si>
  <si>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</si>
  <si>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</si>
  <si>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</si>
  <si>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</si>
  <si>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</si>
  <si>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</si>
  <si>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</si>
  <si>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</si>
  <si>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</si>
  <si>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</si>
  <si>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</si>
  <si>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</si>
  <si>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</si>
  <si>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</si>
  <si>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</si>
  <si>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</si>
  <si>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</si>
  <si>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</si>
  <si>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</si>
  <si>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</si>
  <si>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</si>
  <si>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</si>
  <si>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</si>
  <si>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</si>
  <si>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</si>
  <si>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</si>
  <si>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</si>
  <si>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</si>
  <si>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</si>
  <si>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</si>
  <si>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</si>
  <si>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</si>
  <si>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</si>
  <si>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</si>
  <si>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</si>
  <si>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</si>
  <si>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</si>
  <si>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</si>
  <si>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</si>
  <si>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</si>
  <si>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</si>
  <si>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</si>
  <si>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</si>
  <si>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</si>
  <si>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</si>
  <si>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</si>
  <si>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</si>
  <si>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</si>
  <si>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</si>
  <si>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</si>
  <si>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</si>
  <si>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</si>
  <si>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</si>
  <si>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</si>
  <si>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</si>
  <si>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</si>
  <si>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</si>
  <si>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</si>
  <si>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</si>
  <si>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</si>
  <si>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</si>
  <si>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</si>
  <si>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</si>
  <si>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</si>
  <si>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</si>
  <si>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</si>
  <si>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</si>
  <si>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</si>
  <si>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</si>
  <si>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</si>
  <si>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</si>
  <si>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</si>
  <si>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</si>
  <si>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</si>
  <si>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</si>
  <si>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</si>
  <si>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</si>
  <si>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</si>
  <si>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</si>
  <si>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</si>
  <si>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</si>
  <si>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</si>
  <si>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</si>
  <si>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</si>
  <si>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</si>
  <si>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</si>
  <si>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</si>
  <si>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</si>
  <si>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</si>
  <si>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</si>
  <si>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</si>
  <si>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</si>
  <si>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</si>
  <si>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</si>
  <si>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</si>
  <si>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</si>
  <si>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</si>
  <si>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</si>
  <si>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</si>
  <si>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</si>
  <si>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</si>
  <si>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</si>
  <si>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</si>
  <si>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</si>
  <si>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</si>
  <si>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</si>
  <si>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</si>
  <si>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</si>
  <si>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</si>
  <si>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</si>
  <si>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</si>
  <si>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</si>
  <si>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</si>
  <si>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</si>
  <si>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</si>
  <si>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</si>
  <si>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</si>
  <si>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</si>
  <si>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</si>
  <si>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</si>
  <si>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</si>
  <si>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</si>
  <si>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</si>
  <si>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</si>
  <si>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</si>
  <si>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</si>
  <si>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</si>
  <si>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</si>
  <si>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</si>
  <si>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</si>
  <si>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</si>
  <si>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</si>
  <si>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</si>
  <si>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</si>
  <si>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</si>
  <si>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</si>
  <si>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</si>
  <si>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</si>
  <si>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</si>
  <si>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</si>
  <si>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</si>
  <si>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</si>
  <si>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</si>
  <si>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</si>
  <si>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</si>
  <si>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</si>
  <si>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</si>
  <si>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</si>
  <si>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</si>
  <si>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</si>
  <si>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</si>
  <si>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</si>
  <si>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</si>
  <si>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</si>
  <si>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</si>
  <si>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</si>
  <si>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</si>
  <si>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</si>
  <si>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</si>
  <si>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</si>
  <si>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</si>
  <si>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</si>
  <si>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</si>
  <si>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</si>
  <si>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</si>
  <si>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</si>
  <si>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</si>
  <si>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</si>
  <si>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</si>
  <si>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</si>
  <si>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</si>
  <si>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</si>
  <si>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</si>
  <si>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</si>
  <si>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</si>
  <si>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</si>
  <si>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</si>
  <si>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</si>
  <si>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</si>
  <si>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</si>
  <si>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</si>
  <si>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</si>
  <si>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</si>
  <si>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</si>
  <si>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</si>
  <si>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</si>
  <si>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</si>
  <si>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</si>
  <si>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</si>
  <si>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</si>
  <si>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</si>
  <si>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</si>
  <si>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</si>
  <si>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</si>
  <si>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</si>
  <si>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</si>
  <si>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</si>
  <si>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</si>
  <si>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</si>
  <si>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</si>
  <si>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</si>
  <si>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</si>
  <si>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</si>
  <si>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</si>
  <si>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</si>
  <si>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</si>
  <si>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</si>
  <si>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</si>
  <si>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</si>
  <si>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</si>
  <si>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</si>
  <si>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</si>
  <si>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</si>
  <si>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</si>
  <si>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</si>
  <si>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</si>
  <si>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</si>
  <si>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</si>
  <si>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</si>
  <si>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</si>
  <si>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</si>
  <si>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</si>
  <si>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</si>
  <si>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</si>
  <si>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</si>
  <si>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</si>
  <si>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</si>
  <si>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</si>
  <si>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</si>
  <si>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</si>
  <si>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</si>
  <si>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</si>
  <si>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</si>
  <si>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</si>
  <si>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</si>
  <si>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</si>
  <si>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</si>
  <si>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</si>
  <si>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</si>
  <si>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</si>
  <si>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</si>
  <si>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</si>
  <si>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</si>
  <si>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</si>
  <si>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</si>
  <si>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</si>
  <si>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</si>
  <si>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</si>
  <si>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</si>
  <si>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</si>
  <si>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</si>
  <si>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</si>
  <si>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</si>
  <si>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</si>
  <si>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</si>
  <si>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</si>
  <si>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</si>
  <si>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</si>
  <si>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</si>
  <si>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</si>
  <si>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</si>
  <si>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</si>
  <si>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</si>
  <si>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</si>
  <si>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</si>
  <si>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</si>
  <si>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</si>
  <si>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</si>
  <si>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</si>
  <si>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</si>
  <si>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</si>
  <si>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</si>
  <si>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</si>
  <si>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</si>
  <si>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</si>
  <si>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</si>
  <si>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</si>
  <si>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</si>
  <si>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</si>
  <si>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</si>
  <si>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</si>
  <si>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</si>
  <si>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</si>
  <si>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</si>
  <si>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</si>
  <si>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</si>
  <si>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</si>
  <si>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</si>
  <si>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</si>
  <si>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</si>
  <si>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</si>
  <si>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</si>
  <si>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</si>
  <si>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</si>
  <si>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</si>
  <si>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</si>
  <si>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</si>
  <si>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</si>
  <si>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</si>
  <si>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</si>
  <si>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</si>
  <si>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</si>
  <si>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</si>
  <si>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</si>
  <si>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</si>
  <si>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</si>
  <si>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</si>
  <si>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</si>
  <si>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</si>
  <si>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</si>
  <si>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</si>
  <si>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</si>
  <si>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</si>
  <si>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</si>
  <si>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</si>
  <si>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</si>
  <si>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</si>
  <si>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</si>
  <si>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</si>
  <si>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</si>
  <si>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</si>
  <si>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</si>
  <si>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</si>
  <si>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</si>
  <si>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</si>
  <si>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</si>
  <si>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</si>
  <si>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</si>
  <si>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</si>
  <si>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</si>
  <si>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</si>
  <si>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</si>
  <si>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</si>
  <si>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</si>
  <si>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</si>
  <si>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</si>
  <si>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</si>
  <si>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</si>
  <si>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</si>
  <si>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</si>
  <si>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</si>
  <si>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</si>
  <si>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</si>
  <si>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</si>
  <si>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</si>
  <si>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</si>
  <si>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</si>
  <si>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</si>
  <si>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</si>
  <si>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</si>
  <si>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</si>
  <si>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</si>
  <si>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</si>
  <si>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</si>
  <si>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</si>
  <si>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</si>
  <si>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</si>
  <si>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</si>
  <si>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</si>
  <si>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</si>
  <si>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</si>
  <si>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</si>
  <si>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</si>
  <si>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</si>
  <si>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</si>
  <si>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</si>
  <si>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</si>
  <si>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</si>
  <si>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</si>
  <si>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</si>
  <si>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</si>
  <si>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</si>
  <si>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</si>
  <si>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</si>
  <si>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</si>
  <si>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</si>
  <si>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</si>
  <si>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</si>
  <si>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</si>
  <si>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</si>
  <si>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</si>
  <si>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</si>
  <si>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</si>
  <si>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</si>
  <si>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</si>
  <si>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</si>
  <si>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</si>
  <si>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</si>
  <si>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</si>
  <si>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</si>
  <si>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</si>
  <si>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</si>
  <si>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</si>
  <si>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</si>
  <si>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</si>
  <si>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</si>
  <si>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</si>
  <si>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</si>
  <si>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</si>
  <si>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</si>
  <si>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</si>
  <si>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</si>
  <si>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</si>
  <si>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</si>
  <si>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</si>
  <si>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</si>
  <si>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</si>
  <si>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</si>
  <si>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</si>
  <si>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</si>
  <si>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</si>
  <si>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</si>
  <si>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</si>
  <si>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</si>
  <si>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</si>
  <si>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</si>
  <si>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</si>
  <si>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</si>
  <si>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</si>
  <si>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</si>
  <si>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</si>
  <si>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</si>
  <si>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</si>
  <si>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</si>
  <si>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</si>
  <si>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</si>
  <si>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</si>
  <si>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</si>
  <si>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</si>
  <si>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</si>
  <si>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</si>
  <si>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</si>
  <si>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</si>
  <si>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</si>
  <si>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</si>
  <si>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</si>
  <si>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</si>
  <si>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</si>
  <si>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</si>
  <si>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</si>
  <si>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</si>
  <si>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</si>
  <si>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</si>
  <si>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</si>
  <si>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</si>
  <si>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</si>
  <si>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</si>
  <si>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</si>
  <si>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</si>
  <si>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</si>
  <si>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</si>
  <si>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</si>
  <si>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</si>
  <si>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</si>
  <si>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</si>
  <si>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</si>
  <si>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</si>
  <si>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</si>
  <si>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</si>
  <si>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</si>
  <si>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</si>
  <si>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</si>
  <si>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</si>
  <si>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</si>
  <si>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</si>
  <si>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</si>
  <si>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</si>
  <si>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</si>
  <si>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</si>
  <si>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</si>
  <si>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</si>
  <si>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</si>
  <si>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</si>
  <si>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</si>
  <si>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</si>
  <si>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</si>
  <si>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</si>
  <si>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</si>
  <si>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</si>
  <si>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</si>
  <si>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</si>
  <si>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</si>
  <si>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</si>
  <si>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</si>
  <si>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</si>
  <si>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</si>
  <si>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</si>
  <si>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</si>
  <si>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</si>
  <si>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</si>
  <si>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</si>
  <si>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</si>
  <si>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</si>
  <si>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</si>
  <si>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</si>
  <si>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</si>
  <si>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</si>
  <si>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</si>
  <si>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</si>
  <si>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</si>
  <si>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</si>
  <si>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</si>
  <si>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</si>
  <si>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</si>
  <si>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</si>
  <si>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</si>
  <si>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</si>
  <si>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</si>
  <si>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</si>
  <si>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</si>
  <si>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</si>
  <si>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</si>
  <si>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</si>
  <si>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</si>
  <si>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</si>
  <si>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</si>
  <si>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</si>
  <si>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</si>
  <si>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</si>
  <si>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</si>
  <si>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</si>
  <si>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</si>
  <si>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</si>
  <si>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</si>
  <si>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</si>
  <si>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</si>
  <si>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</si>
  <si>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</si>
  <si>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</si>
  <si>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</si>
  <si>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</si>
  <si>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</si>
  <si>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</si>
  <si>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</si>
  <si>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</si>
  <si>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</si>
  <si>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</si>
  <si>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</si>
  <si>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</si>
  <si>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</si>
  <si>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</si>
  <si>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</si>
  <si>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</si>
  <si>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</si>
  <si>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</si>
  <si>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</si>
  <si>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</si>
  <si>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</si>
  <si>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</si>
  <si>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</si>
  <si>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</si>
  <si>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</si>
  <si>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</si>
  <si>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</si>
  <si>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</si>
  <si>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</si>
  <si>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</si>
  <si>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</si>
  <si>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</si>
  <si>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</si>
  <si>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</si>
  <si>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</si>
  <si>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</si>
  <si>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</si>
  <si>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</si>
  <si>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</si>
  <si>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</si>
  <si>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</si>
  <si>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</si>
  <si>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</si>
  <si>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</si>
  <si>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</si>
  <si>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</si>
  <si>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</si>
  <si>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</si>
  <si>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</si>
  <si>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</si>
  <si>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</si>
  <si>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</si>
  <si>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</si>
  <si>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</si>
  <si>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</si>
  <si>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</si>
  <si>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</si>
  <si>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</si>
  <si>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</si>
  <si>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</si>
  <si>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</si>
  <si>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</si>
  <si>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</si>
  <si>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</si>
  <si>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</si>
  <si>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</si>
  <si>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</si>
  <si>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</si>
  <si>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</si>
  <si>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</si>
  <si>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</si>
  <si>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</si>
  <si>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</si>
  <si>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</si>
  <si>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</si>
  <si>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</si>
  <si>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</si>
  <si>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</si>
  <si>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</si>
  <si>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</si>
  <si>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</si>
  <si>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</si>
  <si>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</si>
  <si>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</si>
  <si>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</si>
  <si>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</si>
  <si>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</si>
  <si>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</si>
  <si>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</si>
  <si>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</si>
  <si>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</si>
  <si>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</si>
  <si>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</si>
  <si>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</si>
  <si>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</si>
  <si>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</si>
  <si>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</si>
  <si>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</si>
  <si>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</si>
  <si>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</si>
  <si>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</si>
  <si>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</si>
  <si>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</si>
  <si>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</si>
  <si>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</si>
  <si>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</si>
  <si>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</si>
  <si>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</si>
  <si>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</si>
  <si>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</si>
  <si>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</si>
  <si>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</si>
  <si>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</si>
  <si>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</si>
  <si>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</si>
  <si>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</si>
  <si>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</si>
  <si>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</si>
  <si>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</si>
  <si>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</si>
  <si>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</si>
  <si>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</si>
  <si>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</si>
  <si>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</si>
  <si>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</si>
  <si>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</si>
  <si>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</si>
  <si>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</si>
  <si>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</si>
  <si>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</si>
  <si>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</si>
  <si>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</si>
  <si>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</si>
  <si>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</si>
  <si>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</si>
  <si>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</si>
  <si>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</si>
  <si>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</si>
  <si>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</si>
  <si>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</si>
  <si>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</si>
  <si>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</si>
  <si>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</si>
  <si>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</si>
  <si>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</si>
  <si>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</si>
  <si>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</si>
  <si>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</si>
  <si>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</si>
  <si>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</si>
  <si>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</si>
  <si>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</si>
  <si>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</si>
  <si>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</si>
  <si>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</si>
  <si>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</si>
  <si>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</si>
  <si>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</si>
  <si>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</si>
  <si>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</si>
  <si>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</si>
  <si>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</si>
  <si>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</si>
  <si>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</si>
  <si>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</si>
  <si>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</si>
  <si>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</si>
  <si>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</si>
  <si>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</si>
  <si>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</si>
  <si>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</si>
  <si>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</si>
  <si>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</si>
  <si>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</si>
  <si>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</si>
  <si>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</si>
  <si>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</si>
  <si>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</si>
  <si>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</si>
  <si>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</si>
  <si>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</si>
  <si>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</si>
  <si>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</si>
  <si>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</si>
  <si>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</si>
  <si>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</si>
  <si>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</si>
  <si>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</si>
  <si>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</si>
  <si>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</si>
  <si>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</si>
  <si>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</si>
  <si>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</si>
  <si>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</si>
  <si>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</si>
  <si>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</si>
  <si>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</si>
  <si>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</si>
  <si>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</si>
  <si>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</si>
  <si>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</si>
  <si>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</si>
  <si>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</si>
  <si>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</si>
  <si>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</si>
  <si>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</si>
  <si>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</si>
  <si>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</si>
  <si>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</si>
  <si>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</si>
  <si>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</si>
  <si>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</si>
  <si>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</si>
  <si>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</si>
  <si>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</si>
  <si>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</si>
  <si>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</si>
  <si>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</si>
  <si>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</si>
  <si>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</si>
  <si>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</si>
  <si>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</si>
  <si>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</si>
  <si>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</si>
  <si>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 xml:space="preserve">8701-CO </t>
  </si>
  <si>
    <t>BANCO MUNDIAL</t>
  </si>
  <si>
    <t>el ICETEX suscribió con el Banco Internacional de Reconstrucción y Fomento – BIRF, el contrato de empréstito No. 8701-CO, por valor de USD 160 millones, para el financiamiento del Programa de Acceso y Calidad de la Educación Superior – PACES, 2017 - 2022</t>
  </si>
  <si>
    <t xml:space="preserve">EL ICETEX, PARA EL PERIODO INFORMADO  NO TIENE PROGRAMADO ALGÚN TIPO DE DONACION Y/O COOPERACION </t>
  </si>
  <si>
    <t>formulario sin información</t>
  </si>
  <si>
    <t>largo(</t>
  </si>
  <si>
    <t xml:space="preserve">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 </t>
  </si>
  <si>
    <t>IG312001020300012</t>
  </si>
  <si>
    <t>UNIDADES</t>
  </si>
  <si>
    <t>EF-2018-005</t>
  </si>
  <si>
    <t>FILA_2</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</si>
  <si>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</si>
  <si>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EF-2018-004</t>
  </si>
  <si>
    <t>FILA_3</t>
  </si>
  <si>
    <t>EF-2018-006</t>
  </si>
  <si>
    <t>FILA_4</t>
  </si>
  <si>
    <t>EF-2018-007</t>
  </si>
  <si>
    <t>FILA_5</t>
  </si>
  <si>
    <t xml:space="preserve">Prestar los servicios profesionales de asesoría jurídica en los asuntos, controversias o litigios de carácter disciplinario en los que la Entidad requiera asesoría.  </t>
  </si>
  <si>
    <t>EF-2018-012</t>
  </si>
  <si>
    <t>FILA_6</t>
  </si>
  <si>
    <t>Prestar los Servicios Profesionales para el apoyo a la Oficina Asesora Jurídica del ICETEX en los asuntos relacionados con la orientación y conceptualización jurídica en temas propios del área, según la asignación que se haga de los mismos</t>
  </si>
  <si>
    <t>IG312001020220012</t>
  </si>
  <si>
    <t>EF-2018-008</t>
  </si>
  <si>
    <t>FILA_7</t>
  </si>
  <si>
    <t>Prestar los Servicios Profesionales para el apoyo a la Oficina Asesora Jurídica del Icetex en los asuntos relacionados con análisis jurisprudenciales, atención a requerimientos,  y demás trámites administrativos propios del área, según la asignación que se haga de los mismos</t>
  </si>
  <si>
    <t>EF-2018-009</t>
  </si>
  <si>
    <t>FILA_8</t>
  </si>
  <si>
    <t xml:space="preserve">Prestar los servicios profesionales como arquitecto para el acompañamiento, estructuración, apoyo de supervisión, elaboración, revisión y asesoría en los aspectos técnicos asignados al Grupo de Administración de Recursos Físicos de la Secretaria General del ICETEX. </t>
  </si>
  <si>
    <t>EF-2018-024</t>
  </si>
  <si>
    <t>FILA_9</t>
  </si>
  <si>
    <t>Prestar los servicios de apoyo a la gestión al Grupo de Administración de Cartera en el análisis, verificación y depuración de las obligaciones para la migración al CORE BANCARIO.</t>
  </si>
  <si>
    <t>EF-2018-015</t>
  </si>
  <si>
    <t xml:space="preserve">EF-2018-014 </t>
  </si>
  <si>
    <t>FILA_11</t>
  </si>
  <si>
    <t xml:space="preserve">Prestar los servicios profesionales para para asesorar y apoyar a la Presidencia del ICETEX en temas inherentes al manejo de las relaciones interinstitucionales en el ámbito público y privado, la formulación y seguimiento de políticas institucionales </t>
  </si>
  <si>
    <t>EF-2018-010</t>
  </si>
  <si>
    <t>FILA_12</t>
  </si>
  <si>
    <t>Prestar los Servicios Profesionales para el apoyo al Grupo de Talento Humano de la Secretaría General del ICETEX en los asuntos relacionados con los procesos propios del área y según la asignación que se haga de los mismos.</t>
  </si>
  <si>
    <t>EF-2018-028</t>
  </si>
  <si>
    <t>FILA_13</t>
  </si>
  <si>
    <t>Prestar los servicios profesionales especializados de asesoría a la Oficina de Comunicaciones del ICETEX, en materia de comunicaciones que requiera la Entidad bajo los lineamientos establecidos por la Presidencia del ICETEX y la Secretaria General.</t>
  </si>
  <si>
    <t>IG312001020230012</t>
  </si>
  <si>
    <t>EF-2018-016</t>
  </si>
  <si>
    <t>FILA_14</t>
  </si>
  <si>
    <t>Prestar los servicios de apoyo a la gestión del Grupo de Administración de Cartera en la conciliación y depuración de obligaciones asociadas a los convenios de Cofinanciación IES LP y estructurar los servicios de apoyo necesarios para su correcta regularización.</t>
  </si>
  <si>
    <t>IG312001020510012</t>
  </si>
  <si>
    <t>EF-2018-026</t>
  </si>
  <si>
    <t>FILA_15</t>
  </si>
  <si>
    <t>EF-2018-025</t>
  </si>
  <si>
    <t>FILA_16</t>
  </si>
  <si>
    <t>EF-2018-023</t>
  </si>
  <si>
    <t>FILA_17</t>
  </si>
  <si>
    <t>EF-2018-027</t>
  </si>
  <si>
    <t>FILA_18</t>
  </si>
  <si>
    <t>EF-2018-022</t>
  </si>
  <si>
    <t>FILA_19</t>
  </si>
  <si>
    <t>Prestar los servicios profesionales para liderar el proceso de conciliación y depuración de obligaciones asociadas a los convenios de Cofinanciación IES LP y estructurar los servicios de apoyo necesarios para su correcta regularización.</t>
  </si>
  <si>
    <t>EF-2018-021</t>
  </si>
  <si>
    <t>FILA_20</t>
  </si>
  <si>
    <t>Prestar los Servicios Profesionales para asesorar y representar al ICETEX en procesos de cobro jurídico de aquellas obligaciones actualmente judicializadas o que llegaren a judicializarse y efectuar acompañamiento y seguimiento en el proceso de venta de cartera.</t>
  </si>
  <si>
    <t>IG31200102600012</t>
  </si>
  <si>
    <t>EF-2018-013</t>
  </si>
  <si>
    <t>FILA_21</t>
  </si>
  <si>
    <t xml:space="preserve">Prestar los servicios profesionales en la Oficina de Asuntos Internacionales del ICETEX en la creación e implementacion de la estrategia de comunicaciones, divulgando así   programas misionales internacionales de la ORI y avances del programa Colombia Científica. </t>
  </si>
  <si>
    <t>IG332900003</t>
  </si>
  <si>
    <t>EF-2018-019</t>
  </si>
  <si>
    <t>FILA_22</t>
  </si>
  <si>
    <t>Prestar los servicios profesionales para asesorar, apoyar y gestionar todos los requerimientos legales, actuaciones jurídicas y convenios de cooperación nacional e internacional de la Oficina de Relaciones Internacionales de ICETEX.</t>
  </si>
  <si>
    <t>IG312001020270012</t>
  </si>
  <si>
    <t>EF-2018-018</t>
  </si>
  <si>
    <t>FILA_23</t>
  </si>
  <si>
    <t xml:space="preserve">Prestar los servicios profesionales en el apoyo a la implementación, administración del SECOP II y a la gestión contractual a cargo de la Secretaria General del ICETEX de conformidad con las disposiciones legales aplicables a la Entidad. </t>
  </si>
  <si>
    <t>EF-2018-003</t>
  </si>
  <si>
    <t>FILA_24</t>
  </si>
  <si>
    <t>Prestar los Servicios Profesionales para el apoyo a la Oficina Asesora Jurídica del ICETEX en lo relacionado con la orientación y conceptualización en temas de derecho civil, financiero, administrativo, comercial y demás asuntos de competencia del área.</t>
  </si>
  <si>
    <t>EF-2018-011</t>
  </si>
  <si>
    <t>FILA_25</t>
  </si>
  <si>
    <t>Prestar los servicios profesionales especializados para desarrollar contenidos dirigidos a los diferentes canales de comunicación institucional  y apoyar las diferentes estrategias comunicativas enfocadas a fortalecer la relación con los  distintos medios de comunicación nacional y regional.</t>
  </si>
  <si>
    <t>EF-2018-017</t>
  </si>
  <si>
    <t>FILA_26</t>
  </si>
  <si>
    <t>Prestar los servicios profesionales como abogada para brindar apoyo en la gestión jurídica a cargo del Grupo de Recursos físicos de la Secretaría General de ICETEX.</t>
  </si>
  <si>
    <t>EF-2018-046</t>
  </si>
  <si>
    <t>FILA_27</t>
  </si>
  <si>
    <t>Prestar los servicios profesionales para apoyar  en la gestión del portafolio de los Fondos en Administración de la Vicepresidencia durante la vigencia 2018.</t>
  </si>
  <si>
    <t>IG312001020700012</t>
  </si>
  <si>
    <t>EF-2018-034</t>
  </si>
  <si>
    <t>FILA_28</t>
  </si>
  <si>
    <t>EF-2018-035</t>
  </si>
  <si>
    <t>FILA_29</t>
  </si>
  <si>
    <t>Prestar los servicios profesionales para apoyar a la Oficina de Relaciones Internacionales en la planeación, ejecución y seguimiento estratégico de las actividades relacionadas con los programas Consejería Académica y Pasaporte a la Ciencia.</t>
  </si>
  <si>
    <t>EF-2018-020</t>
  </si>
  <si>
    <t>FILA_30</t>
  </si>
  <si>
    <t>Asistir a la Oficina de Relaciones Internacionales en la formulación, implementación y evaluación de las estrategias y programas de cooperación internacional en relación con la política de Cooperación Educativa Internacional de la entidad, en donde se generen alianzas que fomenten los proyectos que se encuentran en el Acuerdo 083 de 2016 (o el que haga sus veces).</t>
  </si>
  <si>
    <t>EF-2018-051</t>
  </si>
  <si>
    <t>FILA_31</t>
  </si>
  <si>
    <t>Prestación de servicios profesionales para adelantar las actividades de estructuración, implementación y seguimiento del Programa Colombia Científica en su fase de implementación.</t>
  </si>
  <si>
    <t>EF-2018-052</t>
  </si>
  <si>
    <t>FILA_32</t>
  </si>
  <si>
    <t>Prestación de servicios profesionales para asesorar a la Oficina de Relaciones Internacionales en el fortalecimiento de la ejecución y seguimiento  de los programas derivados de la cooperación internacional y nacional, en el seguimiento a becarios y ex becarios y en el establecimiento de mecanismos estratégicos</t>
  </si>
  <si>
    <t>EF-2018-053</t>
  </si>
  <si>
    <t>FILA_33</t>
  </si>
  <si>
    <t>Prestar los servicios profesionales para apoyar la creación, diseño y elaboración del material de difusión, administración de página web y ejecución en comunicación del Programa Colombia Científica.</t>
  </si>
  <si>
    <t>G332900003</t>
  </si>
  <si>
    <t>EF-2018-054</t>
  </si>
  <si>
    <t>FILA_34</t>
  </si>
  <si>
    <t>Prestar los servicios profesionales de asesoría legal para el desarrollo del programa Colombia Científica; así como el  análisis y la revisión de convenios para el programa. Además de adelantar legalmente la revisión de los formatos que se requieran para la  suscripción con las respectivas alianzas que se realicen con las IES nacionales o internacionales del Programa Colombia Científica.</t>
  </si>
  <si>
    <t>EF-2018-050</t>
  </si>
  <si>
    <t>FILA_35</t>
  </si>
  <si>
    <t>Prestar los servicios profesionales para el asesoramiento y la gestión de los diferentes proyectos que permitan consolidar las relaciones propias del programa Colombia Científica, el seguimiento a los avances, resultados y apoyo a la supervisión del componente Ecosistema Científico.</t>
  </si>
  <si>
    <t>EF-2018-057</t>
  </si>
  <si>
    <t>FILA_36</t>
  </si>
  <si>
    <t>Prestar los servicios profesionales contables para apoyar a la Dirección de Contabilidad en el control y sostenimiento de la información financiera de los Fondos en Administración y de las Alianzas, garantizando la oportunidad y consistencia de los estados de cuenta de cada uno de los fondos y alianzas.</t>
  </si>
  <si>
    <t>IG312001020400012</t>
  </si>
  <si>
    <t>EF-2018-044</t>
  </si>
  <si>
    <t>FILA_37</t>
  </si>
  <si>
    <t>Prestar los servicios profesionales en las actividades propias del Grupo de Presupuesto para apoyar con los requisitos tributarios relacionados con los pagos que deba realizar el ICETEX, así como los proyectos de innovación y procesos de contratación de la Vicepresidencia Financiera.</t>
  </si>
  <si>
    <t>EF-2018-055</t>
  </si>
  <si>
    <t>FILA_38</t>
  </si>
  <si>
    <t>Prestar los servicios profesionales contables para apoyar las actividades diarias de la operación contable de los Fondos en Administración, así como el análisis y revisión de la información financiera de los Fondos.</t>
  </si>
  <si>
    <t>EF-2018-062</t>
  </si>
  <si>
    <t>FILA_39</t>
  </si>
  <si>
    <t>Contratar la prestación de servicios profesionales de un contador público para la elaboración y presentación de declaraciones de impuestos municipales, departamentales y nacionales; elaboración y presentación de medios magnéticos municipales, departamentales y nacionales</t>
  </si>
  <si>
    <t>EF-2018-037</t>
  </si>
  <si>
    <t>FILA_40</t>
  </si>
  <si>
    <t>Servicios profesionales especializados para el permanente monitoreo de las obligaciones tributarias del ICETEX, a nivel Nacional, Departamental, y Municipal, así como, apoyar la
elaboración de obligaciones tributarias y solicitar estados de cuenta, verificar, confirmar, rechazar el informe en los mismos, durante el periodo de duración del contrato</t>
  </si>
  <si>
    <t>EF-2018-036</t>
  </si>
  <si>
    <t>FILA_41</t>
  </si>
  <si>
    <t>Prestar los servicios técnicos, para apoyar a la Dirección de Contabilidad en el control y sostenimiento de la información financiera de los Fondos en Administración y de las Alianzas, garantizando la oportunidad y consistencia de los estados de cuenta de cada uno de los fondos y alianzas.</t>
  </si>
  <si>
    <t>EF-2018-038</t>
  </si>
  <si>
    <t>FILA_42</t>
  </si>
  <si>
    <t>EF-2018-039</t>
  </si>
  <si>
    <t>FILA_43</t>
  </si>
  <si>
    <t>EF-2018-043</t>
  </si>
  <si>
    <t>FILA_44</t>
  </si>
  <si>
    <t>EF-2018-041</t>
  </si>
  <si>
    <t>FILA_45</t>
  </si>
  <si>
    <t>EF-2018-040</t>
  </si>
  <si>
    <t>FILA_46</t>
  </si>
  <si>
    <t>EF-2018-042</t>
  </si>
  <si>
    <t>FILA_47</t>
  </si>
  <si>
    <t>Prestación de servicios profesionales para apoyar la ejecución de las actividades relacionadas con los Planes de Acción de la Vicepresidencia de Fondos en Administración de la vigencia 2018</t>
  </si>
  <si>
    <t>EF-2018-056</t>
  </si>
  <si>
    <t>FILA_48</t>
  </si>
  <si>
    <t>EF-2018-058</t>
  </si>
  <si>
    <t>FILA_49</t>
  </si>
  <si>
    <t>EF-2018-061</t>
  </si>
  <si>
    <t>FILA_50</t>
  </si>
  <si>
    <t>Prestar los servicios profesionales especializados para el seguimiento, asignación de recursos, control y gestión de requerimientos de la Fábrica de Software Interna del ICETEX al igual que apoyo en el proceso de administración del recurso humano.</t>
  </si>
  <si>
    <t>IG332211003007</t>
  </si>
  <si>
    <t>EF-2018-075</t>
  </si>
  <si>
    <t>FILA_51</t>
  </si>
  <si>
    <t xml:space="preserve">Prestar los servicios profesionales especializados para el seguimiento, asignación de recursos, control y gestión de requerimientos de la Fábrica de Software Interna del ICETEX al igual que apoyo en el proceso de administración del recurso humano. </t>
  </si>
  <si>
    <t>EF-2018-076</t>
  </si>
  <si>
    <t>FILA_52</t>
  </si>
  <si>
    <t xml:space="preserve">Prestar los servicios profesionales para la codificación de software, mantenimiento, pruebas técnicas y análisis de requerimientos de la Fábrica de Software Interna del ICETEX. </t>
  </si>
  <si>
    <t>EF-2018-077</t>
  </si>
  <si>
    <t>FILA_53</t>
  </si>
  <si>
    <t>Prestar los Servicios Profesionales para el apoyo a la Oficina Asesora Jurídica del ICETEX en los asuntos relacionados con los procesos judiciales laborales y contencioso administrativos, así mismo ejercer la representación legal de los mismos según la asignación que se haga de los mismos.</t>
  </si>
  <si>
    <t>EF-2018-048</t>
  </si>
  <si>
    <t>FILA_54</t>
  </si>
  <si>
    <t>EF-2018-078</t>
  </si>
  <si>
    <t>FILA_55</t>
  </si>
  <si>
    <t>EF-2018-079</t>
  </si>
  <si>
    <t>FILA_56</t>
  </si>
  <si>
    <t>Prestar sus servicios profesionales para la implementación y mantenimiento especializado del Sistema de Gestión de Seguridad y Salud en el Trabajo de ICETEX.</t>
  </si>
  <si>
    <t>EF-2018-049</t>
  </si>
  <si>
    <t>FILA_57</t>
  </si>
  <si>
    <t>EF-2018-063</t>
  </si>
  <si>
    <t>FILA_58</t>
  </si>
  <si>
    <t>EF-2018-080</t>
  </si>
  <si>
    <t>FILA_59</t>
  </si>
  <si>
    <t xml:space="preserve">Prestar los servicios profesionales para la realización de actividades correspondientes al Proceso de Cuentas Abandonadas a cargo del Grupo de Conciliaciones de la Vicepresidencia de Operaciones y Tecnología.  </t>
  </si>
  <si>
    <t>EF-2018-059</t>
  </si>
  <si>
    <t>FILA_60</t>
  </si>
  <si>
    <t>EF-2018-060</t>
  </si>
  <si>
    <t>FILA_61</t>
  </si>
  <si>
    <t>Prestar los servicios profesionales para apoyar la ejecución de las actividades relacionadas a la planeación, control estadístico, seguimiento de metas, presupuesto y aseguramiento de la calidad de los procesos que intervienen con los Planes de Acción de la Vicepresidencia de Fondos en Administración de la vigencia 2018</t>
  </si>
  <si>
    <t>EF-2018-083</t>
  </si>
  <si>
    <t>FILA_62</t>
  </si>
  <si>
    <t>EF-2018-069</t>
  </si>
  <si>
    <t>FILA_63</t>
  </si>
  <si>
    <t>EF-2018-081</t>
  </si>
  <si>
    <t>FILA_64</t>
  </si>
  <si>
    <t>Prestar los servicios profesionales para apoyar  las actividades relacionadas con  los asuntos legales de los Proyectos y Planes de Acción que la Vicepresidencia de Fondos se trace para la vigencia 2018</t>
  </si>
  <si>
    <t>EF-2018-084</t>
  </si>
  <si>
    <t>FILA_65</t>
  </si>
  <si>
    <t>Prestar los servicios profesionales para apoyar la ejecución de las actividades relacionadas con los Planes de Acción de la Vicepresidencia de Fondos en Administración de la vigencia 2018</t>
  </si>
  <si>
    <t>EF-2018-086</t>
  </si>
  <si>
    <t>FILA_66</t>
  </si>
  <si>
    <t>EF-2018-070</t>
  </si>
  <si>
    <t>FILA_67</t>
  </si>
  <si>
    <t>EF-2018-082</t>
  </si>
  <si>
    <t>FILA_68</t>
  </si>
  <si>
    <t>EF-2018-099</t>
  </si>
  <si>
    <t>FILA_69</t>
  </si>
  <si>
    <t>Prestar los Servicios Profesionales para el apoyo a la Oficina Asesora Jurídica del ICETEX en los asuntos relacionados con los procesos civiles, comerciales, concursales; así mismo, ejercer la representación legal respecto a las acciones de reparación directa, acciones de repetición, procesos ordinarios de la jurisdicción civil según la asignación que se haga de los mismos</t>
  </si>
  <si>
    <t>EF-2018-047</t>
  </si>
  <si>
    <t>FILA_70</t>
  </si>
  <si>
    <t>EF-2018-085</t>
  </si>
  <si>
    <t>FILA_71</t>
  </si>
  <si>
    <t>Prestar los Servicios Profesionales para el apoyo a la Oficina Asesora Jurídica del ICETEX en los asuntos relacionados con los procesos contencioso administrativos y ejercer la representación judicial  según la asignación que se haga de los mismos.</t>
  </si>
  <si>
    <t>EF-2018-045</t>
  </si>
  <si>
    <t>FILA_72</t>
  </si>
  <si>
    <t>EF-2018-106</t>
  </si>
  <si>
    <t>FILA_73</t>
  </si>
  <si>
    <t>Prestación de servicios profesionales para apoyar  las actividades relacionadas con  los asuntos legales de los Proyectos y Planes de Acción que la Vicepresidencia de Fondos se trace para la vigencia 2018</t>
  </si>
  <si>
    <t>EF-2018-088</t>
  </si>
  <si>
    <t>FILA_74</t>
  </si>
  <si>
    <t>EF-2018-101</t>
  </si>
  <si>
    <t>FILA_75</t>
  </si>
  <si>
    <t>Prestar los servicios profesionales especializados para la ejecución de las actividades relacionadas con los Proyectos y Planes de Acción que la Vicepresidencia de Fondos se trace para la vigencia 2018.</t>
  </si>
  <si>
    <t>EF-2018-089</t>
  </si>
  <si>
    <t>FILA_76</t>
  </si>
  <si>
    <t xml:space="preserve">Prestar los servicios profesionales para apoyar la ejecución de las actividades relacionadas con el cumplimiento de la Ley 1777 de 2016, realizando la estructura, seguimiento y reportes de los procesos relacionados con los recursos que sean entregados al ICETEX correspondientes a cuentas abandonadas, específicamente para los temas relacionados con la Dirección de Tesorería. </t>
  </si>
  <si>
    <t>EF-2018-065</t>
  </si>
  <si>
    <t>FILA_77</t>
  </si>
  <si>
    <t>Prestar servicios profesionales para apoyar las labores de la Dirección de Tesorería relacionadas con la preparación y conciliación de la información de giros, movimientos bancarios, información de recaudo, reportes a clientes internos y externos y aquellas actividades que se requieran para garantizar el cumplimiento de los procesos y nuevos proyectos de la Dirección de Tesorería.</t>
  </si>
  <si>
    <t>EF-2018-064</t>
  </si>
  <si>
    <t>FILA_78</t>
  </si>
  <si>
    <t>EF-2018-104</t>
  </si>
  <si>
    <t>FILA_79</t>
  </si>
  <si>
    <t>Prestar los servicios profesionales para asesorar y adelantar las gestiones de consolidación del modelo de cooperación de alianzas del componente Pasaporte a la Ciencia.</t>
  </si>
  <si>
    <t>EF-2018-073</t>
  </si>
  <si>
    <t>FILA_80</t>
  </si>
  <si>
    <t>EF-2018-087</t>
  </si>
  <si>
    <t>FILA_81</t>
  </si>
  <si>
    <t>EF-2018-108</t>
  </si>
  <si>
    <t>FILA_82</t>
  </si>
  <si>
    <t>Prestar los servicios de apoyo a la gestión para las actividades jurídicas y contractuales del personal vinculado al proyecto de la Fábrica de Software Interna del ICETEX.</t>
  </si>
  <si>
    <t>EF-2018-117</t>
  </si>
  <si>
    <t>FILA_83</t>
  </si>
  <si>
    <t>EF-2018-095</t>
  </si>
  <si>
    <t>FILA_84</t>
  </si>
  <si>
    <t>EF-2018-116</t>
  </si>
  <si>
    <t>FILA_85</t>
  </si>
  <si>
    <t>EF-2018-109</t>
  </si>
  <si>
    <t>FILA_86</t>
  </si>
  <si>
    <t>EF-2018-123</t>
  </si>
  <si>
    <t>FILA_87</t>
  </si>
  <si>
    <t>EF-2018-107</t>
  </si>
  <si>
    <t>FILA_88</t>
  </si>
  <si>
    <t xml:space="preserve">Prestar los Servicios Profesionales para el apoyo a la Oficina Asesora Jurídica del ICETEX en los asuntos relacionados con la investigación y asesorías en Ciencias Forenses e investigación privada, según la asignación que se haga de los mismos </t>
  </si>
  <si>
    <t>EF-2018-100</t>
  </si>
  <si>
    <t>FILA_89</t>
  </si>
  <si>
    <t>Prestar los Servicios Profesionales para el apoyo a la Oficina Asesora Jurídica del ICETEX en los asuntos relacionados con los procesos penales del área y según la asignación que se haga de los mismos.</t>
  </si>
  <si>
    <t>EF-2018-115</t>
  </si>
  <si>
    <t>FILA_90</t>
  </si>
  <si>
    <t xml:space="preserve">Prestar los servicios profesionales para apoyar la ejecución de las actividades relacionadas con la administración, implementación y seguimiento de nuevos proyectos. </t>
  </si>
  <si>
    <t>IG31200102040012</t>
  </si>
  <si>
    <t>EF-2018-066</t>
  </si>
  <si>
    <t>FILA_91</t>
  </si>
  <si>
    <t>Prestar los servicios profesionales como abogado para la asesoría, apoyo y acompañamiento en la gestión jurídica y administrativa de procesos y proyectos a cargo de la Vicepresidencia de Operaciones y Tecnología.</t>
  </si>
  <si>
    <t>EF-2018-074</t>
  </si>
  <si>
    <t>FILA_92</t>
  </si>
  <si>
    <t>Prestar los servicios profesionales para consolidar la articulación e interlocución de las instituciones y actores que lideran los componentes del programa Colombia Científica en la fase de implementación.</t>
  </si>
  <si>
    <t>EF-2018-072</t>
  </si>
  <si>
    <t>FILA_93</t>
  </si>
  <si>
    <t>Prestar los servicios profesionales para la realización de pruebas funcionales y no funcionales de los requerimientos de la Fábrica de Software Interna del ICETEX.</t>
  </si>
  <si>
    <t>EF-2018-090</t>
  </si>
  <si>
    <t>FILA_94</t>
  </si>
  <si>
    <t>EF-2018-094</t>
  </si>
  <si>
    <t>FILA_95</t>
  </si>
  <si>
    <t>EF-2018-091</t>
  </si>
  <si>
    <t>FILA_96</t>
  </si>
  <si>
    <t xml:space="preserve">Prestar los servicios profesionales para la realización de pruebas funcionales y no funcionales de los requerimientos de la Fábrica de Software Interna del ICETEX. </t>
  </si>
  <si>
    <t>EF-2018-176</t>
  </si>
  <si>
    <t>FILA_97</t>
  </si>
  <si>
    <t>EF-2018-067</t>
  </si>
  <si>
    <t>FILA_98</t>
  </si>
  <si>
    <t>Prestar los servicios técnicos para apoyar a la Dirección de Contabilidad en sus procesos operativos, con el fin de asistir la gestión contable y respaldar la ejecución de las actividades previstas en los planes de acción de esta Dirección.</t>
  </si>
  <si>
    <t>EF-2018-121</t>
  </si>
  <si>
    <t>FILA_99</t>
  </si>
  <si>
    <t>Prestar los servicios profesionales para apoyar a la Vicepresidencia Financiera en la gestión de actividades necesarias para el desarrollo de los proyectos de innovación, fuentes de financiación y otros proyectos transversales de la entidad.</t>
  </si>
  <si>
    <t>IG332900004</t>
  </si>
  <si>
    <t>EF-2018-105</t>
  </si>
  <si>
    <t>FILA_100</t>
  </si>
  <si>
    <t>Prestar los servicios profesionales para apoyar las actividades relacionadas con la respuesta y atención al cliente a través de los casos escalados por medio de Cosmos, Mercurios y Defensores, en la ejecución de las actividades relacionadas con los Planes de Acción de la Vicepresidencia de Fondos en Administración de la vigencia 2018.</t>
  </si>
  <si>
    <t>EF-2018-148</t>
  </si>
  <si>
    <t>FILA_101</t>
  </si>
  <si>
    <t>Prestar los servicios profesionales para apoyar a la Oficina Asesora de Planeación del ICETEX, en la elaboración, revisión, validación y seguimiento de los informes financieros que elaboran las distintas instancias en el marco de la ejecución del Programa de Acceso y Calidad de la Educación Superior - PACES (BIRF 8701-CO).</t>
  </si>
  <si>
    <t>IG332900006</t>
  </si>
  <si>
    <t>EF-2018-112</t>
  </si>
  <si>
    <t>FILA_102</t>
  </si>
  <si>
    <t>EF-2018-122</t>
  </si>
  <si>
    <t>FILA_103</t>
  </si>
  <si>
    <t>Prestar los servicios profesionales contables para apoyar a la Dirección de Contabilidad en el control y sostenimiento de la información financiera de las Alianzas, garantizando la oportunidad y consistencia de los estados de cuenta de cada una de las Alianzas.</t>
  </si>
  <si>
    <t>EF-2018-120</t>
  </si>
  <si>
    <t>FILA_104</t>
  </si>
  <si>
    <t>Prestar los Servicios Profesionales para apoyar a la Oficina Asesora de Planeación del ICETEX, en la gestión de Monitoreo y Control; así como brindar acompañamiento y apoyar el seguimiento a la Auditoría Externa y el Plan de Salvaguardas del préstamo BIRF-8701-CO (programa PACES), de acuerdo con los requerimientos del Banco Mundial.</t>
  </si>
  <si>
    <t>EF-2018-113</t>
  </si>
  <si>
    <t>FILA_105</t>
  </si>
  <si>
    <t>EF-2018-143</t>
  </si>
  <si>
    <t>FILA_106</t>
  </si>
  <si>
    <t>EF-2018-141</t>
  </si>
  <si>
    <t>FILA_107</t>
  </si>
  <si>
    <t>EF-2018-146</t>
  </si>
  <si>
    <t>FILA_108</t>
  </si>
  <si>
    <t>EF-2018-140</t>
  </si>
  <si>
    <t>FILA_109</t>
  </si>
  <si>
    <t>EF-2018-031</t>
  </si>
  <si>
    <t>FILA_110</t>
  </si>
  <si>
    <t>EF-2018-029</t>
  </si>
  <si>
    <t>FILA_111</t>
  </si>
  <si>
    <t>Prestar los servicios profesionales para asesorar y realizar el acompañamiento en la gestión e implementación de proyectos de tecnología de la información.</t>
  </si>
  <si>
    <t>EF-2018-193</t>
  </si>
  <si>
    <t>FILA_112</t>
  </si>
  <si>
    <t>EF-2018-160</t>
  </si>
  <si>
    <t>FILA_113</t>
  </si>
  <si>
    <t>Prestar los servicios profesionales especializados para apoyar a la Vicepresidencia Financiera en el control de gestión, gestión de proyectos,  gestión de inversiones, gestión de fuentes de financiación, actividades de seguimiento y planeación estratégica, así como apoyar la coordinación de asuntos administrativos y contractuales.</t>
  </si>
  <si>
    <t>EF-2018-119</t>
  </si>
  <si>
    <t>FILA_114</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</si>
  <si>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</si>
  <si>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EF-2018-189</t>
  </si>
  <si>
    <t>FILA_115</t>
  </si>
  <si>
    <t xml:space="preserve">Prestar los servicios profesionales para adelantar la direccción y seguimiento al proyecto de la Fábrica de Software Interna del ICETEX. </t>
  </si>
  <si>
    <t>EF-2018-151</t>
  </si>
  <si>
    <t>FILA_116</t>
  </si>
  <si>
    <t>Prestar los servicios profesionales para apoyar a la Oficina Asesora de Planeación del ICETEX en la formulación, implementación y mejoramiento del Sistema de Gestión de la Calidad y la Planeación estratégica.</t>
  </si>
  <si>
    <t>IG312001020210012</t>
  </si>
  <si>
    <t>EF-2018-110</t>
  </si>
  <si>
    <t>FILA_117</t>
  </si>
  <si>
    <t>apoyar a la Oficina Asesora de Planeación del ICETEX, en la actualización permanente de la información estadística de crédito de la entidad, realizar la estimación del número de créditos girados y renovados por departamento y capital, apoyar la construcción de información que se presentará en el Comité Financiero</t>
  </si>
  <si>
    <t>EF-2018-114</t>
  </si>
  <si>
    <t>FILA_118</t>
  </si>
  <si>
    <t>Prestar los servicios profesionales para apoyar a la Oficina Asesora de Planeación del ICETEX, en la actualización de procesos y procedimientos del Sistema de Gestión de la Calidad en el marco del Mejoramiento Continuo y la Planeación Estratégica de la Entidad.</t>
  </si>
  <si>
    <t>EF-2018-111</t>
  </si>
  <si>
    <t>FILA_119</t>
  </si>
  <si>
    <t>EF-2018-144</t>
  </si>
  <si>
    <t>FILA_120</t>
  </si>
  <si>
    <t>Prestar los servicios profesionales para asesorar y realizar el acompañamiento en la gestión e implementación de proyectos de tecnología de la información necesarios para la operación misional de la entidad a cargo de la Dirección de Tecnología.</t>
  </si>
  <si>
    <t>EF-2018-200</t>
  </si>
  <si>
    <t>FILA_121</t>
  </si>
  <si>
    <t xml:space="preserve">Prestar los servicios profesionales para el análisis y levantamiento de los requerimientos de la Fábrica de Software Interna del ICETEX. </t>
  </si>
  <si>
    <t>EF-2018-174</t>
  </si>
  <si>
    <t>FILA_122</t>
  </si>
  <si>
    <t xml:space="preserve">Prestar los servicios profesionales especializados para apoyar la coordinación de los proyectos de innovación y fuentes de financiación en la Vicepresidencia Financiera </t>
  </si>
  <si>
    <t>IG33290004</t>
  </si>
  <si>
    <t>EF-2018-118</t>
  </si>
  <si>
    <t>FILA_123</t>
  </si>
  <si>
    <t>Prestar los servicios técnicos para la codificación PL/SQL de requerimientos de la Fábrica de Software Interna del ICETEX.</t>
  </si>
  <si>
    <t>EF-2018-184</t>
  </si>
  <si>
    <t>FILA_124</t>
  </si>
  <si>
    <t>EF-2018-096</t>
  </si>
  <si>
    <t>FILA_125</t>
  </si>
  <si>
    <t>EF-2018-180</t>
  </si>
  <si>
    <t>FILA_126</t>
  </si>
  <si>
    <t>Prestar los servicios tecnológicos de apoyo en la estructuración, definición, verificación y puesta en funcionamiento del Core bancario del ICETEX y las aplicaciones que interactuen con el.</t>
  </si>
  <si>
    <t>EF-2018-030</t>
  </si>
  <si>
    <t>FILA_127</t>
  </si>
  <si>
    <t xml:space="preserve">Prestar los servicios profesionales de acompañamiento de los procesos de cambio organizacional, apropiación y uso de tecnología y articulación de procesos en el marco del proyecto de implementación del nuevo CORE Bancario del ICETEX. </t>
  </si>
  <si>
    <t>EF-2018-205</t>
  </si>
  <si>
    <t>FILA_128</t>
  </si>
  <si>
    <t>Prestar los servicios profesionales para realizar labores propias de acompañamiento técnico y asesoramiento en la puesta en operación del nuevo CORE BANCARIO del ICETEX.</t>
  </si>
  <si>
    <t>EF-2018-102</t>
  </si>
  <si>
    <t>FILA_129</t>
  </si>
  <si>
    <t>EF-2018-032</t>
  </si>
  <si>
    <t>FILA_130</t>
  </si>
  <si>
    <t>EF-2018-162</t>
  </si>
  <si>
    <t>FILA_131</t>
  </si>
  <si>
    <t>EF-2018-159</t>
  </si>
  <si>
    <t>FILA_132</t>
  </si>
  <si>
    <t>EF-2018-163</t>
  </si>
  <si>
    <t>FILA_133</t>
  </si>
  <si>
    <t>EF-2018-164</t>
  </si>
  <si>
    <t>FILA_134</t>
  </si>
  <si>
    <t>EF-2018-156</t>
  </si>
  <si>
    <t>FILA_135</t>
  </si>
  <si>
    <t>EF-2018-158</t>
  </si>
  <si>
    <t>FILA_136</t>
  </si>
  <si>
    <t>EF-2018-092</t>
  </si>
  <si>
    <t>FILA_137</t>
  </si>
  <si>
    <t>EF-2018-179</t>
  </si>
  <si>
    <t>FILA_138</t>
  </si>
  <si>
    <t>EF-2018-157</t>
  </si>
  <si>
    <t>FILA_139</t>
  </si>
  <si>
    <t>EF-2018-093</t>
  </si>
  <si>
    <t>FILA_140</t>
  </si>
  <si>
    <t>EF-2018-168</t>
  </si>
  <si>
    <t>FILA_141</t>
  </si>
  <si>
    <t>EF-2018-183</t>
  </si>
  <si>
    <t>FILA_142</t>
  </si>
  <si>
    <t>EF-2018-167</t>
  </si>
  <si>
    <t>FILA_143</t>
  </si>
  <si>
    <t>EF-2018-178</t>
  </si>
  <si>
    <t>FILA_144</t>
  </si>
  <si>
    <t>Prestar los servicios profesionales de Arquitectura de soluciones para realizar labores propias del Diseño, estructuracion, definicion, acompañamiento y puesta en funcionamiento de las apliaciaones que interactuen con el Core bancario del ICETEX.</t>
  </si>
  <si>
    <t>EF-2018-204</t>
  </si>
  <si>
    <t>FILA_145</t>
  </si>
  <si>
    <t>Prestar los servicios profesionales especializados para asesorar y apoyo a la Presidencia del ICETEX en todos los asuntos de tipo financiero y económico y en todos aquellos relacionados con la implementación y seguimiento de los proyectos promovidos por el ICETEX financiados con recursos de la Entidad, de la Nación y de la Banca Multilateral, entre otros.</t>
  </si>
  <si>
    <t>EF-2018-130</t>
  </si>
  <si>
    <t>FILA_146</t>
  </si>
  <si>
    <t xml:space="preserve">Contratación de los servicios profesionales para el análisis y levantamiento de los requerimientos de la Fábrica de Software Interna del ICETEX. </t>
  </si>
  <si>
    <t>EF-2018-175</t>
  </si>
  <si>
    <t>FILA_147</t>
  </si>
  <si>
    <t>Prestar los servicios profesionales como Arquitecto de Software para Asesorar en las alternativas de Diseño de Software en la Fábrica de Software Interna del ICETEX.</t>
  </si>
  <si>
    <t>EF-2018-154</t>
  </si>
  <si>
    <t>FILA_148</t>
  </si>
  <si>
    <t>Prestar los servicios profesionales para apoyar todas  las actividades relacionadas con el procedimiento de condonación de obligaciones de beneficiarios de los Fondos en Administración para la vigencia 2018.</t>
  </si>
  <si>
    <t>EF-2018-232</t>
  </si>
  <si>
    <t>FILA_149</t>
  </si>
  <si>
    <t>EF-2018-227</t>
  </si>
  <si>
    <t>FILA_150</t>
  </si>
  <si>
    <t>Prestar los servicios profesionales para la administración de la Base de Datos y análisis PL-SQL de la Fábrica de Software Interna del ICETEX</t>
  </si>
  <si>
    <t>EF-2018-155</t>
  </si>
  <si>
    <t>FILA_151</t>
  </si>
  <si>
    <t>EF-2018-182</t>
  </si>
  <si>
    <t>FILA_152</t>
  </si>
  <si>
    <t>Prestar los servicios profesionales para realizar el acompañamiento técnico y administrativo de los proyectos que adelanta la la Dirección de Tecnología, así como apoyar la supervisión de los contratos en ejecución.</t>
  </si>
  <si>
    <t>EF-2018-201</t>
  </si>
  <si>
    <t>FILA_153</t>
  </si>
  <si>
    <t>EF-2018-147</t>
  </si>
  <si>
    <t>FILA_154</t>
  </si>
  <si>
    <t>EF-2018-145</t>
  </si>
  <si>
    <t>FILA_155</t>
  </si>
  <si>
    <t>EF-2018-166</t>
  </si>
  <si>
    <t>FILA_156</t>
  </si>
  <si>
    <t xml:space="preserve">Prestar los servicios profesionales para apoyar  y asesorar a la presidencia  del ICETEX en temas relacionados con opinión pública,manejo de relaciones publicas y comunicaciones. </t>
  </si>
  <si>
    <t>EF-2018-131</t>
  </si>
  <si>
    <t>FILA_157</t>
  </si>
  <si>
    <t>Prestar los servicios especializados de búsqueda y evaluación de candidatos a ocupar los cargos requeridos por el ICETEX.</t>
  </si>
  <si>
    <t>IG311002004020003</t>
  </si>
  <si>
    <t>EF-2018-127</t>
  </si>
  <si>
    <t>FILA_158</t>
  </si>
  <si>
    <t>Prestar los servicios profesionales para apoyar la realización de las actividades  correspondientes a la Oficina de Control Interno de la Entidad, en cuanto al Plan Anual de Auditorias y las demás que surjan relacionadas con la dependencia.</t>
  </si>
  <si>
    <t>IG312001020260012</t>
  </si>
  <si>
    <t>EF-2018-223</t>
  </si>
  <si>
    <t>FILA_159</t>
  </si>
  <si>
    <t>Prestar los servicios especializados de vigilancia y seguimiento de todos los procesos judiciales en los que sea parte el ICETEX</t>
  </si>
  <si>
    <t>IG312001020300100</t>
  </si>
  <si>
    <t>EF-2018-071</t>
  </si>
  <si>
    <t>FILA_160</t>
  </si>
  <si>
    <t>Prestar los servicios profesionales para gerenciar la implementación del Proyecto Core Bancario.</t>
  </si>
  <si>
    <t>EF-2018-203</t>
  </si>
  <si>
    <t>FILA_161</t>
  </si>
  <si>
    <t xml:space="preserve">Prestar los servicios profesionales especializados para el establecimiento, proposición, ejecución y seguimiento a los proyectos y estrategias de la Oficina Comercial y de Mercadeo, y en general para los productos y servicios que forman parte del portafolio de la Entidad. </t>
  </si>
  <si>
    <t>IG312001020240012</t>
  </si>
  <si>
    <t>EF-2018-230</t>
  </si>
  <si>
    <t>FILA_162</t>
  </si>
  <si>
    <t>Prestar los servicios profesionales como abogado,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</si>
  <si>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EF-2018-239</t>
  </si>
  <si>
    <t>FILA_163</t>
  </si>
  <si>
    <t>Prestar los servicios profesionales en los asuntos de relaciones políticas y análisis económico requeridos por la presidencia del ICETEX</t>
  </si>
  <si>
    <t>EF-2018-132</t>
  </si>
  <si>
    <t>FILA_164</t>
  </si>
  <si>
    <t>Prestar los servicios profesionales para apoyar el desarrollo de actividades relacionadas con la gestión contable y tributaria en la dirección de contabilidad, así como para apoyar el seguimiento a los planes de acción de esa misma dirección.</t>
  </si>
  <si>
    <t>EF-2018-125</t>
  </si>
  <si>
    <t>FILA_165</t>
  </si>
  <si>
    <t>Prestar los servicios profesionales para apoyar a la Dirección de Contabilidad en la operación diaria contable, la conciliación y validación de la información financiera de las cuentas abandonadas administradas mediante Fondo Especial por el ICETEX, así como del Producto Plan de ahorro educativo programado EDUPLAN.</t>
  </si>
  <si>
    <t>EF-2018-165</t>
  </si>
  <si>
    <t>FILA_166</t>
  </si>
  <si>
    <t>EF-2018-136</t>
  </si>
  <si>
    <t>FILA_167</t>
  </si>
  <si>
    <t>EF-2018-231</t>
  </si>
  <si>
    <t>FILA_168</t>
  </si>
  <si>
    <t>Prestar los servicios profesionales especializados para la elaboración del estudio de seguridad, el cual deberá contener: consulta de antecedentes, referenciación y  visita domiciliaria, de los candidatos a desempeñar los cargos vacantes requeridos por el ICETEX así como la aplicación de prueba de detección de mentiras para el personal que determine de la Entidad.</t>
  </si>
  <si>
    <t>EF-2018-126</t>
  </si>
  <si>
    <t>FILA_169</t>
  </si>
  <si>
    <t>Prestar los servicios profesionales para apoyar las funciones a cargo de la Oficina de Riesgos, en la elaboración de informes y demás actividades concernientes a riesgo de Crédito.</t>
  </si>
  <si>
    <t>IG312001020250012</t>
  </si>
  <si>
    <t>EF-2018-206</t>
  </si>
  <si>
    <t>FILA_170</t>
  </si>
  <si>
    <t>Prestar los servicios profesionales para apoyar la gestión y ejecución de  programas y convenios  de cooperación nacional e internacional en la Oficina de Relaciones Internacionales de ICETEX.</t>
  </si>
  <si>
    <t>EF-2018-098</t>
  </si>
  <si>
    <t>FILA_171</t>
  </si>
  <si>
    <t>Prestar los servicios profesionales para apoyar el ejercicio de las funciones asignadas al Oficial de Cumplimiento del ICETEX.</t>
  </si>
  <si>
    <t>EF-2018-208</t>
  </si>
  <si>
    <t>FILA_172</t>
  </si>
  <si>
    <t>Prestar los servicios profesionales para apoyar  las actividades relacionadas con  los asuntos legales en cuanto a la liquidación de Fondos en Administración  para la vigencia 2017.</t>
  </si>
  <si>
    <t>EF-2018-233</t>
  </si>
  <si>
    <t>FILA_173</t>
  </si>
  <si>
    <t>EF-2018-235</t>
  </si>
  <si>
    <t>FILA_174</t>
  </si>
  <si>
    <t>EF-2018-033</t>
  </si>
  <si>
    <t>FILA_175</t>
  </si>
  <si>
    <t>EF-2018-161</t>
  </si>
  <si>
    <t>FILA_176</t>
  </si>
  <si>
    <t>EF-2018-097</t>
  </si>
  <si>
    <t>FILA_177</t>
  </si>
  <si>
    <t>Prestar los servicios profesionales para apoyar la para apoyar la promoción, ejecución y divulgación de la información, necesaria para los constituyentes y la Vicepresidencia de Fondos en Administracion, relacionada con la gestión para la vigencia 2018</t>
  </si>
  <si>
    <t>IG332900005</t>
  </si>
  <si>
    <t>EF-2018-269</t>
  </si>
  <si>
    <t>FILA_178</t>
  </si>
  <si>
    <t>La Universidad de Cartagena entrega al ICETEX a titulo de comodato o préstamo de uso a titulo gratuito el Inmueble ubicado en la Carrera 6 No. 36-100, en la ciudad de Cartagena - Bolívar</t>
  </si>
  <si>
    <t>-</t>
  </si>
  <si>
    <t>FILA_179</t>
  </si>
  <si>
    <t>Prestar los servicios profesionales para apoyar a la Vicepresidencia Financiera en el fortalecimiento de proyectos, gestión de la innovación y fuentes de financiación.</t>
  </si>
  <si>
    <t>EF-2018-240</t>
  </si>
  <si>
    <t>FILA_180</t>
  </si>
  <si>
    <t>PRESTAR LOS SERVICIOS PROFESIONALES Y DE APOYO A LA GESTIÓN ADMINISTRATIVA Y OPERATIVA EN EL GRUPO DE CONTRATACIÓN, EN LA IMPLEMENTACIÓN DEL SECOP II</t>
  </si>
  <si>
    <t>EF-2018-281</t>
  </si>
  <si>
    <t>FILA_181</t>
  </si>
  <si>
    <t>EF-2018-267</t>
  </si>
  <si>
    <t>FILA_182</t>
  </si>
  <si>
    <t>EF-2018-234</t>
  </si>
  <si>
    <t>FILA_183</t>
  </si>
  <si>
    <t>Prestar los servicios profesionales para apoyar a la Vicepresidencia Financiera en la implementación de los productos de innovación y fuentes de financiación.</t>
  </si>
  <si>
    <t>EF-2018-237</t>
  </si>
  <si>
    <t>FILA_184</t>
  </si>
  <si>
    <t>Prestar servicios profesionales en ingeniería a la Dirección de Tecnología del ICETEX, para apoyar el desarrollo de la estrategia de gobierno en línea - GEL, al interior de la Entidad, siguiendo las buenas prácticas dictaminadas por el Ministerio de las Tecnologías y de la Información - MINTIC.</t>
  </si>
  <si>
    <t>EF-2018-103</t>
  </si>
  <si>
    <t>FILA_185</t>
  </si>
  <si>
    <t xml:space="preserve">Contratar para la vigencia 2018 el servicio de publicación de los Actos Administrativos del ICETEX en el Diario Oficial de la Imprenta Nacional de Colombia, por medio de una Orden de servicios con un monto de recursos agotable durante el transcurso del año 2018. </t>
  </si>
  <si>
    <t>IG311002004007006</t>
  </si>
  <si>
    <t>EF-2018-280</t>
  </si>
  <si>
    <t>FILA_186</t>
  </si>
  <si>
    <t>EF-2018-225</t>
  </si>
  <si>
    <t>FILA_187</t>
  </si>
  <si>
    <t>Prestar los servicios de notariado para el reconocimiento de firma y huella de los documentos requeridos por el ICETEX.</t>
  </si>
  <si>
    <t>IG31100200305008</t>
  </si>
  <si>
    <t>EF-2018-265</t>
  </si>
  <si>
    <t>FILA_188</t>
  </si>
  <si>
    <t>Prestar los servicios profesionales como abogada, para apoyar las actividades propias de la estructuración de los procesos contractuales que requieran las áreas internas de trabajo del ICETEX con base en las especificaciones requeridas por las áreas y conforme las disposiciones legales aplicables a la Entidad.</t>
  </si>
  <si>
    <t>EF-2018-263</t>
  </si>
  <si>
    <t>FILA_189</t>
  </si>
  <si>
    <t xml:space="preserve">Prestar el servicio de monitoreo, clasificación, análisis y seguimiento diario de las noticias que se publican en los medios de comunicación a nivel nacional y regional, en prensa, radio, televisión y medios de comunicación digitales donde se nombre al El ICETEX y sus productos y servicios. </t>
  </si>
  <si>
    <t>IG312001020230100</t>
  </si>
  <si>
    <t>EF-2018-255</t>
  </si>
  <si>
    <t>FILA_190</t>
  </si>
  <si>
    <t>Prestar el servicio de plataforma tecnológica, para realizar subastas ascendentes electrónicas en el ICETEX.</t>
  </si>
  <si>
    <t>IG311002004005003</t>
  </si>
  <si>
    <t>EF-2018-252</t>
  </si>
  <si>
    <t>FILA_191</t>
  </si>
  <si>
    <t>Prestación del servicio de mantenimiento preventivo y correctivo, incluido mano de obra, suministro de repuestos originales, nuevos y demás servicios conexos,  para los vehículos marca Mazda, que hacen parte del parque automotor de ICETEX.</t>
  </si>
  <si>
    <t>IG311002004005006</t>
  </si>
  <si>
    <t>EF-2018-196</t>
  </si>
  <si>
    <t>FILA_192</t>
  </si>
  <si>
    <t xml:space="preserve">Prestar los Servicios Profesionales para el apoyo a la Oficina Asesora Jurídica del ICETEX en los asuntos relacionados con la  atención a acciones de tutela en contra de la entidad, peticiones y demás requerimientos propios del área, según la asignación que se haga de los mismos </t>
  </si>
  <si>
    <t>EF-2018-279</t>
  </si>
  <si>
    <t>FILA_193</t>
  </si>
  <si>
    <t xml:space="preserve">Prestación de servicios para el acceso al Programa de Acondicionamiento Físico, dirigido a los funcionarios que pertenecen a la planta de personal del ICETEX. </t>
  </si>
  <si>
    <t>IG311002004021004</t>
  </si>
  <si>
    <t>EF-2018-128</t>
  </si>
  <si>
    <t>FILA_194</t>
  </si>
  <si>
    <t>Prestar los servicios profesionales a la Oficina de Comercial y Mercadeo, con el fin de  apoyar y generar estrategias orientadas a fortalecer los procesos y procedimientos de la Gestión de Comercial y Mercadeo y Gestión del Servicio.</t>
  </si>
  <si>
    <t>EF-2018-287</t>
  </si>
  <si>
    <t>FILA_195</t>
  </si>
  <si>
    <t>Desarrollo de jornada de divulgación de los resultados de la Encuesta de Ambiente Laboral a los funcionarios de la Entidad.</t>
  </si>
  <si>
    <t>EF-2018-129</t>
  </si>
  <si>
    <t>FILA_196</t>
  </si>
  <si>
    <t>Contratar la divulgación de un (1) aviso de prensa en el diario "EL TIEMPO" y un (1) aviso en el diario "PORTAFOLIO" que informarán sobre el procedimiento de convocatoria para elegir al representante de las Universidades Privadas en la Junta Directiva del ICETEX en los plazos, condiciones y características establecidas por la entidad.</t>
  </si>
  <si>
    <t>IG311002004007007</t>
  </si>
  <si>
    <t>EF-2018-133</t>
  </si>
  <si>
    <t>FILA_197</t>
  </si>
  <si>
    <t>Contratar la prestación de servicios profesionales especializados para asesorar, apoyar y emitir conceptos en materia tributaria al ICETEX, que incluya el acompañamiento a la entidad en los diferentes procesos administrativos y gubernamentales que se adelantan ante las autoridades tributarias.</t>
  </si>
  <si>
    <t>IG312001020400100</t>
  </si>
  <si>
    <t>EF-2018-271</t>
  </si>
  <si>
    <t>FILA_198</t>
  </si>
  <si>
    <t>Prestar los servicios de apoyo a la gestión del Grupo de desembolsos para el análisis y respuesta de solicitudes de beneficiarios a través de PQR´s, fallos judiciales y  defensores del consumidor financiero.</t>
  </si>
  <si>
    <t>IG3120012020510012</t>
  </si>
  <si>
    <t>EF-2018-197</t>
  </si>
  <si>
    <t>FILA_199</t>
  </si>
  <si>
    <t xml:space="preserve">Prestar el servicio de catering y/o alimentación.  apoyo logístico en el desarrollo de reuniones solicitadas por la Presidencia del ICETEX, para atender las sesiones de Junta Directiva, Comité Financiero, Comité de Riesgos, Comité de Auditoria y demás reuniones que se requieran programar para el logro de los fines institucionales, para la vigencia 2018.   </t>
  </si>
  <si>
    <t>IG311002004041001</t>
  </si>
  <si>
    <t>EF-2018-134</t>
  </si>
  <si>
    <t>FILA_200</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</si>
  <si>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</si>
  <si>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EF-2018-262</t>
  </si>
  <si>
    <t>FILA_201</t>
  </si>
  <si>
    <t>Prestar al ICETEX el servicio de soporte, validación y elaboración de informes en los procesos de cierre de cartera de los créditos; así mismo debe empalmar, entregar información y apoyar para lograr que el sistema de información CORE se ejecute de forma correcta considerando sus diferentes modalidades</t>
  </si>
  <si>
    <t>IG312001020510100</t>
  </si>
  <si>
    <t>EF-2018-238</t>
  </si>
  <si>
    <t>FILA_202</t>
  </si>
  <si>
    <t>Prestar los servicios profesional al grupo de presupuesto apoyando las labores de planificación, registro, revisión, seguimiento y control, de la ejecución presupuestal</t>
  </si>
  <si>
    <t>EF-2018-142</t>
  </si>
  <si>
    <t>FILA_203</t>
  </si>
  <si>
    <t>Contratar los servicio de recarga de extintores para la Sede Central, Sedes a Nivel Nacional y vehículos del parque automotor de ICETEX.</t>
  </si>
  <si>
    <t>IG311002004005001</t>
  </si>
  <si>
    <t>EF-2018-177</t>
  </si>
  <si>
    <t>FILA_204</t>
  </si>
  <si>
    <t>IG33221003007</t>
  </si>
  <si>
    <t>EF-2018-185</t>
  </si>
  <si>
    <t>FILA_205</t>
  </si>
  <si>
    <t xml:space="preserve">Arrendamiento de un local comercial situado en la Calle 31  No. 3 - 12 Barrio Cristo Rey,en el municipio de Quibdó (Chocó), con destino al funcionamiento del Punto de Atención al Usuario del ICETEX en la Zona Noroccidente del país en la Ciudad de Quibdó. </t>
  </si>
  <si>
    <t>EF-2018-266</t>
  </si>
  <si>
    <t>FILA_206</t>
  </si>
  <si>
    <t>EF-2018-186</t>
  </si>
  <si>
    <t>FILA_207</t>
  </si>
  <si>
    <t>Prestar los servicios profesionales especializados de asesoría legal, técnica y financiera para el acompañamiento en la supervisión de los contratos de Colaboración No. 20170161 del 30 de marzo de 2017 y del Contrato de Interventoría No. 20170358 del 26 de septiembre de 2017</t>
  </si>
  <si>
    <t>IG311002004270332</t>
  </si>
  <si>
    <t>EF-2018-282</t>
  </si>
  <si>
    <t>FILA_208</t>
  </si>
  <si>
    <t>Prestación del servicio de mantenimiento preventivo y correctivo, incluida mano de obra, suministro de repuestos originales, nuevos y demás servicios conexos para los vehículos marca Nissan, que hacen parte del parque automotor de ICETEX.</t>
  </si>
  <si>
    <t>EF-2018-195</t>
  </si>
  <si>
    <t>FILA_209</t>
  </si>
  <si>
    <t>EF-2018-226</t>
  </si>
  <si>
    <t>FILA_210</t>
  </si>
  <si>
    <t>EF-2018-228</t>
  </si>
  <si>
    <t>FILA_211</t>
  </si>
  <si>
    <t>Adquirir la renovación por un (1) año de la licencia, soporte y actualizaciones del software de administración de contenidos SITEFINITY CMS en su versión profesional. Vigencia 2018</t>
  </si>
  <si>
    <t>EF-2018-285</t>
  </si>
  <si>
    <t>FILA_212</t>
  </si>
  <si>
    <t xml:space="preserve">RENOVACION SOPORTE Y LICENCIAMIENTO CERTIFICADOS DIGITALES SEGUROS para los servicios tipo web de ICETEX
</t>
  </si>
  <si>
    <t>EF-2018-283</t>
  </si>
  <si>
    <t>FILA_213</t>
  </si>
  <si>
    <t xml:space="preserve">Prestar el servicio de plataforma tecnológica, para la realización de subastas inversas electrónicas en el ICETEX, de conformidad con lo establecido en las especificaciones técnicas. </t>
  </si>
  <si>
    <t>EF-2018-278</t>
  </si>
  <si>
    <t>FILA_214</t>
  </si>
  <si>
    <t>EF-2018-297</t>
  </si>
  <si>
    <t>FILA_215</t>
  </si>
  <si>
    <t>Contratar el servicio de mantenimiento preventivo y correctivo de la Planta Eléctrica de emergencia de ICETEX y el suministro de repuestos requeridos para su correcto funcionamiento.</t>
  </si>
  <si>
    <t>IG311002004005002</t>
  </si>
  <si>
    <t>EF-2018-172</t>
  </si>
  <si>
    <t>FILA_216</t>
  </si>
  <si>
    <t xml:space="preserve">Prestar los servicios profesionales para apoyar a la Vicepresidencia Financiera en la gestión, actualización e implementación de los proyectos de innovación, fuentes de financiación y demás proyectos relacionados. </t>
  </si>
  <si>
    <t>EF-2018-303</t>
  </si>
  <si>
    <t>FILA_217</t>
  </si>
  <si>
    <t>Prestar los servicios profesionales para apoyar a la Vicepresidencia Financiera en el desarrollo de actividades de mercadeo y difusión de los proyectos de innovación y fuentes de financiación.</t>
  </si>
  <si>
    <t>EF-2018-264</t>
  </si>
  <si>
    <t>FILA_218</t>
  </si>
  <si>
    <t>Prestar los servicios profesionales para apoyar a la Vicepresidencia Financiera en el desarrollo de actividades relacionadas con el seguimiento y gestión estratégica de los proyectos de innovación y fuentes de financiación.</t>
  </si>
  <si>
    <t>EF-2018-288</t>
  </si>
  <si>
    <t>FILA_219</t>
  </si>
  <si>
    <t>Suscripción al Suministro de información a través de la plataforma de Bloomberg Professional de Bloomberg, disponibilidad de dos CPU y dos paneles de dos pantallas planas de 19¨ y capacitación de acuerdo a lo requerido y solicitado por la entidad.</t>
  </si>
  <si>
    <t>EF-253-2018</t>
  </si>
  <si>
    <t>FILA_220</t>
  </si>
  <si>
    <t>EF-2018-188</t>
  </si>
  <si>
    <t>FILA_221</t>
  </si>
  <si>
    <t xml:space="preserve">Prestar los servicios técnicos para la codificación PL/SQL de requerimientos de la Fábrica de Software Interna del ICETEX </t>
  </si>
  <si>
    <t>EF-2018-181</t>
  </si>
  <si>
    <t>FILA_222</t>
  </si>
  <si>
    <t xml:space="preserve">Prestar los servicios profesionales para el diseño de paginas web, mantenimiento, pruebas técnicas y análisis de requerimientos de la Fábrica de Software Interna del ICETEX para los proyectos de innovación y fuentes financiación. </t>
  </si>
  <si>
    <t>EF-2018-289</t>
  </si>
  <si>
    <t>FILA_223</t>
  </si>
  <si>
    <t>Prestar los servicios técnicos para apoyar la gestión administrativa de la  Fábrica de Software Interna del ICETEX</t>
  </si>
  <si>
    <t>EF-2018-190</t>
  </si>
  <si>
    <t>FILA_224</t>
  </si>
  <si>
    <t xml:space="preserve">Contratar los servicios de acceso a la base de datos de listas de control on-line para consulta, actualización, soporte y cruces batch de los clientes de la Entidad.  </t>
  </si>
  <si>
    <t>EF-2018-293</t>
  </si>
  <si>
    <t>FILA_225</t>
  </si>
  <si>
    <t>Adquirir la renovación de cuarenta y ocho (48) licencias de BIABLE y brindar el soporte técnico sobre dicho software.
Contratar la renovación del soporte y licenciamiento de 48 licencias de BIABLE</t>
  </si>
  <si>
    <t>EF-2018-277</t>
  </si>
  <si>
    <t>FILA_226</t>
  </si>
  <si>
    <t>Prestar los servicios de producción, postproducción, emisión y transmisión de la Audiencia Pública  de Rendición de Cuentas del ICETEX, vigencia 2017</t>
  </si>
  <si>
    <t>IG311002004007070</t>
  </si>
  <si>
    <t>EF-2018-258</t>
  </si>
  <si>
    <t>FILA_227</t>
  </si>
  <si>
    <t>Prestar el servicio de actualización, mantenimiento, y soporte técnico, del Software InProcess para los módulos Documentación, gestión y mejora, que administran el Sistema de Gestión de la Calidad del ICETEX.</t>
  </si>
  <si>
    <t>EF-2018-273</t>
  </si>
  <si>
    <t>FILA_228</t>
  </si>
  <si>
    <t xml:space="preserve">Contratación de los servicios tecnicos para la codificación PL/SQL de requerimientos de la Fábrica de Software Interna del ICETEX </t>
  </si>
  <si>
    <t>EF-2018-187</t>
  </si>
  <si>
    <t>FILA_229</t>
  </si>
  <si>
    <t>Prestar los servicios técnicos para apoyar la gestión administrativa de la  Fábrica de Software Interna del ICETEX.</t>
  </si>
  <si>
    <t>EF-2018-191</t>
  </si>
  <si>
    <t>FILA_230</t>
  </si>
  <si>
    <t>Prestar los servicios profesionales especializados en la elaboración de los diseños, especificaciones técnicas y presupuesto para la adecuación del nuevo punto de atención de ICETEX en la ciudad de Quibdó.</t>
  </si>
  <si>
    <t>EF-2018-169</t>
  </si>
  <si>
    <t>FILA_231</t>
  </si>
  <si>
    <t>EF-2018-309</t>
  </si>
  <si>
    <t>FILA_232</t>
  </si>
  <si>
    <t>Contratar el servicio de revisión y certificación de los equipos de transporte vertical (ascensores) de ICETEX; de conformidad con la normatividad vigente y la Norma NTC 5926-1 del 24 de septiembre de 2012.</t>
  </si>
  <si>
    <t>EF-2018-192</t>
  </si>
  <si>
    <t>FILA_233</t>
  </si>
  <si>
    <t xml:space="preserve">Contratar la prestación de servicios de actualización, mantenimiento y soporte presencial del  Sistema de Nómina Kactus-HR. </t>
  </si>
  <si>
    <t>IG312001020600100</t>
  </si>
  <si>
    <t>EF-2018-274</t>
  </si>
  <si>
    <t>FILA_234</t>
  </si>
  <si>
    <t xml:space="preserve">Prestar los servicios profesionales para el apoyo a la gestión del Grupo de Desembolsos del ICETEX en los asuntos propios del área, relacionados con los procesos de las resoluciones de giro de los créditos y en la atención de requerimientos. </t>
  </si>
  <si>
    <t>EF-2018-198</t>
  </si>
  <si>
    <t>FILA_235</t>
  </si>
  <si>
    <t>Prestar los servicios profesionales para realizar las Auditorías Internas de Calidad previas a la auditoría de certificación, de conformidad con lo determinado en la norma de Calidad ISO 9001:2015.</t>
  </si>
  <si>
    <t>EF-2018-224</t>
  </si>
  <si>
    <t>FILA_236</t>
  </si>
  <si>
    <t>Prestar los Servicios Profesionales a la Vicepresidencia de Operaciones y Tecnología del ICETEX para asesorar y apoyar en temas derivados  de la administración de cartera, desembolsos y conciliaciones para la vigencia 2018 .</t>
  </si>
  <si>
    <t>EF-2018-194</t>
  </si>
  <si>
    <t>FILA_237</t>
  </si>
  <si>
    <t>Renovar y adquirir los certificados digitales y los componentes necesarios para implementación del proceso de firmas digitales, según lo dispuesto en los estudios previos y la oferta presentada por el contratista</t>
  </si>
  <si>
    <t>EF-2018-229</t>
  </si>
  <si>
    <t>FILA_238</t>
  </si>
  <si>
    <t>Contratar la renovación del derecho al uso de código de empresa para el ICETEX, incluido el soporte, mantenimiento y actualización por un periodo de un (1) año.</t>
  </si>
  <si>
    <t>EF-2018-310</t>
  </si>
  <si>
    <t>FILA_239</t>
  </si>
  <si>
    <t>Prestar el servicio de actualización, mantenimiento y soporte presencial del Sistema Financiero APOTEOSYS del ICETEX.</t>
  </si>
  <si>
    <t>EF-2018-305</t>
  </si>
  <si>
    <t>FILA_240</t>
  </si>
  <si>
    <t>Prestación del servicio de mantenimiento preventivo y correctivo, incluida mano de obra, suministro de repuestos originales nuevos y demás servicios conexos para el vehículo marca Ford, que hace parte del parque automotor de ICETEX.</t>
  </si>
  <si>
    <t>EF-2018-152</t>
  </si>
  <si>
    <t>FILA_241</t>
  </si>
  <si>
    <t>Prestar los servicios profesionales de apoyo a la presidencia de la entidad en la consecución de metas, proyectos de innovación y en la formulación de políticas institucionales para promover los servicios y productos que ofrece el Icetex para el fomento de la educación superior como entidad financiera de naturaleza especial</t>
  </si>
  <si>
    <t>IG312001020200012</t>
  </si>
  <si>
    <t>EF-2018-308</t>
  </si>
  <si>
    <t>FILA_242</t>
  </si>
  <si>
    <t xml:space="preserve">Prestar los servicios técnicos para el desarrollo de los ajustes y nuevos requerimientos de los proyectos denominados como de "innovación" del ICETEX </t>
  </si>
  <si>
    <t>EF-2018-290</t>
  </si>
  <si>
    <t>FILA_243</t>
  </si>
  <si>
    <t>Prestar los servicios profesionales especializados para la asesoría jurídica a la entidad en los proyectos de innovación y fuentes de financiación, Financiación Contingente al Ingreso - Sistema FCI, Fondo Legado, Fondo Inteligente, Ahorro Programado - EduPlan y demás asuntos jurídicos que surjan según los requerimientos del ICETEX</t>
  </si>
  <si>
    <t>EF-2018-291</t>
  </si>
  <si>
    <t>FILA_244</t>
  </si>
  <si>
    <t>Contratar la prestación de servicios para el Soporte, Mantenimiento, Actualización del Sistema de Gestión Documental "Mercurio"</t>
  </si>
  <si>
    <t>EF-2018-276</t>
  </si>
  <si>
    <t>FILA_245</t>
  </si>
  <si>
    <t>EF-2018-236</t>
  </si>
  <si>
    <t>FILA_246</t>
  </si>
  <si>
    <t xml:space="preserve">Adquirir equipos para el desarrollo, diseño y edición de material audiovisual para las comunicaciones internas y externas. </t>
  </si>
  <si>
    <t>IG311002004001004</t>
  </si>
  <si>
    <t>EF-2018-256</t>
  </si>
  <si>
    <t>FILA_247</t>
  </si>
  <si>
    <t xml:space="preserve">Prestar los servicios profesionales especializados para apoyar a la Vicepresidencia Financiera en temas financieros, con énfasis en los productos de innovación. </t>
  </si>
  <si>
    <t>EF-2018-302</t>
  </si>
  <si>
    <t>FILA_248</t>
  </si>
  <si>
    <t xml:space="preserve">Suministro de papelería y útiles de escritorio con características especiales que no se encuentran en los Acuerdos Marco de Colombia Compra Eficiente, a precios unitarios fijos sin formula de reajuste necesarios para el normal funcionamiento de ICETEX, de conformidad con las especificaciones técnicas mínimas. </t>
  </si>
  <si>
    <t>IG311002004004015</t>
  </si>
  <si>
    <t>EF-2018-170</t>
  </si>
  <si>
    <t>FILA_249</t>
  </si>
  <si>
    <t>Prestar los servicios profesionales para el registro fotográfico, producción de contenido y administración de la cuenta de Instagram del presidente del ICETEX.</t>
  </si>
  <si>
    <t>EF-2018-298</t>
  </si>
  <si>
    <t>FILA_250</t>
  </si>
  <si>
    <t xml:space="preserve">Prestar los servicios profesionales para realizar labores de análisis de información, definición de procesos de calidad y completitud de información, pruebas de calidad y flujos de datos así como las labores propias de la migración al nuevo Core Bancario de ICETEX. </t>
  </si>
  <si>
    <t>EF-2018-207</t>
  </si>
  <si>
    <t>FILA_251</t>
  </si>
  <si>
    <t xml:space="preserve">Prestar los servicios profesionales para asesorar y apoyar las actividades de identificación de necesidades, diseño de soluciones, definición de alternativas de mejora, y acompañamiento en la implementación y puesta en funcionamiento de las soluciones tecnológicas de la Dirección de Tecnología. </t>
  </si>
  <si>
    <t>EF-2018-202</t>
  </si>
  <si>
    <t>FILA_252</t>
  </si>
  <si>
    <t xml:space="preserve">Prestar los servicios profesionales para realizar labores de análisis de procesos, acompañamiento y evaluación de pruebas funcionales y técnicas del nuevo sistema y asesoría técnica para la puesta en operación del Core bancario del ICETEX. </t>
  </si>
  <si>
    <t>EF-2018-209</t>
  </si>
  <si>
    <t>FILA_253</t>
  </si>
  <si>
    <t>El ICETEX, "Mariano Ospina Pérez" - ICETEX en calidad de COMODANTE se obliga con GEC Soluciones S.A.S. como COMODATARIA a entregar los espacios identificados a continuación, para   instalar y mantener en funcionamiento con sus propios medios y con plena autonomía técnica y administrativa, tres (3) máquinas dispensadoras de alimentos y una (01) máquina dispensadora de bebidas calientes.</t>
  </si>
  <si>
    <t>FILA_254</t>
  </si>
  <si>
    <t>Contratar el soporte y mantenimiento del licenciamiento de Oracle, a través del Acuerdo Marco de Precio de Colombia Compra Eficiente proceso CCE-211-AG-2015</t>
  </si>
  <si>
    <t>EF-284-2018</t>
  </si>
  <si>
    <t>FILA_255</t>
  </si>
  <si>
    <t>Seleccionar una o varias compañías de seguros para la contratación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t>
  </si>
  <si>
    <t>IG311002004009011
IG311002004009005</t>
  </si>
  <si>
    <t>EF-221-2018 Y EF-254-2018</t>
  </si>
  <si>
    <t>FILA_256</t>
  </si>
  <si>
    <t>FILA_257</t>
  </si>
  <si>
    <t>FILA_258</t>
  </si>
  <si>
    <t>Seleccionar una compañía de seguro para la contratación de  las pólizas que conforman el grupo de seguros generales el programa de seguros que cubra los bienes e intereses patrimoniales del Instituto Colombiano de Crédito Educativo y Estudios Técnicos en el Exterior "Mariano Ospina Pérez" - Icetex</t>
  </si>
  <si>
    <t>EF-254-2018</t>
  </si>
  <si>
    <t>FILA_259</t>
  </si>
  <si>
    <t>Suministro de combustible con control por microchip para el parque automotor de ICETEX y las plantas eléctricas en el edificio sede principal y calle 57, a través del Acuerdo Marco de Precios No. CCE-290-1-AMP-2015 de Colombia Compra Eficiente.</t>
  </si>
  <si>
    <t>IG311002004004001</t>
  </si>
  <si>
    <t>EF-2018-321</t>
  </si>
  <si>
    <t>FILA_260</t>
  </si>
  <si>
    <t>Suministro de papelería, útiles de escritorio, tintas y demás elementos e implementos de oficina para ICETEX a nivel central y nacional, mediante el Acuerdo Marco CCE-432-1-AMP-2016.</t>
  </si>
  <si>
    <t>EF-319-2018</t>
  </si>
  <si>
    <t>FILA_261</t>
  </si>
  <si>
    <t>Suministro de dotación para los funcionarios del ICETEX para la vigencia 2018 a través del Acuerdo Marco No. CCE-456-1-AMP-2016.</t>
  </si>
  <si>
    <t>IG311002004004002</t>
  </si>
  <si>
    <t>ORDENES DE COMPRA</t>
  </si>
  <si>
    <t>EF-301-2018</t>
  </si>
  <si>
    <t>FILA_262</t>
  </si>
  <si>
    <t>Prestar el Servicio de oficinas Móviles, como medio para el desarrollo, acompañamiento y fortalecimiento de estrategias de orientación y difusión de los productos y servicios del ICETEX a nivel nacional</t>
  </si>
  <si>
    <t>EF-316-2018</t>
  </si>
  <si>
    <t>FILA_263</t>
  </si>
  <si>
    <t>Prestar los servicios de asesoría, organización, acompañamiento y ejecución de actividades de tipo deportivo, recreativo, cultural y de prácticas saludables, enmarcadas en los eventos que se consideren pertinentes para mejorar y fortalecer el Bienestar Social de los funcionarios del ICETEX para la vigencia del 2018.</t>
  </si>
  <si>
    <t>EF-312-2018</t>
  </si>
  <si>
    <t>FILA_264</t>
  </si>
  <si>
    <t>Contratar los servicios de administración, implementación y optimización de las actividades correspondientes al  Sistema de Gestión de la Seguridad de la Información, de acuerdo con la normas ISO 27001:2013 y/o guías de Gobierno en Línea,  que permitan establecer las condiciones de sostenibilidad y aplicación del este sistema en el Icetex</t>
  </si>
  <si>
    <t>IG312001020250100</t>
  </si>
  <si>
    <t>EF-300-2018</t>
  </si>
  <si>
    <t>FILA_265</t>
  </si>
  <si>
    <t>Contratar los servicios de un operador logístico para que lleve a cabo la organización, administración y realización de eventos según las necesidades del ICETEX, en el marco del portafolio nacional e internacional de la entidad; y la ejecución y/o divulgación de  políticas públicas, programas, proyectos y actividades institucionales</t>
  </si>
  <si>
    <t>IG311002004007070
IG331620001001003
IG311002004041270
IG311002004041240</t>
  </si>
  <si>
    <t>EF-315-2018
EF-199-2018
EF-222-2018
EF-213-2018</t>
  </si>
  <si>
    <t>FILA_266</t>
  </si>
  <si>
    <t>Contratar la prestación del servicio de Mesa de Servicio y mantenimiento preventivo y correctivo a la base instalada de microinformática (computadores de escritorio, portátiles, impresoras, escáneres, UPS y elementos de redes LAN) propiedad del ICETEX a nivel nacional de acuerdo con lo descrito en el "ANEXO 1. ESPECIFICACIONES TECNICAS MESA DE SERVICIO".</t>
  </si>
  <si>
    <t>EF-328-2018</t>
  </si>
  <si>
    <t>FILA_267</t>
  </si>
  <si>
    <t>Contratar servicios de soporte y administración especializados para los servidores y servicios Microsoft del ICETEX.</t>
  </si>
  <si>
    <t>EF-327-2018</t>
  </si>
  <si>
    <t>FILA_268</t>
  </si>
  <si>
    <t>Contratar servicios especializados para los servidores y ambientes que soportan los servicios VMWARE del ICETEX</t>
  </si>
  <si>
    <t>EF-338-2018</t>
  </si>
  <si>
    <t>FILA_269</t>
  </si>
  <si>
    <t>Prestar los servicios de un esquema de Outsourcing de Impresión, fotocopiado y escáner para el ICETEX.</t>
  </si>
  <si>
    <t>IG311002004007003</t>
  </si>
  <si>
    <t>EF-2018-346</t>
  </si>
  <si>
    <t>FILA_270</t>
  </si>
  <si>
    <t>Contratar servicios especializados para la gestión del servicio y la administración de la herramienta de ARANDA del ICETEX.</t>
  </si>
  <si>
    <t>EF-339-2018</t>
  </si>
  <si>
    <t>FILA_271</t>
  </si>
  <si>
    <t>Contratar la prestacion de servicios  para la renovación del soporte y garantía de los equipos de cómputo DELL y el software VMWare donde se encuentran todos los servicios tecnológicos productivos del ICETEX</t>
  </si>
  <si>
    <t>IG332211005044</t>
  </si>
  <si>
    <t>EF-344-2018</t>
  </si>
  <si>
    <t>FILA_272</t>
  </si>
  <si>
    <t>Suministro de elementos de ferretería, herramientas, elementos eléctricos y de construcción para realizar las adecuaciones, reparaciones, mantenimientos y construcciones necesarias para las diferentes sedes del ICETEX.</t>
  </si>
  <si>
    <t>IG311002004004023</t>
  </si>
  <si>
    <t>EF-171-2018</t>
  </si>
  <si>
    <t>FILA_273</t>
  </si>
  <si>
    <t xml:space="preserve">Contratar la prestación de servicios para desarrollar jornadas de intervención en clima organizacional, a efectos de mejorar el ambiente laboral y la gestión Institucional. </t>
  </si>
  <si>
    <t>IG311002004020006</t>
  </si>
  <si>
    <t>EF-363-2018</t>
  </si>
  <si>
    <t>FILA_274</t>
  </si>
  <si>
    <t>Contratar la prestación del servicio de Área Protegida para resguardar y atender oportunamente las urgencias y/o emergencias que le ocurran a las personas que se encuentren dentro de las instalaciones físicas del ICETEX, así como traslados asistidos a centros médicos hospitalarios, orientación medica telefónica las veinticuatro (24) horas del día durante el tiempo contratado.</t>
  </si>
  <si>
    <t>IG311002004021009</t>
  </si>
  <si>
    <t>EF-299-2018</t>
  </si>
  <si>
    <t>FILA_275</t>
  </si>
  <si>
    <t>Prestar el servicio de auditoria de seguimiento, actualización y ampliación del Sistema de Gestión de Calidad del ICETEX en las normas ISO 9001:2015, en la vigencia 2018.</t>
  </si>
  <si>
    <t>IG332031004008</t>
  </si>
  <si>
    <t>EF-393-2018</t>
  </si>
  <si>
    <t>FILA_276</t>
  </si>
  <si>
    <t>Contratar los servicios de capacitación institucional, tendientes a materializar las acciones formativas propuestas en el Plan Institucional de Capacitación para la vigencia 2018 dirigida a los funcionarios del ICETEX</t>
  </si>
  <si>
    <t>IG311002004020005</t>
  </si>
  <si>
    <t>EF-294-2018</t>
  </si>
  <si>
    <t>FILA_277</t>
  </si>
  <si>
    <t>CONTRATAR LA PRESTACION DE SERVICIOS PROFESIONALES ESPECIALIZADOS DE REVISORIA FISCAL PARA EL ICETEX.</t>
  </si>
  <si>
    <t>IG313090002</t>
  </si>
  <si>
    <t>EF-2018-365
VF-2018-002</t>
  </si>
  <si>
    <t>FILA_278</t>
  </si>
  <si>
    <t>Prestar el servicio integral de aseo y cafetería en las sedes de ICETEX a nivel nacional, a través del Acuerdo Marco de Precios No. CCE-455-1-AMP-2016 de Colombia Compra Eficiente.</t>
  </si>
  <si>
    <t>IG311002004005008</t>
  </si>
  <si>
    <t>EF-2018-352</t>
  </si>
  <si>
    <t>FILA_279</t>
  </si>
  <si>
    <t xml:space="preserve">Contratar la adquisición de equipos de cómputo para los colaboradores de ICETEX de manera que cuenten con un hardware actualizado y un soporte funcional. </t>
  </si>
  <si>
    <t>EF-2018-343</t>
  </si>
  <si>
    <t>FILA_280</t>
  </si>
  <si>
    <t xml:space="preserve">Contratar el servicio de envío masivo de correos electrónicos, sms y mensajes  de voz o audio para la vigencia 2018, a través del Acuerdo Marco de Precios No. CCE-595-1-AMP-2017 </t>
  </si>
  <si>
    <t>IG332550003</t>
  </si>
  <si>
    <t>EF-2018-322</t>
  </si>
  <si>
    <t>FILA_281</t>
  </si>
  <si>
    <t>Contratar  la actualización y soporte del licenciamiento de Office 365</t>
  </si>
  <si>
    <t>EF-2018-366</t>
  </si>
  <si>
    <t>FILA_282</t>
  </si>
  <si>
    <t>Adquisición de servicios de Centro de contacto a través del Acuerdo Marco de Precios de Servicios BPO CCE-595-1-AMP-2017, de Colombia Compra Eficiente.</t>
  </si>
  <si>
    <t>IG31200102060081</t>
  </si>
  <si>
    <t>CCVF-2018-003</t>
  </si>
  <si>
    <t>FILA_283</t>
  </si>
  <si>
    <t xml:space="preserve">Prestar el servicio de custodia de los títulos valores desmaterializados confiados en depósito por el ICETEX y los que le sean transferidos como resultado de las operaciones con otros depositantes, a través del endoso de los físicos u orden de abono o cargo por anotación en cuenta de los títulos valores o valores desmaterializados u otros derechos financieros por parte del ICETEX. </t>
  </si>
  <si>
    <t>IG312001020400032
IG312001020400032</t>
  </si>
  <si>
    <t>EF-372-2018
CCVF-2018-006</t>
  </si>
  <si>
    <t>FILA_284</t>
  </si>
  <si>
    <t>Contratar la prestación del servicio para acceder a los archivos de renta fija, necesarios para la valoración de los títulos valores que tiene vigentes el ICETEX, mediante el acceso a través de la pagina web del  proveedor.</t>
  </si>
  <si>
    <t>IG312001020400033</t>
  </si>
  <si>
    <t>EF-2018-371
CCVF-2018-005</t>
  </si>
  <si>
    <t>FILA_285</t>
  </si>
  <si>
    <t>Contratar el soporte y mantenimiento del licenciamiento de Oracle, a través del Acuerdo Marco de Precio de Colombia Compra Eficiente proceso CCE-211-AG-2015.</t>
  </si>
  <si>
    <t>EF-432-2018</t>
  </si>
  <si>
    <t>FILA_286</t>
  </si>
  <si>
    <t>Realizar la divulgación de 300 avisos de Ley de conformidad con lo señalado en el paragrafo 2 del articulo 398 de la Ley 1564 de 2012 para la cancelación y reposición de Títulos Valores extraviados, hurtados o destruidos en el ICETEX.</t>
  </si>
  <si>
    <t>EF-411-2018</t>
  </si>
  <si>
    <t>FILA_287</t>
  </si>
  <si>
    <t>Adquisición de servicios de Centro de contacto a través del Acuerdo Marco de Precios de Servicios BPO CCE-595-1-AMP-2017, de Colombia Compra Eficiente, para gestionar las obligaciones que cuentan con una mora superior a  noventa (90) días y cartera castigada.</t>
  </si>
  <si>
    <t>IG312001020600083</t>
  </si>
  <si>
    <t>EF-370-2018
CCVF-2018-004</t>
  </si>
  <si>
    <t>FILA_288</t>
  </si>
  <si>
    <t>REALIZAR EL MANTENIMIENTO Y LAS REPARACIONES LOCATIVAS DE LA SEDE CENTRAL Y PUNTOS DE ATENCIÓN A NIVEL NACIONAL DEL INSTITUTO COLOMBIANO DE CRÉDITO EDUCATIVO Y ESTUDIOS TÉCNICOS EN EL EXTERIOR "MARIANO OSPINA PÉREZ"-ICETEX."</t>
  </si>
  <si>
    <t>EF-324-2018</t>
  </si>
  <si>
    <t>FILA_289</t>
  </si>
  <si>
    <t>Ejercer la interventoría técnica, administrativa, financiera, legal, contable y ambiental al contrato de obra de mantenimiento y reparaciones locativas de las Sedes de ICETEX a Nivel Nacional, que se celebre con ocasión del proceso de invitación abierta IA-260- 2018.</t>
  </si>
  <si>
    <t>EF-358-2018</t>
  </si>
  <si>
    <t>FILA_290</t>
  </si>
  <si>
    <t>Contratar los servicios del Deposito Central de Valores del Banco de la Republica mediante el cual el ICETEX confiere la facultad expresa de realizar las operaciones que se derivan de un endoso en administración en relación con los valores representados en derechos que constituya primariamente.</t>
  </si>
  <si>
    <t>IG312001020400032</t>
  </si>
  <si>
    <t>EF-373-2018
CCVF-2018-007</t>
  </si>
  <si>
    <t>FILA_291</t>
  </si>
  <si>
    <t xml:space="preserve">Contratar el acceso y la utilización del sistema denominado SEBRA (SERVICIOS ELECTRONICOS DEL BANCO DE LA REPÚBLICA), el cual es necesario para acceder a los servicios de Cuentas de Deposito y Deposito Central de Valores ofrecidos por el Banco de la Republica. </t>
  </si>
  <si>
    <t>FILA_292</t>
  </si>
  <si>
    <t xml:space="preserve">Contratar el acceso al sistema CUD para adquirir la facultad de abrir y manejar cuentas de depósito en el BANCO DE LA REPUBLICA, para consignar en ellas sumas de dinero en moneda legal colombiana, cheques y otros documentos compensables, por el sistema de compensación interbancaria, denominados en la misma moneda </t>
  </si>
  <si>
    <t>FILA_293</t>
  </si>
  <si>
    <t>Contratar la prestación de servicios profesionales con la finalidad de Apoyar a la Oficina Asesora de Planeación del Icetex en el seguimiento y monitoreo al Plan de Pueblos Indígenas del proyecto PACES (proyecto BIRF 8710-CO). Lo anterior en consideración de los requerimientos del Banco Mundial.</t>
  </si>
  <si>
    <t>IG332031004009</t>
  </si>
  <si>
    <t>EF-2018-406</t>
  </si>
  <si>
    <t>FILA_294</t>
  </si>
  <si>
    <t>Prestación de servicios profesionales para apoyar a la presidencia del ICETEX en la identificación, análisis, seguimiento e implementación de mejoras en los procesos misionales y de apoyo de la entidad.</t>
  </si>
  <si>
    <t>EF-2018-572</t>
  </si>
  <si>
    <t>FILA_295</t>
  </si>
  <si>
    <t>EF-2018-574</t>
  </si>
  <si>
    <t>FILA_296</t>
  </si>
  <si>
    <t>EF-2018-575</t>
  </si>
  <si>
    <t>FILA_297</t>
  </si>
  <si>
    <t>Prestación de servicios profesionales para apoyar a la Secretaría General del ICETEX en el seguimiento, verificación y cumplimiento de las funciones a cargo de la misma y de sus Grupos internos de Trabajo, con el fin de propender al efectivo cumplimiento de las metas y proyectos que tiene a cargo la Dependencia.</t>
  </si>
  <si>
    <t>EF-2018-573</t>
  </si>
  <si>
    <t>FILA_298</t>
  </si>
  <si>
    <t>EF-2018-576</t>
  </si>
  <si>
    <t>FILA_299</t>
  </si>
  <si>
    <t>Prestar los Servicios Profesionales para apoyar y asesorar al ICETEX en temas de relacionamiento interinstitucional y atención a los requerimientos que le sean asignados conforme al objeto del contrato.</t>
  </si>
  <si>
    <t>EF-584-2018</t>
  </si>
  <si>
    <t>FILA_300</t>
  </si>
  <si>
    <t>Prestar los servicios profesionales como arquitecto para el acompañamiento, estructuración, apoyo de supervisión, elaboración y revisión en los aspectos técnicos asignados al Grupo de Administración de Recursos Físicos de la Secretaría General de ICETEX</t>
  </si>
  <si>
    <t>EF-587-2018</t>
  </si>
  <si>
    <t>FILA_301</t>
  </si>
  <si>
    <t>Adquisición de pólizas de seguros obligatorios (SOAT) para cuatro (4) vehículos del parque automotor de ICETEX a través del acuerdo marco CCE-292-1-AMP-2015.</t>
  </si>
  <si>
    <t>IG311002004009011</t>
  </si>
  <si>
    <t>EF-434-2018</t>
  </si>
  <si>
    <t>FILA_302</t>
  </si>
  <si>
    <t>Suministro de combustible con control por microchip para el parque automotor de ICETEX y las plantas eléctricas en el edificio sede principal y calle 57, a través del Acuerdo Marco de Precios No. CCE-715-1-AMP-2018 de Colombia Compra Eficiente.</t>
  </si>
  <si>
    <t>EF-571-2018</t>
  </si>
  <si>
    <t>FILA_303</t>
  </si>
  <si>
    <t>Prestar los servicios profesionales para apoyar a la Oficina Asesora de Planeación del ICETEX en las proyecciones de las diferentes variables que impactan la entidad y el sector.</t>
  </si>
  <si>
    <t>EF-583-2018</t>
  </si>
  <si>
    <t>FILA_304</t>
  </si>
  <si>
    <t>Contratar la compra de elementos de dotación para las brigadas de emergencias, elementos especializados para atención de emergencias y aditamentos de ergonomía para puestos de trabajo.</t>
  </si>
  <si>
    <t>EF-2018-418</t>
  </si>
  <si>
    <t>FILA_305</t>
  </si>
  <si>
    <t>Prestar los servicios profesionales como abogado, para la realización de actividades de apoyo contractual en la entidad con base en las especificaciones requeridas por las áreas y conforme las disposiciones legales aplicables.</t>
  </si>
  <si>
    <t>EF-598-2018</t>
  </si>
  <si>
    <t>FILA_306</t>
  </si>
  <si>
    <t>Prestar los servicios profesionales para la realización de las actividades de la Vicepresidencia de Operaciones y Tecnología correspondientes a la conciliación de recaudos y órdenes de pago a las Instituciones de Educación Superior - IES, así como la gestión de conciliación de giros y reintegros aplicados, que en virtud de los contratos y/o convenios suscritos con las IES lo establezcan.</t>
  </si>
  <si>
    <t>EF-609-2018</t>
  </si>
  <si>
    <t>FILA_307</t>
  </si>
  <si>
    <t>Prestar los servicios profesionales para gestionar y realizar las actividades de la Vicepresidencia de Operaciones y Tecnología correspondientes a la conciliación de recaudos y órdenes de pago a lasIES, así como la gestión de conciliación de giros y reintegros aplicados, que en virtud de los contratos y/o convenios suscritos con las IES lo establezcan.</t>
  </si>
  <si>
    <t>EF-608-2018</t>
  </si>
  <si>
    <t>FILA_308</t>
  </si>
  <si>
    <t>Prestar los servicios profesionales en atención a asuntos administrativos, contractuales y apoyo en el diseño de material de difusión para la Oficina Asesora de Comunicaciones.</t>
  </si>
  <si>
    <t>EF-615-2018</t>
  </si>
  <si>
    <t>FILA_309</t>
  </si>
  <si>
    <t>Prestar los servicios de apoyo de estabilización de la cartera resultado del análisis y verificación de la liquidación de las obligaciones migradas al CORE BANCARIO para los créditos ACCES - ALIANZAS.</t>
  </si>
  <si>
    <t>EF-599-2018</t>
  </si>
  <si>
    <t>FILA_310</t>
  </si>
  <si>
    <t>Prestar los servicios de apoyo de estabilización de la cartera resultado del análisis y verificación de la liquidación de las obligaciones migradas al CORE BANCARIO para los créditos ACCES y TRADICIONAL.</t>
  </si>
  <si>
    <t>EF-602-2018</t>
  </si>
  <si>
    <t>FILA_311</t>
  </si>
  <si>
    <t>Prestar los servicios de apoyo de estabilización de la cartera resultado del análisis y verificación de la liquidación de las obligaciones migradas al CORE BANCARIO para los créditos FONDOS en ADMINISTRACIÓN.</t>
  </si>
  <si>
    <t>EF-601-2018</t>
  </si>
  <si>
    <t>FILA_312</t>
  </si>
  <si>
    <t>Prestar los servicios de apoyo de estabilización de la cartera resultado del análisis y verificación de la liquidación de las obligaciones migradas al CORE BANCARIO para los créditos PROPIOS que requieren aplicación de novedades en la cartera.</t>
  </si>
  <si>
    <t>EF-600-2018</t>
  </si>
  <si>
    <t>FILA_313</t>
  </si>
  <si>
    <t>IG31200102400012</t>
  </si>
  <si>
    <t>EF-625-2018</t>
  </si>
  <si>
    <t>FILA_314</t>
  </si>
  <si>
    <t>Apoyar los procesos de desembolsos y respuestas a requerimientos de Fondos en Administración en los términos de ley a partir de la verificación documental y el proceso de trámite de desembolsos de los diferentes convenios,  hasta su entrega a la Vicepresidencia Financiera, según la programación de trabajo que realice el responsable de la Coordinación del Grupo de Desembolsos.</t>
  </si>
  <si>
    <t>EF-606-2018</t>
  </si>
  <si>
    <t>FILA_315</t>
  </si>
  <si>
    <t>Apoyar procesos de desembolsos y respuestas a requerimientos en los términos de ley a partir de la verificación documental y el proceso de trámite de desembolsos de Subsidios y Creditos de Sostenimiento de las diferentes líneas, hasta su entrega a la VFN según la programación de trabajo que realice el responsable de la Coordinación del Grupo de Desembolsos</t>
  </si>
  <si>
    <t>EF-607-2018</t>
  </si>
  <si>
    <t>FILA_316</t>
  </si>
  <si>
    <t>Prestación de Servicios Profesionales para prestar apoyo administrativo en temas relacionados con la ejecución, seguimiento y control de las funciones a cargo de la Secretaría General, así como la identificación e implementación de mejoras en los procesos a cargo de la misma.</t>
  </si>
  <si>
    <t>EF-629-2018</t>
  </si>
  <si>
    <t>FILA_317</t>
  </si>
  <si>
    <t>Apoyar actividades de liquidación y generación de resoluciones e informes de desembolsos de Recursos de los Fondos en Administración con destinado a Instituciones educativas o directamente a beneficiarios y terceros que sean autorizados en forma periódica por los Fondos en Administración garantizando el cumplimiento de lo establecido en los conv o cto celebrados con el ICETEX.</t>
  </si>
  <si>
    <t>EF-603-2018</t>
  </si>
  <si>
    <t>FILA_318</t>
  </si>
  <si>
    <t>Apoyar las actividades de liquidación, generación de resoluciones y preparación de informes de desembolsos de Recursos Propios de Icetex con destinado a Instituciones educativas o directamente a beneficiarios y terceros que sean autorizados por la VCC, garantizando el cumplimiento de lo establecido en los convenios o contratos celebrados con el ICETEX.</t>
  </si>
  <si>
    <t>EF-605-2018</t>
  </si>
  <si>
    <t>FILA_319</t>
  </si>
  <si>
    <t>Prestar los servicios profesionales para apoyar a la Oficina Asesora de Planeación del ICETEX en el análisis de la información y en la elaboración de informes y demás actividades concernientes a las funciones del área.</t>
  </si>
  <si>
    <t>EF-614-2018</t>
  </si>
  <si>
    <t>FILA_320</t>
  </si>
  <si>
    <t>Prestar los servicios profesionales para la realización de las actividades de la VOT correspondientes a Cuentas Abandonadas, conciliación de recaudos y órdenes de pago a las  IES, así como la gestión de conciliación de giros y reintegros aplicados, que en virtud de los contratos y/o convenios suscritos con las IES lo establezcan.</t>
  </si>
  <si>
    <t>EF-610-2018</t>
  </si>
  <si>
    <t>FILA_321</t>
  </si>
  <si>
    <t>Prestar los servicios profesionales para adelantar las actividades de estructuración, implementación y seguimiento estratégico de los diferentes programas de la ORI, incluido el Programa Colombia Científica.</t>
  </si>
  <si>
    <t>EF-635-2018</t>
  </si>
  <si>
    <t>FILA_322</t>
  </si>
  <si>
    <t>Prestación de servicios profesionales en ingeniería civil para el acompañamiento, apoyo e integración del grupo de recursos físicos del ICETEX.</t>
  </si>
  <si>
    <t>EF-628-2018</t>
  </si>
  <si>
    <t>FILA_323</t>
  </si>
  <si>
    <t>EF-577-2018</t>
  </si>
  <si>
    <t>FILA_324</t>
  </si>
  <si>
    <t>Asesorar a la VFN en la estructuración de un marco estratégico para el fortalecimiento de proyectos, fuentes de financiación, optimización de procesos de innovación, eficiencia administrativa y modernización del ICETEX; y la coordinación con las diferentes instancias para la apropiación y despliegue de lineamientos, herramientas y metodologías para la modernización del ICETEX</t>
  </si>
  <si>
    <t>EF-637-2018</t>
  </si>
  <si>
    <t>FILA_325</t>
  </si>
  <si>
    <t xml:space="preserve">Prestar los servicio profesionales a la gestión administrativa y operativa del Grupo de Contratacion, respecto de la administración y funcionamiento de la plataforma de contratacion SECOP II y la Tienda Virtual. En las diferentes etapas del proceso precontractual, contractual y postcontractual, así como el seguimiento al PAA sus actividades asociadas </t>
  </si>
  <si>
    <t>EF-639-2018</t>
  </si>
  <si>
    <t>FILA_326</t>
  </si>
  <si>
    <t>Prestar los servicios profesionales especializados en materia de impuestos para apoyar las labores propias del Grupo de Presupuesto de la Vicepresidencia Financiera.</t>
  </si>
  <si>
    <t>EF-638-2018</t>
  </si>
  <si>
    <t>FILA_327</t>
  </si>
  <si>
    <t xml:space="preserve">Adquisición de la señalización de seguridad industrial para brindar orientación y seguridad al personal que transita en las sedes del ICETEX. </t>
  </si>
  <si>
    <t>EF-419-2018</t>
  </si>
  <si>
    <t>FILA_328</t>
  </si>
  <si>
    <t>Arrendamiento de un inmueble situado en el Centro Empresarial Elemento ubicado en la calle 26 No. 69-76 Torre 1 Piso 15 en la ciudad de Bogotá D.C., completamente dotado con destino al funcionamiento de las áreas que ICETEX disponga.</t>
  </si>
  <si>
    <t>IG311002004010002</t>
  </si>
  <si>
    <t>EF-645-2018
CCVF-2018-12</t>
  </si>
  <si>
    <t>FILA_329</t>
  </si>
  <si>
    <t xml:space="preserve">Prestar los servicios profesionales en la Oficina Asesora de Comunicaciones para el apoyo en el desarrollo de iniciativas de comunicaciones y la creacíon de contenidos periodisticos relacionados con la oferta y la gestión internacional de la entidad. </t>
  </si>
  <si>
    <t>EF-634-2018</t>
  </si>
  <si>
    <t>FILA_330</t>
  </si>
  <si>
    <t xml:space="preserve">Prestar los servicios profesionales de Diseño Grafico y elaboración de piezas digitales en la Oficina Asesora de Comunicaciones, para el apoyo en la implementación de la estrategia de comunicación y de las iniciativas o programas de internacionalización de la entidad en articulación con la ORI. </t>
  </si>
  <si>
    <t>EF-633-2018</t>
  </si>
  <si>
    <t>FILA_331</t>
  </si>
  <si>
    <t>Contratar la Renovación, actualización, mantenimiento y el soporte Técnico del licenciamiento de la herramienta de gestión ARANDA de propiedad del ICETEX, para la vigencia 2018.</t>
  </si>
  <si>
    <t>EF-624-2018</t>
  </si>
  <si>
    <t>FILA_332</t>
  </si>
  <si>
    <t>Prestar el servicio de renovación, soporte anual y licenciamiento en la plataforma de transferencia segura de archivos entre entidades.</t>
  </si>
  <si>
    <t>EF-591-2018</t>
  </si>
  <si>
    <t>FILA_333</t>
  </si>
  <si>
    <t>EF-578-2018</t>
  </si>
  <si>
    <t>FILA_334</t>
  </si>
  <si>
    <t>Adquisición de pólizas de seguros obligatorios (SOAT) para tres (3) vehículos del parque automotor de ICETEX a través del acuerdo marco CCE-292-1-AMP-2015.</t>
  </si>
  <si>
    <t>EF-643-2018</t>
  </si>
  <si>
    <t>FILA_335</t>
  </si>
  <si>
    <t>Prestar los servicios profesionales especializados para el establecimiento, proposición, ejecución y seguimiento a los proyectos y estrategias de la Oficina Comercial y de Mercadeo, y en general para los productos y servicios que forman parte del portafolio de la Entidad</t>
  </si>
  <si>
    <t>EF-647-2018</t>
  </si>
  <si>
    <t>FILA_336</t>
  </si>
  <si>
    <t>Contratar la adquisición de equipos de cómputo para los colaboradores de ICETEX de manera que cuenten con un hardware actualizado y un soporte funcional.</t>
  </si>
  <si>
    <t>IG311002004001006</t>
  </si>
  <si>
    <t>EF-2018-623</t>
  </si>
  <si>
    <t>FILA_337</t>
  </si>
  <si>
    <t>Prestar servicios para la traducción oficial del idioma ingles al idioma español de los documentos del Contrato de Empréstito Externo suscritos entre el ICETEX y el International Bank for Reconstruction and Development.</t>
  </si>
  <si>
    <t>EF-640-2018</t>
  </si>
  <si>
    <t>FILA_338</t>
  </si>
  <si>
    <t>EF-623-2018</t>
  </si>
  <si>
    <t>FILA_339</t>
  </si>
  <si>
    <t>Arrendamiento de una parte del inmueble ubicado en la calle 79 A No. 18-15 identificado como apt. 102 de la ciudad de Bogotá D.C., correspondiente al segundo sector o segundo piso con un área aproximada de 125.32 mt2, para el funcionamiento de las oficinas de APICE-, en cumplimiento de lo establecido en el artículo séptimo de la Ley 14 de 1980.</t>
  </si>
  <si>
    <t>CCVF-2018-013</t>
  </si>
  <si>
    <t>FILA_340</t>
  </si>
  <si>
    <t xml:space="preserve">Contratar el arrendamiento del inmueble situado en la Carrera 100 entre calle 13 – 13 A, Local 2 Edificio Torre Jardín de los Mangos en la ciudad de Cali, con un Área de 280 m2,  para el funcionamiento de la oficina de ICETEX.
</t>
  </si>
  <si>
    <t>CCVF-2018-039</t>
  </si>
  <si>
    <t>FILA_341</t>
  </si>
  <si>
    <t>Prestar los servicios profesionales especializados como defensor del consumidor financiero del ICETEX, de conformidad con la normatividad aplicable</t>
  </si>
  <si>
    <t>IG313090001</t>
  </si>
  <si>
    <t>CCVF-2018-044</t>
  </si>
  <si>
    <t>FILA_342</t>
  </si>
  <si>
    <t>Renovar la licencia de MATLAB con que cuenta el Instituto para la Oficina de Riesgos</t>
  </si>
  <si>
    <t>CCVF-2018-030</t>
  </si>
  <si>
    <t>FILA_343</t>
  </si>
  <si>
    <t>Contratar la renovación anual del soporte y actualización de versiones del sistema V.I.G.I.A. en sus modulos de: VIGIA RIESGO, VIGIA RIESGO Corrupción y V.I.G.I.A Monitoreo y Control, adquiridos en la Entidad, utilizada por la Oficina de Riesgos para la vigencia 2018-2019.</t>
  </si>
  <si>
    <t>EF-415-2018</t>
  </si>
  <si>
    <t>FILA_344</t>
  </si>
  <si>
    <t>Arrendar el inmueble ubicado en el Barrio Cristo Rey Calle 31 No. 3-16, de la ciudad de Quibdó, el cual será destinado para la oficina del Punto de atención al Cliente de ICETEX en dicha ciudad.</t>
  </si>
  <si>
    <t>CCVF-041-2018</t>
  </si>
  <si>
    <t>FILA_345</t>
  </si>
  <si>
    <t>Contratar la adquisición a precios unitarios y a monto agotable de  elementos de emergencia, dotación de brigadas, elementos de ergonomia  y elementos de protección personal</t>
  </si>
  <si>
    <t>EF-417-2018</t>
  </si>
  <si>
    <t>FILA_346</t>
  </si>
  <si>
    <t>Contratar la renovación del soporte del Sistema de Correlación de eventos de seguridad informática, monitoreo de la plataforma TI, Sistema de Protección de Aplicaciones Web, Autenticación de doble factor y Single Sign On (SSO) para las transacciones de los sistemas y portales de marca Fortinet con el que cuenta el ICETEX</t>
  </si>
  <si>
    <t>IG311002004005004</t>
  </si>
  <si>
    <t>EF-620-2018</t>
  </si>
  <si>
    <t>FILA_347</t>
  </si>
  <si>
    <t>Contratar la renovación, suscipción, soporte y licenciamiento de sistemas operativos LINUX RED HAT</t>
  </si>
  <si>
    <t>EF-590-2018</t>
  </si>
  <si>
    <t>FILA_348</t>
  </si>
  <si>
    <t xml:space="preserve">Contratar el arrendamiento del inmueble ubicado en la Carrera 4 No. 3 – 62 Local 5 del Edificio Altozano de la ciudad de Popayán, con un área de 120.53 M2,  para el funcionamiento de la oficina de ICETEX. </t>
  </si>
  <si>
    <t>CCVF-2018-040</t>
  </si>
  <si>
    <t>FILA_349</t>
  </si>
  <si>
    <t>Contratar la prestación de servicios para la renovación del soporte y garantía de los equipos de cómputo DELL donde se encuentran todos los servicios tecnológicos productivos del ICETEX por un año.</t>
  </si>
  <si>
    <t>EF-621-2018</t>
  </si>
  <si>
    <t>FILA_350</t>
  </si>
  <si>
    <t xml:space="preserve">Renovación de la management console Checkpoint de los firewalls de ICETEX </t>
  </si>
  <si>
    <t>IG311002004005005</t>
  </si>
  <si>
    <t>EF-622-2018</t>
  </si>
  <si>
    <t>FILA_351</t>
  </si>
  <si>
    <t xml:space="preserve">Prestación del servicio especializado de vigilancia y seguridad privada armada bajo la modalidad fija, para la protección y custodia de los bienes muebles e inmuebles de propiedad de ICETEX </t>
  </si>
  <si>
    <t>IG311002004005010</t>
  </si>
  <si>
    <t>CCVF-2018-014</t>
  </si>
  <si>
    <t>FILA_352</t>
  </si>
  <si>
    <t>Arrendar un inmueble en la ciudad de Yopal, el cual será exclusivamente destinado para la oficina del Punto de atención al Cliente de Icetex en Yopal.</t>
  </si>
  <si>
    <t>CCVF-2018-043</t>
  </si>
  <si>
    <t>FILA_353</t>
  </si>
  <si>
    <t>Actualización y mantenimiento de las UPS y tableros eléctricos para circuitos regulados de Icetex de la sede Aguas en Bogotá D.C.</t>
  </si>
  <si>
    <t>EF-398-2018</t>
  </si>
  <si>
    <t>FILA_354</t>
  </si>
  <si>
    <t>Renovación del servicio de mantenimiento y soporte técnico del sistema financiero  Apoteosys, por un (1) año.</t>
  </si>
  <si>
    <t>CCVF-2018-024</t>
  </si>
  <si>
    <t>FILA_355</t>
  </si>
  <si>
    <t>Renovación del servicio de mantenimiento y soporte técnico del sistema de gestión INPROCESS , por un (1) año.</t>
  </si>
  <si>
    <t>CCVF-2018-026</t>
  </si>
  <si>
    <t>FILA_356</t>
  </si>
  <si>
    <t>Arrendar el inmueble ubicado en la Carrera 11 No. 8 - 104 de la ciudad de Leticia para el funcionamiento de la oficina del punto de atención al cliente de ICETEX en dicha ciudad.</t>
  </si>
  <si>
    <t>CCVF-2018-038</t>
  </si>
  <si>
    <t>FILA_357</t>
  </si>
  <si>
    <t>Arrendar el inmueble ubicado en la: Calle 3 No. 6 – 11 Local 4 de la ciudad de Riohacha, con un Área Total: 45.69 m2, para el funcionamiento de la oficina de ICETEX.</t>
  </si>
  <si>
    <t>CCVF-2018-042</t>
  </si>
  <si>
    <t>FILA_358</t>
  </si>
  <si>
    <t>Arrendar el inmueble ubicado en el Sector Point, Avenida Providencia, Edificio Aniro piso 1 de la ciudad de San Andrés Islas, con un Área Total: 82 m2, para el funcionamiento de la oficina de ICETEX.</t>
  </si>
  <si>
    <t>CCVF-2018-037</t>
  </si>
  <si>
    <t>Acuerdo de Junta No 16 del 27 de abril de 2018, por la cual se aprueba la modificación del manual de contratación.</t>
  </si>
  <si>
    <t>Informe de solicitudes enero 2018 a diciembre 2018</t>
  </si>
  <si>
    <t>Para el año 2018 se realizó la caracterizacion de los usuarios de la entidad, focalizando el esfuerzo en la identificacion de grupos vulnerables como son victimas, indigenas, afros, raizales y rooms. En busca facilitar el acceso a los servicios de la entidad.</t>
  </si>
  <si>
    <t>IG 311002004041240 - IG311002004007070</t>
  </si>
  <si>
    <t>993 Eventos encuentros regionales y ferias academicas a nivel nacional, y recorrido de las oficina móviles que contribuyó a la descentralización de la atención del ICETEX en regiones apartadas del país, llegando a 463 municipios.</t>
  </si>
  <si>
    <t>Espacio de participación ciudadana pagina web 
Propuesta indicadores 2018
Propuesta planes de acción 2018
Proyecto Plan anticorrupción y atención al ciudadano 2018
Anteproyecto de presupuesto 2019
Focus Group con beneficiarios potenciales y vigentes de crédito para identificar oportunidades de mejora en los procesos.
Encuestas de opinión para la denominación de las lineas de crédito.</t>
  </si>
  <si>
    <t>IG 332900004 - IG311002004007070</t>
  </si>
  <si>
    <t>Estudios con grupos de interés en la construcción de nuevos productos (universidades, empresas, estudiantes) y se realizó transmisión de la Rendición de Cuentas a través de Facebook Live, estableciendo un espacio de participación ciudadana en redes sociales.</t>
  </si>
  <si>
    <t xml:space="preserve"> </t>
  </si>
  <si>
    <t>IG332550004</t>
  </si>
  <si>
    <t>Piloto de Kiosko en el punto de atención en Bogotá
Servicio de video llamada
Atención de PQRSD por e-mail</t>
  </si>
  <si>
    <t xml:space="preserve">Seguimiento Comité de presidencia y áreas misionales de la Entidad. 
Reporte casos vencidos, cercanos a no conformidad y en curso a las áreas misionales.
Plan de Acción Conéctate con el Cliente.
Análisis de vencimiento, metodología 5 porqués. 
Diagnóstico, metodología autogestionada para el mejoramiento de los sistemas de servicio al ciudadano con el DNP.
</t>
  </si>
  <si>
    <t>IG311002004041240</t>
  </si>
  <si>
    <t>Focus Group con beneficiarios potenciales y vigentes de credito para identificar oportunidades de mejora en los procesos.
Estudios con grupos de interes en la construccion de nuevos productos (universidades, empresas, estudiantes)</t>
  </si>
  <si>
    <t>Página Web con informacion e invitación para la rendicion de cuentas. Audiencia Pública de Rendición de cuentas vigencia 2017 presencial. 15 Rendiciones de cuentas regionales.</t>
  </si>
  <si>
    <t>Banner invitando a los usuarios a la rendición de cuentas
Boletines de prensa
Publicaciones en redes sociales Twitter y Facebook
Promocional en Canal Institucional</t>
  </si>
  <si>
    <t>Estrategia de rendicion de cuentas regionales y con poblacion vulnerable</t>
  </si>
  <si>
    <t>Encuestas remitidas  sobre la rendición de cuentas en las mesas de trabajo
Encuestas de rendición de cuentas presencial
Grupos Focales con beneficiarios potenciales y vigentes de credito</t>
  </si>
  <si>
    <t xml:space="preserve">Segmentacion personal Estudiantes y padres Estudiantes posgrado Estudiantes con otros creditos Extranjeros en colombia Beneficiarios y codeudores Becarios y beneficiarios credito exterior
Intitucional Cuerpo diplomatico y organismos oferentes MINTIC MEN Fuerzas Militares IES Constituyentes de fondos y Alianzas Gobernadores o Alcaldes o secretarios  de educacion
</t>
  </si>
  <si>
    <t>Se realizaron 993 eventos a nivel pais  para realizar el proceso de divulgación de los productos y servicios de la entidad con el fin de facilitar a los ciudadanos el conocimiento el acceso a los servicios de la entidad y la solución de sus inquietudes</t>
  </si>
  <si>
    <t xml:space="preserve">Focus Group de beneficiarios potenciales y vigentes. 15 encuentros de rendiciones de cuentas regionales. Con la estrategia de las Oficinas Móviles del ICETEX se entregó información de la entidad a 89.906 personas en 463 municipios del país. </t>
  </si>
  <si>
    <t>Encuestas y focus para identificacion de necesidades e intereses en la construcción de nuevos productos</t>
  </si>
  <si>
    <t>Esta cifra incluye a los asesores en ventanilla, los orientadores de digiturno, los orientadores de charlas y apoyos para crédito exterior y becas.</t>
  </si>
  <si>
    <t>Datos de los casos creados en 2018 en la herramienta CRM Cosmos</t>
  </si>
  <si>
    <t>Están incluidos los casos atendidos en primer contacto y los que son escalados a las áreas misionales del ICETEX</t>
  </si>
  <si>
    <t xml:space="preserve">La transmisión de la Rendición de Cuentas a través de Internet llegó a 3128 personas (60 en estudio). </t>
  </si>
  <si>
    <t>Se creo banner en la página web, invitando a la ciudadanía a participar en la construcción del Mapa de Riesgo Corrupción (https://portal.icetex.gov.co/Portal/Home/atencion-al-ciudadano/participación-ciudadana/mecanismos-de-participación). De igual manera se adelantó capacitación virtual en riesgos de corrupción en los meses de noviembre y diciembre, a todos los funcionarios de la entidad</t>
  </si>
  <si>
    <t>N/A</t>
  </si>
  <si>
    <t xml:space="preserve">LA CONVOCATORIA SE INCLUYE EN TODO PROCESO DE SELECCIÓN </t>
  </si>
  <si>
    <t xml:space="preserve">NO SE TIENE REGISTRO QUE INDIQUE QUE ALGUNA VEEDURÍA DE MANERA ESPECIAL EJERCIÓ VIGILANCIA A ALGUN PROCESO </t>
  </si>
  <si>
    <t xml:space="preserve">NO SE TIENE REGISTRO QUE INDIQUE QUE ALGUNA VEEDURÍA HAYA PRESENTADO DERECHOS DE PETICIÓN EN ALGÚN PROCESO </t>
  </si>
  <si>
    <t xml:space="preserve">NO SE TIENE REGISTRO QUE INDIQUE QUE ALGUNA VEEDURÍA  HAYA PRESENTADO OBSERVACIONES EN ALGUN PROCESO </t>
  </si>
  <si>
    <t>EN VIRTUD DE LAS RESPUESTAS ANTERIORES NO APLICA</t>
  </si>
  <si>
    <t>La entidad no cuenta con ningun programa institucional que sea admnistrado y ejecutado por los ciudadanos</t>
  </si>
  <si>
    <t>FORTALECIMIENTO CRÉDITO EDUCATIVO</t>
  </si>
  <si>
    <t>SUBSIDIOS SOSTENIMIENTO ICETEX</t>
  </si>
  <si>
    <t>PROYECTOS FONDOS LEY ICETEX</t>
  </si>
  <si>
    <t>PROYECTOS FONDOS MEN</t>
  </si>
  <si>
    <t>notificaciones@icetex.gov.co</t>
  </si>
  <si>
    <t>ccastillo@icetex.gov.co</t>
  </si>
  <si>
    <t>IF211 VENTA DE SERVICIOS: Recaudo Directo de Cartera, Ingresos por Administración de Fondos</t>
  </si>
  <si>
    <t>IF212 RENDIMIENTOS FINANCIEROS: Rendimientos Portafolio de Inversiones e Intereses Cuentas Corrientes Y De Ahorro</t>
  </si>
  <si>
    <t>IF213 OTROS INGRESOS OPERACIONALES: Condonaciones Crédito Icetex, Venta de Cartera, Castigo Fondo de Sostenibilidad, Cuentas Abandonadas</t>
  </si>
  <si>
    <t>IF1 DISPONIBILIDAD INICIAL: Disponible inicial proyectado + Reservas Patrimoniales</t>
  </si>
  <si>
    <t>IF221 RECURSOS DE CRÉDITO EXTERNO O INTERNO: Crédito Externo</t>
  </si>
  <si>
    <t>IF225 OTROS INGRESOS NO OPERACIONALES: Reintegro Ejecución Alianzas, Cobro Prima de Garantías</t>
  </si>
  <si>
    <t>IF226 INGRESO FONDOS ESPECIALES Ingresos Líneas Mejores Bachilleres, Reservistas de Honor y Licenciaturas</t>
  </si>
  <si>
    <t>Publicación de 356 becas nuevas de la ORI en el portal de datos abiertos en el año 2018 así.
Enero - 	1
Febrero - 17
Marzo - 35
Abril - 35
Mayo - 25
Junio - 41
Julio - 87
Agosto - 29
Septiembre - 31
Octubre - 24
Noviembre - 19
Diciembre - 12</t>
  </si>
  <si>
    <t>Espacio de participacion ciudadana implementado en la pagina web</t>
  </si>
  <si>
    <t>Formular acciones para promover la participacion ciudadana en la gestion, formulacion y ejecucion de los planes programas o proyectos en la entidad</t>
  </si>
  <si>
    <t xml:space="preserve">Mantenimiento y reparaciones locativas de la sede central y puntos de atención a nivel nacional </t>
  </si>
  <si>
    <t>Icetex suscribió contrato 2018-0333; el cual contempla un ítem de Aseo General y Retiro a Botadero; a través del cual se hace el retiro y disposición de los residuos solidos del mantenimiento. El porcentaje de avance corresponde a 3 retiros de escombros de 6 estimados.</t>
  </si>
  <si>
    <t>25000233100020050000100</t>
  </si>
  <si>
    <t>79156691- ROMULO PERDOMO BONELLS</t>
  </si>
  <si>
    <t>79789981 - CRISTIAN DE JESUS VIDAL</t>
  </si>
  <si>
    <t>11001 BOGOTÁ. D.C. - CUNDINAMARCA</t>
  </si>
  <si>
    <t>El fallo fue a favor de la entidad por tanto no hay valor a registrar en Col 72</t>
  </si>
  <si>
    <t>76001333100920080016900</t>
  </si>
  <si>
    <t>20071129-DOLLY CLARISSA PALOMEQUE</t>
  </si>
  <si>
    <t>25000232600020100007101</t>
  </si>
  <si>
    <t>8301317509-STRUCTURED MANAGEMENT SOLUCIONES LTDA EN LIQUIDACIÓN</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</si>
  <si>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$8.864.892.162 QUE SERAN REGISTRADOS EN LA CUENTA DE ORDEN COMO SE INDICO EN EL EJERCICIO EXCEL </t>
  </si>
  <si>
    <t>25000232600020100075001</t>
  </si>
  <si>
    <t>83012566237-FRAMING LTDA</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</si>
  <si>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$533,595,859 QUE SERAN REGISTRADOS EN LA CUENTA DE ORDEN COMO SE INDICO EN EL EJERCICIO EXCEL </t>
  </si>
  <si>
    <t>25000234200020120145400</t>
  </si>
  <si>
    <t>51871108-KAREN ANDREA MORA RUIZ</t>
  </si>
  <si>
    <t xml:space="preserve">LA SENTENCIA SE ENCUENTRA EN PROCESO DE PAGO EN CUENTAS POR PAGAR </t>
  </si>
  <si>
    <t>44650310500120130018000</t>
  </si>
  <si>
    <t>52759531-ADRIANA MARIN BERNAL</t>
  </si>
  <si>
    <t>56098941-LENIBETH CARRILLO RINCONES</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</si>
  <si>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$72,808,552 V</t>
    </r>
    <r>
      <rPr>
        <b/>
        <u/>
        <sz val="9"/>
        <color rgb="FF000000"/>
        <rFont val="Arial Narrow"/>
        <family val="2"/>
      </rPr>
      <t>ALOR QUE NO SE REGISTRA</t>
    </r>
    <r>
      <rPr>
        <sz val="9"/>
        <color rgb="FF000000"/>
        <rFont val="Arial Narrow"/>
        <family val="2"/>
      </rPr>
      <t xml:space="preserve">  COMO SE INDICO EN EL EJERCICIO EXCEL / EN ETAPA DEL PROCESO SE PRESENTO RECURSO DE CASCION POR PARTE DEL MEN ANTE LA SALA DE CASACION LABORAL DE LA CORTE SUPREMA DE JUSTICIA REPARTIDA M.P. LUIS GABRIEL MIRANDA BUELVAS</t>
    </r>
  </si>
  <si>
    <t>44650310500120140008300</t>
  </si>
  <si>
    <t>40801993-CLARA ROSA LOPEZ SAURITH</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</si>
  <si>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$22,381,857 QUE SERAN REGISTRADOS EN LA CUENTA DE ORDEN COMO SE INDICO EN EL EJERCICIO EXCEL </t>
  </si>
  <si>
    <t>44650310500120140008200</t>
  </si>
  <si>
    <t>71786457-JOSE RICARDO MEDINA GIRALDO</t>
  </si>
  <si>
    <t>40800590-RUBIELA ROJAS NAVARRO</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</si>
  <si>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$22,271,786  QUE SERAN REGISTRADOS EN LA CUENTA DE ORDEN COMO SE INDICO EN EL EJERCICIO EXCEL </t>
  </si>
  <si>
    <t>44650310500120140008100</t>
  </si>
  <si>
    <t>40801115- MARTHA CECILIA SIERRA NORIEGA</t>
  </si>
  <si>
    <t>44650310500120140008000</t>
  </si>
  <si>
    <t>40801291- ZAILA IBETH QUINTERO NIEVES</t>
  </si>
  <si>
    <t>27001333100220090082600</t>
  </si>
  <si>
    <t>3626614-CAMPO ELIAS VACA PERILLA</t>
  </si>
  <si>
    <t>35893619- NADIA AREIZA PALACIOS</t>
  </si>
  <si>
    <t xml:space="preserve">MEDIANTE ACTA DEL MES DE ABRIL DE 2018 / SE PROCEDIO AL RETIRO DE ESTE PROCESO DEL INFORME DE VF/  ATENDIENDO EL HALLAZGO PRESENTADO POR LA CONTRALORIA / ACLARANDO QUE NO DEBIA TENER MONTO DE PROVISION  POR CUANTO NO SE NO FUE CONCEDIDO EL INCENTIVO POR PARTE DEL DESPACHO Y DADO QUE LA OBLIGACION ERA DE HACER Y NO DE CONDENA / EN TAL SENTIDO SE ACLARO EN EL ACTA ARRIBA INDICADA / POR TAL RAZON SE CAMBIA EL VALOR DEL MONTO DE PROVSION DEJANDO 0.0 / COMO QUIERA QUE PARA LA FECHA DE TERMINACION DEL PROCESO ESTABA A CARGO DEL EX FUNCIONARIO CAMPO ELIAS VACA YA QUE EL ESTABA AUN VINCULADO A LA ENTIDAD  PARA EL 2013/ EL PROCESO HABIA SIDO RETIRADO Y EL AREA DE CONTABLIDAD SOLICITO INCLUIRLO PARA DAR CUMPLIMIENTO A LA SENTENCIA, SITUACION QUE FUE OBJETO DEL HALLAZGO DEL AÑO 2017 Y SOBRE EL CUAL SE TRABAJO Y SE PROCEDIO CON LAS ACCIONES PARA EL RETIRO  </t>
  </si>
  <si>
    <t>11001333501720130062300</t>
  </si>
  <si>
    <t>80441385- OSCAR LEONARDO OSORIO MARTINEZ</t>
  </si>
  <si>
    <t>52001333300420140023202</t>
  </si>
  <si>
    <t>12972296- RAUL RAMON YANDAR BASTIDAS</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</si>
  <si>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$157,473,420 QUE SERAN REGISTRADOS EN LA CUENTA DE ORDEN COMO SE INDICO EN EL EJERCICIO EXCEL </t>
  </si>
  <si>
    <t>17001333300220140028900</t>
  </si>
  <si>
    <t>890802356-8-CORPORACION ALBERTO ARANGO CEDER</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</si>
  <si>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$54,976,988 QUE SERAN REGISTRADOS EN LA CUENTA DE ORDEN COMO SE INDICO EN EL EJERCICIO EXCEL </t>
  </si>
  <si>
    <t>50001310500220140042400</t>
  </si>
  <si>
    <t>86052583-SERGIO MARIO SAENZ AREVALO</t>
  </si>
  <si>
    <t>11001333502820140056200</t>
  </si>
  <si>
    <t>52254221- ADRIANA ROCIO CRISTANCHO ROJAS</t>
  </si>
  <si>
    <t>11001333502020150001700</t>
  </si>
  <si>
    <t>51766788- CELMA CONSTANZA PARRA LOPEZ</t>
  </si>
  <si>
    <t xml:space="preserve">SIN OBLIGACION POR CUANTO EL ICETEX OBRO  COMO TERCERO INTERESADO EL FALLO NEGO LAS PRETENSIONES DE LA DEMANDA Y EN CONSECUENCIA NO HUBO UNA CONDENA CONTRA LA ENTIDAD </t>
  </si>
  <si>
    <t>44650310500120140019500</t>
  </si>
  <si>
    <t>49741055- MARISOL PSICIOTTI AVILES</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</si>
  <si>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$88,228,506 QUE SERAN REGISTRADOS EN LA CUENTA DE ORDEN COMO SE INDICO EN EL EJERCICIO EXCEL </t>
  </si>
  <si>
    <t>44650310500120140019300</t>
  </si>
  <si>
    <t>49792400- MAGALIS ESTHER PINTO CARRILLO</t>
  </si>
  <si>
    <t>44650310500120140019400</t>
  </si>
  <si>
    <t>49780908- SARA ELODIA ARIAS RODRIGUEZ</t>
  </si>
  <si>
    <t>44650310500120140019000</t>
  </si>
  <si>
    <t>77187961- VICTOR CRISTOBAL MAESTRE MAESTRE</t>
  </si>
  <si>
    <t>44650310500120140018700</t>
  </si>
  <si>
    <t>49780617- MARIA MIDELVINA VILLERO ROMERO</t>
  </si>
  <si>
    <t>44650310500120140018200</t>
  </si>
  <si>
    <t>39462119- MERLYS ISABEL CHINCHIA MORON</t>
  </si>
  <si>
    <t>44650310500120140018900</t>
  </si>
  <si>
    <t>49780617- YANERIS GARCIA ACEVEDO</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</si>
  <si>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$88,238,276 QUE SERAN REGISTRADOS EN LA CUENTA DE ORDEN COMO SE INDICO EN EL EJERCICIO EXCEL </t>
  </si>
  <si>
    <t>44650310500120140018500</t>
  </si>
  <si>
    <t>77178270- MILTON JOSE DAZA MAESTRE</t>
  </si>
  <si>
    <t>44650310500120140018400</t>
  </si>
  <si>
    <t>49779050- DURLEY ALVAREZ SIERRA</t>
  </si>
  <si>
    <t>11001333502220140058200</t>
  </si>
  <si>
    <t>51772906- JEANNETTE ELISA CABRALES GUZMAN</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</si>
  <si>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ES/  DE ANOTAR QUE DICHA CALIFICACION SE ENCUENTRA  DEBIDAMENTE ALINEADA A LA RESOLUCION 353 DE 2016/ EN EL PRESENTE PROCESO EKOGUI REGISTRA 0.0 / EL REPORTE PARA LA FINANCIERA REPORTA $55,368,380 QUE SERAN REGISTRADOS EN LA CUENTA DE ORDEN COMO SE INDICO EN EL EJERCICIO EXCEL </t>
  </si>
  <si>
    <t>11001333501320140018200</t>
  </si>
  <si>
    <t>52053113- ALEXANDRA RAMIREZ FORERO</t>
  </si>
  <si>
    <t>11001333400120150010200</t>
  </si>
  <si>
    <t>1032374494- TARY CUYANA GARZON LANDINEZ</t>
  </si>
  <si>
    <t xml:space="preserve">SE RETIRA LA DDA.  EL FALLO ORDENA A LA SECRETARIA DE EDUCACION REVISAR LA SOLICITUD DE LA CONDONACION DE LA OBLIGACION EL ICETEX COMO MANDATARIO SE ESTARA A LO RESUELTO POR EL CONSTITUYENTE / POR TAL RAZON LA PROVISION ES CERO DADO QUE LA OBLIGACION ES DE HACER Y NO HUBO CONDENA PARA LA ENTIDAD / SE RETIRO EN EL MES DE JUNIO DE 2018 DEL SEGUIMIENTO POR CUANTO LA SECRETARIA DE EDUCACION ES QUIEN DEBE DAR CUMPLIMIENTO AL FALLO PARA LUEGO INFORMAR LA ENTIDAD DE LA DECISION </t>
  </si>
  <si>
    <t>66001333375120140020900</t>
  </si>
  <si>
    <t>1228397- ERNESTO DE JESUS RUIZ CEBALLOS</t>
  </si>
  <si>
    <t>44650310500120140023900</t>
  </si>
  <si>
    <t>49797242- ROSA MARIA DAZA MAESTRE</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</si>
  <si>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$87,696,097 QUE SERAN REGISTRADOS EN LA CUENTA DE ORDEN COMO SE INDICO EN EL EJERCICIO EXCEL </t>
  </si>
  <si>
    <t>25000234200020150286500</t>
  </si>
  <si>
    <t>39749744- GLADYS PALACIOS ROMERO</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</si>
  <si>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$372,478,289 QUE SERAN REGISTRADOS EN LA CUENTA DE ORDEN COMO SE INDICO EN EL EJERCICIO EXCEL </t>
  </si>
  <si>
    <t>11001333502820140062800</t>
  </si>
  <si>
    <t>19098013- ORLANDO JAIMES ZAMUDIO</t>
  </si>
  <si>
    <t>11001333501320130057900</t>
  </si>
  <si>
    <t xml:space="preserve">28292777- CARMEN ALICIA MENDEZ CAMACHO </t>
  </si>
  <si>
    <t>11001032400020150049500</t>
  </si>
  <si>
    <t xml:space="preserve">80873444- MANUEL JOSE SARMIENTO ARGUELLO </t>
  </si>
  <si>
    <t>EL PROCESO NO TIENE UNA PRETENSION DE CARÁCTER ECONOMICO /POR TAL RAZON NO HAY REGISTRO EN LA COLUMNA 48</t>
  </si>
  <si>
    <t>11001310302820160018000</t>
  </si>
  <si>
    <t>51975303-JANETH PATRICIA MOLANO VILLATE</t>
  </si>
  <si>
    <t>12241949- SANTOS CALLEJAS CAMILO ANDRES</t>
  </si>
  <si>
    <t>PRETENSION DECLARAR LA PRESCRIPCION DEL TITULO VALOR POR ENDE LA OBLIGACION ES DE HACER Y NO DE CONDENA / POR LO TANTO NO HAY VALOR A REGISTRAR EN COL 72 / ASI MISMO TAMPOCO SE REGISTRA VALOR EN LA COLUMNA 48</t>
  </si>
  <si>
    <t>66001402200120130023800</t>
  </si>
  <si>
    <t>10135486-JHON FREDY QUINTERO LASERNA</t>
  </si>
  <si>
    <t xml:space="preserve">PRETENSION DECLARAR LA PRESCRIPCION DEL TITULO VALOR POR ENDE LA OBLIGACION ES DE HACER Y NO DE CONDENA / POR LO TANTO NO HAY VALOR A REGISTRAR EN COL 72 / </t>
  </si>
  <si>
    <t>66001333375220150038100</t>
  </si>
  <si>
    <t>94442909-ELIO ANCHICO TORRES</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</si>
  <si>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$30,389,438 QUE SERAN REGISTRADOS EN LA CUENTA DE ORDEN COMO SE INDICO EN EL EJERCICIO EXCEL </t>
  </si>
  <si>
    <t>52001333300320150018700</t>
  </si>
  <si>
    <t>2731608-AUGUSTO ANTONIO TORRES PEÑALOZA</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</si>
  <si>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$279,167,633 QUE SERAN REGISTRADOS EN LA CUENTA DE ORDEN COMO SE INDICO EN EL EJERCICIO EXCEL </t>
  </si>
  <si>
    <t>11001333603820150060500</t>
  </si>
  <si>
    <t>79733513-JORGE YESID BAHAMON VELEZ</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</si>
  <si>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$76,580,290 QUE SERAN REGISTRADOS EN LA CUENTA DE ORDEN COMO SE INDICO EN EL EJERCICIO EXCEL </t>
  </si>
  <si>
    <t>52001333300620150029800</t>
  </si>
  <si>
    <t>30701632-GLADYS ENEIDA PALACIOS CITELI</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</si>
  <si>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$26,968,084 QUE SERAN REGISTRADOS EN LA CUENTA DE ORDEN COMO SE INDICO EN EL EJERCICIO EXCEL </t>
  </si>
  <si>
    <t>11001333502920150014300</t>
  </si>
  <si>
    <t>22416888-LOURDES JOSEFINA SOJO CONSUEGRA</t>
  </si>
  <si>
    <t>05001400302720180002500</t>
  </si>
  <si>
    <t>1037600609-LINA MARCELA MUNERA BEDOYA</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</si>
  <si>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$8,643,806 V</t>
    </r>
    <r>
      <rPr>
        <b/>
        <u/>
        <sz val="9"/>
        <color rgb="FF000000"/>
        <rFont val="Arial Narrow"/>
        <family val="2"/>
      </rPr>
      <t>ALOR QUE NO SE REGISTRA</t>
    </r>
    <r>
      <rPr>
        <sz val="9"/>
        <color rgb="FF000000"/>
        <rFont val="Arial Narrow"/>
        <family val="2"/>
      </rPr>
      <t xml:space="preserve">  COMO SE INDICO EN EL EJERCICIO EXCEL </t>
    </r>
  </si>
  <si>
    <t>76001333301220150035000</t>
  </si>
  <si>
    <t>10490507-RODRIGO MEZU MINA</t>
  </si>
  <si>
    <t>La calificación que arrojó ekogui se obtuvo por cuanto ya hubo fallo de primera instancia a favor y la probabilidad de confirmación en segunda instancia es alta.</t>
  </si>
  <si>
    <t>11001333503020160020900</t>
  </si>
  <si>
    <t>80804407-JASSON HERNANDO CRUZ MOLINA</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</si>
  <si>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$27,622,503 V</t>
    </r>
    <r>
      <rPr>
        <b/>
        <u/>
        <sz val="9"/>
        <color rgb="FF000000"/>
        <rFont val="Arial Narrow"/>
        <family val="2"/>
      </rPr>
      <t>ALOR QUE NO SE REGISTRA</t>
    </r>
    <r>
      <rPr>
        <sz val="9"/>
        <color rgb="FF000000"/>
        <rFont val="Arial Narrow"/>
        <family val="2"/>
      </rPr>
      <t xml:space="preserve">  COMO SE INDICO EN EL EJERCICIO EXCEL </t>
    </r>
  </si>
  <si>
    <t>11001333603620150036000</t>
  </si>
  <si>
    <t>19160154-JESUS ADOLFO MARTINEZ CLAVIJO</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</si>
  <si>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$266,069,157 QUE SERAN REGISTRADOS EN LA CUENTA DE ORDEN COMO SE INDICO EN EL EJERCICIO EXCEL </t>
  </si>
  <si>
    <t>11001333603220150013500</t>
  </si>
  <si>
    <t>830021079-UNION TEMPORAL INTERCOBRANZAS UT</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</si>
  <si>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$2,610,218,100 QUE SERAN REGISTRADOS EN LA CUENTA DE ORDEN COMO SE INDICO EN EL EJERCICIO EXCEL </t>
  </si>
  <si>
    <t>76001333170120120016800</t>
  </si>
  <si>
    <t>890399029-5-DEPARTAMENTO DEL VALLE</t>
  </si>
  <si>
    <t>11001032500020150010400</t>
  </si>
  <si>
    <t>9000034097- COMISIÓN NACIONAL DEL SERVICIO CIVIL</t>
  </si>
  <si>
    <t>FUNGIMOS COMO DEMANDANTES Y NO TIENE UNA PRETENSION ECONOMICA POR TAL RAZON NO HAY REGISTRO EN LA COLUMNA 48</t>
  </si>
  <si>
    <t>11001400305520160103000</t>
  </si>
  <si>
    <t>85450875-SALVADOR VALDEBLANQUEZ CAÑAS</t>
  </si>
  <si>
    <t xml:space="preserve">PRETENSION DECLARAR LA PRESCRIPCION DEL TITULO VALOR / POR TAL RAZON NO  SE REGISTRA VALOR EN LA COLUMNA 48 / EL FALLO FUE FAVORABLE POR ENDE NO SE REGISTRA VALOR EN LA COL 72 </t>
  </si>
  <si>
    <t>20001418900120160118900</t>
  </si>
  <si>
    <t>12646469-CARLOS MARIO HOYOS MOLINA</t>
  </si>
  <si>
    <t>11001333503020160013600</t>
  </si>
  <si>
    <t>41389431-MARIA HILDA DORADO CANO</t>
  </si>
  <si>
    <t>13001333300320160000800</t>
  </si>
  <si>
    <t>10879771-NAIRO PRASCA AGUILAR Y OTROS</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</si>
  <si>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$317,391,778 V</t>
    </r>
    <r>
      <rPr>
        <b/>
        <u/>
        <sz val="9"/>
        <color rgb="FF000000"/>
        <rFont val="Arial Narrow"/>
        <family val="2"/>
      </rPr>
      <t>ALOR QUE NO SE REGISTRA</t>
    </r>
    <r>
      <rPr>
        <sz val="9"/>
        <color rgb="FF000000"/>
        <rFont val="Arial Narrow"/>
        <family val="2"/>
      </rPr>
      <t xml:space="preserve">  COMO SE INDICO EN EL EJERCICIO EXCEL </t>
    </r>
  </si>
  <si>
    <t>05001333302520170015300</t>
  </si>
  <si>
    <t>71667066-HECTOR ARBOLEDA GARCIA</t>
  </si>
  <si>
    <t>52001418900220170050300</t>
  </si>
  <si>
    <t>13069078-JORGE ANDRES ARROYO GARZON</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</si>
  <si>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$5,447,473 V</t>
    </r>
    <r>
      <rPr>
        <b/>
        <u/>
        <sz val="9"/>
        <color rgb="FF000000"/>
        <rFont val="Arial Narrow"/>
        <family val="2"/>
      </rPr>
      <t>ALOR QUE NO SE REGISTRA</t>
    </r>
    <r>
      <rPr>
        <sz val="9"/>
        <color rgb="FF000000"/>
        <rFont val="Arial Narrow"/>
        <family val="2"/>
      </rPr>
      <t xml:space="preserve">  COMO SE INDICO EN EL EJERCICIO EXCEL </t>
    </r>
  </si>
  <si>
    <t>11001333501720150001800</t>
  </si>
  <si>
    <t>51668565-NUBIA EDITH SALGADO QUINTERO</t>
  </si>
  <si>
    <t>73001418900120160082500</t>
  </si>
  <si>
    <t>14209024-FERNANDO MORALES RENGIFO</t>
  </si>
  <si>
    <t xml:space="preserve">PRETENSION DECLARAR LA PRESCRIPCION DEL TITULO VALOR LUEGO LA PRETENSION NO ES DE CARÁCTER ECONOMICO  / POR TAL RAZON NO  SE REGISTRA VALOR EN LA COLUMNA 72 ASI MISMO EL FALLO FUE FAVORABLE </t>
  </si>
  <si>
    <t>11001333502020160049600</t>
  </si>
  <si>
    <t>41514878-ANA CLEOFE ORTIZ RIAÑO</t>
  </si>
  <si>
    <t>11001400306920170044600</t>
  </si>
  <si>
    <t>52820581-LINA MARIA RAMIREZ ARIAS</t>
  </si>
  <si>
    <t xml:space="preserve">PRETENSION DECLARAR LA PRESCRIPCION DEL TITULO VALOR LUEGO LA PRETENSION NO ES DE CARÁCTER ECONOMICO  / POR TAL RAZON NO  SE REGISTRA VALOR EN LA COLUMNA 48 / IGUALMENTE EN LA COL 72 NO SE REGISTRA VALOR  EL FALLO FUE FAVORABLE </t>
  </si>
  <si>
    <t>76606408900120170018200</t>
  </si>
  <si>
    <t xml:space="preserve">860042945 -CENTRAL DE INVERSIONES CISA </t>
  </si>
  <si>
    <t xml:space="preserve">EN AUDIENCIA LLEVADA A CABO EL 22/05/018 - ACTA 071 - EL JUZGADO IMPARTIO APROBACION DEL ACUERDO CONCILIATORIO AL QUE LLEGARON LAS PARTES. PARA TAL EFECTO SE DECRETO: LA VENTA DE LA COSA COMUN Y SEGUNDO EL SECUESTRO DEL BIEN INMUEBLE PARA EFECTOS DEL REMATE POR TAL MOTIVO HASTA TANTO NO SE SURTAN LAS CITADAS DILIGENCIAS EL PROCESO NO PUEDE SER RETIRADO DEL APLICATIVO EKOGIUI Y DEL INFORME DE LA VF </t>
  </si>
  <si>
    <t>70001233300020160012200</t>
  </si>
  <si>
    <t xml:space="preserve"> 9040973 -FELIPE AGRESOTH VALERO Y OTROS </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</si>
  <si>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$58,579,332,968 QUE SERAN REGISTRADOS EN LA CUENTA DE ORDEN COMO SE INDICO EN EL EJERCICIO EXCEL </t>
  </si>
  <si>
    <t>76001333302020170019000</t>
  </si>
  <si>
    <t xml:space="preserve">31258167-BEATRIZ ESGUERRA HENAO </t>
  </si>
  <si>
    <t>11001333603520170009000</t>
  </si>
  <si>
    <t xml:space="preserve">860515966-SOFTEC LTDA </t>
  </si>
  <si>
    <t>41306408900120170012500</t>
  </si>
  <si>
    <t>79434706-WILSON DURVIEL CASTAÑO CASTILLO</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</si>
  <si>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$395,932 V</t>
    </r>
    <r>
      <rPr>
        <b/>
        <u/>
        <sz val="9"/>
        <color rgb="FF000000"/>
        <rFont val="Arial Narrow"/>
        <family val="2"/>
      </rPr>
      <t>ALOR QUE NO SE REGISTRA</t>
    </r>
    <r>
      <rPr>
        <sz val="9"/>
        <color rgb="FF000000"/>
        <rFont val="Arial Narrow"/>
        <family val="2"/>
      </rPr>
      <t xml:space="preserve">  COMO SE INDICO EN EL EJERCICIO EXCEL </t>
    </r>
  </si>
  <si>
    <t>25000233600020170089100</t>
  </si>
  <si>
    <t>71367899- JAIME ANDRES OCAMPO VILLEGAS</t>
  </si>
  <si>
    <t>11001333603820170011200</t>
  </si>
  <si>
    <t>860403718-OPUS INGENIERIA LTDA</t>
  </si>
  <si>
    <t>41001400300420170054700</t>
  </si>
  <si>
    <t>19078608-JAIME TOLEDO CUELLAR</t>
  </si>
  <si>
    <t xml:space="preserve">PRETENSION DECLARAR LA PRESCRIPCION DEL TITULO VALOR LUEGO LA PRETENSION NO ES DE CARÁCTER ECONOMICO  / POR TAL RAZON NO  SE REGISTRA VALOR EN LA COLUMNA 48 </t>
  </si>
  <si>
    <t>76001333300320170028500</t>
  </si>
  <si>
    <t>16865821-CHRISTIAN DAVID CAÑAR RICAURTE</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</si>
  <si>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$4,959,414 V</t>
    </r>
    <r>
      <rPr>
        <b/>
        <u/>
        <sz val="9"/>
        <color rgb="FF000000"/>
        <rFont val="Arial Narrow"/>
        <family val="2"/>
      </rPr>
      <t>ALOR QUE NO SE REGISTRA</t>
    </r>
    <r>
      <rPr>
        <sz val="9"/>
        <color rgb="FF000000"/>
        <rFont val="Arial Narrow"/>
        <family val="2"/>
      </rPr>
      <t xml:space="preserve">  COMO SE INDICO EN EL EJERCICIO EXCEL </t>
    </r>
  </si>
  <si>
    <t>73001333300320170033900</t>
  </si>
  <si>
    <t xml:space="preserve">1110597583 -PAOLA ANDREA SUAREZ CERVERA </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</si>
  <si>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$308,296,170  QUE SERAN REGISTRADOS EN LA CUENTA DE ORDEN COMO SE INDICO EN EL EJERCICIO EXCEL </t>
  </si>
  <si>
    <t>73001333300420170031400</t>
  </si>
  <si>
    <t>1106395766  -ERIKA CONSTANZA GUZMAN CABEZAS</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</si>
  <si>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$30,375,145 V</t>
    </r>
    <r>
      <rPr>
        <b/>
        <u/>
        <sz val="9"/>
        <color rgb="FF000000"/>
        <rFont val="Arial Narrow"/>
        <family val="2"/>
      </rPr>
      <t>ALOR QUE NO SE REGISTRA</t>
    </r>
    <r>
      <rPr>
        <sz val="9"/>
        <color rgb="FF000000"/>
        <rFont val="Arial Narrow"/>
        <family val="2"/>
      </rPr>
      <t xml:space="preserve">  COMO SE INDICO EN EL EJERCICIO EXCEL </t>
    </r>
  </si>
  <si>
    <t>47001333300720150034200</t>
  </si>
  <si>
    <t>1128104758  -ROBERTO LUIS CERDA CHARRIS</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</si>
  <si>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$397,387,964  QUE SERAN REGISTRADOS EN LA CUENTA DE ORDEN COMO SE INDICO EN EL EJERCICIO EXCEL </t>
  </si>
  <si>
    <t>11001333400120180004500</t>
  </si>
  <si>
    <t>8600112851  -UNIVERSIDAD INCCA DE COLOMBIA</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</si>
  <si>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$53,619,703 V</t>
    </r>
    <r>
      <rPr>
        <b/>
        <u/>
        <sz val="9"/>
        <color rgb="FF000000"/>
        <rFont val="Arial Narrow"/>
        <family val="2"/>
      </rPr>
      <t>ALOR QUE NO SE REGISTRA</t>
    </r>
    <r>
      <rPr>
        <sz val="9"/>
        <color rgb="FF000000"/>
        <rFont val="Arial Narrow"/>
        <family val="2"/>
      </rPr>
      <t xml:space="preserve">  COMO SE INDICO EN EL EJERCICIO EXCEL </t>
    </r>
  </si>
  <si>
    <t>23001233300020160044000</t>
  </si>
  <si>
    <t>6890294  -RICARDO DEL CRISTO RUIZ BUELVAS</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</si>
  <si>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$1,293,857,157  QUE SERAN REGISTRADOS EN LA CUENTA DE ORDEN COMO SE INDICO EN EL EJERCICIO EXCEL </t>
  </si>
  <si>
    <t>11001334104520170023000</t>
  </si>
  <si>
    <t>1140853370  -ANA MILENA MURILLO CORONADO</t>
  </si>
  <si>
    <t>54001334000820180040700</t>
  </si>
  <si>
    <t>88283879  -JHON JAIRO CASTILLA QUINTERO</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</si>
  <si>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$216,835,935  QUE SERAN REGISTRADOS EN LA CUENTA DE ORDEN COMO SE INDICO EN EL EJERCICIO EXCEL </t>
  </si>
  <si>
    <t>25000234200020180099500</t>
  </si>
  <si>
    <t>52049675  - INGRID MARCELA GARAVITO URREA</t>
  </si>
  <si>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LOS REGISTRE EN CUENTAS DE ORDEN / ES  DE ANOTAR QUE DICHA CALIFICACION SE ENCUENTRA  DEBIDAMENTE ALINEADA A LA RESOLUCION 353 DE 2016/ EN EL PRESENTE PROCESO EKOGUI REGISTRA 0.0 / EL REPORTE PARA LA FINANCIERA ES  $48,012,303  QUE SERAN REGISTRADOS EN LA CUENTA DE ORDEN COMO SE INDICO EN EL EJERCICIO EXCEL </t>
  </si>
  <si>
    <t>76001333301020180009500</t>
  </si>
  <si>
    <t xml:space="preserve">66872141  -ALEXANDRA LONDOÑO VASQUEZ </t>
  </si>
  <si>
    <r>
      <t xml:space="preserve"> DEL EJERCICIO PARA EL CALCULO DE LA PROVISION CONTABLE REALIZADO POR LOS APODERADOS A TRAVES DEL APLICATIVO DISPUESTO POR LA PLATAFORMA EKOGUI - HOJA EXCEL - QUE CONTIENE DOS ITEMS DENOMINADOS 1. VALOR PRESENTE CONTIGENCIA 2. VALOR A REGISTRAR EN KOGUI SE LLEVO A CABO LA ACTUALIZACION DE LOS VALORES DE LAS PROVISIONES / EN ALGUNAS ARROJANDO COMO RESULTADO 0.0 EN VALOR A REGISTRAR EN EKOGUI, Y UN MONTO DETERMINADO PARA QUE EL AREA CONTABLE CONOZCA A </t>
    </r>
    <r>
      <rPr>
        <b/>
        <u/>
        <sz val="9"/>
        <color rgb="FF000000"/>
        <rFont val="Arial Narrow"/>
        <family val="2"/>
      </rPr>
      <t>MANERA DE INFORMACION</t>
    </r>
    <r>
      <rPr>
        <sz val="9"/>
        <color rgb="FF000000"/>
        <rFont val="Arial Narrow"/>
        <family val="2"/>
      </rPr>
      <t xml:space="preserve"> / ES  DE ANOTAR QUE DICHA CALIFICACION SE ENCUENTRA  DEBIDAMENTE ALINEADA A LA RESOLUCION 353 DE 2016/ EN EL PRESENTE PROCESO EKOGUI REGISTRA 0.0 / EL REPORTE  SOLAMENTE INFORMATIVO PARA LA FINANCIERA POR $68,603,890 V</t>
    </r>
    <r>
      <rPr>
        <b/>
        <u/>
        <sz val="9"/>
        <color rgb="FF000000"/>
        <rFont val="Arial Narrow"/>
        <family val="2"/>
      </rPr>
      <t>ALOR QUE NO SE REGISTRA</t>
    </r>
    <r>
      <rPr>
        <sz val="9"/>
        <color rgb="FF000000"/>
        <rFont val="Arial Narrow"/>
        <family val="2"/>
      </rPr>
      <t xml:space="preserve">  COMO SE INDICO EN EL EJERCICIO EXCEL </t>
    </r>
  </si>
  <si>
    <t>11001333502320160015100</t>
  </si>
  <si>
    <t xml:space="preserve">93401005  -RAUL NAVARRO JARAMILLO  </t>
  </si>
  <si>
    <t>11001333406020180020100</t>
  </si>
  <si>
    <t>1014210737-JUAN SEBASTIAN RODRIGUEZ VERGARA</t>
  </si>
  <si>
    <t>830106067  -ACTIVA ABOGADOS LTDA</t>
  </si>
  <si>
    <t>11001334205020160037200</t>
  </si>
  <si>
    <t>41518533  -MARIA ERNESTINA BOHORQUEZ RODRIGUEZ</t>
  </si>
  <si>
    <t>11001400301120170110800</t>
  </si>
  <si>
    <t>79892008- JORGE ERNESTO DURAN MONTAÑA</t>
  </si>
  <si>
    <t>1057571787 - SANTOS MESA DIEGO GERARDO</t>
  </si>
  <si>
    <t>11001400305020170103000</t>
  </si>
  <si>
    <t>1014198313 - GALVIS SERRATO CRISTIAN FABIAN</t>
  </si>
  <si>
    <t>CISA BASE 4-07-18</t>
  </si>
  <si>
    <t>11001400304320170069900</t>
  </si>
  <si>
    <t>1032421697 - IMBRECHT FLORIAN ERIKA TATIANA</t>
  </si>
  <si>
    <t>11001400306120170091400</t>
  </si>
  <si>
    <t>1020735925 -  ESPINOSA MOYANO LEIDY JOHANA</t>
  </si>
  <si>
    <t>11001400301120170094100</t>
  </si>
  <si>
    <t>1019095405 -  ROJAS DURAN LUCIANA SALOME</t>
  </si>
  <si>
    <t>11001400301620170096500</t>
  </si>
  <si>
    <t>1071162699 -  CANAS NUNEZ JOHANNA</t>
  </si>
  <si>
    <t>11001400305220170100200</t>
  </si>
  <si>
    <t>1020728683 -  GAMA VILLALOBOS SILVANA MARIA</t>
  </si>
  <si>
    <t>11001400307420170109700</t>
  </si>
  <si>
    <t xml:space="preserve">1013611911 -  GUEVARA CORREAL KELLY JOHANA </t>
  </si>
  <si>
    <t>11001400307020170101800</t>
  </si>
  <si>
    <t>52953499 -  GONZALEZ ARIAS DUVIS CAROLINA</t>
  </si>
  <si>
    <t>11001400301020170105000</t>
  </si>
  <si>
    <t>1010168924 -  GUTT ROJAS CATALINA</t>
  </si>
  <si>
    <t>11001400301720170120500</t>
  </si>
  <si>
    <t>52966859 -  CARDENAS TRIANA INGRID YAMILE</t>
  </si>
  <si>
    <t>11001400302620170101100</t>
  </si>
  <si>
    <t>1033725133 - GARCIA GUATAQUIRA ELKIN ANDRES</t>
  </si>
  <si>
    <t>11001400302420170124300</t>
  </si>
  <si>
    <t>20416686 - CHAPARRO SANABRIA WESLEY</t>
  </si>
  <si>
    <t>11001400307520170105300</t>
  </si>
  <si>
    <t>34325548 - CASTRO TELLO CLARISA ANDREA</t>
  </si>
  <si>
    <t>11001400304720170173900</t>
  </si>
  <si>
    <t>1020736202 - RAMOS CORTES CINTHYA JHOANA</t>
  </si>
  <si>
    <t>11001400308520170146300</t>
  </si>
  <si>
    <t>1018437443 - ROA PINTO DANIELA</t>
  </si>
  <si>
    <t>11001400307920170159900</t>
  </si>
  <si>
    <t xml:space="preserve">52164090  - FRANCO ORTIZ ONGRID AYDE </t>
  </si>
  <si>
    <t>11001400308520170138900</t>
  </si>
  <si>
    <t xml:space="preserve">7185636 - PATARROYO CAICEDO WILLIAM EDILBERTO </t>
  </si>
  <si>
    <t>CISA BASE 17-08-18</t>
  </si>
  <si>
    <t>11001400302320170110100</t>
  </si>
  <si>
    <t>1018432639  - PEREZ JAIME WILSON ALEXIS</t>
  </si>
  <si>
    <t>11001400302320170115100</t>
  </si>
  <si>
    <t xml:space="preserve">1070006124 - ZAPATA JIMENEZ MARIA ALEJANDRA </t>
  </si>
  <si>
    <t>11001400302320170116300</t>
  </si>
  <si>
    <t>35890522 - PALACIOS PALACIOS VICTORIA HARLEY</t>
  </si>
  <si>
    <t>11001400301520170054900</t>
  </si>
  <si>
    <t>88160144 - RODRIGUEZ PARRA JAVIER ALEXANDER</t>
  </si>
  <si>
    <t>11001400308520170124200</t>
  </si>
  <si>
    <t>1032390575 - ARENAS ZAPATA JUAN CAMILO</t>
  </si>
  <si>
    <t xml:space="preserve">52886748 - CRUZ FRANCO PAOLA ANDREA </t>
  </si>
  <si>
    <t>11001400305520170107600</t>
  </si>
  <si>
    <t xml:space="preserve">41720968 - AVILA LIBERATO JENNY TATIANA </t>
  </si>
  <si>
    <t>11001400303220170165000</t>
  </si>
  <si>
    <t xml:space="preserve">1053784423 - AVELLA CORDOBA SARA GABRIELA </t>
  </si>
  <si>
    <t>11001400303420170054400</t>
  </si>
  <si>
    <t>41590435 - PIÑEROS SCHUTHER PATRICIA</t>
  </si>
  <si>
    <t>11001400300420170079600</t>
  </si>
  <si>
    <t xml:space="preserve">1136881031 - AMARILES MAHECHA ZAIRA KATHERINE </t>
  </si>
  <si>
    <t>11001400302620170068300</t>
  </si>
  <si>
    <t xml:space="preserve">1026252216 - ALVAREZ RIVERA ANDRES EDUARDO </t>
  </si>
  <si>
    <t>11001400301520180075100</t>
  </si>
  <si>
    <t>52812739 - ALONSO ROMERO SANDRA JANETH</t>
  </si>
  <si>
    <t>11001400307920170102700</t>
  </si>
  <si>
    <t>80904082 - ALDANA PRIETO DIEGO ARMANDO</t>
  </si>
  <si>
    <t>11001400302320170106700</t>
  </si>
  <si>
    <t>52950301 - DELGADO CALDERON CLARA ELVIRA</t>
  </si>
  <si>
    <t>11001400304620170064400</t>
  </si>
  <si>
    <t>1130592807 - CUARAN ERAZO JENNIFER ANDREA</t>
  </si>
  <si>
    <t>11001400300320170134400</t>
  </si>
  <si>
    <t>91232637 - CHAPARRO GUERRA MANUEL ALEJANDRO</t>
  </si>
  <si>
    <t>11001400307420170098900</t>
  </si>
  <si>
    <t xml:space="preserve">1032410560 - CAMACHO CANEVA DIANA CAROLINA </t>
  </si>
  <si>
    <t>11001400302620170042000</t>
  </si>
  <si>
    <t>1013607781 - BAUTISTA CANO JENIFER ALEXANDRA</t>
  </si>
  <si>
    <t>11001400302820170123900</t>
  </si>
  <si>
    <t xml:space="preserve">1057584177 - BELLO HERRERA DIANA YANIRA </t>
  </si>
  <si>
    <t>11001400303220180105900</t>
  </si>
  <si>
    <t xml:space="preserve">1014206552 - TRIANA CALDERON ANDRES MAURICIO </t>
  </si>
  <si>
    <t>11001400300120170086500</t>
  </si>
  <si>
    <t xml:space="preserve">80804617 - SOBRINO MOLINA OSCAR ALBERTO </t>
  </si>
  <si>
    <t>11001400303320170123900</t>
  </si>
  <si>
    <t xml:space="preserve">1020729607 - SANCHEZ DONCELL JULIETH </t>
  </si>
  <si>
    <t>11001400308320170102700</t>
  </si>
  <si>
    <t>1020796290 - ROMERO QUEVEDO FABIAN STIVEN</t>
  </si>
  <si>
    <t>11001400304120180082700</t>
  </si>
  <si>
    <t>1014180136 - ROA BAQUERO JUAN DIEGO</t>
  </si>
  <si>
    <t>11001400305820170109300</t>
  </si>
  <si>
    <t>51820214 - RODRIGUEZ MONTERO MARIA DEL PILAR</t>
  </si>
  <si>
    <t>11001400307620170036000</t>
  </si>
  <si>
    <t xml:space="preserve">80198847 - ROSAS BARON ANDRES </t>
  </si>
  <si>
    <t>11001400305820170109200</t>
  </si>
  <si>
    <t xml:space="preserve">1030558917 - PRADA TORRIJOS EDGAR MAURICIO </t>
  </si>
  <si>
    <t>11001400300820170149800</t>
  </si>
  <si>
    <t xml:space="preserve">1014203692 - PORRAS LEON DIANA FERNANDA </t>
  </si>
  <si>
    <t>11001400302320170094600</t>
  </si>
  <si>
    <t>9103540 - OROZCO LLAMAS ROLANDO</t>
  </si>
  <si>
    <t>11001400302520170134700</t>
  </si>
  <si>
    <t xml:space="preserve">1014237483 - ALFONSO BERMUDEZ KAREN JULIETH </t>
  </si>
  <si>
    <t>11001400308120180083200</t>
  </si>
  <si>
    <t xml:space="preserve">67022993 - FERNANDEZ PAYAN VIVIANA </t>
  </si>
  <si>
    <t>11001400301220180034500</t>
  </si>
  <si>
    <t>38680769 - DIAZ MUTIZ YURANY ANDREA</t>
  </si>
  <si>
    <t>11001400307420170099500</t>
  </si>
  <si>
    <t>1010171571 - GOMEZ GUERRERO IVAN EDUARDO</t>
  </si>
  <si>
    <t>11001400302220170042900</t>
  </si>
  <si>
    <t>80074005 - GUERRERO BEJARANO LUIS FEIPE</t>
  </si>
  <si>
    <t>11001400306120170080700</t>
  </si>
  <si>
    <t xml:space="preserve">52463047 - HEREDIA ALMONACID YOHANA MARIA </t>
  </si>
  <si>
    <t>11001400301820170137100</t>
  </si>
  <si>
    <t>1018439842 - DIAZ FRANCO ROSANA MERCEDES</t>
  </si>
  <si>
    <t>25175400300120170040600</t>
  </si>
  <si>
    <t xml:space="preserve">53910782 - FERNANDEZ FONSECA KAREN CATALINA </t>
  </si>
  <si>
    <t>11001400308220170105700</t>
  </si>
  <si>
    <t xml:space="preserve">80189376 - RODRIGUEZ DIAZ WILHELM FREDY </t>
  </si>
  <si>
    <t>TERMINACIÓN POR PAGO MORA</t>
  </si>
  <si>
    <t>11001400304320170088900</t>
  </si>
  <si>
    <t>20953096 - PULIDO ROZO LUISA FERNANDA</t>
  </si>
  <si>
    <t>11001400301320180074600</t>
  </si>
  <si>
    <t xml:space="preserve">11410605 - MOSQUERA MEDINA NELSON </t>
  </si>
  <si>
    <t>11001400301820180101700</t>
  </si>
  <si>
    <t xml:space="preserve">1047393068 - PORTO CORTES ARIANA EVETH </t>
  </si>
  <si>
    <t>11001400301720170101000</t>
  </si>
  <si>
    <t xml:space="preserve">52714876 - OBANDO GAVIRIA ANDREA </t>
  </si>
  <si>
    <t>11001400306820170066000</t>
  </si>
  <si>
    <t xml:space="preserve">55234043 - PEÑA SOTO LISSETH ELENA </t>
  </si>
  <si>
    <t>11001400308520180064900</t>
  </si>
  <si>
    <t>8161829 - DE HOYOS TRESPALACIOS DANIEL</t>
  </si>
  <si>
    <t>11001400303920170071601</t>
  </si>
  <si>
    <t xml:space="preserve">1032430866 - ANGEL SARMIENTO WILLIAM CAMILO </t>
  </si>
  <si>
    <t>11001400305520170065500</t>
  </si>
  <si>
    <t xml:space="preserve">1010183312 - NIÑO VARGAS NICOLAS </t>
  </si>
  <si>
    <t>11001400301520170109200</t>
  </si>
  <si>
    <t xml:space="preserve">1032370485 - IREGUI GUZMAN CAMILO </t>
  </si>
  <si>
    <t>11001400304720170159700</t>
  </si>
  <si>
    <t xml:space="preserve">53000837 - HARTMAN  DIANA MARCELA </t>
  </si>
  <si>
    <t>11001400301720170080800</t>
  </si>
  <si>
    <t>80192026 - DIAZ FRANCO ANDRES MAURICIO</t>
  </si>
  <si>
    <t>11001400301620170120300</t>
  </si>
  <si>
    <t>80731049 - MEDINA MONTOYA DIEGO ANDRES</t>
  </si>
  <si>
    <t>11001400308620170075200</t>
  </si>
  <si>
    <t>80895050 - MORALES GALEANO NELSON ARLEY</t>
  </si>
  <si>
    <t>11001400305020170068300</t>
  </si>
  <si>
    <t>1020716057 - OSPINA MENDEZ JOHANNA KATHERINE</t>
  </si>
  <si>
    <t>11001400306120180071500</t>
  </si>
  <si>
    <t xml:space="preserve">1010192805 - OTALORA ANGULO MARIA JIMENA </t>
  </si>
  <si>
    <t>11001400300720170074100</t>
  </si>
  <si>
    <t>87062594 - PAZ ORTEGA CRISTHIAN DAVID</t>
  </si>
  <si>
    <t>11001400306020170059500</t>
  </si>
  <si>
    <t>67049017 - QUINTERO PEÑA PAULA ANDREA</t>
  </si>
  <si>
    <t>11001400306820170059600</t>
  </si>
  <si>
    <t>53179056 - TORRES OLAYA YURI ALEXANDRA</t>
  </si>
  <si>
    <t>TERMINADO POR EXTINCION Acta reparto ok (en fisico)// Por medio de acta de fecha 3 de mayo de 2017 se autorizó presentar demanda con termino ampliado, pues fue la primera entrega y se requería capacitación y busqueda de inv. De bienes. Tambien se aclaro en reunion del 11 de mayo-17, que si cae en dia NO habil, debe presentarse el día anterior. No se radican medidas cautelares por cumplimiento del acuerdo de pago. 08-09: Radicado memorial solicitando suspensión del proceso. 14-09: Despacho acoge petición radicada, suspende proceso por 6 meses.//19-12-17 ABOG. RADICA RENUNCIA PODER//18-01-18 SE RADICA MEMO SUSTITUCION A FAVOR DE JORGE DURAN //EDO 18-01 AUTO REANUDA PROCESO DE OFICIO O DE PARTE////16 Feb 2018 AL DESPACHO VENCE TÉRMINO AUTO ANTERIOR Y CON RENUNCIA DE PODER/-/09 Mar 2018 AUTO REQUIERE PARTES INFORMEN ESTADO ACTUAL DE LA OBLIGACIÓN/-//*/SE TOMA FOTO DEL AUTO /5-04-18 radico solicituid reanudar y tener por notificada - 9-4-18, solicita plazo cuota final al 25 de abril de 2018/13 Apr 2018 AUTO ORDENA NOTIFICAR. /19-6-18 SE REPORTA A JUZGADO NUEVO ABONO DEL 13-06-18, QUEDA UNA CUOTA PARA ACABAR ACUERDO DE PAGO.  10-7-18. seguimiento para finalización acuerdo, liquidación intereses // . // CLIENTE CONTINUA HACIENDO ABONOS PARA CULMINAR ACUERDO, SE MANTIENE INCAPACITADA Y ESTA REUNIENDO RECURSOS CON APOYOP FAMILIAR. //  // se conversa con cliente, ultimatum para culminar plan de pago a 29 septiembre de 2018. Se compromete a cancelar. /13 Apr 2018 AUTO ORDENA NOTIFICAR A LA PASIVA Y TIENE EN CUENTA ABONOS//0 // //CLIENTE CULMUINO CON EL PAGO DEL MONTO ACORDADO, CUBRIENO CAPITAL Y LOS INTERESES CUASADOS HASTA LA CANCELACIÓN TOTAL. SE PROCEDE A AJUSTE EN CARTERA Y PREPARO ESCRITO TERMINACIÓN POR PAGO TOTAL./ SE RADICA MEMO TERMINACIÓN 25-10-18//29 Oct 2018 AL DESPACHO SOLICITUD TERMINACION PROCESO/</t>
  </si>
  <si>
    <t>11001400307420170102900</t>
  </si>
  <si>
    <t xml:space="preserve">1010169907 - TOCORA BONILLA DIEGO ALEJANDRO </t>
  </si>
  <si>
    <t>11001400307020170064200</t>
  </si>
  <si>
    <t xml:space="preserve">1128047265 - TATIS CERVERA YURANIS DEL CARMEN </t>
  </si>
  <si>
    <t>11001400304920170125400</t>
  </si>
  <si>
    <t xml:space="preserve">40733230 - RUEDA OCAMPO NANCY PATRICIA </t>
  </si>
  <si>
    <t>11001400304020170175200</t>
  </si>
  <si>
    <t>1019027038 - TOCORA BONILLA DIEGO ALEJANDRO</t>
  </si>
  <si>
    <t>11001400303720170051400</t>
  </si>
  <si>
    <t>1069713529 - ROJAS TELLEZ NAYARIN SAHARAY</t>
  </si>
  <si>
    <t>11001400306320170125300</t>
  </si>
  <si>
    <t>53106756 - ROJAS MIDEROS ASTRID DAYANA</t>
  </si>
  <si>
    <t>11001400306920170057600</t>
  </si>
  <si>
    <t>1010194851 - RODRIGUEZ FERNANDEZ LINA</t>
  </si>
  <si>
    <t>11001400306120170098700</t>
  </si>
  <si>
    <t>1014206068 - VIDAL LOZANO MARIA CAROLINA</t>
  </si>
  <si>
    <t>11001400304120170072400</t>
  </si>
  <si>
    <t xml:space="preserve">80076352 - VALENCIA MARTINEZ JUAN PABLO </t>
  </si>
  <si>
    <t>11001400308620180123300</t>
  </si>
  <si>
    <t xml:space="preserve">19389950 - DIAZGRANADOS CAMARGO ALVARO RAFAEL </t>
  </si>
  <si>
    <t>11001400300220180081200</t>
  </si>
  <si>
    <t xml:space="preserve">79801592 - TORRES RANGEL JOSE LUIS </t>
  </si>
  <si>
    <t>11001400302120170137600</t>
  </si>
  <si>
    <t xml:space="preserve">79726745 - BAENA TORRES LEANDRO </t>
  </si>
  <si>
    <t>11001400303820170076400</t>
  </si>
  <si>
    <t>1107039794 - URREA ORTIZ LUIS MIGUEL</t>
  </si>
  <si>
    <t>11001400300320170116900</t>
  </si>
  <si>
    <t xml:space="preserve">80875658 - DULCEY MONSALVE EDWARD JEANPIERRE </t>
  </si>
  <si>
    <t>11001400303220170092900</t>
  </si>
  <si>
    <t>1032430614 - GODOY PELAEZ JUAN SEBASTIAN</t>
  </si>
  <si>
    <t>11001400301320170118100</t>
  </si>
  <si>
    <t>80178411 - GUERRA PEÑA MAURICIO ANDRES</t>
  </si>
  <si>
    <t>11001400300620160126300</t>
  </si>
  <si>
    <t xml:space="preserve">1023909978 - GUERRERO ALDANA DIANA CAROLINA </t>
  </si>
  <si>
    <t>11001400300720170181400</t>
  </si>
  <si>
    <t>80766820 - HERNANDEZ  SHAMIR HAROLD</t>
  </si>
  <si>
    <t>11001400302420170120400</t>
  </si>
  <si>
    <t xml:space="preserve">1030611155 - HUTADO PRIETO RODRIGO ANDRES </t>
  </si>
  <si>
    <t>11001400307920170123900</t>
  </si>
  <si>
    <t>31170764 - MAÑUZCA GOMEZ MARIA EUGENIA</t>
  </si>
  <si>
    <t>11001400306020170092600</t>
  </si>
  <si>
    <t>8799407 - MERCADO ARROYO CARLOS EDUARDO</t>
  </si>
  <si>
    <t>11001400300520170129100</t>
  </si>
  <si>
    <t>1026271414 - MORENO CARDOZO RICARDO ANDRES</t>
  </si>
  <si>
    <t>11001400305620170083900</t>
  </si>
  <si>
    <t>1015408980 - PACHECO TRIANA RICARDO</t>
  </si>
  <si>
    <t>11001400300520180046900</t>
  </si>
  <si>
    <t xml:space="preserve">1118802786 - ORCASITA RODRIGUEZ MIRIANGEL </t>
  </si>
  <si>
    <t>11001400307520170103300</t>
  </si>
  <si>
    <t>53139718 - OVIEDO  DAVIANA LUCIA</t>
  </si>
  <si>
    <t>11001400300720170123900</t>
  </si>
  <si>
    <t xml:space="preserve">80772127 - PESCADOR GOMEZ DAVID ALONSO </t>
  </si>
  <si>
    <t>11001400301320170129800</t>
  </si>
  <si>
    <t>1012336112 - GUTIERREZ CORTES ALEJANDRA</t>
  </si>
  <si>
    <t>11001400301320170162800</t>
  </si>
  <si>
    <t xml:space="preserve">1022384767 - MONSALVE GUIO DAVID MATEO </t>
  </si>
  <si>
    <t>11001400301720170090900</t>
  </si>
  <si>
    <t>1015411299 - VARGAS BRAVO YULY ALEXANDRA</t>
  </si>
  <si>
    <t>11001400307420170113300</t>
  </si>
  <si>
    <t>1032366463 - GONZALEZ ROJAS MONICA ANDREA</t>
  </si>
  <si>
    <t>11001418900920170010000</t>
  </si>
  <si>
    <t xml:space="preserve">44159278 - JIMENEZ SEGOVIA SIRLY </t>
  </si>
  <si>
    <t>11001400305020180062800</t>
  </si>
  <si>
    <t>1024484868 - SEPULVEDA MARTINEZ IVAN DARIO</t>
  </si>
  <si>
    <t>11001400308020170010900</t>
  </si>
  <si>
    <t>1010173179 - SARMIENTO QUINTANILLA CINDY STEFANNY</t>
  </si>
  <si>
    <t>11001400305820170092000</t>
  </si>
  <si>
    <t>1018411700 - ROMERO CASTELLANOS ANAMARIA</t>
  </si>
  <si>
    <t>11001400300420170092700</t>
  </si>
  <si>
    <t>40942663 - CARDENAS MATEUS KENDRIS MELIZA</t>
  </si>
  <si>
    <t xml:space="preserve">TERMINADO CISA BASE 4-07-18/ LA OBLIGACION FUE OBJETO DE VENTA DE DERECHOS LITIGIOSOS A CISA QUIENES VINCULO A LA ENTIDAD A TRAVES DEL APLICATIVO EKOGUI / POR TAL RAZON EL  ICETEX ESTA VINCULADO HASTA TANTO EL DESPACHO ACEPTE LA CESION DE LOS DERECHOS LITIGIOSOS </t>
  </si>
  <si>
    <t>11001400304420170097000</t>
  </si>
  <si>
    <t>5269475 - GUERRERO JACHO MIGUEL</t>
  </si>
  <si>
    <t xml:space="preserve">TERMINADO CISA BASE 4-07-18/ LA OBLIGACION FUE OBJETO DE VENTA DE DERECHOS LITIGIOSOS A CISA QUIENES VINCULO A LA ENTIDAD A TRAVES DEL APLICATIVO EKOGUI / POR TAL RAZON DESDE EL MES DE AGOSTO DE 2018 EL ACTUAL ACREEDOR DE LA OBLIGACION ES CISA EN VIRTUD DE LA ACEPTACION DE LA VENTA DE DERECHOS LITIGIOSOS QUEDANDO EN EL APLICATIVO EKOGUI PARA EL ICETEX EN ESTADO TERMINADO </t>
  </si>
  <si>
    <t>11001400303420170123200</t>
  </si>
  <si>
    <t>1040181220 - FAJARDO QUICENO JHON MAURICIO</t>
  </si>
  <si>
    <t>11001400305120170103800</t>
  </si>
  <si>
    <t>80779043 - ASTAIZA GARCIA FANOR ANDRES</t>
  </si>
  <si>
    <t>11001400304820170087200</t>
  </si>
  <si>
    <t>1033700009 - QUIROGA BEJARANO CAROLINA</t>
  </si>
  <si>
    <t>11001400300620170068000</t>
  </si>
  <si>
    <t>79905212 - GONZALEZ HERRERA ALEJANDRO</t>
  </si>
  <si>
    <t>11001400302020170109000</t>
  </si>
  <si>
    <t>24348110 - CASTANEDA GIRALDO LINA MARIA</t>
  </si>
  <si>
    <t>11001400300920170087900</t>
  </si>
  <si>
    <t>52834715 - OJEDA RODRIGUEZ DIANA MARITZA</t>
  </si>
  <si>
    <t>11001400302020170080700</t>
  </si>
  <si>
    <t>1143824896 - GRAVENHORST REYES LINA MARIA</t>
  </si>
  <si>
    <t>11001400303320170123700</t>
  </si>
  <si>
    <t>1070943279 - COLLAZOS GONZALEZ SERGIO ANDRES</t>
  </si>
  <si>
    <t>11001400300820170113600</t>
  </si>
  <si>
    <t>80821666 - FONNEGRA DUENAS NICOLAS</t>
  </si>
  <si>
    <t>11001400301520170128000</t>
  </si>
  <si>
    <t>79762589 - GONZALEZ TORRES FELIPE DE JESUS</t>
  </si>
  <si>
    <t>11001400305320170133100</t>
  </si>
  <si>
    <t>72179961 - ESPANA RAMIREZ PEDRO PABLO</t>
  </si>
  <si>
    <t>11001400302920170104300</t>
  </si>
  <si>
    <t>1098644568 - GUERRA DAZA SUSAN LORETA</t>
  </si>
  <si>
    <t>11001400303220170151500</t>
  </si>
  <si>
    <t>1020762758 - QUIROGA PACHECO JUAN DAVID</t>
  </si>
  <si>
    <t>11001400301620170100400</t>
  </si>
  <si>
    <t>1032458418 - GONZALEZ HUNGRIA DIANA MARCELA</t>
  </si>
  <si>
    <t>11001400300620170062800</t>
  </si>
  <si>
    <t>1031141628 - AMADO BUSTAMANTE ANGIE STEPHANNY</t>
  </si>
  <si>
    <t>11001400305720170099200</t>
  </si>
  <si>
    <t>80882522 - FORERO MOGOLLON JUAN SEBASTIAN HERNAN</t>
  </si>
  <si>
    <t xml:space="preserve">TERMINADO CISA BASE 4-07-18/ </t>
  </si>
  <si>
    <t>11001400300320170150300</t>
  </si>
  <si>
    <t>1018460771 - RINCON TORRES CAMILO ANDRES</t>
  </si>
  <si>
    <t>11001400304920170121500</t>
  </si>
  <si>
    <t>80018214 - PAEZ SANTOFIMIO ELVIS ORLANDO</t>
  </si>
  <si>
    <t>11001400303320170141300</t>
  </si>
  <si>
    <t>1030569850 - GONZALEZ GONZALEZ CRISTIAN HORACIO</t>
  </si>
  <si>
    <t>11001400302920170047200</t>
  </si>
  <si>
    <t xml:space="preserve">80089648 - GUERRERO DEFELIPE JULIO CESAR </t>
  </si>
  <si>
    <t>11001400301420170113200</t>
  </si>
  <si>
    <t>1014187737 - BENAVIDES VERGARA JOSE DAVID</t>
  </si>
  <si>
    <t xml:space="preserve">TERMINADO CISA BASE 17-08-18 LA OBLIGACION FUE OBJETO DE VENTA DE DERECHOS LITIGIOSOS A CISA QUIENES VINCULO A LA ENTIDAD A TRAVES DEL APLICATIVO EKOGUI / POR TAL RAZON DESDE EL MES DE AGOSTO DE 2018 EL ACTUAL ACREEDOR DE LA OBLIGACION ES CISA EN VIRTUD DE LA ACEPTACION DE LA VENTA DE DERECHOS LITIGIOSOS QUEDANDO EN EL APLICATIVO EKOGUI PARA EL ICETEX EN ESTADO TERMINADO </t>
  </si>
  <si>
    <t>11001400300920170094300</t>
  </si>
  <si>
    <t xml:space="preserve">1015998123 - MARQUEZ ESCOBAR KAREN JULIETH </t>
  </si>
  <si>
    <t>11001400301020170103900</t>
  </si>
  <si>
    <t xml:space="preserve">52385132 - GALINDO RIVERA MARIA EULALIA </t>
  </si>
  <si>
    <t>11001400307220170118400</t>
  </si>
  <si>
    <t xml:space="preserve">52823708 - GOMEZ BELTRAN YOHANA LAUDY </t>
  </si>
  <si>
    <t>11001400300420170073600</t>
  </si>
  <si>
    <t>1073601679 - ALONSO MAYORGA KAREN ANDREA</t>
  </si>
  <si>
    <t>11001400301620170095000</t>
  </si>
  <si>
    <t xml:space="preserve">1073507717 - FORERO PALACIOS LESLY PAOLA </t>
  </si>
  <si>
    <t>11001400302220170111100</t>
  </si>
  <si>
    <t>79750445 - QUIROGA GONZALEZ EDINSON JAVIER</t>
  </si>
  <si>
    <t>11001400304420170103000</t>
  </si>
  <si>
    <t xml:space="preserve">80198470 - GUTIERREZ PINZON CARLOS ALBERTO </t>
  </si>
  <si>
    <t>11001400304520170111200</t>
  </si>
  <si>
    <t xml:space="preserve">79508148 - PRIETO PERILLA HANS </t>
  </si>
  <si>
    <t>11001400301920170101000</t>
  </si>
  <si>
    <t xml:space="preserve">79789320 - RODRIGUEZ MUÑOZ HENRY LEONEL </t>
  </si>
  <si>
    <t>11001400307320170124700</t>
  </si>
  <si>
    <t xml:space="preserve">1015415228 - GUAYAZAN PALACIOS NATALIA </t>
  </si>
  <si>
    <t>11001400306420170132700</t>
  </si>
  <si>
    <t>79817395 - GALEANO CARDENAS JAIRO ANDRES</t>
  </si>
  <si>
    <t>11001400305020170055800</t>
  </si>
  <si>
    <t>80765933 - VARELA HERRERA WILMAR EDUARDO</t>
  </si>
  <si>
    <t>11001400307020160135700</t>
  </si>
  <si>
    <t xml:space="preserve">1026273398 - CUBILLOS MUÑOZ DANIELLA </t>
  </si>
  <si>
    <t>RETIRO DE DDA POR NORMALIZACION DE LA OBLIGACION / EN RAZON A QUE ESTA NO HABIA SIDO NOTIFICADA A LOS DDADOS</t>
  </si>
  <si>
    <t>11001400301620170072700</t>
  </si>
  <si>
    <t xml:space="preserve">80221771 - CARDOZO GONZALEZ ORLANDO </t>
  </si>
  <si>
    <t>11001400303820170061500</t>
  </si>
  <si>
    <t xml:space="preserve">1010195244 - GIRON ALVAREZ NATALIA KATHERINE </t>
  </si>
  <si>
    <t>11001400307420170085300</t>
  </si>
  <si>
    <t>80041210 - PLATA VARGAS JUAN GUILLERMO</t>
  </si>
  <si>
    <t>TERMINADO POR EXTINCIÓN SE APROBO EXTEMPORANEIDAD MEDIANTE ACTA DEL FECHA 27-07-17 SE LE DIO A CONOCER A LOS ABOGADOS EL 2-08-17 POR CORREO ELECTRONICO// SE INADMITIO LA DEMANDA SE ENCUENTRA EN TRAMITE DE SUBSANACION 20/09/2017 Mandamiento de pago y esta pendiente decretar embargo de cuentas bancarias //23-11-17 LIBRA MANDAMIENTO DE PAGO //19-12-17 ABOG. RADICA RENUNCIA PODER//18-01-18 SE RADICA MEMO SUSTITUCION A FAVOR DE JORGE DURAN///9-02-18 radico memo t x pago total/TERMINA PROCESO EL DIA 6 DE MARZO DE 2018</t>
  </si>
  <si>
    <t>11001310302720170035500</t>
  </si>
  <si>
    <t>19287832 - LOZANO VELASCO ALIRIO</t>
  </si>
  <si>
    <t>11001400303620180078700</t>
  </si>
  <si>
    <t>52355721 - TORRES JAIME CAROLINA</t>
  </si>
  <si>
    <t>TERMINADO POR EXTINCIÓN</t>
  </si>
  <si>
    <t>11001400301220170086700</t>
  </si>
  <si>
    <t xml:space="preserve">1026259321 - ZAMBRANO ROJAS ARMANDO </t>
  </si>
  <si>
    <t>TERMINACIÓN POR PAGO MORA/EL DEMANDADO  NORMALIZO LA OBLIGACION FIRMO NVO PAGARE Y COMO QUIERA QUE AUN NO ESTABA NOTIFICADA EN ELPROCESO SE RETIRO DDA</t>
  </si>
  <si>
    <t>11001400303220170031800</t>
  </si>
  <si>
    <t>1112627062 - LONDOÑO MARIN CRISTIAN MATEO</t>
  </si>
  <si>
    <t>AUTO ORDENA SEGUIR ADELANTE CON LA EJECUCION POR TAL RAZON SI BIEN ES CIERTO REGISTRA ETAPA PROCESAL FALLO EL PROCESO SE ENCUENTRA ACTIVO  CON AUTO QUE APROBO LIQUIDACION DE COSTAS</t>
  </si>
  <si>
    <t>11001400307820170067300</t>
  </si>
  <si>
    <t>1019006586 - MENDEZ CRUZ CAROLINA</t>
  </si>
  <si>
    <t xml:space="preserve">TERMINADO   17-04-18 RADICO MEMO TERMINACIÓN POR PAGO TOTAL POR REÁSIGNACIÓN, CASO NO SE VENDIO - SE SOLICITO DEVOLUCION A CISA POR CONDONACIÓN POR INCAPACIDAD//b//23/04/2018 AL DESPACHO POR REPARTO/// 25-04-18 TERMINA PROCESO X PAGO TOTAL / </t>
  </si>
  <si>
    <t>11001400305720170105600</t>
  </si>
  <si>
    <t>1121835408 - HERNANDEZ RODRIGUEZ YEIMI ZORAIDA</t>
  </si>
  <si>
    <t xml:space="preserve">TERMINACIÓN POR PAGO MORA / POR REESTABLECIMIENTO DEL CREDITO </t>
  </si>
  <si>
    <t>11001400302420170031400</t>
  </si>
  <si>
    <t>1019021609 - HERRERA VEGA VICTOR ANDRES</t>
  </si>
  <si>
    <t>11001400303320170154400</t>
  </si>
  <si>
    <t xml:space="preserve">1013588125 - ORTIZ JIMINEZ CHRIS ALEJANDRA </t>
  </si>
  <si>
    <t xml:space="preserve">1024484868 - EPULVEDA MARTINEZ IVAN DARIO </t>
  </si>
  <si>
    <t>11001400301020170061201</t>
  </si>
  <si>
    <t>1032389677 - TRONCOSO PEREZ VICTOR JULIO</t>
  </si>
  <si>
    <t>11001400305020170058100</t>
  </si>
  <si>
    <t xml:space="preserve">52279432 - AYURE URREGO MABEL ZORAIDA </t>
  </si>
  <si>
    <t>11001400302420170137100</t>
  </si>
  <si>
    <t>1020756547 - VARGAS PINZON PAULA ALEJANDRA</t>
  </si>
  <si>
    <t>11001400300820170061400</t>
  </si>
  <si>
    <t xml:space="preserve">1030551205 - GIL MORENO RODRIGO FERNANDO </t>
  </si>
  <si>
    <t>11001400303020170131700</t>
  </si>
  <si>
    <t>38235972 - GOMEZ MARTINEZ MARTHA JAIDY</t>
  </si>
  <si>
    <t>11001400302420170100700</t>
  </si>
  <si>
    <t>88262852 - MAGLIONI MARTINEZ HABIB ALFONSO</t>
  </si>
  <si>
    <t>11001400306420170103200</t>
  </si>
  <si>
    <t>78646680 - DE VIVERO GONZALEZ GUSTAVO ARTURO</t>
  </si>
  <si>
    <t>11001400303620170062100</t>
  </si>
  <si>
    <t xml:space="preserve">52903626 - CASCAVITA SACHEZ JOHANNA </t>
  </si>
  <si>
    <t>11001400306820170105400</t>
  </si>
  <si>
    <t>13542641 - AGUDELO CHAVARRO ROMAN ANDRES</t>
  </si>
  <si>
    <t>11001400303020170065900</t>
  </si>
  <si>
    <t xml:space="preserve">80187780 - CARDONA GOMEZ DANIEL ALBERTO </t>
  </si>
  <si>
    <t>11001400301820170120600</t>
  </si>
  <si>
    <t>1022325141 - DIAZ VEGA DIANA MARCELA</t>
  </si>
  <si>
    <t>11001400302720170070600</t>
  </si>
  <si>
    <t xml:space="preserve">1019019416 - SANTANA RODRIGUEZ YIMY ALBERTO </t>
  </si>
  <si>
    <t>11001400307320170067600</t>
  </si>
  <si>
    <t>38211665 - MAHECHA AGUIRRE YENCY</t>
  </si>
  <si>
    <t>11001400307920170064900</t>
  </si>
  <si>
    <t xml:space="preserve">1010198329 - REYES MARIN DUVAN RENE </t>
  </si>
  <si>
    <t>11001400303820170089500</t>
  </si>
  <si>
    <t xml:space="preserve">55301347 - SOSA VILLA CATHERINE </t>
  </si>
  <si>
    <t>11001400304420170046600</t>
  </si>
  <si>
    <t xml:space="preserve">53134495 - JARAMILLO CARDONA NATALIA LISSET </t>
  </si>
  <si>
    <t>11001400304820180004300</t>
  </si>
  <si>
    <t xml:space="preserve">1128044387 - HERRERA MUENTES EYMI ANDREA </t>
  </si>
  <si>
    <t>11001400304920170089500</t>
  </si>
  <si>
    <t xml:space="preserve">79781451 - HERRERA LASSO CAROS ANDRES </t>
  </si>
  <si>
    <t>11001400301620170082100</t>
  </si>
  <si>
    <t xml:space="preserve">1015395993 - HERNANDEZ COBOS JORGE ALEJANDRO </t>
  </si>
  <si>
    <t>11001400304120170066300</t>
  </si>
  <si>
    <t>1010163668 - GUERRERO QUIROGA YULY ANDREA</t>
  </si>
  <si>
    <t>11001400300920170094500</t>
  </si>
  <si>
    <t>12749091 - GUERRERO BURBANO EDWIN ARMANDO</t>
  </si>
  <si>
    <t>11001400301220170085900</t>
  </si>
  <si>
    <t>1018449046 - GONZALEZ PARDO CAMILA</t>
  </si>
  <si>
    <t>11001400302420170066700</t>
  </si>
  <si>
    <t>1015414202 - GIL CEPEDA JORGE ERIQUE</t>
  </si>
  <si>
    <t>11001400301920170069200</t>
  </si>
  <si>
    <t>80073733 - GARCIA SALCEDO JUAN DAVID</t>
  </si>
  <si>
    <t>11001400304220170123700</t>
  </si>
  <si>
    <t>1010176911 - VANEGAS ALAPE CHRISTIAN CAMILO</t>
  </si>
  <si>
    <t>11001400306820170098400</t>
  </si>
  <si>
    <t>1127071002 - ZAMBRANO PEREZ CRISTIAN CAMILO</t>
  </si>
  <si>
    <t xml:space="preserve">DESPACHO ACEPTA CESION DEL CREDITO A FAVOR DE CISA POR TAL RAZON  TERMINA LA ENTIDAD EN RAZON A QUE YA NO ES LA ACREEDORA DE DICHA OBLIGACION </t>
  </si>
  <si>
    <t>11001400306420170103300</t>
  </si>
  <si>
    <t>1012365207 - SANABRIA BUSTOS DIEGO CAMILO</t>
  </si>
  <si>
    <t>11001400305320170078200</t>
  </si>
  <si>
    <t>1020740762 - RAMOS CASTRO LAURA DANIELA</t>
  </si>
  <si>
    <t>11001400305220170088900</t>
  </si>
  <si>
    <t>1019012570 - PINZON LUIS CARLOS ALBERTO</t>
  </si>
  <si>
    <t>11001400304620170094300</t>
  </si>
  <si>
    <t xml:space="preserve">1128265698 - PEREZ ESPITIA CARLOS ANDRES </t>
  </si>
  <si>
    <t>11001400304320170103600</t>
  </si>
  <si>
    <t>1090382427 - ACERO RANGEL EDGAR ANDRES</t>
  </si>
  <si>
    <t>11001400304120170098700</t>
  </si>
  <si>
    <t>1078366191 - AZA DIAZ MONICA XIMENA</t>
  </si>
  <si>
    <t>11001400303320170130600</t>
  </si>
  <si>
    <t>80912899 - RAMIREZ SARMIENTO CAMILO ANDRES</t>
  </si>
  <si>
    <t>11001400303220170124900</t>
  </si>
  <si>
    <t>1032450486 - FORERO MUNAR SERGIO IVAN</t>
  </si>
  <si>
    <t>11001400302720170108600</t>
  </si>
  <si>
    <t>11255693 - GARCIA SARMIENTO PABLO EMILIO</t>
  </si>
  <si>
    <t>11001400302620170085300</t>
  </si>
  <si>
    <t>98389962 - TOBAR ENCISO ALLAN FREDY</t>
  </si>
  <si>
    <t>11001400302420170066900</t>
  </si>
  <si>
    <t>52887449 - VELASQUEZ PUENTES DIANNE ANDREA</t>
  </si>
  <si>
    <t>11001400302220170091900</t>
  </si>
  <si>
    <t>27470682 - BOTINA JUAGIBOY ELVIN JANETH</t>
  </si>
  <si>
    <t>11001400308320170080000</t>
  </si>
  <si>
    <t>1014203711 - ORTEGA GAITAN LAURA MARCELA</t>
  </si>
  <si>
    <t>11001400307920170131800</t>
  </si>
  <si>
    <t>3057153 - FRANCO MARTINEZ EDUARDO</t>
  </si>
  <si>
    <t>11001400307420170110300</t>
  </si>
  <si>
    <t>1026269522 - RAMIREZ MORENO OSCAR ANDRES</t>
  </si>
  <si>
    <t>11001400301320170070100</t>
  </si>
  <si>
    <t>1026259336 - ACOSTA DURAN ALVARO ARTURO</t>
  </si>
  <si>
    <t>11001400301920170013800</t>
  </si>
  <si>
    <t>1019085762 - ALARCON SUMALAVE DANIEL RICARDO</t>
  </si>
  <si>
    <t>11001400301220170041500</t>
  </si>
  <si>
    <t>53160965 - ANTIA TOLEDO KATHERIN LILIANA</t>
  </si>
  <si>
    <t>11001400301820170118400</t>
  </si>
  <si>
    <t>53116836 - ARIAS GOMEZ CATALINA</t>
  </si>
  <si>
    <t>11001400305420170043600</t>
  </si>
  <si>
    <t>1022376968 - BENAVIDES RUBIO LUIS ENRIQUE</t>
  </si>
  <si>
    <t>11001400305220170032700</t>
  </si>
  <si>
    <t>52480690 - SALINAS CIFUENTES BRIGGYT</t>
  </si>
  <si>
    <t>11001400301620170112800</t>
  </si>
  <si>
    <t>1105789646 - CADAVID RINCON CAMILO ANDRES</t>
  </si>
  <si>
    <t>11001400301620170096600</t>
  </si>
  <si>
    <t>80197123 - CARVAJAL GOMEZ JAIME HUMBERTO</t>
  </si>
  <si>
    <t>11001400307620170038000</t>
  </si>
  <si>
    <t>1018425655 - CASA CAMACHO VICTOR ALEJANDRO</t>
  </si>
  <si>
    <t>11001400303920170084201</t>
  </si>
  <si>
    <t>1048205574 - CONTRERAS RADA LUCELLY ISABEL</t>
  </si>
  <si>
    <t>11001400302320170067100</t>
  </si>
  <si>
    <t>80881906 - DEAZA LEON CRISTIAN ANDRES</t>
  </si>
  <si>
    <t>11001400304020170115800</t>
  </si>
  <si>
    <t>1016011549 - GARCIA ANGEL SERGIO ARTURO</t>
  </si>
  <si>
    <t>11001400306120170105400</t>
  </si>
  <si>
    <t>1010199506 - HERRERA SALAZAR OSCAR EDUARDO</t>
  </si>
  <si>
    <t>11001400303120170109500</t>
  </si>
  <si>
    <t>1026260521 - MORENO ESTRADA JENNIFER PAOLA</t>
  </si>
  <si>
    <t>11001400300220170035200</t>
  </si>
  <si>
    <t>1023877408 - MARTINEZ VARGAS LUIS ANTONIO</t>
  </si>
  <si>
    <t>11001400303020170103900</t>
  </si>
  <si>
    <t>1072646802 - MEDINA CONTRERAS DIEGO FERNANDO</t>
  </si>
  <si>
    <t>11001400302220170049400</t>
  </si>
  <si>
    <t>1013577434 - MEJIA RUEDA MARIA CAMILA</t>
  </si>
  <si>
    <t>11001400301420170085400</t>
  </si>
  <si>
    <t>80187512 - OJEDA SIERRA CARLOS ANDRES</t>
  </si>
  <si>
    <t>11001400307320170103900</t>
  </si>
  <si>
    <t>79879402 - PATIÑO  WILLIAM ALFONSO</t>
  </si>
  <si>
    <t>11001400307220170062400</t>
  </si>
  <si>
    <t>1019037041 - PATIÑO VEGA DANIELA</t>
  </si>
  <si>
    <t>11001400302820170084800</t>
  </si>
  <si>
    <t>79945420 - PULGARIN ESCOBAR NICOLAS</t>
  </si>
  <si>
    <t>11001400308620170077200</t>
  </si>
  <si>
    <t>53166225 - RAMIREZ ARIAS DIANA MARIA</t>
  </si>
  <si>
    <t>11001400308520170147600</t>
  </si>
  <si>
    <t>79436089 - RAMIREZ CARDENAS CESAR AUGUSTO</t>
  </si>
  <si>
    <t>11001400301720170080700</t>
  </si>
  <si>
    <t>80873673 - RIVERA MONROY MARCO ALEJANDRO</t>
  </si>
  <si>
    <t>11001400303020170104300</t>
  </si>
  <si>
    <t>1020787852 - ROA GARCIA PAULA ANDREA</t>
  </si>
  <si>
    <t>11001400303620170040100</t>
  </si>
  <si>
    <t>79053496 - RODRIGUEZ HERNANDEZ LUIS ORLANDO</t>
  </si>
  <si>
    <t>11001400301820170152300</t>
  </si>
  <si>
    <t>1020727925 - ROJAS MARTINEZ PAOLA ANDREA</t>
  </si>
  <si>
    <t>11001400303920170050201</t>
  </si>
  <si>
    <t>72004929 - GUTIERREZ SUAREZ RUBEN DARIO</t>
  </si>
  <si>
    <t>11001400305920170021800</t>
  </si>
  <si>
    <t>52769993 - SABOGAL CONTRERAS SANDRA BIBIANA</t>
  </si>
  <si>
    <t>11001400300520170124500</t>
  </si>
  <si>
    <t>80801353 - SALCEDO ALMONACID JHON JAIRO</t>
  </si>
  <si>
    <t>11001400307020170095100</t>
  </si>
  <si>
    <t>1032368152 - SALDAÑA ORTIZ FARLEY ANDRES</t>
  </si>
  <si>
    <t>11001400305820170070600</t>
  </si>
  <si>
    <t>1018407168 - SALGADO CRSITANCHO JENNIFFER PAOLA</t>
  </si>
  <si>
    <t>11001400301020170085400</t>
  </si>
  <si>
    <t>1019005970 - SANTANA PARRA MANUEL ERNESTO</t>
  </si>
  <si>
    <t>11001400301920170035200</t>
  </si>
  <si>
    <t>79703448 - SOLORZANO CAMACHO FRANK ALEXIS</t>
  </si>
  <si>
    <t>11001400308620170056700</t>
  </si>
  <si>
    <t>1020745380 - ZULUAGA BLANCO CARLOS MARIO</t>
  </si>
  <si>
    <t>1022341455 - CERVERA LINARES FABIAN ELIECER</t>
  </si>
  <si>
    <t>13 Causal (Art. 882 C. de Co.. Inc. 1 y 2)</t>
  </si>
  <si>
    <t>25 Enriquecimiento cambiario (Art. 882 C. de Co. Inc. 3)</t>
  </si>
  <si>
    <t>30 Impugnacion de actos de asambleas. juntas directivas o de socios</t>
  </si>
  <si>
    <t>88 DEPARTAMENTO DE SAN ANDRÉS. PROVIDENCIA Y SANTA CATALINA</t>
  </si>
  <si>
    <t>44 Proteccion al consumidor. Decreto 3466 de 1982</t>
  </si>
  <si>
    <t>46 Reduccion de la pena. la hipoteca o la prenda</t>
  </si>
  <si>
    <t>49 Relevo de fianza. articulo 2394 Ley 57 de 1887</t>
  </si>
  <si>
    <t>52 Reposicion. cancelacion o reivindicacion de titulos</t>
  </si>
  <si>
    <t>60 Disolucion. liquidacion y cancelacion de la inscripcion en el registro sindical</t>
  </si>
  <si>
    <t>126 Acciones revocatorias de que tratan los articulos 19. 20 y 56 del Decreto 350 de 1989 (Minima Cuantia)</t>
  </si>
  <si>
    <t>135 Proteccion al consumidor. Decreto 3466 de 1982 (Minima Cuantia)</t>
  </si>
  <si>
    <t>136 Reduccion de la pena. la hipoteca o la prenda (Minima Cuantia)</t>
  </si>
  <si>
    <t>138 Relevo de fianza. articulo 2394 Ley 57 de 1887 (Minima Cuantia)</t>
  </si>
  <si>
    <t xml:space="preserve">PRETENSION DECLARAR LA PRESCRIPCION DEL TITULO VALOR / POR TAL RAZON NO  SE REGISTRA VALOR EN LA COLUMNA 48 / TERMINACION ANORMAL POR AUTO POR CUANTO  LA PARTE DEMANDANTE NO ASISTIO A LA DILIGENCIA  QUE ERA OBLIGATORIA ENTENDIENDOSE POR EL DESPACHO QUE LA FIGURA ES UN DESISTIMIENTO TACITO Y ESTA FORMA DE TERMINACION ANTICIPADA NO ESTA INCLUIDA EN LA COL 76 </t>
  </si>
  <si>
    <t>MEDIANTE DECISION PROFERIDA EN AUDIENCIA INICIAL LLEVADA A CABO EL DIA 9/5/2018 DENTRO DE LA ETAPA DE DECISION DE EXCEPCIONES PREVIAS EL JUZGADO DECLARO PROBADA LA EXCEPCION PREVIA FORMULADA POR ICETEX DENOMINADA FALTA DE LEGITIMACION EN LA CAUSA POR PASIVA CONTRA ESTA DECISION NO SE INTERPUSO RECURSOS MOTIVO POR EL CUAL LA MISMA QUEDO EJECUTORIADA, EL PROCESO SIGUIÓ ACTIVO SIN EMBARGO ICETEX FUE DESVINCULADO</t>
  </si>
  <si>
    <t xml:space="preserve">TERMINA PROCESO POR PAGO </t>
  </si>
  <si>
    <t xml:space="preserve"> CLIENTE CANCELO EL SALDO TOTAL ADEUDADO CON DESCUENTO DE INTERESES. 22-10-18 SE ELABORA MEMO TERMINACIÓN POR EXTINCIÓN. /25 Oct 2018 OFICIO ELABORADO SE ELABORA OFICIO DE LEVANTAMIENTO N° 6586 BANCO SCOTIABANK COLPATRIA</t>
  </si>
  <si>
    <t>31-10-18 SE VALIDA CUMPLIMIENTO PAGO TOTAL, OBLIGACIÓN CANCELADA, SE ELABORA MEMORIAL TERMINACIÓN POR PAGO TOTAL PARA FIRMA Y RADICACIÓN /</t>
  </si>
  <si>
    <t>11001400303420170125300</t>
  </si>
  <si>
    <t>RETIRO DE DDA POR NORMALIZACION DE LA OBLIGACION / EN RAZON A QUE ESTA NO HABIA SIDO NOTIFICADA A LOS DDADOS  /  SE REGISTRA EN LA COL 76 CON ESTA ACTUACION  DADO QUE NO HAY AUTO Y NO HAY OPCION DEL LISTADO COMO ES EL RETIRO DE DDA</t>
  </si>
  <si>
    <t>Otorgamiento y renovación de crédito</t>
  </si>
  <si>
    <t>Vicepresidencia de Crédito y Cobranza
Vicepresidencia Financiera
Oficina Asesora de Planeación</t>
  </si>
  <si>
    <t>Dra. Ana Clemencia Silva Nigrinis y su equipo de trabajo; Dra. Gloria Patricia Rincón Mazo y su equipo de trabajo; Dra. Mónica Maloof Arias y su equipo de trabajo.</t>
  </si>
  <si>
    <t xml:space="preserve">Col (16) financiación recursos propios y nación. Col (20) vr presupuesto apropiado. Ejecución reportada en col 48 es con base en presupuesto definitivo. Lugar ejecución (36) todo el país. El % de avance  proyecto (Col 60) es de acuerdo con meta de adjudicaciones y renovaciones. </t>
  </si>
  <si>
    <t>Otorgamiento y renovación de Crédito educativo</t>
  </si>
  <si>
    <t>Col 20 corresponde al costo promedio de los créditos vigentes a 31 de diciembre de 2018.</t>
  </si>
  <si>
    <t xml:space="preserve">Acuerdo 011 de  30 de marzo de  2016 por medio del cual se adopta el plan estratégico 2016-2025. </t>
  </si>
  <si>
    <t>Contribuir a la cobertura en la oferta y demanda y en la calidad de la educación del país</t>
  </si>
  <si>
    <t>Contribuir a la ampliación del acceso y el mejoramiento de la calidad de la Educación Superior</t>
  </si>
  <si>
    <t>Paces (programa de acceso y calidad de la educación superior).</t>
  </si>
  <si>
    <t xml:space="preserve">Oficina Asesora de Planeación.  </t>
  </si>
  <si>
    <t xml:space="preserve">Las cifras de presupuesto corresponden a presupuesto definitivo y hacen parte del presupuesto del Plan Paces (programa de acceso y calidad de la educación superior). %  avance corresponde ejecución programa. Fila de resumen del Programa. </t>
  </si>
  <si>
    <t>Cierre del proyecto de acceso con calidad y equidad en la educación superior (ACCES ll)</t>
  </si>
  <si>
    <t>El programa contaba con 2 actividades, actividades/programa. 1/2.</t>
  </si>
  <si>
    <t>El programa contaba con 2 actividades, actividades/programa. 2/2.</t>
  </si>
  <si>
    <t>Liderar y contribuir en la articulación de la política pública</t>
  </si>
  <si>
    <t>Contribuir al cumplimiento de las metas del Sector.</t>
  </si>
  <si>
    <t xml:space="preserve">Plan Sectorial </t>
  </si>
  <si>
    <t>Oficina Asesora de Planeación</t>
  </si>
  <si>
    <t xml:space="preserve">Las actividades definidas son desarrolladas por funcionarios de la dependencia y realizan monitoreo, ejecución o control de estas. No se asocia costo de nómina como inversión del proyecto.  %  avance corresponde ejecución programa. Fila de resumen del Programa. </t>
  </si>
  <si>
    <t>Plan Misional y de Gobierno</t>
  </si>
  <si>
    <t>El programa contaba con 8 actividades, actividades/programa. 1/8.</t>
  </si>
  <si>
    <t>Talento Humano</t>
  </si>
  <si>
    <t>El programa contaba con 8 actividades, actividades/programa. 2/8.</t>
  </si>
  <si>
    <t>Direccionamiento Estratégico</t>
  </si>
  <si>
    <t>El programa contaba con 8 actividades, actividades/programa. 3/8.</t>
  </si>
  <si>
    <t>Valores para resultados</t>
  </si>
  <si>
    <t>El programa contaba con 8 actividades, actividades/programa. 4/8.</t>
  </si>
  <si>
    <t xml:space="preserve">Evaluación de resultados </t>
  </si>
  <si>
    <t>El programa contaba con 8 actividades, actividades/programa. 58.</t>
  </si>
  <si>
    <t>Información y Comunicación</t>
  </si>
  <si>
    <t>El programa contaba con 8 actividades, actividades/programa. 6/8.</t>
  </si>
  <si>
    <t>Gestión del Conocimiento</t>
  </si>
  <si>
    <t>El programa contaba con 8 actividades, actividades/programa. 7/8.</t>
  </si>
  <si>
    <t>Control Interno</t>
  </si>
  <si>
    <t>El programa contaba con 8 actividades, actividades/programa. 8/8.</t>
  </si>
  <si>
    <t xml:space="preserve">Plan Anticorrupción y Atención al Ciudadano </t>
  </si>
  <si>
    <t xml:space="preserve">Las cifras de presupuesto corresponden a presupuesto definitivo y hacen parte del presupuesto del Plan Anticorrupción y Atención al Ciudadano . %  avance corresponde ejecución programa. Fila de resumen del Programa. </t>
  </si>
  <si>
    <t>Plan de gestión de Riesgo de Corrupción</t>
  </si>
  <si>
    <t>Oficina de Riesgos</t>
  </si>
  <si>
    <t>El programa contaba con 5 actividades, actividades/programa. 1/5.</t>
  </si>
  <si>
    <t>Estrategia de Racionalización de Trámites</t>
  </si>
  <si>
    <t>Oficina de Relaciones Internacionales / Vicepresidencia de Operaciones y Tecnología / Secretaría General/Oficina Comercial y Mercadeo / Vicepresidencia de
Crédito y Cobranza / Vicepresidencia de
Fondos en Administración</t>
  </si>
  <si>
    <t>El programa contaba con 5 actividades, actividades/programa. 2/5.</t>
  </si>
  <si>
    <t>Plan de Rendición de cuentas</t>
  </si>
  <si>
    <t>Oficina de Control Interno / Oficina Asesora de Planeación / Oficina Comercial y de Mercadeo / Oficina Asesora de Comunicaciones</t>
  </si>
  <si>
    <t>El programa contaba con 5 actividades, actividades/programa. 3/5.</t>
  </si>
  <si>
    <t xml:space="preserve">Plan de Servicio al Ciudadano </t>
  </si>
  <si>
    <t xml:space="preserve">Oficina Comercial y de Mercadeo / Secretaría General / Oficina Asesora de Comunicaciones </t>
  </si>
  <si>
    <t>El programa contaba con 5 actividades, actividades/programa. 4/5.</t>
  </si>
  <si>
    <t>Plan de Transparencia y Acceso a la Información Pública</t>
  </si>
  <si>
    <t>El programa contaba con 5 actividades, actividades/programa. 5/5.</t>
  </si>
  <si>
    <t xml:space="preserve">Captar, fidelizar, crecer y retener los clientes mediante segmentación adecuada. </t>
  </si>
  <si>
    <t>Fortalecer el programa de capacitación a los usuarios potenciales y vigentes de ICETEX, en educación financiera general; y especifica sobre los productos y servicios de ICETEX, para orientar de una mejor manera a los beneficiarios de crédito.</t>
  </si>
  <si>
    <t>Educación financiera</t>
  </si>
  <si>
    <t xml:space="preserve">Oficina comercial y de mercadeo. </t>
  </si>
  <si>
    <t xml:space="preserve">Diagnostico y diseño de la estrategia de educación financiera </t>
  </si>
  <si>
    <t>El programa contaba con 3 actividades, actividades/programa. 1/3.</t>
  </si>
  <si>
    <t>El programa contaba con 3 actividades, actividades/programa. 2/3.</t>
  </si>
  <si>
    <t>Evaluación y retroalimentación.</t>
  </si>
  <si>
    <t>El programa contaba con 3 actividades, actividades/programa. 3/3.</t>
  </si>
  <si>
    <t xml:space="preserve">Crear una experiencia de servicio centrada en el cliente </t>
  </si>
  <si>
    <t>Aumentar el número de tipificaciones que se atienden en 1er. contacto, haciendo que sea un proceso más expedito para solucionar o dar respuesta a las PQRDS de nuestros clientes</t>
  </si>
  <si>
    <t xml:space="preserve">Solución en primer contacto </t>
  </si>
  <si>
    <t>Levantamiento de información</t>
  </si>
  <si>
    <t>Ajustes a tipificaciones</t>
  </si>
  <si>
    <t>Contribuir al logro y las metas Institucionales a partir de la mejora continua del Proceso y los procedimientos de la Gestión de Archivo.</t>
  </si>
  <si>
    <t>Plan de innovación biometría y expediente electrónico.</t>
  </si>
  <si>
    <t>Plan de innovación biometría y expediente electrónico</t>
  </si>
  <si>
    <t>Secretaria general - Grupo de Gestión Documental</t>
  </si>
  <si>
    <t xml:space="preserve">Contribuir a la alta regionalización de la educación superior en Colombia. </t>
  </si>
  <si>
    <t>Prestar el Servicio de Oficinas Móviles, como medio para el desarrollo, acompañamiento y fortalecimiento de estrategias de orientación y difusión de los productos y servicios del ICETEX a nivel nacional</t>
  </si>
  <si>
    <t xml:space="preserve">Oficinas móviles </t>
  </si>
  <si>
    <t xml:space="preserve">Oficina asesora de comunicaciones. </t>
  </si>
  <si>
    <t xml:space="preserve">Las cifras de presupuesto corresponden a presupuesto definitivo y hacen parte del presupuesto del Plan Oficinas Móviles . %  avance corresponde ejecución programa. Fila de resumen del Programa. </t>
  </si>
  <si>
    <t xml:space="preserve">Etapa contractual </t>
  </si>
  <si>
    <t xml:space="preserve">Recorridos de las móviles por las territoriales </t>
  </si>
  <si>
    <t>Contribuir a la internacionalización de la educación superior en Colombia</t>
  </si>
  <si>
    <t>Promocionar a Colombia como destino académico y país en el cual la comunidad académica internacional puede interactuar en diferentes procesos para fortalecer las  oportunidades para colombianos y extranjeros fuera y dentro de Colombia.</t>
  </si>
  <si>
    <t>Promoción de Colombia como destino académico</t>
  </si>
  <si>
    <t xml:space="preserve">Oficina relaciones internacionales. </t>
  </si>
  <si>
    <t xml:space="preserve">Actividades de promoción de Colombia como destino académico en el exterior </t>
  </si>
  <si>
    <t xml:space="preserve">Consecución de alianzas estratégicas </t>
  </si>
  <si>
    <t>Diversificar las fuentes de fondos para responder a los retos de crecimiento</t>
  </si>
  <si>
    <t>Es una propuesta de financiación para fomentar el acceso y permanencia en la educación superior con el apoyo del sector productivo contribuyendo a aumentar la cobertura a través de becas a estudiantes de estratos sociales 1,2 y 3. Su objetivo es recaudar y administrar donaciones del sector privado para fomentar la educación superior en Colombia.</t>
  </si>
  <si>
    <t>Becas ser</t>
  </si>
  <si>
    <t>Vicepresidencia Financiera</t>
  </si>
  <si>
    <t xml:space="preserve">Generación decreto Becas ser </t>
  </si>
  <si>
    <t>El programa contaba con 6 actividades, actividades/programa. 1/6.</t>
  </si>
  <si>
    <t xml:space="preserve">Planeación con áreas y entidades involucradas </t>
  </si>
  <si>
    <t>El programa contaba con 6 actividades, actividades/programa. 2/6.</t>
  </si>
  <si>
    <t xml:space="preserve">Implementación del proyecto </t>
  </si>
  <si>
    <t>El programa contaba con 6 actividades, actividades/programa. 3/6.</t>
  </si>
  <si>
    <t xml:space="preserve">Divulgación </t>
  </si>
  <si>
    <t>El programa contaba con 6 actividades, actividades/programa. 4/6.</t>
  </si>
  <si>
    <t xml:space="preserve">Lanzamiento </t>
  </si>
  <si>
    <t>El programa contaba con 6 actividades, actividades/programa. 5/6.</t>
  </si>
  <si>
    <t xml:space="preserve">Entrega al área encargada </t>
  </si>
  <si>
    <t>El programa contaba con 6 actividades, actividades/programa. 6/6.</t>
  </si>
  <si>
    <t>Asegurar la sostenibilidad de los servicios manteniendo niveles competitivos de cartera y rentabilidad</t>
  </si>
  <si>
    <t>Fomentar el acceso y permanencia en la educación superior y se dictan otras disposiciones sobre los mecanismos y las estrategias para lograr la financiación sostenible de la educación superior.</t>
  </si>
  <si>
    <t>Contribución solidaria a la educación superior.</t>
  </si>
  <si>
    <t xml:space="preserve">Aspectos legales, normativos y entes regulatorios </t>
  </si>
  <si>
    <t xml:space="preserve">Definición modelo operativo </t>
  </si>
  <si>
    <t>Mejorar el Gobierno Corporativo</t>
  </si>
  <si>
    <t xml:space="preserve">Implementar las acciones para mejorar el gobierno corporativo </t>
  </si>
  <si>
    <t xml:space="preserve">Plan de fortalecimiento gobierno corporativo </t>
  </si>
  <si>
    <t xml:space="preserve">Secretaria general </t>
  </si>
  <si>
    <t xml:space="preserve">Implementación acciones del componente estructura y operación de junta directiva </t>
  </si>
  <si>
    <t xml:space="preserve">Implementación acciones del componente ambiente y control </t>
  </si>
  <si>
    <t>Optimizar los procesos clave y fortalecer el sistema de administración de riesgo</t>
  </si>
  <si>
    <t>Secretaría General - Grupo de Gestión Documental</t>
  </si>
  <si>
    <t>Plan anual de adquisiciones</t>
  </si>
  <si>
    <t>Secretaría General - Grupo de Contratos</t>
  </si>
  <si>
    <t xml:space="preserve">Plan de Fortalecimiento del Sistema de Gestión de Seguridad de la información  </t>
  </si>
  <si>
    <t xml:space="preserve">Las cifras de presupuesto corresponden a presupuesto definitivo y hacen parte del presupuesto del Plan de Fortalecimiento del Sistema de Gestión de Seguridad de la información  . %  avance corresponde ejecución programa. Fila de resumen del Programa. </t>
  </si>
  <si>
    <t>Contratación de firma consultora</t>
  </si>
  <si>
    <t>Planificación del proyecto</t>
  </si>
  <si>
    <t>Fortalecimiento del Sistema de Seguridad de la Información</t>
  </si>
  <si>
    <t>Gestionar los planes de tratamiento de riesgos de seguridad de la información</t>
  </si>
  <si>
    <t xml:space="preserve">Plan de tratamiento de riesgo de seguridad y privacidad de la información </t>
  </si>
  <si>
    <t>Oficina de riegos</t>
  </si>
  <si>
    <t>Garantizar con calidad, un eficiente y efectivo servicio al cliente</t>
  </si>
  <si>
    <t>Mejorar la gestión que se realiza a través de los canales de atención al usuario</t>
  </si>
  <si>
    <t>Auditoría a canales</t>
  </si>
  <si>
    <t>Oficina Comercial y de Mercadeo</t>
  </si>
  <si>
    <t xml:space="preserve">Oficina Comercial y de Mercado </t>
  </si>
  <si>
    <t xml:space="preserve">Seguimiento a las canales </t>
  </si>
  <si>
    <t>Convertir las tecnologías de información en una ventaja competitiva del negocio.</t>
  </si>
  <si>
    <t>Realizar la implementación y puesta en operación en modalidad software como servicio de un sistema de información Core del ICETEX de los procesos de crédito, cobranza, Vicepresidencia de Fondos y otros procesos de la operación Misional de la Entidad</t>
  </si>
  <si>
    <t>Proyecto CORE Bancario Fase II</t>
  </si>
  <si>
    <t xml:space="preserve">Proyecto CORE Bancario Fase ll </t>
  </si>
  <si>
    <t xml:space="preserve">Las cifras de presupuesto corresponden a presupuesto definitivo y hacen parte del presupuesto del Proyecto CORE Bancario Fase ll . %  avance corresponde ejecución programa. Fila de resumen del Programa. </t>
  </si>
  <si>
    <t xml:space="preserve">Análisis y planeación </t>
  </si>
  <si>
    <t>El programa contaba con 7 actividades, actividades/programa. 1/7.</t>
  </si>
  <si>
    <t xml:space="preserve">Diseño y parametrización </t>
  </si>
  <si>
    <t>El programa contaba con 7 actividades, actividades/programa. 2/7.</t>
  </si>
  <si>
    <t xml:space="preserve">Desarrollo e implementación </t>
  </si>
  <si>
    <t>El programa contaba con 7actividades, actividades/programa. 3/7.</t>
  </si>
  <si>
    <t xml:space="preserve">migración </t>
  </si>
  <si>
    <t>El programa contaba con 7 actividades, actividades/programa. 4/7.</t>
  </si>
  <si>
    <t xml:space="preserve">Pruebas, capacitaciones y ajustes </t>
  </si>
  <si>
    <t>El programa contaba con 7 actividades, actividades/programa.5/7.</t>
  </si>
  <si>
    <t>El programa contaba con 7 actividades, actividades/programa. 6/7.</t>
  </si>
  <si>
    <t xml:space="preserve">Gestion de cambio </t>
  </si>
  <si>
    <t>El programa contaba con 7 actividades, actividades/programa. 7/7.</t>
  </si>
  <si>
    <t>Alinear las Tecnologías de la Información con los procesos del negocio - Programa de Modernización y Transformación.</t>
  </si>
  <si>
    <t>Plan estratégico de tecnologías de la información y las comunicaciones - PETI.</t>
  </si>
  <si>
    <t>Establecer gobierno de TI</t>
  </si>
  <si>
    <t>El programa contaba con 4 actividades, actividades/programa. 1/4.</t>
  </si>
  <si>
    <t>El programa contaba con 4 actividades, actividades/programa. 2/4.</t>
  </si>
  <si>
    <t xml:space="preserve">Gobierno de datos </t>
  </si>
  <si>
    <t>El programa contaba con 4 actividades, actividades/programa. 3/4.</t>
  </si>
  <si>
    <t xml:space="preserve">mejora de capacidades de TI </t>
  </si>
  <si>
    <t>El programa contaba con 4 actividades, actividades/programa. 4/4.</t>
  </si>
  <si>
    <t>Asegurar el talento humano de la organización</t>
  </si>
  <si>
    <t>Fortalecer la gestión del talento a través de la ejecución de actividades encaminadas a optimizar la calidad de vida laboral de los funcionarios de la entidad,  a desarrollar habilidades y competencias requeridas para el cumplimiento de los objetivos institucionales.</t>
  </si>
  <si>
    <t xml:space="preserve">Plan estratégico de Talento humano </t>
  </si>
  <si>
    <t>Secretaría - Grupo de Talento Humano</t>
  </si>
  <si>
    <t>Registro sistematizado de datos de personal</t>
  </si>
  <si>
    <t xml:space="preserve">Plan de bienestar e incentivos. </t>
  </si>
  <si>
    <t xml:space="preserve">Las cifras de presupuesto corresponden a presupuesto definitivo y hacen parte del presupuesto del Plan de bienestar e incentivos. %  avance corresponde ejecución programa. Fila de resumen del Programa. </t>
  </si>
  <si>
    <t>Fortalecer la gestión del talento a través de la ejecución de actividades encaminadas a optimizar la calidad de vida laboral de los funcionarios de la entidad,  a desarrollar habilidades y competencias requeridas para el cumplimiento de los objetivos institucionales</t>
  </si>
  <si>
    <t xml:space="preserve">Plan prevención recursos humanos </t>
  </si>
  <si>
    <t>Plan institucional de capacitación</t>
  </si>
  <si>
    <t xml:space="preserve">Las cifras de presupuesto corresponden a presupuesto definitivo y hacen parte del presupuesto del Plan institucional de capacitación . %  avance corresponde ejecución programa. Fila de resumen del Programa. </t>
  </si>
  <si>
    <t>Plan anual de vacantes</t>
  </si>
  <si>
    <t>Plan de SGSS (plan de seguridad y salud en el trabajo)</t>
  </si>
  <si>
    <t xml:space="preserve">Las cifras de presupuesto corresponden a presupuesto definitivo y hacen parte del presupuesto del Plan de SGSS (plan de seguridad y salud en el trabajo). %  avance corresponde ejecución programa. Fila de resumen del Programa. </t>
  </si>
  <si>
    <t xml:space="preserve"> INDICADORES DE GESTIÓN</t>
  </si>
  <si>
    <t>Medir la participación del ICETEX en la tasa de Cobertura de la educación terciaria sobre la población de 17 a 21 años</t>
  </si>
  <si>
    <t>5%(*)</t>
  </si>
  <si>
    <t>Sumatoria de legalizaciones de créditos condonables en el periodo</t>
  </si>
  <si>
    <t>Meta cuatrienio: 125.000
Meta 2018: 36.183</t>
  </si>
  <si>
    <t>Nuevos beneficiarios de crédito en la vigencia 2018</t>
  </si>
  <si>
    <t>Para el cierre de la vigencia 2018, el ICETEX contó con 35.405 nuevos beneficiarios de crédito educativo. Evaluando el resultado frente a la meta se determina un cumplimiento del 88,51%.</t>
  </si>
  <si>
    <t>Nuevos beneficiarios de crédito a través de fondos, alianzas y regalías en la vigencia 2018</t>
  </si>
  <si>
    <t>Durante la vigencia 2018, el ICETEX recibió 63.756 nuevos beneficiarios de créditos a través de recursos de terceros. Evaluando el resultado frente a la meta se determina un cumplimiento del 159,39%</t>
  </si>
  <si>
    <t xml:space="preserve">Medir la participación de los créditos otorgados a beneficiarios en programas de alta calidad </t>
  </si>
  <si>
    <t>Al cierre de la vigencia, el ICETEX entregó 29.600 nuevos créditos desembolsados en IES o programas acreditas en el país. Evaluando el resultado frente a la meta se determina un cumplimiento de 87,30%</t>
  </si>
  <si>
    <t>Beneficiarios de la comunidad</t>
  </si>
  <si>
    <t>Analizar el servicio que se esta prestando a los usuarios de la entidad.</t>
  </si>
  <si>
    <t xml:space="preserve">Para la vigencia 2018, la experiencia de servicio en canales de contacto en donde los usuarios calificaron entre excelente y bueno la atención en canales frente a la cantidad de usuarios encuestados, fue del 65,04% y una vez evaluado el resultado frente a la meta se determina un cumplimiento del 79,32%. </t>
  </si>
  <si>
    <t>Medir el valor de los recursos recibidos gracias a la gestión de las distintas territoriales</t>
  </si>
  <si>
    <t>Durante la vigencia 2018, el ICETEX recibió $30.097.933.432 provenientes de consignaciones de recursos de nuevos negocios y adiciones. Evaluando el resultado frente a la meta se determina un cumplimiento del 72,48%.</t>
  </si>
  <si>
    <t>Medir la cantidad de municipios visitados a través de la estrategia de Oficinas Móviles.</t>
  </si>
  <si>
    <t>Medir el número de becas que se adjudican a los colombianos para realizar estudios de pregrado y posgrado en el exterior</t>
  </si>
  <si>
    <t>Durante el año 2018, el ICETEX a través de su gestión internacional, otorgó 853 becas para colombianos en el exterior. El cumplimiento de la meta fue del 106,63%.</t>
  </si>
  <si>
    <t>Medir el avance del plan de acción "Diseño e implementación Becas Ser"</t>
  </si>
  <si>
    <t>Durante la vigencia 2018, el ICETEX diseñó e implementó el programa Becas Ser. Este plan cumplió al 100%.</t>
  </si>
  <si>
    <t>Porcentaje de la cartera vencida cubierta con las provisiones</t>
  </si>
  <si>
    <t>&gt;140%</t>
  </si>
  <si>
    <t xml:space="preserve">La cobertura de provisiones para el año 2018, cumplió al 100% la meta. </t>
  </si>
  <si>
    <t>&lt;9,95%</t>
  </si>
  <si>
    <t>Diseño e implementación de Eduplan</t>
  </si>
  <si>
    <t>Para la vigencia 2018, el cumplimiento del plan de acción de gobierno corporativo cumplió al 100% sus actividades.</t>
  </si>
  <si>
    <t>Es la calificación que otorga Fitch Ratings al Riesgo de la Entidad</t>
  </si>
  <si>
    <t>AAA F1+</t>
  </si>
  <si>
    <t xml:space="preserve">La firma Fitch Ratings afirmó las calificaciones nacionales de largo y corto plazo del Instituto Colombiano de Crédito Educativo y Estudios Técnicos en el Exterior (Icetex) en ‘AAA(col)’ y ‘F1+(col)’, respectivamente. La Perspectiva de la calificación de largo plazo es Estable. </t>
  </si>
  <si>
    <t>Realizar monitoreo a los mapas de riesgo con la finalidad de determinar la ejecución de los procesos, procedimientos y controles de manera que se mitiguen los riesgos operacionales y se maximice la capacidad operativa de la entidad.</t>
  </si>
  <si>
    <t>Perfil de riesgo mínimo TOLERABLE</t>
  </si>
  <si>
    <t>El perfil de riesgo operativo para la vigencia 2018 quedó en TOLERABLE, la clasificación se encuentra dentro del rango de tolerancia establecido por la Junta Directiva.</t>
  </si>
  <si>
    <t>Hacer seguimiento a la gestión de la Oficina de Relaciones Internacionales respecto a los convenios de cooperación educativa que se suscriben con universidades extranjeras para el otorgamiento de becas para colombianos en el exterior.</t>
  </si>
  <si>
    <t>Medir y solucionar todas aquellas PQRS que han sobrepasado los tiempos establecidos por ley y aun no se ha suministrado una respuesta al usuario</t>
  </si>
  <si>
    <t>Durante el año 2018, se trabajó en la disminución de los tiempos de respuesta de las PQRS.</t>
  </si>
  <si>
    <t>Durante la vigencia 2018, se cumplió con el 100% del Plan modelo financiación contingente al ingreso.</t>
  </si>
  <si>
    <t>Durante la vigencia 2018, se cumplió con el 100% del Plan Estratégico de Talento Humano.</t>
  </si>
  <si>
    <t>Coordinación y monitoreo del programa Paces (Fase 1)</t>
  </si>
  <si>
    <t>Elaborar la estrategia de ICETEX de lucha contra la corrupción y de atención al
ciudadano para la vigencia 2018 con el fin de contar con una entidad efectiva y
transparente.</t>
  </si>
  <si>
    <t xml:space="preserve">Oficina Asesora de Planeación / Áreas Funcionales /  Secretaría General / Oficina Comercial y de Mercadeo / Oficina de Riesgos / Oficina Asesora Jurídica </t>
  </si>
  <si>
    <t xml:space="preserve">Creación de materia y diseño del modelo de educación financiera. </t>
  </si>
  <si>
    <t xml:space="preserve">Estrategia de difusión de los programas de reciprocidad para extranjeros en Colombia. </t>
  </si>
  <si>
    <t xml:space="preserve">Director de tesorería </t>
  </si>
  <si>
    <t xml:space="preserve">Plan de institucional de archivo PINAR </t>
  </si>
  <si>
    <t>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</si>
  <si>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 xml:space="preserve">Desarrollar las actividades de seguridad de la información de la Entidad que permitan establecer las condiciones de sostenibilidad del Sistema de Gestión de Seguridad de la Información en el Icetex. </t>
  </si>
  <si>
    <t xml:space="preserve">Director de Tecnología </t>
  </si>
  <si>
    <t xml:space="preserve">Capacitación - cartera - cobranza - fondos y alianzas </t>
  </si>
  <si>
    <t>Implementación mejores servicios ciudadano</t>
  </si>
  <si>
    <t xml:space="preserve">Gestión estratégica de talento Humano </t>
  </si>
  <si>
    <t>2 SI</t>
  </si>
  <si>
    <t>El ICETEX cerró la vigencia 2018 con 373.721 beneficiarios activos de crédito de pregrado en época de estudios, al compararlo con la población proyectada de 17 a 21 años de 4.297.425, reportado por el DANE, genera un resultado de cobertura bruta del ICETEX del 8,69%. Evaluando el resultado frente a la meta se determina un cumplimiento de 174%.</t>
  </si>
  <si>
    <t>El ICETEX cerró la vigencia 2018, con 20892 estudiantes beneficiados con nuevos créditos condonables. En detalle se entregaron 19.873 legalizaciones de crédito condonable,  861 adjudicaciones de alianza y 158 mejores saber pro.</t>
  </si>
  <si>
    <t>Para el cierre de la vigencia 2018, se cuenta con 87.421 usuarios registrados, como resultado de las actividades que incentivan el registro a través de las redes sociales, publicación de los beneficios que ofrecen los aliados, actualización del contenido de la comunidad con noticias, eventos y nuevos beneficios, campañas de email marketing y SMS de invitación.</t>
  </si>
  <si>
    <t>Mide el número de encuentros regionales que se realizan con población indígena, victimas del conflicto armado y comunidades afrocolombiana de divulgación sobre los productos y servicios del ICETEX</t>
  </si>
  <si>
    <t>Para el cierre de la vigencia, se realizaron 12 encuentros regionales con población vulnerable en las poblaciones de Chocó, Riohacha, Arauca, entre otras. Evaluando el resultado frente a la meta se determina un cumplimiento de 120%.</t>
  </si>
  <si>
    <t>Durante la vigencia 2018, el ICETEX visitó 458 municipios mediante las Oficinas móviles. Evaluando el resultado frente a la meta se determina un cumplimiento del 101,78%.</t>
  </si>
  <si>
    <t>Medir el índice de riesgo de la cartera activa del Icetex</t>
  </si>
  <si>
    <t>El índice de cartera vencida para el cierre de la vigencia presenta un valor de 8,75%, cumpliendo al 100% la meta establecida.</t>
  </si>
  <si>
    <t xml:space="preserve">Durante la vigencia 2018, mediante la Gestión del ICETEX se logró la suscripción de 18 convenios de cooperación internacional. una vez evaluado el resultado frente a la meta se determina un cumplimiento del 51,43%. </t>
  </si>
  <si>
    <t>Durante la vigencia 2018, se cumplió con el 100% del Plan Sistema CORE Bancario - Fase II.</t>
  </si>
  <si>
    <t>Se convocaron a las veedurías a participar en la (1)audiencia Pública, (2) espacio virtual de la página principal del ICETEX</t>
  </si>
  <si>
    <t>Realizacion de encuestas de participacion ciudadana por medios digitales. Realizacion de Facebook Live para la participacion ciudadana a través de redes sociales</t>
  </si>
  <si>
    <t>Por medio de estas actividades de participacion ciudadana los ciudadanos manifiestan sus necesidades y expectativas que aportan ideas y mejoras en los procesos de la entidad. Por medio de estas actividades de participacion ciudadana, los participantes manifiestan sus necesidades y expectativas para mejorar los procesos de la entidad</t>
  </si>
  <si>
    <r>
      <t xml:space="preserve">Cobertura bruta del ICETEX en educación superior. </t>
    </r>
    <r>
      <rPr>
        <sz val="8"/>
        <rFont val="Arial"/>
        <family val="2"/>
      </rPr>
      <t>Beneficiarios activos de créditos de pregrado en periodo de estudio / Población proyectada de 17 a 21 años</t>
    </r>
    <r>
      <rPr>
        <b/>
        <sz val="8"/>
        <rFont val="Arial"/>
        <family val="2"/>
      </rPr>
      <t xml:space="preserve">. </t>
    </r>
    <r>
      <rPr>
        <sz val="8"/>
        <rFont val="Arial"/>
        <family val="2"/>
      </rPr>
      <t>=[(189.059+184.662)/4.297.425]</t>
    </r>
  </si>
  <si>
    <r>
      <t xml:space="preserve">Estudiantes beneficiados con nuevos créditos condonables. </t>
    </r>
    <r>
      <rPr>
        <sz val="8"/>
        <color rgb="FF000000"/>
        <rFont val="Arial"/>
        <family val="2"/>
      </rPr>
      <t>Sumatoria de legalizaciones de crédito condonables en el periodo. = [19.873+861+158]</t>
    </r>
  </si>
  <si>
    <r>
      <t xml:space="preserve">Nuevos beneficiarios de crédito educativo. </t>
    </r>
    <r>
      <rPr>
        <sz val="8"/>
        <color rgb="FF000000"/>
        <rFont val="Arial"/>
        <family val="2"/>
      </rPr>
      <t>Nuevos beneficiarios de crédito vigencia 2018</t>
    </r>
    <r>
      <rPr>
        <b/>
        <sz val="8"/>
        <color indexed="8"/>
        <rFont val="Arial"/>
        <family val="2"/>
      </rPr>
      <t xml:space="preserve">. </t>
    </r>
    <r>
      <rPr>
        <sz val="8"/>
        <color rgb="FF000000"/>
        <rFont val="Arial"/>
        <family val="2"/>
      </rPr>
      <t>[35.405]</t>
    </r>
  </si>
  <si>
    <r>
      <t xml:space="preserve">Nuevos beneficiarios de créditos a través de recursos de terceros. </t>
    </r>
    <r>
      <rPr>
        <sz val="8"/>
        <color rgb="FF000000"/>
        <rFont val="Arial"/>
        <family val="2"/>
      </rPr>
      <t>Nuevos beneficios de crédito a través de fondos, alianzas y regalías en la vigencia 2018. [63.756]</t>
    </r>
  </si>
  <si>
    <r>
      <t xml:space="preserve">Número de créditos en IES acreditadas/programas acreditados. </t>
    </r>
    <r>
      <rPr>
        <sz val="8"/>
        <color rgb="FF000000"/>
        <rFont val="Arial"/>
        <family val="2"/>
      </rPr>
      <t>Créditos nuevos desembolsados en IES o programas acreditados en el país/Total en créditos girados en el país. = [29.600/33.907]</t>
    </r>
  </si>
  <si>
    <r>
      <rPr>
        <b/>
        <sz val="8"/>
        <color rgb="FF000000"/>
        <rFont val="Arial"/>
        <family val="2"/>
      </rPr>
      <t xml:space="preserve">Beneficiarios de la comunidad. </t>
    </r>
    <r>
      <rPr>
        <sz val="8"/>
        <color rgb="FF000000"/>
        <rFont val="Arial"/>
        <family val="2"/>
      </rPr>
      <t>Total de beneficiarios inscritos en comunidad ICETEX. 87.421</t>
    </r>
  </si>
  <si>
    <r>
      <rPr>
        <b/>
        <sz val="8"/>
        <color rgb="FF000000"/>
        <rFont val="Arial"/>
        <family val="2"/>
      </rPr>
      <t xml:space="preserve">Encuentros regionales con población vulneraba. </t>
    </r>
    <r>
      <rPr>
        <sz val="8"/>
        <color rgb="FF000000"/>
        <rFont val="Arial"/>
        <family val="2"/>
      </rPr>
      <t xml:space="preserve">Número de encuentros realizados con indígenas, victimas y afrodescendientes. = [12/10] </t>
    </r>
  </si>
  <si>
    <r>
      <t xml:space="preserve">Experiencia de servicio en canales de contacto. </t>
    </r>
    <r>
      <rPr>
        <sz val="8"/>
        <color rgb="FF000000"/>
        <rFont val="Arial"/>
        <family val="2"/>
      </rPr>
      <t>(Usuarios que califican entre excelente y bueno la atención en los canales / Cantidad de usuarios encuestados)*100.</t>
    </r>
    <r>
      <rPr>
        <b/>
        <sz val="8"/>
        <color indexed="8"/>
        <rFont val="Arial"/>
        <family val="2"/>
      </rPr>
      <t xml:space="preserve"> </t>
    </r>
    <r>
      <rPr>
        <sz val="8"/>
        <color rgb="FF000000"/>
        <rFont val="Arial"/>
        <family val="2"/>
      </rPr>
      <t>= [65,04/82]</t>
    </r>
  </si>
  <si>
    <r>
      <rPr>
        <b/>
        <sz val="8"/>
        <color rgb="FF000000"/>
        <rFont val="Arial"/>
        <family val="2"/>
      </rPr>
      <t xml:space="preserve">Colocación de recursos de terceros. </t>
    </r>
    <r>
      <rPr>
        <sz val="8"/>
        <color rgb="FF000000"/>
        <rFont val="Arial"/>
        <family val="2"/>
      </rPr>
      <t>Sumatoria consignaciones de recursos de nuevos negocios y adiciones. = [30.097.933.432/41.526.426.485]</t>
    </r>
  </si>
  <si>
    <r>
      <t xml:space="preserve">Oficinas móviles. </t>
    </r>
    <r>
      <rPr>
        <sz val="8"/>
        <color rgb="FF000000"/>
        <rFont val="Arial"/>
        <family val="2"/>
      </rPr>
      <t>Municipios visitados mediante oficinas móviles.</t>
    </r>
    <r>
      <rPr>
        <b/>
        <sz val="8"/>
        <color indexed="8"/>
        <rFont val="Arial"/>
        <family val="2"/>
      </rPr>
      <t xml:space="preserve"> </t>
    </r>
    <r>
      <rPr>
        <sz val="8"/>
        <color rgb="FF000000"/>
        <rFont val="Arial"/>
        <family val="2"/>
      </rPr>
      <t>= 458/450</t>
    </r>
  </si>
  <si>
    <r>
      <t xml:space="preserve">Número de becas otorgadas para colombianos en el exterior. </t>
    </r>
    <r>
      <rPr>
        <sz val="8"/>
        <color rgb="FF000000"/>
        <rFont val="Arial"/>
        <family val="2"/>
      </rPr>
      <t>Número de becas otorgadas. 853/800</t>
    </r>
  </si>
  <si>
    <r>
      <t xml:space="preserve">Diseño e implementación Becas Ser </t>
    </r>
    <r>
      <rPr>
        <b/>
        <vertAlign val="superscript"/>
        <sz val="8"/>
        <rFont val="Arial"/>
        <family val="2"/>
      </rPr>
      <t>(2)</t>
    </r>
    <r>
      <rPr>
        <b/>
        <sz val="8"/>
        <rFont val="Arial"/>
        <family val="2"/>
      </rPr>
      <t xml:space="preserve">. </t>
    </r>
    <r>
      <rPr>
        <sz val="8"/>
        <rFont val="Arial"/>
        <family val="2"/>
      </rPr>
      <t>% de avance de actividades del plan de acción.100%</t>
    </r>
  </si>
  <si>
    <r>
      <t xml:space="preserve">Cobertura de provisiones. </t>
    </r>
    <r>
      <rPr>
        <sz val="8"/>
        <color rgb="FF000000"/>
        <rFont val="Arial"/>
        <family val="2"/>
      </rPr>
      <t>Provisiones de cartera/cartera vencida mayor a 30 días. =[$765.418.455.942/$469.344.508.816]</t>
    </r>
  </si>
  <si>
    <r>
      <t xml:space="preserve">Índice de cartera vencida. </t>
    </r>
    <r>
      <rPr>
        <sz val="8"/>
        <color rgb="FF000000"/>
        <rFont val="Arial"/>
        <family val="2"/>
      </rPr>
      <t>[Valor de cartera activa con mora mayor a 30 días/Valor Total de cartera activa] *100%.= [8,75/9,95]</t>
    </r>
  </si>
  <si>
    <r>
      <t xml:space="preserve">Cumplimiento Plan de gobierno corporativo. </t>
    </r>
    <r>
      <rPr>
        <sz val="8"/>
        <color rgb="FF000000"/>
        <rFont val="Arial"/>
        <family val="2"/>
      </rPr>
      <t>%de avance de actividades del plan de acción.100%</t>
    </r>
  </si>
  <si>
    <r>
      <t xml:space="preserve">Calificación de Riesgo de la entidad. </t>
    </r>
    <r>
      <rPr>
        <sz val="8"/>
        <color rgb="FF000000"/>
        <rFont val="Arial"/>
        <family val="2"/>
      </rPr>
      <t>Resultado diagnostico firma calificadora. 100%</t>
    </r>
  </si>
  <si>
    <r>
      <t xml:space="preserve">Medición del Riesgo Operativo de la entidad. </t>
    </r>
    <r>
      <rPr>
        <sz val="8"/>
        <color rgb="FF000000"/>
        <rFont val="Arial"/>
        <family val="2"/>
      </rPr>
      <t>Calificación riesgo del aplicativo VIGIA</t>
    </r>
    <r>
      <rPr>
        <b/>
        <sz val="8"/>
        <color indexed="8"/>
        <rFont val="Arial"/>
        <family val="2"/>
      </rPr>
      <t xml:space="preserve">. </t>
    </r>
    <r>
      <rPr>
        <sz val="8"/>
        <color rgb="FF000000"/>
        <rFont val="Arial"/>
        <family val="2"/>
      </rPr>
      <t>100%</t>
    </r>
  </si>
  <si>
    <r>
      <t xml:space="preserve">Nuevos convenios de cooperación internacional. </t>
    </r>
    <r>
      <rPr>
        <sz val="8"/>
        <color rgb="FF000000"/>
        <rFont val="Arial"/>
        <family val="2"/>
      </rPr>
      <t>Número de nuevos convenios suscritos de cooperación internacional. = [18/35]</t>
    </r>
  </si>
  <si>
    <r>
      <rPr>
        <b/>
        <sz val="8"/>
        <color rgb="FF000000"/>
        <rFont val="Arial"/>
        <family val="2"/>
      </rPr>
      <t xml:space="preserve">Eficiencia en el servicio. </t>
    </r>
    <r>
      <rPr>
        <sz val="8"/>
        <color rgb="FF000000"/>
        <rFont val="Arial"/>
        <family val="2"/>
      </rPr>
      <t>1-[Número de PQRS que están pendientes de respuesta y se encuentra fuera de términos / Total de solicitudes + Q&amp;R que se encuentran pendientes de respuesta de la entidad] *100. =98,92/100</t>
    </r>
  </si>
  <si>
    <r>
      <t xml:space="preserve">Modelo financiación contingente al ingreso. </t>
    </r>
    <r>
      <rPr>
        <sz val="8"/>
        <color rgb="FF000000"/>
        <rFont val="Arial"/>
        <family val="2"/>
      </rPr>
      <t>% de avance de actividades del plan de acción. 100%</t>
    </r>
  </si>
  <si>
    <r>
      <t xml:space="preserve">Sistema CORE Bancario - Fase ll. </t>
    </r>
    <r>
      <rPr>
        <sz val="8"/>
        <color rgb="FF000000"/>
        <rFont val="Arial"/>
        <family val="2"/>
      </rPr>
      <t>% de avance de actividades del plan de acción. 100%</t>
    </r>
  </si>
  <si>
    <r>
      <t xml:space="preserve">Cumplimiento Plan Estratégico de Talento Humano. </t>
    </r>
    <r>
      <rPr>
        <sz val="8"/>
        <color rgb="FF000000"/>
        <rFont val="Arial"/>
        <family val="2"/>
      </rPr>
      <t>% Avance Plan Estratégico de Talento Humano. 100%</t>
    </r>
  </si>
  <si>
    <t>Acuerdo 011 de  30 de marzo de  2016 por medio del cual se adopta el plan estratégico 2016-2025</t>
  </si>
  <si>
    <t>Plan de bienestar e incentivos.</t>
  </si>
  <si>
    <t>Plan de bienestar e incentivos</t>
  </si>
  <si>
    <t>Las cifras de presupuesto corresponden a presupuesto definitivo y hacen parte del presupuesto del Plan de bienestar e incentivos. %  avance corresponde ejecución programa. Fila de resumen del Programa</t>
  </si>
  <si>
    <t>Durante el año 2018 el Banco Mundial realizó cuatro desembolsos por  USD$ 78,975,680,32, alcanzando los USD$ 96,644,678,17, la diferencia por USD$ 63,355,321,83 esta pendiente de desembolso.  Los valores en pesos de la columna 27 y 40 son solo referentes al momento de asunción del emprestito con el Banco Mundial con tasa promedio de 2,992,63   y una tasa estimada de $3048,04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</si>
</sst>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yyyy/mm/dd"/>
    <numFmt numFmtId="165" formatCode="_(* #,##0.00_);_(* \(#,##0.00\);_(* &quot;-&quot;??_);_(@_)"/>
    <numFmt numFmtId="166" formatCode="0_);\(0\)"/>
    <numFmt numFmtId="167" formatCode="0_ ;\-0\ "/>
    <numFmt numFmtId="168" formatCode="&quot;$&quot;#,##0;[Red]\-&quot;$&quot;#,##0"/>
  </numFmts>
  <fonts count="2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b/>
      <sz val="11"/>
      <color indexed="9"/>
      <name val="Calibri"/>
    </font>
    <font>
      <b/>
      <sz val="11"/>
      <color indexed="8"/>
      <name val="Calibri"/>
    </font>
    <font>
      <sz val="9"/>
      <color indexed="8"/>
      <name val="Arial Narrow"/>
      <family val="2"/>
    </font>
    <font>
      <b/>
      <u/>
      <sz val="9"/>
      <color rgb="FF000000"/>
      <name val="Arial Narrow"/>
      <family val="2"/>
    </font>
    <font>
      <sz val="9"/>
      <color rgb="FF000000"/>
      <name val="Arial Narrow"/>
      <family val="2"/>
    </font>
    <font>
      <sz val="10"/>
      <color indexed="8"/>
      <name val="Arial"/>
      <family val="2"/>
    </font>
    <font>
      <b/>
      <sz val="10"/>
      <color indexed="9"/>
      <name val="Arial"/>
      <family val="2"/>
    </font>
    <font>
      <b/>
      <sz val="10"/>
      <color indexed="8"/>
      <name val="Arial"/>
      <family val="2"/>
    </font>
    <font>
      <sz val="10"/>
      <name val="Arial"/>
      <family val="2"/>
    </font>
    <font>
      <b/>
      <sz val="10"/>
      <name val="Arial"/>
      <family val="2"/>
    </font>
    <font>
      <b/>
      <sz val="10"/>
      <color theme="1"/>
      <name val="Arial"/>
      <family val="2"/>
    </font>
    <font>
      <sz val="10"/>
      <color theme="1"/>
      <name val="Arial"/>
      <family val="2"/>
    </font>
    <font>
      <sz val="8"/>
      <color indexed="8"/>
      <name val="Arial"/>
      <family val="2"/>
    </font>
    <font>
      <b/>
      <sz val="8"/>
      <color indexed="9"/>
      <name val="Arial"/>
      <family val="2"/>
    </font>
    <font>
      <b/>
      <sz val="8"/>
      <color indexed="8"/>
      <name val="Arial"/>
      <family val="2"/>
    </font>
    <font>
      <b/>
      <sz val="8"/>
      <name val="Arial"/>
      <family val="2"/>
    </font>
    <font>
      <sz val="8"/>
      <name val="Arial"/>
      <family val="2"/>
    </font>
    <font>
      <sz val="8"/>
      <color rgb="FF000000"/>
      <name val="Arial"/>
      <family val="2"/>
    </font>
    <font>
      <b/>
      <sz val="8"/>
      <color rgb="FF000000"/>
      <name val="Arial"/>
      <family val="2"/>
    </font>
    <font>
      <b/>
      <vertAlign val="superscript"/>
      <sz val="8"/>
      <name val="Arial"/>
      <family val="2"/>
    </font>
    <font>
      <sz val="8"/>
      <color rgb="FF333333"/>
      <name val="Arial"/>
      <family val="2"/>
    </font>
  </fonts>
  <fills count="1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4" tint="0.399975585192419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7"/>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hair">
        <color rgb="FF002060"/>
      </left>
      <right style="hair">
        <color rgb="FF002060"/>
      </right>
      <top style="hair">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4" fillId="0" borderId="2"/>
    <xf numFmtId="165" fontId="4" fillId="0" borderId="2" applyFont="0" applyFill="0" applyBorder="0" applyAlignment="0" applyProtection="0"/>
    <xf numFmtId="41" fontId="4" fillId="0" borderId="2" applyFont="0" applyFill="0" applyBorder="0" applyAlignment="0" applyProtection="0"/>
    <xf numFmtId="0" fontId="7" fillId="0" borderId="2" applyNumberFormat="0" applyFill="0" applyBorder="0" applyAlignment="0" applyProtection="0"/>
    <xf numFmtId="9" fontId="4" fillId="0" borderId="2" applyFont="0" applyFill="0" applyBorder="0" applyAlignment="0" applyProtection="0"/>
    <xf numFmtId="43" fontId="4" fillId="0" borderId="2" applyFont="0" applyFill="0" applyBorder="0" applyAlignment="0" applyProtection="0"/>
  </cellStyleXfs>
  <cellXfs count="27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0" borderId="2" xfId="1"/>
    <xf numFmtId="164" fontId="3" fillId="4" borderId="4" xfId="1" applyNumberFormat="1" applyFont="1" applyFill="1" applyBorder="1" applyAlignment="1">
      <alignment horizontal="center" vertical="center"/>
    </xf>
    <xf numFmtId="0" fontId="4" fillId="4" borderId="3" xfId="1" applyFill="1" applyBorder="1" applyAlignment="1" applyProtection="1">
      <alignment vertical="center"/>
      <protection locked="0"/>
    </xf>
    <xf numFmtId="0" fontId="4" fillId="3" borderId="2" xfId="1" applyFill="1" applyBorder="1" applyAlignment="1">
      <alignment horizontal="center" vertical="center"/>
    </xf>
    <xf numFmtId="0" fontId="3" fillId="5" borderId="3" xfId="1" applyFont="1" applyFill="1" applyBorder="1" applyAlignment="1">
      <alignment vertical="center"/>
    </xf>
    <xf numFmtId="164" fontId="4" fillId="4" borderId="3" xfId="1" applyNumberFormat="1" applyFill="1" applyBorder="1" applyAlignment="1" applyProtection="1">
      <alignment vertical="center"/>
      <protection locked="0"/>
    </xf>
    <xf numFmtId="0" fontId="4" fillId="4" borderId="3" xfId="1" applyFill="1" applyBorder="1" applyAlignment="1" applyProtection="1">
      <alignment vertical="center" wrapText="1"/>
      <protection locked="0"/>
    </xf>
    <xf numFmtId="0" fontId="5" fillId="2" borderId="1" xfId="1" applyFont="1" applyFill="1" applyBorder="1" applyAlignment="1">
      <alignment horizontal="center" vertical="center"/>
    </xf>
    <xf numFmtId="164" fontId="6" fillId="4" borderId="4" xfId="1" applyNumberFormat="1" applyFont="1" applyFill="1" applyBorder="1" applyAlignment="1">
      <alignment horizontal="center" vertical="center"/>
    </xf>
    <xf numFmtId="0" fontId="4" fillId="4" borderId="3" xfId="1" applyFill="1" applyBorder="1" applyAlignment="1" applyProtection="1">
      <alignment horizontal="center" vertical="center"/>
      <protection locked="0"/>
    </xf>
    <xf numFmtId="166" fontId="0" fillId="4" borderId="3" xfId="2" applyNumberFormat="1" applyFont="1" applyFill="1" applyBorder="1" applyAlignment="1" applyProtection="1">
      <alignment vertical="center"/>
      <protection locked="0"/>
    </xf>
    <xf numFmtId="0" fontId="2" fillId="2" borderId="1" xfId="1" applyFont="1" applyFill="1" applyBorder="1" applyAlignment="1">
      <alignment horizontal="center" vertical="center"/>
    </xf>
    <xf numFmtId="0" fontId="4" fillId="0" borderId="2" xfId="1"/>
    <xf numFmtId="0" fontId="2" fillId="2" borderId="1" xfId="0" applyFont="1" applyFill="1" applyBorder="1" applyAlignment="1">
      <alignment horizontal="center" vertical="center"/>
    </xf>
    <xf numFmtId="0" fontId="4" fillId="0" borderId="2" xfId="1"/>
    <xf numFmtId="0" fontId="5" fillId="2" borderId="1" xfId="1" applyFont="1" applyFill="1" applyBorder="1" applyAlignment="1">
      <alignment horizontal="center" vertical="center"/>
    </xf>
    <xf numFmtId="1" fontId="4" fillId="4" borderId="3" xfId="1" applyNumberFormat="1" applyFill="1" applyBorder="1" applyAlignment="1" applyProtection="1">
      <alignment vertical="center"/>
      <protection locked="0"/>
    </xf>
    <xf numFmtId="0" fontId="4" fillId="4" borderId="5" xfId="1" applyFill="1" applyBorder="1" applyAlignment="1" applyProtection="1">
      <alignment vertical="center"/>
      <protection locked="0"/>
    </xf>
    <xf numFmtId="0" fontId="4" fillId="0" borderId="2" xfId="1" applyFill="1"/>
    <xf numFmtId="0" fontId="2" fillId="2" borderId="1" xfId="0" applyFont="1" applyFill="1" applyBorder="1" applyAlignment="1">
      <alignment horizontal="center" vertical="center" wrapText="1"/>
    </xf>
    <xf numFmtId="0" fontId="4" fillId="0" borderId="2" xfId="1"/>
    <xf numFmtId="0" fontId="5" fillId="2" borderId="1" xfId="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6" fillId="5" borderId="3" xfId="1" applyFont="1" applyFill="1" applyBorder="1" applyAlignment="1">
      <alignment vertical="center"/>
    </xf>
    <xf numFmtId="0" fontId="6" fillId="0" borderId="3" xfId="1" applyFont="1" applyFill="1" applyBorder="1" applyAlignment="1">
      <alignment vertical="center"/>
    </xf>
    <xf numFmtId="0" fontId="7" fillId="4" borderId="3" xfId="4" applyFill="1" applyBorder="1" applyAlignment="1" applyProtection="1">
      <alignment vertical="center"/>
      <protection locked="0"/>
    </xf>
    <xf numFmtId="0" fontId="5" fillId="2" borderId="1" xfId="1" applyFont="1" applyFill="1" applyBorder="1" applyAlignment="1">
      <alignment horizontal="center" vertical="center" wrapText="1"/>
    </xf>
    <xf numFmtId="0" fontId="0" fillId="4" borderId="3" xfId="1" applyFont="1" applyFill="1" applyBorder="1" applyAlignment="1" applyProtection="1">
      <alignment vertical="center" wrapText="1"/>
      <protection locked="0"/>
    </xf>
    <xf numFmtId="0" fontId="3"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4" fillId="0" borderId="6" xfId="1" applyFill="1" applyBorder="1" applyAlignment="1" applyProtection="1">
      <alignment vertical="center"/>
      <protection locked="0"/>
    </xf>
    <xf numFmtId="0" fontId="4" fillId="0" borderId="3" xfId="1" applyFill="1" applyBorder="1" applyAlignment="1" applyProtection="1">
      <alignment vertical="center"/>
      <protection locked="0"/>
    </xf>
    <xf numFmtId="0" fontId="4" fillId="0" borderId="7" xfId="1" applyFill="1" applyBorder="1" applyAlignment="1" applyProtection="1">
      <alignment vertical="center"/>
      <protection locked="0"/>
    </xf>
    <xf numFmtId="41" fontId="0" fillId="0" borderId="2" xfId="3" applyFont="1" applyFill="1"/>
    <xf numFmtId="0" fontId="4" fillId="0" borderId="2" xfId="1" applyFill="1" applyBorder="1" applyAlignment="1" applyProtection="1">
      <alignment vertical="center"/>
      <protection locked="0"/>
    </xf>
    <xf numFmtId="0" fontId="4" fillId="6" borderId="2" xfId="1" applyFill="1"/>
    <xf numFmtId="0" fontId="4" fillId="0" borderId="2" xfId="1" applyFill="1" applyAlignment="1">
      <alignment horizontal="right"/>
    </xf>
    <xf numFmtId="1" fontId="4" fillId="0" borderId="2" xfId="1" applyNumberFormat="1" applyFill="1"/>
    <xf numFmtId="1" fontId="0" fillId="0" borderId="2" xfId="3" applyNumberFormat="1" applyFont="1" applyFill="1"/>
    <xf numFmtId="0" fontId="4" fillId="0" borderId="2" xfId="1" applyFill="1" applyAlignment="1">
      <alignment horizontal="left"/>
    </xf>
    <xf numFmtId="0" fontId="4" fillId="7" borderId="3" xfId="1" applyFill="1" applyBorder="1" applyAlignment="1" applyProtection="1">
      <alignment vertical="center"/>
      <protection locked="0"/>
    </xf>
    <xf numFmtId="0" fontId="4" fillId="8" borderId="2" xfId="1" applyFill="1"/>
    <xf numFmtId="0" fontId="4" fillId="9" borderId="2" xfId="1" applyFill="1"/>
    <xf numFmtId="0" fontId="4" fillId="10" borderId="3" xfId="1" applyFill="1" applyBorder="1" applyAlignment="1" applyProtection="1">
      <alignment vertical="center"/>
      <protection locked="0"/>
    </xf>
    <xf numFmtId="0" fontId="4" fillId="10" borderId="2" xfId="1" applyFill="1"/>
    <xf numFmtId="0" fontId="4" fillId="11" borderId="2" xfId="1" applyFill="1"/>
    <xf numFmtId="0" fontId="4" fillId="11" borderId="3" xfId="1" applyFill="1" applyBorder="1" applyAlignment="1" applyProtection="1">
      <alignment vertical="center"/>
      <protection locked="0"/>
    </xf>
    <xf numFmtId="0" fontId="4" fillId="0" borderId="2" xfId="1"/>
    <xf numFmtId="164" fontId="9" fillId="4" borderId="8" xfId="1" applyNumberFormat="1" applyFont="1" applyFill="1" applyBorder="1" applyAlignment="1">
      <alignment horizontal="center" vertical="center"/>
    </xf>
    <xf numFmtId="164" fontId="10" fillId="8" borderId="8" xfId="1" applyNumberFormat="1" applyFont="1" applyFill="1" applyBorder="1" applyAlignment="1" applyProtection="1">
      <alignment horizontal="right" vertical="center"/>
      <protection locked="0"/>
    </xf>
    <xf numFmtId="0" fontId="4" fillId="8" borderId="8" xfId="1" applyFill="1" applyBorder="1" applyAlignment="1" applyProtection="1">
      <alignment vertical="center"/>
      <protection locked="0"/>
    </xf>
    <xf numFmtId="167" fontId="0" fillId="8" borderId="8" xfId="3" applyNumberFormat="1" applyFont="1" applyFill="1" applyBorder="1"/>
    <xf numFmtId="0" fontId="4" fillId="8" borderId="8" xfId="1" applyFill="1" applyBorder="1" applyAlignment="1" applyProtection="1">
      <alignment horizontal="left" vertical="center"/>
      <protection locked="0"/>
    </xf>
    <xf numFmtId="0" fontId="4" fillId="0" borderId="2" xfId="1"/>
    <xf numFmtId="0" fontId="8" fillId="2" borderId="1" xfId="1" applyFont="1" applyFill="1" applyBorder="1" applyAlignment="1">
      <alignment horizontal="center" vertical="center"/>
    </xf>
    <xf numFmtId="0" fontId="8" fillId="8" borderId="1" xfId="1" applyFont="1" applyFill="1" applyBorder="1" applyAlignment="1">
      <alignment horizontal="center" vertical="center"/>
    </xf>
    <xf numFmtId="0" fontId="4" fillId="8" borderId="9" xfId="1" applyFill="1" applyBorder="1"/>
    <xf numFmtId="0" fontId="4" fillId="8" borderId="9" xfId="1" applyFill="1" applyBorder="1" applyAlignment="1" applyProtection="1">
      <alignment vertical="center"/>
      <protection locked="0"/>
    </xf>
    <xf numFmtId="49" fontId="4" fillId="8" borderId="9" xfId="1" applyNumberFormat="1" applyFill="1" applyBorder="1" applyAlignment="1" applyProtection="1">
      <alignment horizontal="left" vertical="center"/>
      <protection locked="0"/>
    </xf>
    <xf numFmtId="164" fontId="4" fillId="8" borderId="9" xfId="1" applyNumberFormat="1" applyFill="1" applyBorder="1" applyAlignment="1" applyProtection="1">
      <alignment horizontal="right" vertical="center"/>
      <protection locked="0"/>
    </xf>
    <xf numFmtId="1" fontId="0" fillId="8" borderId="9" xfId="3" applyNumberFormat="1" applyFont="1" applyFill="1" applyBorder="1"/>
    <xf numFmtId="164" fontId="10" fillId="8" borderId="9" xfId="1" applyNumberFormat="1" applyFont="1" applyFill="1" applyBorder="1" applyAlignment="1" applyProtection="1">
      <alignment horizontal="right" vertical="center"/>
      <protection locked="0"/>
    </xf>
    <xf numFmtId="167" fontId="0" fillId="8" borderId="9" xfId="3" applyNumberFormat="1" applyFont="1" applyFill="1" applyBorder="1"/>
    <xf numFmtId="0" fontId="4" fillId="8" borderId="9" xfId="1" applyFill="1" applyBorder="1" applyAlignment="1" applyProtection="1">
      <alignment horizontal="left" vertical="center"/>
      <protection locked="0"/>
    </xf>
    <xf numFmtId="0" fontId="4" fillId="0" borderId="9" xfId="1" applyFill="1" applyBorder="1"/>
    <xf numFmtId="0" fontId="4" fillId="0" borderId="9" xfId="1" applyFill="1" applyBorder="1" applyAlignment="1" applyProtection="1">
      <alignment vertical="center"/>
      <protection locked="0"/>
    </xf>
    <xf numFmtId="49" fontId="4" fillId="0" borderId="9" xfId="1" applyNumberFormat="1" applyFill="1" applyBorder="1" applyAlignment="1" applyProtection="1">
      <alignment horizontal="left" vertical="center"/>
      <protection locked="0"/>
    </xf>
    <xf numFmtId="164" fontId="4" fillId="0" borderId="9" xfId="1" applyNumberFormat="1" applyFill="1" applyBorder="1" applyAlignment="1" applyProtection="1">
      <alignment horizontal="right" vertical="center"/>
      <protection locked="0"/>
    </xf>
    <xf numFmtId="1" fontId="0" fillId="0" borderId="9" xfId="3" applyNumberFormat="1" applyFont="1" applyFill="1" applyBorder="1"/>
    <xf numFmtId="164" fontId="10" fillId="0" borderId="9" xfId="1" applyNumberFormat="1" applyFont="1" applyFill="1" applyBorder="1" applyAlignment="1" applyProtection="1">
      <alignment horizontal="right" vertical="center"/>
      <protection locked="0"/>
    </xf>
    <xf numFmtId="167" fontId="0" fillId="0" borderId="9" xfId="3" applyNumberFormat="1" applyFont="1" applyFill="1" applyBorder="1"/>
    <xf numFmtId="0" fontId="4" fillId="0" borderId="9" xfId="1" applyFill="1" applyBorder="1" applyAlignment="1" applyProtection="1">
      <alignment horizontal="left" vertical="center"/>
      <protection locked="0"/>
    </xf>
    <xf numFmtId="14" fontId="4" fillId="0" borderId="9" xfId="1" applyNumberFormat="1" applyFill="1" applyBorder="1"/>
    <xf numFmtId="0" fontId="8" fillId="9" borderId="1" xfId="1" applyFont="1" applyFill="1" applyBorder="1" applyAlignment="1">
      <alignment horizontal="center" vertical="center"/>
    </xf>
    <xf numFmtId="0" fontId="4" fillId="9" borderId="9" xfId="1" applyFill="1" applyBorder="1"/>
    <xf numFmtId="0" fontId="4" fillId="9" borderId="9" xfId="1" applyFill="1" applyBorder="1" applyAlignment="1" applyProtection="1">
      <alignment vertical="center"/>
      <protection locked="0"/>
    </xf>
    <xf numFmtId="49" fontId="4" fillId="9" borderId="9" xfId="1" applyNumberFormat="1" applyFill="1" applyBorder="1" applyAlignment="1" applyProtection="1">
      <alignment horizontal="left" vertical="center"/>
      <protection locked="0"/>
    </xf>
    <xf numFmtId="164" fontId="4" fillId="9" borderId="9" xfId="1" applyNumberFormat="1" applyFill="1" applyBorder="1" applyAlignment="1" applyProtection="1">
      <alignment horizontal="right" vertical="center"/>
      <protection locked="0"/>
    </xf>
    <xf numFmtId="1" fontId="0" fillId="9" borderId="9" xfId="3" applyNumberFormat="1" applyFont="1" applyFill="1" applyBorder="1"/>
    <xf numFmtId="164" fontId="10" fillId="9" borderId="9" xfId="1" applyNumberFormat="1" applyFont="1" applyFill="1" applyBorder="1" applyAlignment="1" applyProtection="1">
      <alignment horizontal="right" vertical="center"/>
      <protection locked="0"/>
    </xf>
    <xf numFmtId="167" fontId="0" fillId="9" borderId="9" xfId="3" applyNumberFormat="1" applyFont="1" applyFill="1" applyBorder="1"/>
    <xf numFmtId="0" fontId="4" fillId="9" borderId="9" xfId="1" applyFill="1" applyBorder="1" applyAlignment="1" applyProtection="1">
      <alignment horizontal="left" vertical="center"/>
      <protection locked="0"/>
    </xf>
    <xf numFmtId="0" fontId="4" fillId="0" borderId="9" xfId="1" applyFill="1" applyBorder="1" applyAlignment="1">
      <alignment horizontal="center" vertical="center"/>
    </xf>
    <xf numFmtId="0" fontId="4" fillId="0" borderId="9" xfId="1" applyFill="1" applyBorder="1" applyAlignment="1">
      <alignment horizontal="left" vertical="center"/>
    </xf>
    <xf numFmtId="0" fontId="4" fillId="0" borderId="9" xfId="1" applyFill="1" applyBorder="1" applyAlignment="1">
      <alignment horizontal="left"/>
    </xf>
    <xf numFmtId="167" fontId="4" fillId="0" borderId="9" xfId="1" applyNumberFormat="1" applyFill="1" applyBorder="1"/>
    <xf numFmtId="0" fontId="4" fillId="9" borderId="9" xfId="1" applyFill="1" applyBorder="1" applyAlignment="1">
      <alignment horizontal="left" vertical="center"/>
    </xf>
    <xf numFmtId="0" fontId="2" fillId="12" borderId="1" xfId="1" applyFont="1" applyFill="1" applyBorder="1" applyAlignment="1">
      <alignment horizontal="center" vertical="center"/>
    </xf>
    <xf numFmtId="0" fontId="4" fillId="12" borderId="9" xfId="1" applyFill="1" applyBorder="1"/>
    <xf numFmtId="0" fontId="4" fillId="12" borderId="9" xfId="1" applyFill="1" applyBorder="1" applyAlignment="1" applyProtection="1">
      <alignment vertical="center"/>
      <protection locked="0"/>
    </xf>
    <xf numFmtId="0" fontId="4" fillId="12" borderId="9" xfId="1" applyFill="1" applyBorder="1" applyAlignment="1" applyProtection="1">
      <alignment horizontal="left" vertical="center"/>
      <protection locked="0"/>
    </xf>
    <xf numFmtId="164" fontId="4" fillId="12" borderId="9" xfId="1" applyNumberFormat="1" applyFill="1" applyBorder="1" applyAlignment="1" applyProtection="1">
      <alignment horizontal="right" vertical="center"/>
      <protection locked="0"/>
    </xf>
    <xf numFmtId="1" fontId="0" fillId="12" borderId="9" xfId="3" applyNumberFormat="1" applyFont="1" applyFill="1" applyBorder="1"/>
    <xf numFmtId="164" fontId="10" fillId="12" borderId="9" xfId="1" applyNumberFormat="1" applyFont="1" applyFill="1" applyBorder="1" applyAlignment="1" applyProtection="1">
      <alignment horizontal="right" vertical="center"/>
      <protection locked="0"/>
    </xf>
    <xf numFmtId="167" fontId="0" fillId="12" borderId="9" xfId="3" applyNumberFormat="1" applyFont="1" applyFill="1" applyBorder="1"/>
    <xf numFmtId="0" fontId="4" fillId="12" borderId="3" xfId="1" applyFill="1" applyBorder="1" applyAlignment="1" applyProtection="1">
      <alignment vertical="center"/>
      <protection locked="0"/>
    </xf>
    <xf numFmtId="0" fontId="4" fillId="12" borderId="2" xfId="1" applyFill="1"/>
    <xf numFmtId="0" fontId="4" fillId="9" borderId="9" xfId="1" applyFill="1" applyBorder="1" applyAlignment="1">
      <alignment horizontal="left"/>
    </xf>
    <xf numFmtId="49" fontId="4" fillId="9" borderId="9" xfId="1" applyNumberFormat="1" applyFill="1" applyBorder="1"/>
    <xf numFmtId="49" fontId="4" fillId="0" borderId="9" xfId="1" applyNumberFormat="1" applyFill="1" applyBorder="1"/>
    <xf numFmtId="0" fontId="8" fillId="11" borderId="1" xfId="1" applyFont="1" applyFill="1" applyBorder="1" applyAlignment="1">
      <alignment horizontal="center" vertical="center"/>
    </xf>
    <xf numFmtId="0" fontId="4" fillId="11" borderId="9" xfId="1" applyFill="1" applyBorder="1"/>
    <xf numFmtId="0" fontId="4" fillId="11" borderId="9" xfId="1" applyFill="1" applyBorder="1" applyAlignment="1" applyProtection="1">
      <alignment vertical="center"/>
      <protection locked="0"/>
    </xf>
    <xf numFmtId="164" fontId="4" fillId="11" borderId="9" xfId="1" applyNumberFormat="1" applyFill="1" applyBorder="1" applyAlignment="1" applyProtection="1">
      <alignment horizontal="right" vertical="center"/>
      <protection locked="0"/>
    </xf>
    <xf numFmtId="1" fontId="0" fillId="11" borderId="9" xfId="3" applyNumberFormat="1" applyFont="1" applyFill="1" applyBorder="1"/>
    <xf numFmtId="164" fontId="10" fillId="11" borderId="9" xfId="1" applyNumberFormat="1" applyFont="1" applyFill="1" applyBorder="1" applyAlignment="1" applyProtection="1">
      <alignment horizontal="right" vertical="center"/>
      <protection locked="0"/>
    </xf>
    <xf numFmtId="167" fontId="0" fillId="11" borderId="9" xfId="3" applyNumberFormat="1" applyFont="1" applyFill="1" applyBorder="1"/>
    <xf numFmtId="0" fontId="8" fillId="10" borderId="1" xfId="1" applyFont="1" applyFill="1" applyBorder="1" applyAlignment="1">
      <alignment horizontal="center" vertical="center"/>
    </xf>
    <xf numFmtId="0" fontId="4" fillId="10" borderId="9" xfId="1" applyFill="1" applyBorder="1"/>
    <xf numFmtId="0" fontId="4" fillId="10" borderId="9" xfId="1" applyFill="1" applyBorder="1" applyAlignment="1" applyProtection="1">
      <alignment vertical="center"/>
      <protection locked="0"/>
    </xf>
    <xf numFmtId="164" fontId="4" fillId="10" borderId="9" xfId="1" applyNumberFormat="1" applyFill="1" applyBorder="1" applyAlignment="1" applyProtection="1">
      <alignment horizontal="right" vertical="center"/>
      <protection locked="0"/>
    </xf>
    <xf numFmtId="1" fontId="0" fillId="10" borderId="9" xfId="3" applyNumberFormat="1" applyFont="1" applyFill="1" applyBorder="1"/>
    <xf numFmtId="164" fontId="10" fillId="10" borderId="9" xfId="1" applyNumberFormat="1" applyFont="1" applyFill="1" applyBorder="1" applyAlignment="1" applyProtection="1">
      <alignment horizontal="right" vertical="center"/>
      <protection locked="0"/>
    </xf>
    <xf numFmtId="167" fontId="0" fillId="10" borderId="9" xfId="3" applyNumberFormat="1" applyFont="1" applyFill="1" applyBorder="1"/>
    <xf numFmtId="49" fontId="4" fillId="12" borderId="9" xfId="1" applyNumberFormat="1" applyFill="1" applyBorder="1"/>
    <xf numFmtId="0" fontId="4" fillId="12" borderId="9" xfId="1" applyFill="1" applyBorder="1" applyAlignment="1">
      <alignment horizontal="left"/>
    </xf>
    <xf numFmtId="0" fontId="4" fillId="0" borderId="9" xfId="1" applyFill="1" applyBorder="1" applyAlignment="1">
      <alignment horizontal="left" wrapText="1"/>
    </xf>
    <xf numFmtId="0" fontId="4" fillId="10" borderId="9" xfId="1" applyFill="1" applyBorder="1" applyAlignment="1">
      <alignment horizontal="left"/>
    </xf>
    <xf numFmtId="9" fontId="4" fillId="4" borderId="3" xfId="1" applyNumberFormat="1" applyFill="1" applyBorder="1" applyAlignment="1" applyProtection="1">
      <alignment vertical="center"/>
      <protection locked="0"/>
    </xf>
    <xf numFmtId="10" fontId="0" fillId="4" borderId="3" xfId="5" applyNumberFormat="1" applyFont="1" applyFill="1" applyBorder="1" applyAlignment="1" applyProtection="1">
      <alignment vertical="center"/>
      <protection locked="0"/>
    </xf>
    <xf numFmtId="0" fontId="2" fillId="2" borderId="10" xfId="1" applyFont="1" applyFill="1" applyBorder="1" applyAlignment="1">
      <alignment horizontal="center" vertical="center"/>
    </xf>
    <xf numFmtId="164" fontId="3" fillId="4" borderId="11" xfId="1" applyNumberFormat="1" applyFont="1" applyFill="1" applyBorder="1" applyAlignment="1">
      <alignment horizontal="center" vertical="center"/>
    </xf>
    <xf numFmtId="167" fontId="0" fillId="4" borderId="3" xfId="3" applyNumberFormat="1" applyFont="1" applyFill="1" applyBorder="1" applyAlignment="1" applyProtection="1">
      <alignment vertical="center"/>
      <protection locked="0"/>
    </xf>
    <xf numFmtId="2" fontId="0" fillId="4" borderId="3" xfId="5" applyNumberFormat="1" applyFont="1" applyFill="1" applyBorder="1" applyAlignment="1" applyProtection="1">
      <alignment vertical="center"/>
      <protection locked="0"/>
    </xf>
    <xf numFmtId="0" fontId="4" fillId="3" borderId="2" xfId="1" applyFill="1" applyAlignment="1">
      <alignment horizontal="center" vertical="center"/>
    </xf>
    <xf numFmtId="164" fontId="15" fillId="4" borderId="11" xfId="1" applyNumberFormat="1" applyFont="1" applyFill="1" applyBorder="1" applyAlignment="1">
      <alignment horizontal="center" vertical="center"/>
    </xf>
    <xf numFmtId="0" fontId="13" fillId="0" borderId="2" xfId="1" applyFont="1"/>
    <xf numFmtId="0" fontId="14" fillId="2" borderId="12" xfId="1" applyFont="1" applyFill="1" applyBorder="1" applyAlignment="1">
      <alignment horizontal="center" vertical="center"/>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xf>
    <xf numFmtId="0" fontId="15" fillId="0" borderId="2" xfId="1" applyFont="1"/>
    <xf numFmtId="0" fontId="15" fillId="13" borderId="2" xfId="1" applyFont="1" applyFill="1"/>
    <xf numFmtId="0" fontId="13" fillId="13" borderId="2" xfId="1" applyFont="1" applyFill="1"/>
    <xf numFmtId="0" fontId="17" fillId="13" borderId="14" xfId="1" applyFont="1" applyFill="1" applyBorder="1" applyAlignment="1">
      <alignment horizontal="left" vertical="center" wrapText="1"/>
    </xf>
    <xf numFmtId="0" fontId="13" fillId="13" borderId="2" xfId="1" applyFont="1" applyFill="1" applyAlignment="1">
      <alignment horizontal="left" vertical="center" wrapText="1"/>
    </xf>
    <xf numFmtId="0" fontId="4" fillId="0" borderId="2" xfId="1"/>
    <xf numFmtId="0" fontId="0" fillId="0" borderId="0" xfId="0"/>
    <xf numFmtId="0" fontId="8" fillId="2" borderId="1" xfId="1" applyFont="1" applyFill="1" applyBorder="1" applyAlignment="1">
      <alignment horizontal="center" vertical="center"/>
    </xf>
    <xf numFmtId="0" fontId="14" fillId="2" borderId="1" xfId="1" applyFont="1" applyFill="1" applyBorder="1" applyAlignment="1">
      <alignment horizontal="center" vertical="center"/>
    </xf>
    <xf numFmtId="0" fontId="15" fillId="0" borderId="15" xfId="1" applyFont="1" applyBorder="1" applyAlignment="1">
      <alignment horizontal="left" vertical="center"/>
    </xf>
    <xf numFmtId="0" fontId="15" fillId="4" borderId="15" xfId="1" applyFont="1" applyFill="1" applyBorder="1" applyAlignment="1" applyProtection="1">
      <alignment horizontal="left" vertical="center"/>
      <protection locked="0"/>
    </xf>
    <xf numFmtId="0" fontId="15" fillId="4" borderId="15" xfId="1" applyFont="1" applyFill="1" applyBorder="1" applyAlignment="1" applyProtection="1">
      <alignment horizontal="left" vertical="center" wrapText="1"/>
      <protection locked="0"/>
    </xf>
    <xf numFmtId="1" fontId="15" fillId="0" borderId="15" xfId="1" applyNumberFormat="1" applyFont="1" applyBorder="1" applyAlignment="1" applyProtection="1">
      <alignment horizontal="left" vertical="center"/>
      <protection locked="0"/>
    </xf>
    <xf numFmtId="0" fontId="15" fillId="0" borderId="15" xfId="1" applyFont="1" applyBorder="1" applyAlignment="1" applyProtection="1">
      <alignment horizontal="left" vertical="center"/>
      <protection locked="0"/>
    </xf>
    <xf numFmtId="0" fontId="15" fillId="0" borderId="15" xfId="1" applyFont="1" applyBorder="1" applyAlignment="1" applyProtection="1">
      <alignment horizontal="left" vertical="center" wrapText="1"/>
      <protection locked="0"/>
    </xf>
    <xf numFmtId="0" fontId="13" fillId="0" borderId="15" xfId="1" applyFont="1" applyBorder="1" applyAlignment="1">
      <alignment horizontal="left" vertical="center"/>
    </xf>
    <xf numFmtId="0" fontId="13" fillId="4" borderId="15" xfId="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wrapText="1"/>
      <protection locked="0"/>
    </xf>
    <xf numFmtId="0" fontId="13" fillId="0" borderId="15" xfId="1" applyFont="1" applyBorder="1" applyAlignment="1" applyProtection="1">
      <alignment horizontal="left" vertical="center"/>
      <protection locked="0"/>
    </xf>
    <xf numFmtId="0" fontId="13" fillId="0" borderId="15" xfId="1" applyFont="1" applyBorder="1" applyAlignment="1" applyProtection="1">
      <alignment horizontal="left" vertical="center" wrapText="1"/>
      <protection locked="0"/>
    </xf>
    <xf numFmtId="0" fontId="13" fillId="0" borderId="15" xfId="1" applyFont="1" applyBorder="1" applyAlignment="1">
      <alignment horizontal="left" vertical="center" wrapText="1"/>
    </xf>
    <xf numFmtId="0" fontId="15" fillId="13" borderId="15" xfId="1" applyFont="1" applyFill="1" applyBorder="1" applyAlignment="1">
      <alignment horizontal="left" vertical="center"/>
    </xf>
    <xf numFmtId="0" fontId="15" fillId="13" borderId="15" xfId="1" applyFont="1" applyFill="1" applyBorder="1" applyAlignment="1" applyProtection="1">
      <alignment horizontal="left" vertical="center"/>
      <protection locked="0"/>
    </xf>
    <xf numFmtId="0" fontId="15" fillId="13" borderId="15" xfId="1" applyFont="1" applyFill="1" applyBorder="1" applyAlignment="1" applyProtection="1">
      <alignment horizontal="left" vertical="center" wrapText="1"/>
      <protection locked="0"/>
    </xf>
    <xf numFmtId="0" fontId="15" fillId="13" borderId="15" xfId="1" applyFont="1" applyFill="1" applyBorder="1" applyAlignment="1">
      <alignment horizontal="left" vertical="center" wrapText="1"/>
    </xf>
    <xf numFmtId="0" fontId="13" fillId="13" borderId="15" xfId="1" applyFont="1" applyFill="1" applyBorder="1" applyAlignment="1">
      <alignment horizontal="left" vertical="center" wrapText="1"/>
    </xf>
    <xf numFmtId="0" fontId="13" fillId="13" borderId="15" xfId="1" applyFont="1" applyFill="1" applyBorder="1" applyAlignment="1" applyProtection="1">
      <alignment horizontal="left" vertical="center"/>
      <protection locked="0"/>
    </xf>
    <xf numFmtId="0" fontId="13" fillId="13" borderId="15" xfId="1" applyFont="1" applyFill="1" applyBorder="1" applyAlignment="1">
      <alignment horizontal="left" vertical="center"/>
    </xf>
    <xf numFmtId="0" fontId="13" fillId="13" borderId="15" xfId="1" applyFont="1" applyFill="1" applyBorder="1" applyAlignment="1" applyProtection="1">
      <alignment horizontal="left" vertical="center" wrapText="1"/>
      <protection locked="0"/>
    </xf>
    <xf numFmtId="0" fontId="16" fillId="13" borderId="15" xfId="1" applyFont="1" applyFill="1" applyBorder="1" applyAlignment="1">
      <alignment horizontal="left" vertical="center" wrapText="1"/>
    </xf>
    <xf numFmtId="0" fontId="15" fillId="0" borderId="15" xfId="1" applyFont="1" applyBorder="1" applyAlignment="1">
      <alignment horizontal="left" vertical="center" wrapText="1"/>
    </xf>
    <xf numFmtId="0" fontId="15" fillId="14" borderId="15" xfId="1" applyFont="1" applyFill="1" applyBorder="1" applyAlignment="1" applyProtection="1">
      <alignment horizontal="left" vertical="center" wrapText="1"/>
      <protection locked="0"/>
    </xf>
    <xf numFmtId="0" fontId="17" fillId="14" borderId="15" xfId="1" applyFont="1" applyFill="1" applyBorder="1" applyAlignment="1">
      <alignment horizontal="left" vertical="center" wrapText="1"/>
    </xf>
    <xf numFmtId="0" fontId="15" fillId="14" borderId="15" xfId="1" applyFont="1" applyFill="1" applyBorder="1" applyAlignment="1">
      <alignment horizontal="left" vertical="center" wrapText="1"/>
    </xf>
    <xf numFmtId="1" fontId="15" fillId="0" borderId="15" xfId="1" applyNumberFormat="1" applyFont="1" applyBorder="1" applyAlignment="1">
      <alignment horizontal="left" vertical="center" wrapText="1"/>
    </xf>
    <xf numFmtId="0" fontId="13" fillId="14" borderId="15" xfId="1" applyFont="1" applyFill="1" applyBorder="1" applyAlignment="1" applyProtection="1">
      <alignment horizontal="left" vertical="center" wrapText="1"/>
      <protection locked="0"/>
    </xf>
    <xf numFmtId="0" fontId="16" fillId="14" borderId="15" xfId="1" applyFont="1" applyFill="1" applyBorder="1" applyAlignment="1">
      <alignment horizontal="left" vertical="center" wrapText="1"/>
    </xf>
    <xf numFmtId="0" fontId="13" fillId="14" borderId="15" xfId="1" applyFont="1" applyFill="1" applyBorder="1" applyAlignment="1">
      <alignment horizontal="left" vertical="center" wrapText="1"/>
    </xf>
    <xf numFmtId="0" fontId="15" fillId="13" borderId="11" xfId="5" applyNumberFormat="1" applyFont="1" applyFill="1" applyBorder="1" applyAlignment="1">
      <alignment horizontal="left" vertical="center"/>
    </xf>
    <xf numFmtId="0" fontId="15" fillId="13" borderId="11" xfId="1" applyFont="1" applyFill="1" applyBorder="1" applyAlignment="1">
      <alignment horizontal="left" vertical="center"/>
    </xf>
    <xf numFmtId="0" fontId="15" fillId="13" borderId="11" xfId="1" applyFont="1" applyFill="1" applyBorder="1" applyAlignment="1">
      <alignment horizontal="left" vertical="center" wrapText="1"/>
    </xf>
    <xf numFmtId="0" fontId="16" fillId="0" borderId="15" xfId="1" applyFont="1" applyBorder="1" applyAlignment="1">
      <alignment horizontal="left" vertical="center" wrapText="1"/>
    </xf>
    <xf numFmtId="0" fontId="17" fillId="13" borderId="15" xfId="1" applyFont="1" applyFill="1" applyBorder="1" applyAlignment="1">
      <alignment horizontal="left" vertical="center" wrapText="1"/>
    </xf>
    <xf numFmtId="0" fontId="18" fillId="13" borderId="15" xfId="1" applyFont="1" applyFill="1" applyBorder="1" applyAlignment="1">
      <alignment horizontal="left" vertical="center" wrapText="1"/>
    </xf>
    <xf numFmtId="0" fontId="19" fillId="13" borderId="15" xfId="1" applyFont="1" applyFill="1" applyBorder="1" applyAlignment="1">
      <alignment horizontal="left" vertical="center" wrapText="1"/>
    </xf>
    <xf numFmtId="0" fontId="17" fillId="0" borderId="15" xfId="1" applyFont="1" applyBorder="1" applyAlignment="1">
      <alignment horizontal="left" vertical="center" wrapText="1"/>
    </xf>
    <xf numFmtId="0" fontId="18" fillId="0" borderId="15" xfId="1" applyFont="1" applyBorder="1" applyAlignment="1">
      <alignment horizontal="left" vertical="center" wrapText="1"/>
    </xf>
    <xf numFmtId="0" fontId="19" fillId="0" borderId="15" xfId="1" applyFont="1" applyBorder="1" applyAlignment="1">
      <alignment horizontal="left" vertical="center" wrapText="1"/>
    </xf>
    <xf numFmtId="0" fontId="17" fillId="0" borderId="15" xfId="1" applyFont="1" applyBorder="1" applyAlignment="1" applyProtection="1">
      <alignment horizontal="left" vertical="center" wrapText="1"/>
      <protection locked="0"/>
    </xf>
    <xf numFmtId="0" fontId="16" fillId="0" borderId="15" xfId="1" applyFont="1" applyBorder="1" applyAlignment="1" applyProtection="1">
      <alignment horizontal="left" vertical="center" wrapText="1"/>
      <protection locked="0"/>
    </xf>
    <xf numFmtId="0" fontId="16" fillId="0" borderId="16" xfId="1" applyFont="1" applyBorder="1" applyAlignment="1" applyProtection="1">
      <alignment horizontal="left" vertical="center" wrapText="1"/>
      <protection locked="0"/>
    </xf>
    <xf numFmtId="0" fontId="17" fillId="13" borderId="15" xfId="1" applyFont="1" applyFill="1" applyBorder="1" applyAlignment="1" applyProtection="1">
      <alignment horizontal="left" vertical="center" wrapText="1"/>
      <protection locked="0"/>
    </xf>
    <xf numFmtId="0" fontId="17" fillId="13" borderId="16" xfId="1" applyFont="1" applyFill="1" applyBorder="1" applyAlignment="1">
      <alignment horizontal="left" vertical="center" wrapText="1"/>
    </xf>
    <xf numFmtId="0" fontId="15" fillId="13" borderId="16" xfId="1" applyFont="1" applyFill="1" applyBorder="1" applyAlignment="1">
      <alignment horizontal="left" vertical="center" wrapText="1"/>
    </xf>
    <xf numFmtId="0" fontId="17" fillId="0" borderId="16" xfId="1" applyFont="1" applyBorder="1" applyAlignment="1">
      <alignment horizontal="left" vertical="center" wrapText="1"/>
    </xf>
    <xf numFmtId="1" fontId="17" fillId="13" borderId="16" xfId="1" applyNumberFormat="1" applyFont="1" applyFill="1" applyBorder="1" applyAlignment="1">
      <alignment horizontal="left" vertical="center" wrapText="1"/>
    </xf>
    <xf numFmtId="0" fontId="16" fillId="13" borderId="16" xfId="1" applyFont="1" applyFill="1" applyBorder="1" applyAlignment="1">
      <alignment horizontal="left" vertical="center" wrapText="1"/>
    </xf>
    <xf numFmtId="0" fontId="16" fillId="13" borderId="15" xfId="1" applyFont="1" applyFill="1" applyBorder="1" applyAlignment="1" applyProtection="1">
      <alignment horizontal="left" vertical="center" wrapText="1"/>
      <protection locked="0"/>
    </xf>
    <xf numFmtId="0" fontId="17" fillId="13" borderId="17" xfId="1" applyFont="1" applyFill="1" applyBorder="1" applyAlignment="1">
      <alignment horizontal="left" vertical="center" wrapText="1"/>
    </xf>
    <xf numFmtId="0" fontId="16" fillId="13" borderId="17" xfId="1" applyFont="1" applyFill="1" applyBorder="1" applyAlignment="1">
      <alignment horizontal="left" vertical="center" wrapText="1"/>
    </xf>
    <xf numFmtId="0" fontId="13" fillId="13" borderId="15" xfId="6" applyNumberFormat="1" applyFont="1" applyFill="1" applyBorder="1" applyAlignment="1">
      <alignment horizontal="left" vertical="center"/>
    </xf>
    <xf numFmtId="0" fontId="15" fillId="13" borderId="15" xfId="6" applyNumberFormat="1" applyFont="1" applyFill="1" applyBorder="1" applyAlignment="1">
      <alignment horizontal="left" vertical="center"/>
    </xf>
    <xf numFmtId="1" fontId="15" fillId="0" borderId="15" xfId="1" applyNumberFormat="1" applyFont="1" applyBorder="1" applyAlignment="1">
      <alignment horizontal="left" vertical="center"/>
    </xf>
    <xf numFmtId="0" fontId="15" fillId="15" borderId="15" xfId="1" applyFont="1" applyFill="1" applyBorder="1" applyAlignment="1" applyProtection="1">
      <alignment horizontal="left" vertical="center"/>
      <protection locked="0"/>
    </xf>
    <xf numFmtId="0" fontId="17" fillId="15" borderId="15" xfId="1" applyFont="1" applyFill="1" applyBorder="1" applyAlignment="1">
      <alignment horizontal="left" vertical="center" wrapText="1"/>
    </xf>
    <xf numFmtId="0" fontId="17" fillId="15" borderId="15" xfId="1" applyFont="1" applyFill="1" applyBorder="1" applyAlignment="1" applyProtection="1">
      <alignment horizontal="left" vertical="center" wrapText="1"/>
      <protection locked="0"/>
    </xf>
    <xf numFmtId="0" fontId="18" fillId="15" borderId="15" xfId="1" applyFont="1" applyFill="1" applyBorder="1" applyAlignment="1">
      <alignment horizontal="left" vertical="center" wrapText="1"/>
    </xf>
    <xf numFmtId="0" fontId="15" fillId="15" borderId="15" xfId="1" applyFont="1" applyFill="1" applyBorder="1" applyAlignment="1">
      <alignment horizontal="left" vertical="center" wrapText="1"/>
    </xf>
    <xf numFmtId="0" fontId="13" fillId="15" borderId="15" xfId="1" applyFont="1" applyFill="1" applyBorder="1" applyAlignment="1" applyProtection="1">
      <alignment horizontal="left" vertical="center"/>
      <protection locked="0"/>
    </xf>
    <xf numFmtId="0" fontId="16" fillId="15" borderId="15" xfId="1" applyFont="1" applyFill="1" applyBorder="1" applyAlignment="1">
      <alignment horizontal="left" vertical="center" wrapText="1"/>
    </xf>
    <xf numFmtId="0" fontId="16" fillId="15" borderId="15" xfId="1" applyFont="1" applyFill="1" applyBorder="1" applyAlignment="1" applyProtection="1">
      <alignment horizontal="left" vertical="center" wrapText="1"/>
      <protection locked="0"/>
    </xf>
    <xf numFmtId="0" fontId="19" fillId="15" borderId="15" xfId="1" applyFont="1" applyFill="1" applyBorder="1" applyAlignment="1">
      <alignment horizontal="left" vertical="center" wrapText="1"/>
    </xf>
    <xf numFmtId="0" fontId="13" fillId="15" borderId="15" xfId="1" applyFont="1" applyFill="1" applyBorder="1" applyAlignment="1">
      <alignment horizontal="left" vertical="center" wrapText="1"/>
    </xf>
    <xf numFmtId="1" fontId="13" fillId="13" borderId="15" xfId="1" applyNumberFormat="1" applyFont="1" applyFill="1" applyBorder="1" applyAlignment="1">
      <alignment horizontal="left" vertical="center" wrapText="1"/>
    </xf>
    <xf numFmtId="1" fontId="15" fillId="13" borderId="15" xfId="1" applyNumberFormat="1" applyFont="1" applyFill="1" applyBorder="1" applyAlignment="1">
      <alignment horizontal="left" vertical="center" wrapText="1"/>
    </xf>
    <xf numFmtId="0" fontId="15" fillId="13" borderId="15" xfId="1" applyFont="1" applyFill="1" applyBorder="1" applyAlignment="1">
      <alignment wrapText="1"/>
    </xf>
    <xf numFmtId="0" fontId="15" fillId="13" borderId="15" xfId="1" applyFont="1" applyFill="1" applyBorder="1" applyAlignment="1">
      <alignment vertical="center" wrapText="1"/>
    </xf>
    <xf numFmtId="0" fontId="8" fillId="2" borderId="1" xfId="0" applyFont="1" applyFill="1" applyBorder="1" applyAlignment="1">
      <alignment horizontal="center" vertical="center"/>
    </xf>
    <xf numFmtId="0" fontId="0" fillId="0" borderId="0" xfId="0" applyAlignment="1">
      <alignment vertical="center"/>
    </xf>
    <xf numFmtId="164" fontId="9" fillId="4" borderId="11" xfId="1" applyNumberFormat="1" applyFont="1" applyFill="1" applyBorder="1" applyAlignment="1">
      <alignment horizontal="center" vertical="center"/>
    </xf>
    <xf numFmtId="0" fontId="20" fillId="0" borderId="2" xfId="1" applyFont="1" applyAlignment="1">
      <alignment wrapText="1"/>
    </xf>
    <xf numFmtId="0" fontId="21" fillId="2" borderId="1" xfId="1" applyFont="1" applyFill="1" applyBorder="1" applyAlignment="1">
      <alignment horizontal="center" vertical="center" wrapText="1"/>
    </xf>
    <xf numFmtId="164" fontId="22" fillId="4" borderId="11" xfId="1" applyNumberFormat="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0" fillId="0" borderId="15" xfId="1" applyFont="1" applyBorder="1" applyAlignment="1">
      <alignment horizontal="center" vertical="center" wrapText="1"/>
    </xf>
    <xf numFmtId="0" fontId="20" fillId="4" borderId="15" xfId="1" applyFont="1" applyFill="1" applyBorder="1" applyAlignment="1" applyProtection="1">
      <alignment horizontal="center" vertical="center" wrapText="1"/>
      <protection locked="0"/>
    </xf>
    <xf numFmtId="0" fontId="20" fillId="4" borderId="15" xfId="1" applyFont="1" applyFill="1" applyBorder="1" applyAlignment="1" applyProtection="1">
      <alignment vertical="center" wrapText="1"/>
      <protection locked="0"/>
    </xf>
    <xf numFmtId="10" fontId="23" fillId="0" borderId="15" xfId="1" applyNumberFormat="1" applyFont="1" applyBorder="1" applyAlignment="1">
      <alignment horizontal="center" vertical="center" wrapText="1"/>
    </xf>
    <xf numFmtId="0" fontId="23" fillId="0" borderId="15" xfId="1" applyFont="1" applyBorder="1" applyAlignment="1">
      <alignment horizontal="center" vertical="center" wrapText="1"/>
    </xf>
    <xf numFmtId="9" fontId="22" fillId="4" borderId="15" xfId="1" applyNumberFormat="1" applyFont="1" applyFill="1" applyBorder="1" applyAlignment="1" applyProtection="1">
      <alignment horizontal="center" vertical="center" wrapText="1"/>
      <protection locked="0"/>
    </xf>
    <xf numFmtId="0" fontId="20" fillId="0" borderId="15" xfId="1" applyFont="1" applyBorder="1" applyAlignment="1">
      <alignment wrapText="1"/>
    </xf>
    <xf numFmtId="41" fontId="23" fillId="0" borderId="15" xfId="3" applyFont="1" applyBorder="1" applyAlignment="1">
      <alignment horizontal="center" vertical="center" wrapText="1"/>
    </xf>
    <xf numFmtId="0" fontId="22" fillId="0" borderId="15" xfId="1" applyFont="1" applyBorder="1" applyAlignment="1">
      <alignment horizontal="center" vertical="center" wrapText="1"/>
    </xf>
    <xf numFmtId="10" fontId="22" fillId="0" borderId="15" xfId="1" applyNumberFormat="1" applyFont="1" applyBorder="1" applyAlignment="1">
      <alignment horizontal="center" vertical="center" wrapText="1"/>
    </xf>
    <xf numFmtId="37" fontId="23" fillId="0" borderId="15" xfId="3" applyNumberFormat="1" applyFont="1" applyBorder="1" applyAlignment="1">
      <alignment horizontal="center" vertical="center" wrapText="1"/>
    </xf>
    <xf numFmtId="3" fontId="22" fillId="14" borderId="15" xfId="1" applyNumberFormat="1" applyFont="1" applyFill="1" applyBorder="1" applyAlignment="1">
      <alignment horizontal="center" vertical="center" wrapText="1"/>
    </xf>
    <xf numFmtId="9" fontId="22" fillId="0" borderId="15" xfId="1" applyNumberFormat="1" applyFont="1" applyBorder="1" applyAlignment="1">
      <alignment horizontal="center" vertical="center" wrapText="1"/>
    </xf>
    <xf numFmtId="3" fontId="22" fillId="0" borderId="15" xfId="1" applyNumberFormat="1" applyFont="1" applyBorder="1" applyAlignment="1">
      <alignment horizontal="center" vertical="center" wrapText="1"/>
    </xf>
    <xf numFmtId="0" fontId="25" fillId="0" borderId="15" xfId="1" applyFont="1" applyBorder="1" applyAlignment="1">
      <alignment horizontal="center" vertical="center" wrapText="1"/>
    </xf>
    <xf numFmtId="168" fontId="22" fillId="0" borderId="15" xfId="1" applyNumberFormat="1" applyFont="1" applyBorder="1" applyAlignment="1">
      <alignment horizontal="center" vertical="center" wrapText="1"/>
    </xf>
    <xf numFmtId="10" fontId="20" fillId="0" borderId="15" xfId="5" applyNumberFormat="1" applyFont="1" applyBorder="1" applyAlignment="1">
      <alignment wrapText="1"/>
    </xf>
    <xf numFmtId="0" fontId="23" fillId="14" borderId="15" xfId="1" applyFont="1" applyFill="1" applyBorder="1" applyAlignment="1">
      <alignment horizontal="center" vertical="center" wrapText="1"/>
    </xf>
    <xf numFmtId="9" fontId="23" fillId="14" borderId="15" xfId="5" applyFont="1" applyFill="1" applyBorder="1" applyAlignment="1">
      <alignment horizontal="center" vertical="center" wrapText="1"/>
    </xf>
    <xf numFmtId="10" fontId="23" fillId="14" borderId="15" xfId="1" applyNumberFormat="1" applyFont="1" applyFill="1" applyBorder="1" applyAlignment="1">
      <alignment horizontal="center" vertical="center" wrapText="1"/>
    </xf>
    <xf numFmtId="0" fontId="28" fillId="0" borderId="2" xfId="1" applyFont="1" applyAlignment="1">
      <alignment wrapText="1"/>
    </xf>
    <xf numFmtId="0" fontId="13" fillId="16" borderId="15" xfId="1" applyFont="1" applyFill="1" applyBorder="1" applyAlignment="1" applyProtection="1">
      <alignment horizontal="left" vertical="center"/>
      <protection locked="0"/>
    </xf>
    <xf numFmtId="0" fontId="0" fillId="16" borderId="3" xfId="0" applyFill="1" applyBorder="1" applyAlignment="1" applyProtection="1">
      <alignment vertical="center"/>
      <protection locked="0"/>
    </xf>
    <xf numFmtId="0" fontId="0" fillId="16" borderId="3" xfId="0" applyFill="1" applyBorder="1" applyAlignment="1" applyProtection="1">
      <alignment vertical="center" wrapText="1"/>
      <protection locked="0"/>
    </xf>
    <xf numFmtId="1" fontId="0" fillId="16" borderId="3" xfId="0" applyNumberFormat="1" applyFill="1" applyBorder="1" applyAlignment="1" applyProtection="1">
      <alignment vertical="center"/>
      <protection locked="0"/>
    </xf>
    <xf numFmtId="0" fontId="0" fillId="0" borderId="0" xfId="0"/>
    <xf numFmtId="0" fontId="0" fillId="17" borderId="0" xfId="0" applyFill="1" applyAlignment="1">
      <alignment vertical="center"/>
    </xf>
    <xf numFmtId="0" fontId="0" fillId="17" borderId="3" xfId="0" applyFill="1" applyBorder="1" applyAlignment="1" applyProtection="1">
      <alignment vertical="center"/>
      <protection locked="0"/>
    </xf>
    <xf numFmtId="0" fontId="0" fillId="17" borderId="3" xfId="0" applyFill="1" applyBorder="1" applyAlignment="1" applyProtection="1">
      <alignment vertical="center" wrapText="1"/>
      <protection locked="0"/>
    </xf>
    <xf numFmtId="0" fontId="0" fillId="17" borderId="0" xfId="0" applyFill="1" applyAlignment="1">
      <alignment wrapText="1"/>
    </xf>
    <xf numFmtId="0" fontId="4" fillId="17" borderId="3" xfId="1" applyFill="1" applyBorder="1" applyAlignment="1" applyProtection="1">
      <alignment vertical="center"/>
      <protection locked="0"/>
    </xf>
    <xf numFmtId="167" fontId="4" fillId="0" borderId="2" xfId="1" applyNumberFormat="1" applyFill="1"/>
    <xf numFmtId="0" fontId="4" fillId="17" borderId="2" xfId="1" applyFill="1" applyAlignment="1">
      <alignment vertical="center"/>
    </xf>
    <xf numFmtId="0" fontId="4" fillId="17" borderId="3" xfId="1" applyFill="1" applyBorder="1" applyAlignment="1" applyProtection="1">
      <alignment horizontal="center" vertical="center"/>
      <protection locked="0"/>
    </xf>
    <xf numFmtId="0" fontId="4" fillId="17" borderId="3" xfId="1" applyFill="1" applyBorder="1" applyAlignment="1" applyProtection="1">
      <alignment vertical="top" wrapText="1"/>
      <protection locked="0"/>
    </xf>
    <xf numFmtId="166" fontId="0" fillId="17" borderId="3" xfId="2" applyNumberFormat="1" applyFont="1" applyFill="1" applyBorder="1" applyAlignment="1" applyProtection="1">
      <alignment vertical="center"/>
      <protection locked="0"/>
    </xf>
    <xf numFmtId="0" fontId="4" fillId="17" borderId="2" xfId="1" applyFill="1"/>
    <xf numFmtId="0" fontId="4" fillId="17" borderId="3" xfId="1" applyFill="1" applyBorder="1" applyAlignment="1" applyProtection="1">
      <alignment vertical="center" wrapText="1"/>
      <protection locked="0"/>
    </xf>
    <xf numFmtId="167" fontId="0" fillId="17" borderId="3" xfId="3" applyNumberFormat="1" applyFont="1" applyFill="1" applyBorder="1" applyAlignment="1" applyProtection="1">
      <alignment horizontal="center" vertical="center"/>
      <protection locked="0"/>
    </xf>
    <xf numFmtId="1" fontId="0" fillId="17" borderId="3" xfId="3" applyNumberFormat="1" applyFont="1" applyFill="1" applyBorder="1" applyAlignment="1" applyProtection="1">
      <alignment vertical="center"/>
      <protection locked="0"/>
    </xf>
    <xf numFmtId="0" fontId="1" fillId="17" borderId="3" xfId="1" applyFont="1" applyFill="1" applyBorder="1" applyAlignment="1" applyProtection="1">
      <alignment vertical="center" wrapText="1"/>
      <protection locked="0"/>
    </xf>
    <xf numFmtId="1" fontId="4" fillId="17" borderId="3" xfId="1" applyNumberFormat="1" applyFill="1" applyBorder="1" applyAlignment="1" applyProtection="1">
      <alignment vertical="center"/>
      <protection locked="0"/>
    </xf>
    <xf numFmtId="0" fontId="4" fillId="17" borderId="3" xfId="1" applyFill="1" applyBorder="1" applyAlignment="1" applyProtection="1">
      <alignment horizontal="left" vertical="center" wrapText="1"/>
      <protection locked="0"/>
    </xf>
    <xf numFmtId="0" fontId="0" fillId="17" borderId="0" xfId="0" applyFill="1"/>
    <xf numFmtId="0" fontId="5" fillId="2" borderId="1" xfId="1" applyFont="1" applyFill="1" applyBorder="1" applyAlignment="1">
      <alignment horizontal="center" vertical="center"/>
    </xf>
    <xf numFmtId="0" fontId="4" fillId="0" borderId="2" xfId="1"/>
    <xf numFmtId="0" fontId="2" fillId="2" borderId="1" xfId="1" applyFont="1" applyFill="1" applyBorder="1" applyAlignment="1">
      <alignment horizontal="center" vertical="center"/>
    </xf>
    <xf numFmtId="0" fontId="14" fillId="2" borderId="1" xfId="1" applyFont="1" applyFill="1" applyBorder="1" applyAlignment="1">
      <alignment horizontal="center" vertical="center"/>
    </xf>
    <xf numFmtId="0" fontId="13" fillId="0" borderId="2" xfId="1" applyFont="1"/>
    <xf numFmtId="0" fontId="21" fillId="2" borderId="1" xfId="1" applyFont="1" applyFill="1" applyBorder="1" applyAlignment="1">
      <alignment horizontal="center" vertical="center" wrapText="1"/>
    </xf>
    <xf numFmtId="0" fontId="20" fillId="0" borderId="2" xfId="1" applyFont="1" applyAlignment="1">
      <alignment wrapText="1"/>
    </xf>
    <xf numFmtId="0" fontId="2" fillId="2" borderId="1" xfId="0" applyFont="1" applyFill="1" applyBorder="1" applyAlignment="1">
      <alignment horizontal="center" vertical="center"/>
    </xf>
    <xf numFmtId="0" fontId="0" fillId="0" borderId="0" xfId="0"/>
    <xf numFmtId="0" fontId="8" fillId="2" borderId="1" xfId="1" applyFont="1" applyFill="1" applyBorder="1" applyAlignment="1">
      <alignment horizontal="center" vertical="center"/>
    </xf>
    <xf numFmtId="0" fontId="2" fillId="2" borderId="10" xfId="1" applyFont="1" applyFill="1" applyBorder="1" applyAlignment="1">
      <alignment horizontal="center" vertical="center"/>
    </xf>
    <xf numFmtId="0" fontId="4" fillId="0" borderId="2" xfId="1" applyAlignment="1"/>
  </cellXfs>
  <cellStyles count="7">
    <cellStyle name="Hipervínculo" xfId="4" builtinId="8"/>
    <cellStyle name="Millares [0] 2" xfId="3" xr:uid="{00000000-0005-0000-0000-000001000000}"/>
    <cellStyle name="Millares 2" xfId="2" xr:uid="{00000000-0005-0000-0000-000002000000}"/>
    <cellStyle name="Millares 3" xfId="6" xr:uid="{C28421D1-A24B-491F-8AE9-31356EA2FA25}"/>
    <cellStyle name="Normal" xfId="0" builtinId="0"/>
    <cellStyle name="Normal 2" xfId="1" xr:uid="{00000000-0005-0000-0000-000004000000}"/>
    <cellStyle name="Porcentaje 2" xfId="5" xr:uid="{471F5249-3F88-4275-8C66-68B64E0648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tyles" Target="styles.xml"/>
  <Relationship Id="rId19" Type="http://schemas.openxmlformats.org/officeDocument/2006/relationships/sharedStrings" Target="sharedStrings.xml"/>
  <Relationship Id="rId2" Type="http://schemas.openxmlformats.org/officeDocument/2006/relationships/worksheet" Target="worksheets/sheet2.xml"/>
  <Relationship Id="rId20"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10.xml.rels><?xml version="1.0" encoding="UTF-8"?>

<Relationships xmlns="http://schemas.openxmlformats.org/package/2006/relationships">
  <Relationship Id="rId1" Type="http://schemas.openxmlformats.org/officeDocument/2006/relationships/image" Target="../media/image1.gif"/>
</Relationships>

</file>

<file path=xl/drawings/_rels/drawing11.xml.rels><?xml version="1.0" encoding="UTF-8"?>

<Relationships xmlns="http://schemas.openxmlformats.org/package/2006/relationships">
  <Relationship Id="rId1" Type="http://schemas.openxmlformats.org/officeDocument/2006/relationships/image" Target="../media/image1.gif"/>
</Relationships>

</file>

<file path=xl/drawings/_rels/drawing12.xml.rels><?xml version="1.0" encoding="UTF-8"?>

<Relationships xmlns="http://schemas.openxmlformats.org/package/2006/relationships">
  <Relationship Id="rId1" Type="http://schemas.openxmlformats.org/officeDocument/2006/relationships/image" Target="../media/image1.gif"/>
</Relationships>

</file>

<file path=xl/drawings/_rels/drawing13.xml.rels><?xml version="1.0" encoding="UTF-8"?>

<Relationships xmlns="http://schemas.openxmlformats.org/package/2006/relationships">
  <Relationship Id="rId1" Type="http://schemas.openxmlformats.org/officeDocument/2006/relationships/image" Target="../media/image1.gif"/>
</Relationships>

</file>

<file path=xl/drawings/_rels/drawing14.xml.rels><?xml version="1.0" encoding="UTF-8"?>

<Relationships xmlns="http://schemas.openxmlformats.org/package/2006/relationships">
  <Relationship Id="rId1" Type="http://schemas.openxmlformats.org/officeDocument/2006/relationships/image" Target="../media/image1.gif"/>
</Relationships>

</file>

<file path=xl/drawings/_rels/drawing15.xml.rels><?xml version="1.0" encoding="UTF-8"?>

<Relationships xmlns="http://schemas.openxmlformats.org/package/2006/relationships">
  <Relationship Id="rId1" Type="http://schemas.openxmlformats.org/officeDocument/2006/relationships/image" Target="../media/image1.gif"/>
</Relationships>

</file>

<file path=xl/drawings/_rels/drawing16.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_rels/drawing6.xml.rels><?xml version="1.0" encoding="UTF-8"?>

<Relationships xmlns="http://schemas.openxmlformats.org/package/2006/relationships">
  <Relationship Id="rId1" Type="http://schemas.openxmlformats.org/officeDocument/2006/relationships/image" Target="../media/image1.gif"/>
</Relationships>

</file>

<file path=xl/drawings/_rels/drawing7.xml.rels><?xml version="1.0" encoding="UTF-8"?>

<Relationships xmlns="http://schemas.openxmlformats.org/package/2006/relationships">
  <Relationship Id="rId1" Type="http://schemas.openxmlformats.org/officeDocument/2006/relationships/image" Target="../media/image1.gif"/>
</Relationships>

</file>

<file path=xl/drawings/_rels/drawing8.xml.rels><?xml version="1.0" encoding="UTF-8"?>

<Relationships xmlns="http://schemas.openxmlformats.org/package/2006/relationships">
  <Relationship Id="rId1" Type="http://schemas.openxmlformats.org/officeDocument/2006/relationships/image" Target="../media/image1.gif"/>
</Relationships>

</file>

<file path=xl/drawings/_rels/drawing9.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FE30791-A75B-4DC9-87CB-30753E89036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609600" cy="571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19F5BF7-9119-4035-B2FA-B610548D705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85768</xdr:rowOff>
    </xdr:to>
    <xdr:pic>
      <xdr:nvPicPr>
        <xdr:cNvPr id="2" name="Picture 1" descr="Picture">
          <a:extLst>
            <a:ext uri="{FF2B5EF4-FFF2-40B4-BE49-F238E27FC236}">
              <a16:creationId xmlns:a16="http://schemas.microsoft.com/office/drawing/2014/main" id="{9455648E-789F-4D2E-B300-403B051FC9B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142918</xdr:rowOff>
    </xdr:to>
    <xdr:pic>
      <xdr:nvPicPr>
        <xdr:cNvPr id="2" name="Picture 1" descr="Picture">
          <a:extLst>
            <a:ext uri="{FF2B5EF4-FFF2-40B4-BE49-F238E27FC236}">
              <a16:creationId xmlns:a16="http://schemas.microsoft.com/office/drawing/2014/main" id="{7B928558-5AE9-4B4C-A28F-F989B2D44A5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76309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B48D1227-1008-4ED5-BB1C-88F9E40DD0C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hyperlink" TargetMode="External" Target="mailto:notificaciones@icetex.gov.co"/>
  <Relationship Id="rId2" Type="http://schemas.openxmlformats.org/officeDocument/2006/relationships/hyperlink" TargetMode="External" Target="mailto:ccastillo@icetex.gov.co"/>
  <Relationship Id="rId3" Type="http://schemas.openxmlformats.org/officeDocument/2006/relationships/printerSettings" Target="../printerSettings/printerSettings12.bin"/>
  <Relationship Id="rId4"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M351009"/>
  <sheetViews>
    <sheetView topLeftCell="A13" workbookViewId="0">
      <selection activeCell="C11" sqref="C11"/>
    </sheetView>
  </sheetViews>
  <sheetFormatPr baseColWidth="10" defaultColWidth="9.140625" defaultRowHeight="15" x14ac:dyDescent="0.25"/>
  <cols>
    <col min="1" max="1" width="9.140625" style="25"/>
    <col min="2" max="2" width="31" style="25" customWidth="1"/>
    <col min="3" max="3" width="32" style="25" customWidth="1"/>
    <col min="4" max="4" width="19" style="25" customWidth="1"/>
    <col min="5" max="5" width="44" style="25" customWidth="1"/>
    <col min="6" max="6" width="63" style="25" customWidth="1"/>
    <col min="7" max="7" width="72" style="25" customWidth="1"/>
    <col min="8" max="8" width="66" style="25" customWidth="1"/>
    <col min="9" max="9" width="42" style="25" customWidth="1"/>
    <col min="10" max="10" width="50" style="25" customWidth="1"/>
    <col min="11" max="11" width="54" style="25" customWidth="1"/>
    <col min="12" max="12" width="71" style="25" customWidth="1"/>
    <col min="13" max="13" width="19" style="25" customWidth="1"/>
    <col min="14" max="16384" width="9.140625" style="25"/>
  </cols>
  <sheetData>
    <row r="1" spans="1:13" ht="45" x14ac:dyDescent="0.25">
      <c r="B1" s="26" t="s">
        <v>0</v>
      </c>
      <c r="C1" s="26">
        <v>51</v>
      </c>
      <c r="D1" s="32" t="s">
        <v>1</v>
      </c>
    </row>
    <row r="2" spans="1:13" ht="75" x14ac:dyDescent="0.25">
      <c r="B2" s="26" t="s">
        <v>2</v>
      </c>
      <c r="C2" s="26">
        <v>51</v>
      </c>
      <c r="D2" s="32" t="s">
        <v>3</v>
      </c>
    </row>
    <row r="3" spans="1:13" x14ac:dyDescent="0.25">
      <c r="B3" s="26" t="s">
        <v>4</v>
      </c>
      <c r="C3" s="26">
        <v>1</v>
      </c>
    </row>
    <row r="4" spans="1:13" x14ac:dyDescent="0.25">
      <c r="B4" s="26" t="s">
        <v>5</v>
      </c>
      <c r="C4" s="26">
        <v>405</v>
      </c>
    </row>
    <row r="5" spans="1:13" x14ac:dyDescent="0.25">
      <c r="B5" s="26" t="s">
        <v>6</v>
      </c>
      <c r="C5" s="13">
        <v>43465</v>
      </c>
    </row>
    <row r="6" spans="1:13" x14ac:dyDescent="0.25">
      <c r="B6" s="26" t="s">
        <v>7</v>
      </c>
      <c r="C6" s="26">
        <v>12</v>
      </c>
      <c r="D6" s="26" t="s">
        <v>8</v>
      </c>
    </row>
    <row r="8" spans="1:13" x14ac:dyDescent="0.25">
      <c r="A8" s="26" t="s">
        <v>9</v>
      </c>
      <c r="B8" s="266" t="s">
        <v>10</v>
      </c>
      <c r="C8" s="267"/>
      <c r="D8" s="267"/>
      <c r="E8" s="267"/>
      <c r="F8" s="267"/>
      <c r="G8" s="267"/>
      <c r="H8" s="267"/>
      <c r="I8" s="267"/>
      <c r="J8" s="267"/>
      <c r="K8" s="267"/>
      <c r="L8" s="267"/>
      <c r="M8" s="267"/>
    </row>
    <row r="9" spans="1:13" x14ac:dyDescent="0.25">
      <c r="C9" s="26">
        <v>2</v>
      </c>
      <c r="D9" s="26">
        <v>3</v>
      </c>
      <c r="E9" s="26">
        <v>4</v>
      </c>
      <c r="F9" s="26">
        <v>7</v>
      </c>
      <c r="G9" s="26">
        <v>8</v>
      </c>
      <c r="H9" s="26">
        <v>12</v>
      </c>
      <c r="I9" s="26">
        <v>16</v>
      </c>
      <c r="J9" s="26">
        <v>20</v>
      </c>
      <c r="K9" s="26">
        <v>24</v>
      </c>
      <c r="L9" s="26">
        <v>28</v>
      </c>
      <c r="M9" s="26">
        <v>32</v>
      </c>
    </row>
    <row r="10" spans="1:13" ht="15.75" thickBot="1" x14ac:dyDescent="0.3">
      <c r="C10" s="26" t="s">
        <v>11</v>
      </c>
      <c r="D10" s="26" t="s">
        <v>12</v>
      </c>
      <c r="E10" s="26" t="s">
        <v>13</v>
      </c>
      <c r="F10" s="26" t="s">
        <v>14</v>
      </c>
      <c r="G10" s="26" t="s">
        <v>15</v>
      </c>
      <c r="H10" s="26" t="s">
        <v>16</v>
      </c>
      <c r="I10" s="26" t="s">
        <v>17</v>
      </c>
      <c r="J10" s="26" t="s">
        <v>18</v>
      </c>
      <c r="K10" s="26" t="s">
        <v>19</v>
      </c>
      <c r="L10" s="26" t="s">
        <v>20</v>
      </c>
      <c r="M10" s="26" t="s">
        <v>21</v>
      </c>
    </row>
    <row r="11" spans="1:13" ht="30.75" thickBot="1" x14ac:dyDescent="0.3">
      <c r="A11" s="26">
        <v>1</v>
      </c>
      <c r="B11" s="25" t="s">
        <v>22</v>
      </c>
      <c r="C11" s="7" t="s">
        <v>30</v>
      </c>
      <c r="D11" s="7" t="s">
        <v>23</v>
      </c>
      <c r="E11" s="11" t="s">
        <v>4510</v>
      </c>
      <c r="F11" s="21">
        <v>973011461373</v>
      </c>
      <c r="G11" s="21">
        <v>858091284124</v>
      </c>
      <c r="H11" s="7" t="s">
        <v>23</v>
      </c>
      <c r="I11" s="21">
        <v>962211805387</v>
      </c>
      <c r="J11" s="21">
        <v>863182541419</v>
      </c>
      <c r="K11" s="7" t="s">
        <v>23</v>
      </c>
      <c r="L11" s="7" t="s">
        <v>23</v>
      </c>
      <c r="M11" s="7" t="s">
        <v>23</v>
      </c>
    </row>
    <row r="12" spans="1:13" ht="45.75" thickBot="1" x14ac:dyDescent="0.3">
      <c r="A12" s="26">
        <v>2</v>
      </c>
      <c r="B12" s="25" t="s">
        <v>3430</v>
      </c>
      <c r="C12" s="7" t="s">
        <v>30</v>
      </c>
      <c r="D12" s="7" t="s">
        <v>23</v>
      </c>
      <c r="E12" s="11" t="s">
        <v>4511</v>
      </c>
      <c r="F12" s="21">
        <v>11004832344</v>
      </c>
      <c r="G12" s="7">
        <v>11105634388</v>
      </c>
      <c r="H12" s="7" t="s">
        <v>23</v>
      </c>
      <c r="I12" s="21">
        <v>12375927179</v>
      </c>
      <c r="J12" s="21">
        <v>11600690019</v>
      </c>
      <c r="K12" s="7" t="s">
        <v>23</v>
      </c>
      <c r="L12" s="7" t="s">
        <v>23</v>
      </c>
      <c r="M12" s="7" t="s">
        <v>23</v>
      </c>
    </row>
    <row r="13" spans="1:13" ht="60.75" thickBot="1" x14ac:dyDescent="0.3">
      <c r="A13" s="26">
        <v>3</v>
      </c>
      <c r="B13" s="25" t="s">
        <v>3433</v>
      </c>
      <c r="C13" s="7" t="s">
        <v>30</v>
      </c>
      <c r="D13" s="7" t="s">
        <v>23</v>
      </c>
      <c r="E13" s="33" t="s">
        <v>4512</v>
      </c>
      <c r="F13" s="21">
        <v>217053866287</v>
      </c>
      <c r="G13" s="21">
        <v>150975220303</v>
      </c>
      <c r="H13" s="7" t="s">
        <v>23</v>
      </c>
      <c r="I13" s="21">
        <v>221473156157</v>
      </c>
      <c r="J13" s="21">
        <v>151829382573</v>
      </c>
      <c r="K13" s="7" t="s">
        <v>23</v>
      </c>
      <c r="L13" s="7" t="s">
        <v>23</v>
      </c>
      <c r="M13" s="7" t="s">
        <v>23</v>
      </c>
    </row>
    <row r="14" spans="1:13" s="28" customFormat="1" ht="15.75" thickBot="1" x14ac:dyDescent="0.3">
      <c r="A14" s="27">
        <v>-1</v>
      </c>
      <c r="C14" s="2" t="s">
        <v>23</v>
      </c>
      <c r="D14" s="2" t="s">
        <v>23</v>
      </c>
      <c r="E14" s="2" t="s">
        <v>23</v>
      </c>
      <c r="F14" s="2" t="s">
        <v>23</v>
      </c>
      <c r="G14" s="2" t="s">
        <v>23</v>
      </c>
      <c r="H14" s="2" t="s">
        <v>23</v>
      </c>
      <c r="I14" s="2" t="s">
        <v>23</v>
      </c>
      <c r="J14" s="2" t="s">
        <v>23</v>
      </c>
      <c r="K14" s="2" t="s">
        <v>23</v>
      </c>
      <c r="L14" s="2" t="s">
        <v>23</v>
      </c>
      <c r="M14" s="2" t="s">
        <v>23</v>
      </c>
    </row>
    <row r="15" spans="1:13" s="28" customFormat="1" ht="15.75" thickBot="1" x14ac:dyDescent="0.3">
      <c r="A15" s="27">
        <v>999999</v>
      </c>
      <c r="B15" s="28" t="s">
        <v>24</v>
      </c>
      <c r="C15" s="2" t="s">
        <v>23</v>
      </c>
      <c r="D15" s="2" t="s">
        <v>23</v>
      </c>
      <c r="E15" s="2" t="s">
        <v>23</v>
      </c>
      <c r="H15" s="34"/>
      <c r="K15" s="34"/>
      <c r="L15" s="34"/>
      <c r="M15" s="2" t="s">
        <v>23</v>
      </c>
    </row>
    <row r="17" spans="1:13" x14ac:dyDescent="0.25">
      <c r="A17" s="26" t="s">
        <v>25</v>
      </c>
      <c r="B17" s="266" t="s">
        <v>26</v>
      </c>
      <c r="C17" s="267"/>
      <c r="D17" s="267"/>
      <c r="E17" s="267"/>
      <c r="F17" s="267"/>
      <c r="G17" s="267"/>
      <c r="H17" s="267"/>
      <c r="I17" s="267"/>
      <c r="J17" s="267"/>
      <c r="K17" s="267"/>
      <c r="L17" s="267"/>
      <c r="M17" s="267"/>
    </row>
    <row r="18" spans="1:13" x14ac:dyDescent="0.25">
      <c r="C18" s="26">
        <v>2</v>
      </c>
      <c r="D18" s="26">
        <v>3</v>
      </c>
      <c r="E18" s="26">
        <v>4</v>
      </c>
      <c r="F18" s="26">
        <v>7</v>
      </c>
      <c r="G18" s="26">
        <v>8</v>
      </c>
      <c r="H18" s="26">
        <v>12</v>
      </c>
      <c r="I18" s="26">
        <v>16</v>
      </c>
      <c r="J18" s="26">
        <v>20</v>
      </c>
      <c r="K18" s="26">
        <v>24</v>
      </c>
      <c r="L18" s="26">
        <v>28</v>
      </c>
      <c r="M18" s="26">
        <v>32</v>
      </c>
    </row>
    <row r="19" spans="1:13" ht="15.75" thickBot="1" x14ac:dyDescent="0.3">
      <c r="C19" s="26" t="s">
        <v>11</v>
      </c>
      <c r="D19" s="26" t="s">
        <v>12</v>
      </c>
      <c r="E19" s="26" t="s">
        <v>13</v>
      </c>
      <c r="F19" s="26" t="s">
        <v>14</v>
      </c>
      <c r="G19" s="26" t="s">
        <v>15</v>
      </c>
      <c r="H19" s="26" t="s">
        <v>16</v>
      </c>
      <c r="I19" s="26" t="s">
        <v>17</v>
      </c>
      <c r="J19" s="26" t="s">
        <v>18</v>
      </c>
      <c r="K19" s="26" t="s">
        <v>19</v>
      </c>
      <c r="L19" s="26" t="s">
        <v>20</v>
      </c>
      <c r="M19" s="26" t="s">
        <v>21</v>
      </c>
    </row>
    <row r="20" spans="1:13" ht="30.75" thickBot="1" x14ac:dyDescent="0.3">
      <c r="A20" s="26">
        <v>1</v>
      </c>
      <c r="B20" s="25" t="s">
        <v>22</v>
      </c>
      <c r="C20" s="7" t="s">
        <v>30</v>
      </c>
      <c r="D20" s="7" t="s">
        <v>23</v>
      </c>
      <c r="E20" s="11" t="s">
        <v>4513</v>
      </c>
      <c r="F20" s="21">
        <v>182812674690</v>
      </c>
      <c r="G20" s="21">
        <v>77055412687</v>
      </c>
      <c r="H20" s="7" t="s">
        <v>23</v>
      </c>
      <c r="I20" s="21">
        <v>182812674690</v>
      </c>
      <c r="J20" s="21">
        <v>77055412687</v>
      </c>
      <c r="K20" s="7" t="s">
        <v>23</v>
      </c>
      <c r="L20" s="7" t="s">
        <v>23</v>
      </c>
      <c r="M20" s="7" t="s">
        <v>23</v>
      </c>
    </row>
    <row r="21" spans="1:13" ht="30.75" thickBot="1" x14ac:dyDescent="0.3">
      <c r="A21" s="26">
        <v>2</v>
      </c>
      <c r="B21" s="25" t="s">
        <v>3430</v>
      </c>
      <c r="C21" s="7" t="s">
        <v>30</v>
      </c>
      <c r="D21" s="7" t="s">
        <v>23</v>
      </c>
      <c r="E21" s="11" t="s">
        <v>4514</v>
      </c>
      <c r="F21" s="21">
        <v>235782593147</v>
      </c>
      <c r="G21" s="21">
        <v>348263022584</v>
      </c>
      <c r="H21" s="7" t="s">
        <v>23</v>
      </c>
      <c r="I21" s="21">
        <v>210590715601</v>
      </c>
      <c r="J21" s="21">
        <v>345828535742</v>
      </c>
      <c r="K21" s="7" t="s">
        <v>23</v>
      </c>
      <c r="L21" s="7" t="s">
        <v>23</v>
      </c>
      <c r="M21" s="7" t="s">
        <v>23</v>
      </c>
    </row>
    <row r="22" spans="1:13" ht="45.75" thickBot="1" x14ac:dyDescent="0.3">
      <c r="A22" s="26">
        <v>3</v>
      </c>
      <c r="B22" s="25" t="s">
        <v>3433</v>
      </c>
      <c r="C22" s="7" t="s">
        <v>30</v>
      </c>
      <c r="D22" s="7" t="s">
        <v>23</v>
      </c>
      <c r="E22" s="11" t="s">
        <v>4515</v>
      </c>
      <c r="F22" s="21">
        <v>41696177929</v>
      </c>
      <c r="G22" s="21">
        <v>49307199011</v>
      </c>
      <c r="H22" s="7" t="s">
        <v>23</v>
      </c>
      <c r="I22" s="21">
        <v>42495568632</v>
      </c>
      <c r="J22" s="21">
        <v>47324563274</v>
      </c>
      <c r="K22" s="7" t="s">
        <v>23</v>
      </c>
      <c r="L22" s="7" t="s">
        <v>23</v>
      </c>
      <c r="M22" s="7" t="s">
        <v>23</v>
      </c>
    </row>
    <row r="23" spans="1:13" ht="45.75" thickBot="1" x14ac:dyDescent="0.3">
      <c r="A23" s="26">
        <v>4</v>
      </c>
      <c r="B23" s="25" t="s">
        <v>3435</v>
      </c>
      <c r="C23" s="7" t="s">
        <v>30</v>
      </c>
      <c r="D23" s="7" t="s">
        <v>23</v>
      </c>
      <c r="E23" s="11" t="s">
        <v>4516</v>
      </c>
      <c r="F23" s="21">
        <v>1901105074</v>
      </c>
      <c r="G23" s="21">
        <v>3825623874</v>
      </c>
      <c r="H23" s="7" t="s">
        <v>23</v>
      </c>
      <c r="I23" s="21">
        <v>1930004933</v>
      </c>
      <c r="J23" s="21">
        <v>3337726259</v>
      </c>
      <c r="K23" s="7" t="s">
        <v>23</v>
      </c>
      <c r="L23" s="7" t="s">
        <v>23</v>
      </c>
      <c r="M23" s="7" t="s">
        <v>23</v>
      </c>
    </row>
    <row r="24" spans="1:13" s="28" customFormat="1" ht="15.75" thickBot="1" x14ac:dyDescent="0.3">
      <c r="A24" s="27">
        <v>-1</v>
      </c>
      <c r="C24" s="2" t="s">
        <v>23</v>
      </c>
      <c r="D24" s="2" t="s">
        <v>23</v>
      </c>
      <c r="E24" s="2" t="s">
        <v>23</v>
      </c>
      <c r="F24" s="2" t="s">
        <v>23</v>
      </c>
      <c r="G24" s="2" t="s">
        <v>23</v>
      </c>
      <c r="H24" s="2" t="s">
        <v>23</v>
      </c>
      <c r="I24" s="2" t="s">
        <v>23</v>
      </c>
      <c r="J24" s="2" t="s">
        <v>23</v>
      </c>
      <c r="K24" s="2" t="s">
        <v>23</v>
      </c>
      <c r="L24" s="2" t="s">
        <v>23</v>
      </c>
      <c r="M24" s="2" t="s">
        <v>23</v>
      </c>
    </row>
    <row r="25" spans="1:13" s="28" customFormat="1" ht="15.75" thickBot="1" x14ac:dyDescent="0.3">
      <c r="A25" s="27">
        <v>999999</v>
      </c>
      <c r="B25" s="28" t="s">
        <v>24</v>
      </c>
      <c r="C25" s="2" t="s">
        <v>23</v>
      </c>
      <c r="D25" s="2" t="s">
        <v>23</v>
      </c>
      <c r="E25" s="2" t="s">
        <v>23</v>
      </c>
      <c r="H25" s="34"/>
      <c r="K25" s="34"/>
      <c r="L25" s="34"/>
      <c r="M25" s="2" t="s">
        <v>23</v>
      </c>
    </row>
    <row r="27" spans="1:13" x14ac:dyDescent="0.25">
      <c r="A27" s="26" t="s">
        <v>27</v>
      </c>
      <c r="B27" s="266" t="s">
        <v>28</v>
      </c>
      <c r="C27" s="267"/>
      <c r="D27" s="267"/>
      <c r="E27" s="267"/>
      <c r="F27" s="267"/>
      <c r="G27" s="267"/>
      <c r="H27" s="267"/>
      <c r="I27" s="267"/>
      <c r="J27" s="267"/>
      <c r="K27" s="267"/>
      <c r="L27" s="267"/>
      <c r="M27" s="267"/>
    </row>
    <row r="28" spans="1:13" x14ac:dyDescent="0.25">
      <c r="C28" s="26">
        <v>2</v>
      </c>
      <c r="D28" s="26">
        <v>3</v>
      </c>
      <c r="E28" s="26">
        <v>4</v>
      </c>
      <c r="F28" s="26">
        <v>7</v>
      </c>
      <c r="G28" s="26">
        <v>8</v>
      </c>
      <c r="H28" s="26">
        <v>12</v>
      </c>
      <c r="I28" s="26">
        <v>16</v>
      </c>
      <c r="J28" s="26">
        <v>20</v>
      </c>
      <c r="K28" s="26">
        <v>24</v>
      </c>
      <c r="L28" s="26">
        <v>28</v>
      </c>
      <c r="M28" s="26">
        <v>32</v>
      </c>
    </row>
    <row r="29" spans="1:13" ht="15.75" thickBot="1" x14ac:dyDescent="0.3">
      <c r="C29" s="26" t="s">
        <v>11</v>
      </c>
      <c r="D29" s="26" t="s">
        <v>12</v>
      </c>
      <c r="E29" s="26" t="s">
        <v>13</v>
      </c>
      <c r="F29" s="26" t="s">
        <v>14</v>
      </c>
      <c r="G29" s="26" t="s">
        <v>15</v>
      </c>
      <c r="H29" s="26" t="s">
        <v>16</v>
      </c>
      <c r="I29" s="26" t="s">
        <v>17</v>
      </c>
      <c r="J29" s="26" t="s">
        <v>18</v>
      </c>
      <c r="K29" s="26" t="s">
        <v>19</v>
      </c>
      <c r="L29" s="26" t="s">
        <v>20</v>
      </c>
      <c r="M29" s="26" t="s">
        <v>21</v>
      </c>
    </row>
    <row r="30" spans="1:13" ht="15.75" thickBot="1" x14ac:dyDescent="0.3">
      <c r="A30" s="26">
        <v>10</v>
      </c>
      <c r="B30" s="25" t="s">
        <v>29</v>
      </c>
      <c r="C30" s="8" t="s">
        <v>23</v>
      </c>
      <c r="D30" s="8" t="s">
        <v>23</v>
      </c>
      <c r="E30" s="8" t="s">
        <v>23</v>
      </c>
      <c r="F30" s="29"/>
      <c r="G30" s="29"/>
      <c r="H30" s="29"/>
      <c r="I30" s="29"/>
      <c r="J30" s="29"/>
      <c r="K30" s="29"/>
      <c r="L30" s="29"/>
      <c r="M30" s="8" t="s">
        <v>23</v>
      </c>
    </row>
    <row r="351008" spans="1:1" x14ac:dyDescent="0.25">
      <c r="A351008" s="25" t="s">
        <v>30</v>
      </c>
    </row>
    <row r="351009" spans="1:1" x14ac:dyDescent="0.25">
      <c r="A351009" s="25" t="s">
        <v>31</v>
      </c>
    </row>
  </sheetData>
  <mergeCells count="3">
    <mergeCell ref="B8:M8"/>
    <mergeCell ref="B17:M17"/>
    <mergeCell ref="B27:M27"/>
  </mergeCells>
  <dataValidations count="10">
    <dataValidation type="textLength" allowBlank="1" showInputMessage="1" error="Escriba un texto  Maximo 390 Caracteres" promptTitle="Cualquier contenido Maximo 390 Caracteres" prompt=" Registre el origen de los INGRESOS NO OPERACIONALES." sqref="E20:E23"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0:C23" xr:uid="{00000000-0002-0000-0000-000001000000}">
      <formula1>$A$351011:$A$351013</formula1>
    </dataValidation>
    <dataValidation type="textLength" allowBlank="1" showInputMessage="1" error="Escriba un texto  Maximo 390 Caracteres" promptTitle="Cualquier contenido Maximo 390 Caracteres" prompt=" Registre el origen de los INGRESOS OPERACIONALES." sqref="E11:E13"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xr:uid="{00000000-0002-0000-0000-000003000000}">
      <formula1>$A$351012:$A$351014</formula1>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0"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H30:L30"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xr:uid="{00000000-0002-0000-0000-000007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D23 H11:M13 F20:M23" xr:uid="{00000000-0002-0000-0000-000008000000}">
      <formula1>0</formula1>
      <formula2>290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L15 H15 K25:L25 H25" xr:uid="{00000000-0002-0000-0000-000009000000}">
      <formula1>-9223372036854770000</formula1>
      <formula2>9223372036854770000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F20"/>
  <sheetViews>
    <sheetView workbookViewId="0">
      <selection activeCell="G26" sqref="G26"/>
    </sheetView>
  </sheetViews>
  <sheetFormatPr baseColWidth="10" defaultColWidth="9.140625" defaultRowHeight="15" x14ac:dyDescent="0.25"/>
  <cols>
    <col min="1" max="1" width="9.140625" style="25"/>
    <col min="2" max="2" width="58" style="25" customWidth="1"/>
    <col min="3" max="3" width="23" style="25" customWidth="1"/>
    <col min="4" max="4" width="85" style="25" customWidth="1"/>
    <col min="5" max="5" width="21" style="25" customWidth="1"/>
    <col min="6" max="6" width="83" style="25" customWidth="1"/>
    <col min="7" max="16384" width="9.140625" style="25"/>
  </cols>
  <sheetData>
    <row r="1" spans="1:6" x14ac:dyDescent="0.25">
      <c r="B1" s="26" t="s">
        <v>0</v>
      </c>
      <c r="C1" s="26">
        <v>51</v>
      </c>
      <c r="D1" s="26" t="s">
        <v>1</v>
      </c>
    </row>
    <row r="2" spans="1:6" x14ac:dyDescent="0.25">
      <c r="B2" s="26" t="s">
        <v>2</v>
      </c>
      <c r="C2" s="26">
        <v>451</v>
      </c>
      <c r="D2" s="26" t="s">
        <v>2698</v>
      </c>
    </row>
    <row r="3" spans="1:6" x14ac:dyDescent="0.25">
      <c r="B3" s="26" t="s">
        <v>4</v>
      </c>
      <c r="C3" s="26">
        <v>1</v>
      </c>
    </row>
    <row r="4" spans="1:6" x14ac:dyDescent="0.25">
      <c r="B4" s="26" t="s">
        <v>5</v>
      </c>
      <c r="C4" s="26">
        <v>405</v>
      </c>
    </row>
    <row r="5" spans="1:6" x14ac:dyDescent="0.25">
      <c r="B5" s="26" t="s">
        <v>6</v>
      </c>
      <c r="C5" s="13">
        <v>43465</v>
      </c>
    </row>
    <row r="6" spans="1:6" x14ac:dyDescent="0.25">
      <c r="B6" s="26" t="s">
        <v>7</v>
      </c>
      <c r="C6" s="26">
        <v>12</v>
      </c>
      <c r="D6" s="26" t="s">
        <v>8</v>
      </c>
    </row>
    <row r="8" spans="1:6" x14ac:dyDescent="0.25">
      <c r="A8" s="26" t="s">
        <v>9</v>
      </c>
      <c r="B8" s="266" t="s">
        <v>2699</v>
      </c>
      <c r="C8" s="267"/>
      <c r="D8" s="267"/>
      <c r="E8" s="267"/>
      <c r="F8" s="267"/>
    </row>
    <row r="9" spans="1:6" x14ac:dyDescent="0.25">
      <c r="C9" s="26">
        <v>3</v>
      </c>
      <c r="D9" s="26">
        <v>4</v>
      </c>
      <c r="E9" s="26">
        <v>7</v>
      </c>
      <c r="F9" s="26">
        <v>8</v>
      </c>
    </row>
    <row r="10" spans="1:6" ht="15.75" thickBot="1" x14ac:dyDescent="0.3">
      <c r="C10" s="26" t="s">
        <v>2700</v>
      </c>
      <c r="D10" s="26" t="s">
        <v>2701</v>
      </c>
      <c r="E10" s="26" t="s">
        <v>2702</v>
      </c>
      <c r="F10" s="26" t="s">
        <v>2703</v>
      </c>
    </row>
    <row r="11" spans="1:6" ht="15.75" thickBot="1" x14ac:dyDescent="0.3">
      <c r="A11" s="26">
        <v>10</v>
      </c>
      <c r="B11" s="25" t="s">
        <v>2704</v>
      </c>
      <c r="C11" s="29">
        <v>2018</v>
      </c>
      <c r="D11" s="21">
        <v>65183945927</v>
      </c>
      <c r="E11" s="29">
        <v>2019</v>
      </c>
      <c r="F11" s="21">
        <v>55760157123</v>
      </c>
    </row>
    <row r="12" spans="1:6" ht="15.75" thickBot="1" x14ac:dyDescent="0.3">
      <c r="A12" s="26">
        <v>20</v>
      </c>
      <c r="B12" s="25" t="s">
        <v>2705</v>
      </c>
      <c r="C12" s="29">
        <v>2018</v>
      </c>
      <c r="D12" s="21">
        <v>49828055427</v>
      </c>
      <c r="E12" s="29">
        <v>2019</v>
      </c>
      <c r="F12" s="21">
        <v>23917257435</v>
      </c>
    </row>
    <row r="13" spans="1:6" ht="15.75" thickBot="1" x14ac:dyDescent="0.3">
      <c r="A13" s="26">
        <v>30</v>
      </c>
      <c r="B13" s="25" t="s">
        <v>2706</v>
      </c>
      <c r="C13" s="29">
        <v>2018</v>
      </c>
      <c r="D13" s="21">
        <v>218317708307</v>
      </c>
      <c r="E13" s="29">
        <v>2019</v>
      </c>
      <c r="F13" s="21">
        <v>161057716458</v>
      </c>
    </row>
    <row r="14" spans="1:6" ht="15.75" thickBot="1" x14ac:dyDescent="0.3">
      <c r="A14" s="26">
        <v>40</v>
      </c>
      <c r="B14" s="25" t="s">
        <v>2707</v>
      </c>
      <c r="C14" s="29">
        <v>2018</v>
      </c>
      <c r="D14" s="21">
        <v>2640971705015</v>
      </c>
      <c r="E14" s="29">
        <v>2019</v>
      </c>
      <c r="F14" s="21">
        <v>2836197704936</v>
      </c>
    </row>
    <row r="15" spans="1:6" ht="15.75" thickBot="1" x14ac:dyDescent="0.3">
      <c r="A15" s="26">
        <v>50</v>
      </c>
      <c r="B15" s="25" t="s">
        <v>2708</v>
      </c>
      <c r="C15" s="29" t="s">
        <v>23</v>
      </c>
      <c r="D15" s="29"/>
      <c r="E15" s="29" t="s">
        <v>23</v>
      </c>
      <c r="F15" s="29"/>
    </row>
    <row r="16" spans="1:6" x14ac:dyDescent="0.25">
      <c r="A16" s="26">
        <v>60</v>
      </c>
      <c r="B16" s="25" t="s">
        <v>2709</v>
      </c>
      <c r="C16" s="8" t="s">
        <v>23</v>
      </c>
      <c r="D16" s="8" t="s">
        <v>2710</v>
      </c>
      <c r="E16" s="8" t="s">
        <v>23</v>
      </c>
      <c r="F16" s="8" t="s">
        <v>2710</v>
      </c>
    </row>
    <row r="17" spans="1:6" x14ac:dyDescent="0.25">
      <c r="A17" s="26">
        <v>70</v>
      </c>
      <c r="B17" s="25" t="s">
        <v>23</v>
      </c>
      <c r="C17" s="8" t="s">
        <v>23</v>
      </c>
      <c r="D17" s="8" t="s">
        <v>2711</v>
      </c>
      <c r="E17" s="8" t="s">
        <v>23</v>
      </c>
      <c r="F17" s="8" t="s">
        <v>2711</v>
      </c>
    </row>
    <row r="18" spans="1:6" x14ac:dyDescent="0.25">
      <c r="A18" s="26">
        <v>80</v>
      </c>
      <c r="B18" s="25" t="s">
        <v>23</v>
      </c>
      <c r="C18" s="8" t="s">
        <v>23</v>
      </c>
      <c r="D18" s="8" t="s">
        <v>2712</v>
      </c>
      <c r="E18" s="8" t="s">
        <v>23</v>
      </c>
      <c r="F18" s="8" t="s">
        <v>2713</v>
      </c>
    </row>
    <row r="19" spans="1:6" x14ac:dyDescent="0.25">
      <c r="A19" s="26">
        <v>90</v>
      </c>
      <c r="B19" s="25" t="s">
        <v>23</v>
      </c>
      <c r="C19" s="8" t="s">
        <v>23</v>
      </c>
      <c r="D19" s="8" t="s">
        <v>2714</v>
      </c>
      <c r="E19" s="8" t="s">
        <v>23</v>
      </c>
      <c r="F19" s="8" t="s">
        <v>2715</v>
      </c>
    </row>
    <row r="20" spans="1:6" x14ac:dyDescent="0.25">
      <c r="A20" s="26">
        <v>110</v>
      </c>
      <c r="B20" s="25" t="s">
        <v>23</v>
      </c>
      <c r="C20" s="8" t="s">
        <v>23</v>
      </c>
      <c r="D20" s="8" t="s">
        <v>2716</v>
      </c>
      <c r="E20" s="8" t="s">
        <v>23</v>
      </c>
      <c r="F20" s="8" t="s">
        <v>2717</v>
      </c>
    </row>
  </sheetData>
  <mergeCells count="1">
    <mergeCell ref="B8:F8"/>
  </mergeCells>
  <dataValidations count="11">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900-00000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9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9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9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9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9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9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900-000007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900-000008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900-000009000000}">
      <formula1>-999999999999999</formula1>
      <formula2>999999999999999</formula2>
    </dataValidation>
    <dataValidation type="textLength" allowBlank="1" showInputMessage="1" showErrorMessage="1" errorTitle="Entrada no válida" error="Escriba un texto " promptTitle="Cualquier contenido" prompt=" Vigencia Anterior" sqref="C11:C15" xr:uid="{00000000-0002-0000-0900-00000A000000}">
      <formula1>0</formula1>
      <formula2>4000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H351618"/>
  <sheetViews>
    <sheetView workbookViewId="0">
      <selection activeCell="D28" sqref="D28"/>
    </sheetView>
  </sheetViews>
  <sheetFormatPr baseColWidth="10" defaultColWidth="9.140625" defaultRowHeight="15" x14ac:dyDescent="0.25"/>
  <cols>
    <col min="1" max="1" width="9.140625" style="25"/>
    <col min="2" max="2" width="21" style="25" customWidth="1"/>
    <col min="3" max="3" width="32" style="25" customWidth="1"/>
    <col min="4" max="4" width="89.42578125" style="25" bestFit="1" customWidth="1"/>
    <col min="5" max="5" width="61" style="25" customWidth="1"/>
    <col min="6" max="6" width="50" style="25" customWidth="1"/>
    <col min="7" max="7" width="52" style="25" customWidth="1"/>
    <col min="8" max="8" width="37" style="25" bestFit="1" customWidth="1"/>
    <col min="9" max="16384" width="9.140625" style="25"/>
  </cols>
  <sheetData>
    <row r="1" spans="1:8" x14ac:dyDescent="0.25">
      <c r="B1" s="26" t="s">
        <v>0</v>
      </c>
      <c r="C1" s="26">
        <v>51</v>
      </c>
      <c r="D1" s="26" t="s">
        <v>1</v>
      </c>
    </row>
    <row r="2" spans="1:8" x14ac:dyDescent="0.25">
      <c r="B2" s="26" t="s">
        <v>2</v>
      </c>
      <c r="C2" s="26">
        <v>450</v>
      </c>
      <c r="D2" s="26" t="s">
        <v>2718</v>
      </c>
    </row>
    <row r="3" spans="1:8" x14ac:dyDescent="0.25">
      <c r="B3" s="26" t="s">
        <v>4</v>
      </c>
      <c r="C3" s="26">
        <v>1</v>
      </c>
    </row>
    <row r="4" spans="1:8" x14ac:dyDescent="0.25">
      <c r="B4" s="26" t="s">
        <v>5</v>
      </c>
      <c r="C4" s="26">
        <v>405</v>
      </c>
    </row>
    <row r="5" spans="1:8" x14ac:dyDescent="0.25">
      <c r="B5" s="26" t="s">
        <v>6</v>
      </c>
      <c r="C5" s="13">
        <v>43465</v>
      </c>
    </row>
    <row r="6" spans="1:8" x14ac:dyDescent="0.25">
      <c r="B6" s="26" t="s">
        <v>7</v>
      </c>
      <c r="C6" s="26">
        <v>12</v>
      </c>
      <c r="D6" s="26" t="s">
        <v>8</v>
      </c>
    </row>
    <row r="8" spans="1:8" x14ac:dyDescent="0.25">
      <c r="A8" s="26" t="s">
        <v>9</v>
      </c>
      <c r="B8" s="266" t="s">
        <v>2719</v>
      </c>
      <c r="C8" s="267"/>
      <c r="D8" s="267"/>
      <c r="E8" s="267"/>
      <c r="F8" s="267"/>
      <c r="G8" s="267"/>
      <c r="H8" s="267"/>
    </row>
    <row r="9" spans="1:8" x14ac:dyDescent="0.25">
      <c r="C9" s="26">
        <v>2</v>
      </c>
      <c r="D9" s="26">
        <v>3</v>
      </c>
      <c r="E9" s="26">
        <v>8</v>
      </c>
      <c r="F9" s="26">
        <v>11</v>
      </c>
      <c r="G9" s="26">
        <v>12</v>
      </c>
      <c r="H9" s="26">
        <v>16</v>
      </c>
    </row>
    <row r="10" spans="1:8" ht="15.75" thickBot="1" x14ac:dyDescent="0.3">
      <c r="C10" s="26" t="s">
        <v>11</v>
      </c>
      <c r="D10" s="26" t="s">
        <v>12</v>
      </c>
      <c r="E10" s="26" t="s">
        <v>2720</v>
      </c>
      <c r="F10" s="26" t="s">
        <v>2721</v>
      </c>
      <c r="G10" s="26" t="s">
        <v>2722</v>
      </c>
      <c r="H10" s="26" t="s">
        <v>2723</v>
      </c>
    </row>
    <row r="11" spans="1:8" ht="15.75" thickBot="1" x14ac:dyDescent="0.3">
      <c r="A11" s="26">
        <v>1</v>
      </c>
      <c r="B11" s="25" t="s">
        <v>22</v>
      </c>
      <c r="C11" s="7" t="s">
        <v>23</v>
      </c>
      <c r="D11" s="7" t="s">
        <v>23</v>
      </c>
      <c r="E11" s="7" t="s">
        <v>3007</v>
      </c>
      <c r="F11" s="30">
        <v>2019</v>
      </c>
      <c r="G11" s="21">
        <v>477239919928</v>
      </c>
      <c r="H11" s="7" t="s">
        <v>4504</v>
      </c>
    </row>
    <row r="12" spans="1:8" ht="15.75" thickBot="1" x14ac:dyDescent="0.3">
      <c r="A12" s="26">
        <v>2</v>
      </c>
      <c r="B12" s="25" t="s">
        <v>3430</v>
      </c>
      <c r="C12" s="7" t="s">
        <v>23</v>
      </c>
      <c r="D12" s="7" t="s">
        <v>23</v>
      </c>
      <c r="E12" s="7" t="s">
        <v>3007</v>
      </c>
      <c r="F12" s="30">
        <v>2019</v>
      </c>
      <c r="G12" s="21">
        <v>114931705221</v>
      </c>
      <c r="H12" s="7" t="s">
        <v>4505</v>
      </c>
    </row>
    <row r="13" spans="1:8" ht="15.75" thickBot="1" x14ac:dyDescent="0.3">
      <c r="A13" s="26">
        <v>3</v>
      </c>
      <c r="B13" s="25" t="s">
        <v>3433</v>
      </c>
      <c r="C13" s="7" t="s">
        <v>23</v>
      </c>
      <c r="D13" s="7" t="s">
        <v>23</v>
      </c>
      <c r="E13" s="7" t="s">
        <v>3007</v>
      </c>
      <c r="F13" s="30">
        <v>2019</v>
      </c>
      <c r="G13" s="21">
        <v>75768692480</v>
      </c>
      <c r="H13" s="7" t="s">
        <v>4506</v>
      </c>
    </row>
    <row r="14" spans="1:8" ht="15.75" thickBot="1" x14ac:dyDescent="0.3">
      <c r="A14" s="26">
        <v>4</v>
      </c>
      <c r="B14" s="25" t="s">
        <v>3435</v>
      </c>
      <c r="C14" s="7" t="s">
        <v>23</v>
      </c>
      <c r="D14" s="7" t="s">
        <v>23</v>
      </c>
      <c r="E14" s="7" t="s">
        <v>3007</v>
      </c>
      <c r="F14" s="30">
        <v>2019</v>
      </c>
      <c r="G14" s="21">
        <v>711197471853</v>
      </c>
      <c r="H14" s="7" t="s">
        <v>4507</v>
      </c>
    </row>
    <row r="15" spans="1:8" s="247" customFormat="1" x14ac:dyDescent="0.25">
      <c r="A15" s="214">
        <v>-1</v>
      </c>
      <c r="C15" s="2" t="s">
        <v>23</v>
      </c>
      <c r="D15" s="2" t="s">
        <v>23</v>
      </c>
      <c r="E15" s="2" t="s">
        <v>23</v>
      </c>
      <c r="F15" s="2" t="s">
        <v>23</v>
      </c>
      <c r="G15" s="2" t="s">
        <v>23</v>
      </c>
      <c r="H15" s="2" t="s">
        <v>23</v>
      </c>
    </row>
    <row r="16" spans="1:8" s="247" customFormat="1" x14ac:dyDescent="0.25">
      <c r="A16" s="214">
        <v>999999</v>
      </c>
      <c r="B16" s="247" t="s">
        <v>24</v>
      </c>
      <c r="C16" s="2" t="s">
        <v>23</v>
      </c>
      <c r="D16" s="2" t="s">
        <v>23</v>
      </c>
      <c r="E16" s="2" t="s">
        <v>23</v>
      </c>
      <c r="F16" s="2" t="s">
        <v>23</v>
      </c>
      <c r="H16" s="2" t="s">
        <v>23</v>
      </c>
    </row>
    <row r="351005" spans="1:2" x14ac:dyDescent="0.25">
      <c r="A351005" s="25" t="s">
        <v>30</v>
      </c>
      <c r="B351005" s="25" t="s">
        <v>2724</v>
      </c>
    </row>
    <row r="351006" spans="1:2" x14ac:dyDescent="0.25">
      <c r="A351006" s="25" t="s">
        <v>31</v>
      </c>
      <c r="B351006" s="25" t="s">
        <v>2725</v>
      </c>
    </row>
    <row r="351007" spans="1:2" x14ac:dyDescent="0.25">
      <c r="B351007" s="25" t="s">
        <v>2726</v>
      </c>
    </row>
    <row r="351008" spans="1:2" x14ac:dyDescent="0.25">
      <c r="B351008" s="25" t="s">
        <v>2727</v>
      </c>
    </row>
    <row r="351009" spans="2:2" x14ac:dyDescent="0.25">
      <c r="B351009" s="25" t="s">
        <v>2728</v>
      </c>
    </row>
    <row r="351010" spans="2:2" x14ac:dyDescent="0.25">
      <c r="B351010" s="25" t="s">
        <v>2729</v>
      </c>
    </row>
    <row r="351011" spans="2:2" x14ac:dyDescent="0.25">
      <c r="B351011" s="25" t="s">
        <v>2730</v>
      </c>
    </row>
    <row r="351012" spans="2:2" x14ac:dyDescent="0.25">
      <c r="B351012" s="25" t="s">
        <v>2731</v>
      </c>
    </row>
    <row r="351013" spans="2:2" x14ac:dyDescent="0.25">
      <c r="B351013" s="25" t="s">
        <v>2732</v>
      </c>
    </row>
    <row r="351014" spans="2:2" x14ac:dyDescent="0.25">
      <c r="B351014" s="25" t="s">
        <v>2733</v>
      </c>
    </row>
    <row r="351015" spans="2:2" x14ac:dyDescent="0.25">
      <c r="B351015" s="25" t="s">
        <v>2734</v>
      </c>
    </row>
    <row r="351016" spans="2:2" x14ac:dyDescent="0.25">
      <c r="B351016" s="25" t="s">
        <v>2735</v>
      </c>
    </row>
    <row r="351017" spans="2:2" x14ac:dyDescent="0.25">
      <c r="B351017" s="25" t="s">
        <v>2736</v>
      </c>
    </row>
    <row r="351018" spans="2:2" x14ac:dyDescent="0.25">
      <c r="B351018" s="25" t="s">
        <v>2737</v>
      </c>
    </row>
    <row r="351019" spans="2:2" x14ac:dyDescent="0.25">
      <c r="B351019" s="25" t="s">
        <v>2738</v>
      </c>
    </row>
    <row r="351020" spans="2:2" x14ac:dyDescent="0.25">
      <c r="B351020" s="25" t="s">
        <v>2739</v>
      </c>
    </row>
    <row r="351021" spans="2:2" x14ac:dyDescent="0.25">
      <c r="B351021" s="25" t="s">
        <v>2740</v>
      </c>
    </row>
    <row r="351022" spans="2:2" x14ac:dyDescent="0.25">
      <c r="B351022" s="25" t="s">
        <v>2741</v>
      </c>
    </row>
    <row r="351023" spans="2:2" x14ac:dyDescent="0.25">
      <c r="B351023" s="25" t="s">
        <v>2742</v>
      </c>
    </row>
    <row r="351024" spans="2:2" x14ac:dyDescent="0.25">
      <c r="B351024" s="25" t="s">
        <v>2743</v>
      </c>
    </row>
    <row r="351025" spans="2:2" x14ac:dyDescent="0.25">
      <c r="B351025" s="25" t="s">
        <v>2744</v>
      </c>
    </row>
    <row r="351026" spans="2:2" x14ac:dyDescent="0.25">
      <c r="B351026" s="25" t="s">
        <v>2745</v>
      </c>
    </row>
    <row r="351027" spans="2:2" x14ac:dyDescent="0.25">
      <c r="B351027" s="25" t="s">
        <v>2746</v>
      </c>
    </row>
    <row r="351028" spans="2:2" x14ac:dyDescent="0.25">
      <c r="B351028" s="25" t="s">
        <v>2747</v>
      </c>
    </row>
    <row r="351029" spans="2:2" x14ac:dyDescent="0.25">
      <c r="B351029" s="25" t="s">
        <v>2748</v>
      </c>
    </row>
    <row r="351030" spans="2:2" x14ac:dyDescent="0.25">
      <c r="B351030" s="25" t="s">
        <v>2749</v>
      </c>
    </row>
    <row r="351031" spans="2:2" x14ac:dyDescent="0.25">
      <c r="B351031" s="25" t="s">
        <v>2750</v>
      </c>
    </row>
    <row r="351032" spans="2:2" x14ac:dyDescent="0.25">
      <c r="B351032" s="25" t="s">
        <v>2751</v>
      </c>
    </row>
    <row r="351033" spans="2:2" x14ac:dyDescent="0.25">
      <c r="B351033" s="25" t="s">
        <v>2752</v>
      </c>
    </row>
    <row r="351034" spans="2:2" x14ac:dyDescent="0.25">
      <c r="B351034" s="25" t="s">
        <v>2753</v>
      </c>
    </row>
    <row r="351035" spans="2:2" x14ac:dyDescent="0.25">
      <c r="B351035" s="25" t="s">
        <v>2754</v>
      </c>
    </row>
    <row r="351036" spans="2:2" x14ac:dyDescent="0.25">
      <c r="B351036" s="25" t="s">
        <v>2755</v>
      </c>
    </row>
    <row r="351037" spans="2:2" x14ac:dyDescent="0.25">
      <c r="B351037" s="25" t="s">
        <v>2756</v>
      </c>
    </row>
    <row r="351038" spans="2:2" x14ac:dyDescent="0.25">
      <c r="B351038" s="25" t="s">
        <v>2757</v>
      </c>
    </row>
    <row r="351039" spans="2:2" x14ac:dyDescent="0.25">
      <c r="B351039" s="25" t="s">
        <v>2758</v>
      </c>
    </row>
    <row r="351040" spans="2:2" x14ac:dyDescent="0.25">
      <c r="B351040" s="25" t="s">
        <v>2759</v>
      </c>
    </row>
    <row r="351041" spans="2:2" x14ac:dyDescent="0.25">
      <c r="B351041" s="25" t="s">
        <v>2760</v>
      </c>
    </row>
    <row r="351042" spans="2:2" x14ac:dyDescent="0.25">
      <c r="B351042" s="25" t="s">
        <v>2761</v>
      </c>
    </row>
    <row r="351043" spans="2:2" x14ac:dyDescent="0.25">
      <c r="B351043" s="25" t="s">
        <v>2762</v>
      </c>
    </row>
    <row r="351044" spans="2:2" x14ac:dyDescent="0.25">
      <c r="B351044" s="25" t="s">
        <v>2763</v>
      </c>
    </row>
    <row r="351045" spans="2:2" x14ac:dyDescent="0.25">
      <c r="B351045" s="25" t="s">
        <v>2764</v>
      </c>
    </row>
    <row r="351046" spans="2:2" x14ac:dyDescent="0.25">
      <c r="B351046" s="25" t="s">
        <v>2765</v>
      </c>
    </row>
    <row r="351047" spans="2:2" x14ac:dyDescent="0.25">
      <c r="B351047" s="25" t="s">
        <v>2766</v>
      </c>
    </row>
    <row r="351048" spans="2:2" x14ac:dyDescent="0.25">
      <c r="B351048" s="25" t="s">
        <v>2767</v>
      </c>
    </row>
    <row r="351049" spans="2:2" x14ac:dyDescent="0.25">
      <c r="B351049" s="25" t="s">
        <v>2768</v>
      </c>
    </row>
    <row r="351050" spans="2:2" x14ac:dyDescent="0.25">
      <c r="B351050" s="25" t="s">
        <v>2769</v>
      </c>
    </row>
    <row r="351051" spans="2:2" x14ac:dyDescent="0.25">
      <c r="B351051" s="25" t="s">
        <v>2770</v>
      </c>
    </row>
    <row r="351052" spans="2:2" x14ac:dyDescent="0.25">
      <c r="B351052" s="25" t="s">
        <v>2771</v>
      </c>
    </row>
    <row r="351053" spans="2:2" x14ac:dyDescent="0.25">
      <c r="B351053" s="25" t="s">
        <v>2772</v>
      </c>
    </row>
    <row r="351054" spans="2:2" x14ac:dyDescent="0.25">
      <c r="B351054" s="25" t="s">
        <v>2773</v>
      </c>
    </row>
    <row r="351055" spans="2:2" x14ac:dyDescent="0.25">
      <c r="B351055" s="25" t="s">
        <v>2774</v>
      </c>
    </row>
    <row r="351056" spans="2:2" x14ac:dyDescent="0.25">
      <c r="B351056" s="25" t="s">
        <v>2775</v>
      </c>
    </row>
    <row r="351057" spans="2:2" x14ac:dyDescent="0.25">
      <c r="B351057" s="25" t="s">
        <v>2776</v>
      </c>
    </row>
    <row r="351058" spans="2:2" x14ac:dyDescent="0.25">
      <c r="B351058" s="25" t="s">
        <v>2777</v>
      </c>
    </row>
    <row r="351059" spans="2:2" x14ac:dyDescent="0.25">
      <c r="B351059" s="25" t="s">
        <v>2778</v>
      </c>
    </row>
    <row r="351060" spans="2:2" x14ac:dyDescent="0.25">
      <c r="B351060" s="25" t="s">
        <v>2779</v>
      </c>
    </row>
    <row r="351061" spans="2:2" x14ac:dyDescent="0.25">
      <c r="B351061" s="25" t="s">
        <v>2780</v>
      </c>
    </row>
    <row r="351062" spans="2:2" x14ac:dyDescent="0.25">
      <c r="B351062" s="25" t="s">
        <v>2781</v>
      </c>
    </row>
    <row r="351063" spans="2:2" x14ac:dyDescent="0.25">
      <c r="B351063" s="25" t="s">
        <v>2782</v>
      </c>
    </row>
    <row r="351064" spans="2:2" x14ac:dyDescent="0.25">
      <c r="B351064" s="25" t="s">
        <v>2783</v>
      </c>
    </row>
    <row r="351065" spans="2:2" x14ac:dyDescent="0.25">
      <c r="B351065" s="25" t="s">
        <v>2784</v>
      </c>
    </row>
    <row r="351066" spans="2:2" x14ac:dyDescent="0.25">
      <c r="B351066" s="25" t="s">
        <v>2785</v>
      </c>
    </row>
    <row r="351067" spans="2:2" x14ac:dyDescent="0.25">
      <c r="B351067" s="25" t="s">
        <v>2786</v>
      </c>
    </row>
    <row r="351068" spans="2:2" x14ac:dyDescent="0.25">
      <c r="B351068" s="25" t="s">
        <v>2787</v>
      </c>
    </row>
    <row r="351069" spans="2:2" x14ac:dyDescent="0.25">
      <c r="B351069" s="25" t="s">
        <v>2788</v>
      </c>
    </row>
    <row r="351070" spans="2:2" x14ac:dyDescent="0.25">
      <c r="B351070" s="25" t="s">
        <v>2789</v>
      </c>
    </row>
    <row r="351071" spans="2:2" x14ac:dyDescent="0.25">
      <c r="B351071" s="25" t="s">
        <v>2790</v>
      </c>
    </row>
    <row r="351072" spans="2:2" x14ac:dyDescent="0.25">
      <c r="B351072" s="25" t="s">
        <v>2791</v>
      </c>
    </row>
    <row r="351073" spans="2:2" x14ac:dyDescent="0.25">
      <c r="B351073" s="25" t="s">
        <v>2792</v>
      </c>
    </row>
    <row r="351074" spans="2:2" x14ac:dyDescent="0.25">
      <c r="B351074" s="25" t="s">
        <v>2793</v>
      </c>
    </row>
    <row r="351075" spans="2:2" x14ac:dyDescent="0.25">
      <c r="B351075" s="25" t="s">
        <v>2794</v>
      </c>
    </row>
    <row r="351076" spans="2:2" x14ac:dyDescent="0.25">
      <c r="B351076" s="25" t="s">
        <v>2795</v>
      </c>
    </row>
    <row r="351077" spans="2:2" x14ac:dyDescent="0.25">
      <c r="B351077" s="25" t="s">
        <v>2796</v>
      </c>
    </row>
    <row r="351078" spans="2:2" x14ac:dyDescent="0.25">
      <c r="B351078" s="25" t="s">
        <v>2797</v>
      </c>
    </row>
    <row r="351079" spans="2:2" x14ac:dyDescent="0.25">
      <c r="B351079" s="25" t="s">
        <v>2798</v>
      </c>
    </row>
    <row r="351080" spans="2:2" x14ac:dyDescent="0.25">
      <c r="B351080" s="25" t="s">
        <v>2799</v>
      </c>
    </row>
    <row r="351081" spans="2:2" x14ac:dyDescent="0.25">
      <c r="B351081" s="25" t="s">
        <v>2800</v>
      </c>
    </row>
    <row r="351082" spans="2:2" x14ac:dyDescent="0.25">
      <c r="B351082" s="25" t="s">
        <v>2801</v>
      </c>
    </row>
    <row r="351083" spans="2:2" x14ac:dyDescent="0.25">
      <c r="B351083" s="25" t="s">
        <v>2802</v>
      </c>
    </row>
    <row r="351084" spans="2:2" x14ac:dyDescent="0.25">
      <c r="B351084" s="25" t="s">
        <v>2803</v>
      </c>
    </row>
    <row r="351085" spans="2:2" x14ac:dyDescent="0.25">
      <c r="B351085" s="25" t="s">
        <v>2804</v>
      </c>
    </row>
    <row r="351086" spans="2:2" x14ac:dyDescent="0.25">
      <c r="B351086" s="25" t="s">
        <v>2805</v>
      </c>
    </row>
    <row r="351087" spans="2:2" x14ac:dyDescent="0.25">
      <c r="B351087" s="25" t="s">
        <v>2806</v>
      </c>
    </row>
    <row r="351088" spans="2:2" x14ac:dyDescent="0.25">
      <c r="B351088" s="25" t="s">
        <v>2807</v>
      </c>
    </row>
    <row r="351089" spans="2:2" x14ac:dyDescent="0.25">
      <c r="B351089" s="25" t="s">
        <v>2808</v>
      </c>
    </row>
    <row r="351090" spans="2:2" x14ac:dyDescent="0.25">
      <c r="B351090" s="25" t="s">
        <v>2809</v>
      </c>
    </row>
    <row r="351091" spans="2:2" x14ac:dyDescent="0.25">
      <c r="B351091" s="25" t="s">
        <v>2810</v>
      </c>
    </row>
    <row r="351092" spans="2:2" x14ac:dyDescent="0.25">
      <c r="B351092" s="25" t="s">
        <v>2811</v>
      </c>
    </row>
    <row r="351093" spans="2:2" x14ac:dyDescent="0.25">
      <c r="B351093" s="25" t="s">
        <v>2812</v>
      </c>
    </row>
    <row r="351094" spans="2:2" x14ac:dyDescent="0.25">
      <c r="B351094" s="25" t="s">
        <v>2813</v>
      </c>
    </row>
    <row r="351095" spans="2:2" x14ac:dyDescent="0.25">
      <c r="B351095" s="25" t="s">
        <v>2814</v>
      </c>
    </row>
    <row r="351096" spans="2:2" x14ac:dyDescent="0.25">
      <c r="B351096" s="25" t="s">
        <v>2815</v>
      </c>
    </row>
    <row r="351097" spans="2:2" x14ac:dyDescent="0.25">
      <c r="B351097" s="25" t="s">
        <v>2816</v>
      </c>
    </row>
    <row r="351098" spans="2:2" x14ac:dyDescent="0.25">
      <c r="B351098" s="25" t="s">
        <v>2817</v>
      </c>
    </row>
    <row r="351099" spans="2:2" x14ac:dyDescent="0.25">
      <c r="B351099" s="25" t="s">
        <v>2818</v>
      </c>
    </row>
    <row r="351100" spans="2:2" x14ac:dyDescent="0.25">
      <c r="B351100" s="25" t="s">
        <v>2819</v>
      </c>
    </row>
    <row r="351101" spans="2:2" x14ac:dyDescent="0.25">
      <c r="B351101" s="25" t="s">
        <v>2820</v>
      </c>
    </row>
    <row r="351102" spans="2:2" x14ac:dyDescent="0.25">
      <c r="B351102" s="25" t="s">
        <v>2821</v>
      </c>
    </row>
    <row r="351103" spans="2:2" x14ac:dyDescent="0.25">
      <c r="B351103" s="25" t="s">
        <v>2822</v>
      </c>
    </row>
    <row r="351104" spans="2:2" x14ac:dyDescent="0.25">
      <c r="B351104" s="25" t="s">
        <v>2823</v>
      </c>
    </row>
    <row r="351105" spans="2:2" x14ac:dyDescent="0.25">
      <c r="B351105" s="25" t="s">
        <v>2824</v>
      </c>
    </row>
    <row r="351106" spans="2:2" x14ac:dyDescent="0.25">
      <c r="B351106" s="25" t="s">
        <v>2825</v>
      </c>
    </row>
    <row r="351107" spans="2:2" x14ac:dyDescent="0.25">
      <c r="B351107" s="25" t="s">
        <v>2826</v>
      </c>
    </row>
    <row r="351108" spans="2:2" x14ac:dyDescent="0.25">
      <c r="B351108" s="25" t="s">
        <v>2827</v>
      </c>
    </row>
    <row r="351109" spans="2:2" x14ac:dyDescent="0.25">
      <c r="B351109" s="25" t="s">
        <v>2828</v>
      </c>
    </row>
    <row r="351110" spans="2:2" x14ac:dyDescent="0.25">
      <c r="B351110" s="25" t="s">
        <v>2829</v>
      </c>
    </row>
    <row r="351111" spans="2:2" x14ac:dyDescent="0.25">
      <c r="B351111" s="25" t="s">
        <v>2830</v>
      </c>
    </row>
    <row r="351112" spans="2:2" x14ac:dyDescent="0.25">
      <c r="B351112" s="25" t="s">
        <v>2831</v>
      </c>
    </row>
    <row r="351113" spans="2:2" x14ac:dyDescent="0.25">
      <c r="B351113" s="25" t="s">
        <v>2832</v>
      </c>
    </row>
    <row r="351114" spans="2:2" x14ac:dyDescent="0.25">
      <c r="B351114" s="25" t="s">
        <v>2833</v>
      </c>
    </row>
    <row r="351115" spans="2:2" x14ac:dyDescent="0.25">
      <c r="B351115" s="25" t="s">
        <v>2834</v>
      </c>
    </row>
    <row r="351116" spans="2:2" x14ac:dyDescent="0.25">
      <c r="B351116" s="25" t="s">
        <v>2835</v>
      </c>
    </row>
    <row r="351117" spans="2:2" x14ac:dyDescent="0.25">
      <c r="B351117" s="25" t="s">
        <v>2836</v>
      </c>
    </row>
    <row r="351118" spans="2:2" x14ac:dyDescent="0.25">
      <c r="B351118" s="25" t="s">
        <v>2837</v>
      </c>
    </row>
    <row r="351119" spans="2:2" x14ac:dyDescent="0.25">
      <c r="B351119" s="25" t="s">
        <v>2838</v>
      </c>
    </row>
    <row r="351120" spans="2:2" x14ac:dyDescent="0.25">
      <c r="B351120" s="25" t="s">
        <v>2839</v>
      </c>
    </row>
    <row r="351121" spans="2:2" x14ac:dyDescent="0.25">
      <c r="B351121" s="25" t="s">
        <v>2840</v>
      </c>
    </row>
    <row r="351122" spans="2:2" x14ac:dyDescent="0.25">
      <c r="B351122" s="25" t="s">
        <v>2841</v>
      </c>
    </row>
    <row r="351123" spans="2:2" x14ac:dyDescent="0.25">
      <c r="B351123" s="25" t="s">
        <v>2842</v>
      </c>
    </row>
    <row r="351124" spans="2:2" x14ac:dyDescent="0.25">
      <c r="B351124" s="25" t="s">
        <v>2843</v>
      </c>
    </row>
    <row r="351125" spans="2:2" x14ac:dyDescent="0.25">
      <c r="B351125" s="25" t="s">
        <v>2844</v>
      </c>
    </row>
    <row r="351126" spans="2:2" x14ac:dyDescent="0.25">
      <c r="B351126" s="25" t="s">
        <v>2845</v>
      </c>
    </row>
    <row r="351127" spans="2:2" x14ac:dyDescent="0.25">
      <c r="B351127" s="25" t="s">
        <v>2846</v>
      </c>
    </row>
    <row r="351128" spans="2:2" x14ac:dyDescent="0.25">
      <c r="B351128" s="25" t="s">
        <v>2847</v>
      </c>
    </row>
    <row r="351129" spans="2:2" x14ac:dyDescent="0.25">
      <c r="B351129" s="25" t="s">
        <v>2848</v>
      </c>
    </row>
    <row r="351130" spans="2:2" x14ac:dyDescent="0.25">
      <c r="B351130" s="25" t="s">
        <v>2849</v>
      </c>
    </row>
    <row r="351131" spans="2:2" x14ac:dyDescent="0.25">
      <c r="B351131" s="25" t="s">
        <v>2850</v>
      </c>
    </row>
    <row r="351132" spans="2:2" x14ac:dyDescent="0.25">
      <c r="B351132" s="25" t="s">
        <v>2851</v>
      </c>
    </row>
    <row r="351133" spans="2:2" x14ac:dyDescent="0.25">
      <c r="B351133" s="25" t="s">
        <v>2852</v>
      </c>
    </row>
    <row r="351134" spans="2:2" x14ac:dyDescent="0.25">
      <c r="B351134" s="25" t="s">
        <v>2853</v>
      </c>
    </row>
    <row r="351135" spans="2:2" x14ac:dyDescent="0.25">
      <c r="B351135" s="25" t="s">
        <v>2854</v>
      </c>
    </row>
    <row r="351136" spans="2:2" x14ac:dyDescent="0.25">
      <c r="B351136" s="25" t="s">
        <v>2855</v>
      </c>
    </row>
    <row r="351137" spans="2:2" x14ac:dyDescent="0.25">
      <c r="B351137" s="25" t="s">
        <v>2856</v>
      </c>
    </row>
    <row r="351138" spans="2:2" x14ac:dyDescent="0.25">
      <c r="B351138" s="25" t="s">
        <v>2857</v>
      </c>
    </row>
    <row r="351139" spans="2:2" x14ac:dyDescent="0.25">
      <c r="B351139" s="25" t="s">
        <v>2858</v>
      </c>
    </row>
    <row r="351140" spans="2:2" x14ac:dyDescent="0.25">
      <c r="B351140" s="25" t="s">
        <v>2859</v>
      </c>
    </row>
    <row r="351141" spans="2:2" x14ac:dyDescent="0.25">
      <c r="B351141" s="25" t="s">
        <v>2860</v>
      </c>
    </row>
    <row r="351142" spans="2:2" x14ac:dyDescent="0.25">
      <c r="B351142" s="25" t="s">
        <v>2861</v>
      </c>
    </row>
    <row r="351143" spans="2:2" x14ac:dyDescent="0.25">
      <c r="B351143" s="25" t="s">
        <v>2862</v>
      </c>
    </row>
    <row r="351144" spans="2:2" x14ac:dyDescent="0.25">
      <c r="B351144" s="25" t="s">
        <v>2863</v>
      </c>
    </row>
    <row r="351145" spans="2:2" x14ac:dyDescent="0.25">
      <c r="B351145" s="25" t="s">
        <v>2864</v>
      </c>
    </row>
    <row r="351146" spans="2:2" x14ac:dyDescent="0.25">
      <c r="B351146" s="25" t="s">
        <v>2865</v>
      </c>
    </row>
    <row r="351147" spans="2:2" x14ac:dyDescent="0.25">
      <c r="B351147" s="25" t="s">
        <v>2866</v>
      </c>
    </row>
    <row r="351148" spans="2:2" x14ac:dyDescent="0.25">
      <c r="B351148" s="25" t="s">
        <v>2867</v>
      </c>
    </row>
    <row r="351149" spans="2:2" x14ac:dyDescent="0.25">
      <c r="B351149" s="25" t="s">
        <v>2868</v>
      </c>
    </row>
    <row r="351150" spans="2:2" x14ac:dyDescent="0.25">
      <c r="B351150" s="25" t="s">
        <v>2869</v>
      </c>
    </row>
    <row r="351151" spans="2:2" x14ac:dyDescent="0.25">
      <c r="B351151" s="25" t="s">
        <v>2870</v>
      </c>
    </row>
    <row r="351152" spans="2:2" x14ac:dyDescent="0.25">
      <c r="B351152" s="25" t="s">
        <v>2871</v>
      </c>
    </row>
    <row r="351153" spans="2:2" x14ac:dyDescent="0.25">
      <c r="B351153" s="25" t="s">
        <v>2872</v>
      </c>
    </row>
    <row r="351154" spans="2:2" x14ac:dyDescent="0.25">
      <c r="B351154" s="25" t="s">
        <v>2873</v>
      </c>
    </row>
    <row r="351155" spans="2:2" x14ac:dyDescent="0.25">
      <c r="B351155" s="25" t="s">
        <v>2874</v>
      </c>
    </row>
    <row r="351156" spans="2:2" x14ac:dyDescent="0.25">
      <c r="B351156" s="25" t="s">
        <v>2875</v>
      </c>
    </row>
    <row r="351157" spans="2:2" x14ac:dyDescent="0.25">
      <c r="B351157" s="25" t="s">
        <v>2876</v>
      </c>
    </row>
    <row r="351158" spans="2:2" x14ac:dyDescent="0.25">
      <c r="B351158" s="25" t="s">
        <v>2877</v>
      </c>
    </row>
    <row r="351159" spans="2:2" x14ac:dyDescent="0.25">
      <c r="B351159" s="25" t="s">
        <v>2878</v>
      </c>
    </row>
    <row r="351160" spans="2:2" x14ac:dyDescent="0.25">
      <c r="B351160" s="25" t="s">
        <v>2879</v>
      </c>
    </row>
    <row r="351161" spans="2:2" x14ac:dyDescent="0.25">
      <c r="B351161" s="25" t="s">
        <v>2880</v>
      </c>
    </row>
    <row r="351162" spans="2:2" x14ac:dyDescent="0.25">
      <c r="B351162" s="25" t="s">
        <v>2881</v>
      </c>
    </row>
    <row r="351163" spans="2:2" x14ac:dyDescent="0.25">
      <c r="B351163" s="25" t="s">
        <v>2882</v>
      </c>
    </row>
    <row r="351164" spans="2:2" x14ac:dyDescent="0.25">
      <c r="B351164" s="25" t="s">
        <v>2883</v>
      </c>
    </row>
    <row r="351165" spans="2:2" x14ac:dyDescent="0.25">
      <c r="B351165" s="25" t="s">
        <v>2884</v>
      </c>
    </row>
    <row r="351166" spans="2:2" x14ac:dyDescent="0.25">
      <c r="B351166" s="25" t="s">
        <v>2885</v>
      </c>
    </row>
    <row r="351167" spans="2:2" x14ac:dyDescent="0.25">
      <c r="B351167" s="25" t="s">
        <v>2886</v>
      </c>
    </row>
    <row r="351168" spans="2:2" x14ac:dyDescent="0.25">
      <c r="B351168" s="25" t="s">
        <v>2887</v>
      </c>
    </row>
    <row r="351169" spans="2:2" x14ac:dyDescent="0.25">
      <c r="B351169" s="25" t="s">
        <v>2888</v>
      </c>
    </row>
    <row r="351170" spans="2:2" x14ac:dyDescent="0.25">
      <c r="B351170" s="25" t="s">
        <v>2889</v>
      </c>
    </row>
    <row r="351171" spans="2:2" x14ac:dyDescent="0.25">
      <c r="B351171" s="25" t="s">
        <v>2890</v>
      </c>
    </row>
    <row r="351172" spans="2:2" x14ac:dyDescent="0.25">
      <c r="B351172" s="25" t="s">
        <v>2891</v>
      </c>
    </row>
    <row r="351173" spans="2:2" x14ac:dyDescent="0.25">
      <c r="B351173" s="25" t="s">
        <v>2892</v>
      </c>
    </row>
    <row r="351174" spans="2:2" x14ac:dyDescent="0.25">
      <c r="B351174" s="25" t="s">
        <v>2893</v>
      </c>
    </row>
    <row r="351175" spans="2:2" x14ac:dyDescent="0.25">
      <c r="B351175" s="25" t="s">
        <v>2894</v>
      </c>
    </row>
    <row r="351176" spans="2:2" x14ac:dyDescent="0.25">
      <c r="B351176" s="25" t="s">
        <v>2895</v>
      </c>
    </row>
    <row r="351177" spans="2:2" x14ac:dyDescent="0.25">
      <c r="B351177" s="25" t="s">
        <v>2896</v>
      </c>
    </row>
    <row r="351178" spans="2:2" x14ac:dyDescent="0.25">
      <c r="B351178" s="25" t="s">
        <v>2897</v>
      </c>
    </row>
    <row r="351179" spans="2:2" x14ac:dyDescent="0.25">
      <c r="B351179" s="25" t="s">
        <v>2898</v>
      </c>
    </row>
    <row r="351180" spans="2:2" x14ac:dyDescent="0.25">
      <c r="B351180" s="25" t="s">
        <v>2899</v>
      </c>
    </row>
    <row r="351181" spans="2:2" x14ac:dyDescent="0.25">
      <c r="B351181" s="25" t="s">
        <v>2900</v>
      </c>
    </row>
    <row r="351182" spans="2:2" x14ac:dyDescent="0.25">
      <c r="B351182" s="25" t="s">
        <v>2901</v>
      </c>
    </row>
    <row r="351183" spans="2:2" x14ac:dyDescent="0.25">
      <c r="B351183" s="25" t="s">
        <v>2902</v>
      </c>
    </row>
    <row r="351184" spans="2:2" x14ac:dyDescent="0.25">
      <c r="B351184" s="25" t="s">
        <v>2903</v>
      </c>
    </row>
    <row r="351185" spans="2:2" x14ac:dyDescent="0.25">
      <c r="B351185" s="25" t="s">
        <v>2904</v>
      </c>
    </row>
    <row r="351186" spans="2:2" x14ac:dyDescent="0.25">
      <c r="B351186" s="25" t="s">
        <v>2905</v>
      </c>
    </row>
    <row r="351187" spans="2:2" x14ac:dyDescent="0.25">
      <c r="B351187" s="25" t="s">
        <v>2906</v>
      </c>
    </row>
    <row r="351188" spans="2:2" x14ac:dyDescent="0.25">
      <c r="B351188" s="25" t="s">
        <v>2907</v>
      </c>
    </row>
    <row r="351189" spans="2:2" x14ac:dyDescent="0.25">
      <c r="B351189" s="25" t="s">
        <v>2908</v>
      </c>
    </row>
    <row r="351190" spans="2:2" x14ac:dyDescent="0.25">
      <c r="B351190" s="25" t="s">
        <v>2909</v>
      </c>
    </row>
    <row r="351191" spans="2:2" x14ac:dyDescent="0.25">
      <c r="B351191" s="25" t="s">
        <v>2910</v>
      </c>
    </row>
    <row r="351192" spans="2:2" x14ac:dyDescent="0.25">
      <c r="B351192" s="25" t="s">
        <v>2911</v>
      </c>
    </row>
    <row r="351193" spans="2:2" x14ac:dyDescent="0.25">
      <c r="B351193" s="25" t="s">
        <v>2912</v>
      </c>
    </row>
    <row r="351194" spans="2:2" x14ac:dyDescent="0.25">
      <c r="B351194" s="25" t="s">
        <v>2913</v>
      </c>
    </row>
    <row r="351195" spans="2:2" x14ac:dyDescent="0.25">
      <c r="B351195" s="25" t="s">
        <v>2914</v>
      </c>
    </row>
    <row r="351196" spans="2:2" x14ac:dyDescent="0.25">
      <c r="B351196" s="25" t="s">
        <v>2915</v>
      </c>
    </row>
    <row r="351197" spans="2:2" x14ac:dyDescent="0.25">
      <c r="B351197" s="25" t="s">
        <v>2916</v>
      </c>
    </row>
    <row r="351198" spans="2:2" x14ac:dyDescent="0.25">
      <c r="B351198" s="25" t="s">
        <v>2917</v>
      </c>
    </row>
    <row r="351199" spans="2:2" x14ac:dyDescent="0.25">
      <c r="B351199" s="25" t="s">
        <v>2918</v>
      </c>
    </row>
    <row r="351200" spans="2:2" x14ac:dyDescent="0.25">
      <c r="B351200" s="25" t="s">
        <v>2919</v>
      </c>
    </row>
    <row r="351201" spans="2:2" x14ac:dyDescent="0.25">
      <c r="B351201" s="25" t="s">
        <v>2920</v>
      </c>
    </row>
    <row r="351202" spans="2:2" x14ac:dyDescent="0.25">
      <c r="B351202" s="25" t="s">
        <v>2921</v>
      </c>
    </row>
    <row r="351203" spans="2:2" x14ac:dyDescent="0.25">
      <c r="B351203" s="25" t="s">
        <v>2922</v>
      </c>
    </row>
    <row r="351204" spans="2:2" x14ac:dyDescent="0.25">
      <c r="B351204" s="25" t="s">
        <v>2923</v>
      </c>
    </row>
    <row r="351205" spans="2:2" x14ac:dyDescent="0.25">
      <c r="B351205" s="25" t="s">
        <v>2924</v>
      </c>
    </row>
    <row r="351206" spans="2:2" x14ac:dyDescent="0.25">
      <c r="B351206" s="25" t="s">
        <v>2925</v>
      </c>
    </row>
    <row r="351207" spans="2:2" x14ac:dyDescent="0.25">
      <c r="B351207" s="25" t="s">
        <v>2926</v>
      </c>
    </row>
    <row r="351208" spans="2:2" x14ac:dyDescent="0.25">
      <c r="B351208" s="25" t="s">
        <v>2927</v>
      </c>
    </row>
    <row r="351209" spans="2:2" x14ac:dyDescent="0.25">
      <c r="B351209" s="25" t="s">
        <v>2928</v>
      </c>
    </row>
    <row r="351210" spans="2:2" x14ac:dyDescent="0.25">
      <c r="B351210" s="25" t="s">
        <v>2929</v>
      </c>
    </row>
    <row r="351211" spans="2:2" x14ac:dyDescent="0.25">
      <c r="B351211" s="25" t="s">
        <v>2930</v>
      </c>
    </row>
    <row r="351212" spans="2:2" x14ac:dyDescent="0.25">
      <c r="B351212" s="25" t="s">
        <v>2931</v>
      </c>
    </row>
    <row r="351213" spans="2:2" x14ac:dyDescent="0.25">
      <c r="B351213" s="25" t="s">
        <v>2932</v>
      </c>
    </row>
    <row r="351214" spans="2:2" x14ac:dyDescent="0.25">
      <c r="B351214" s="25" t="s">
        <v>2933</v>
      </c>
    </row>
    <row r="351215" spans="2:2" x14ac:dyDescent="0.25">
      <c r="B351215" s="25" t="s">
        <v>2934</v>
      </c>
    </row>
    <row r="351216" spans="2:2" x14ac:dyDescent="0.25">
      <c r="B351216" s="25" t="s">
        <v>2935</v>
      </c>
    </row>
    <row r="351217" spans="2:2" x14ac:dyDescent="0.25">
      <c r="B351217" s="25" t="s">
        <v>2936</v>
      </c>
    </row>
    <row r="351218" spans="2:2" x14ac:dyDescent="0.25">
      <c r="B351218" s="25" t="s">
        <v>2937</v>
      </c>
    </row>
    <row r="351219" spans="2:2" x14ac:dyDescent="0.25">
      <c r="B351219" s="25" t="s">
        <v>2938</v>
      </c>
    </row>
    <row r="351220" spans="2:2" x14ac:dyDescent="0.25">
      <c r="B351220" s="25" t="s">
        <v>2939</v>
      </c>
    </row>
    <row r="351221" spans="2:2" x14ac:dyDescent="0.25">
      <c r="B351221" s="25" t="s">
        <v>2940</v>
      </c>
    </row>
    <row r="351222" spans="2:2" x14ac:dyDescent="0.25">
      <c r="B351222" s="25" t="s">
        <v>2941</v>
      </c>
    </row>
    <row r="351223" spans="2:2" x14ac:dyDescent="0.25">
      <c r="B351223" s="25" t="s">
        <v>2942</v>
      </c>
    </row>
    <row r="351224" spans="2:2" x14ac:dyDescent="0.25">
      <c r="B351224" s="25" t="s">
        <v>2943</v>
      </c>
    </row>
    <row r="351225" spans="2:2" x14ac:dyDescent="0.25">
      <c r="B351225" s="25" t="s">
        <v>2944</v>
      </c>
    </row>
    <row r="351226" spans="2:2" x14ac:dyDescent="0.25">
      <c r="B351226" s="25" t="s">
        <v>2945</v>
      </c>
    </row>
    <row r="351227" spans="2:2" x14ac:dyDescent="0.25">
      <c r="B351227" s="25" t="s">
        <v>2946</v>
      </c>
    </row>
    <row r="351228" spans="2:2" x14ac:dyDescent="0.25">
      <c r="B351228" s="25" t="s">
        <v>2947</v>
      </c>
    </row>
    <row r="351229" spans="2:2" x14ac:dyDescent="0.25">
      <c r="B351229" s="25" t="s">
        <v>2948</v>
      </c>
    </row>
    <row r="351230" spans="2:2" x14ac:dyDescent="0.25">
      <c r="B351230" s="25" t="s">
        <v>2949</v>
      </c>
    </row>
    <row r="351231" spans="2:2" x14ac:dyDescent="0.25">
      <c r="B351231" s="25" t="s">
        <v>2950</v>
      </c>
    </row>
    <row r="351232" spans="2:2" x14ac:dyDescent="0.25">
      <c r="B351232" s="25" t="s">
        <v>2951</v>
      </c>
    </row>
    <row r="351233" spans="2:2" x14ac:dyDescent="0.25">
      <c r="B351233" s="25" t="s">
        <v>2952</v>
      </c>
    </row>
    <row r="351234" spans="2:2" x14ac:dyDescent="0.25">
      <c r="B351234" s="25" t="s">
        <v>2953</v>
      </c>
    </row>
    <row r="351235" spans="2:2" x14ac:dyDescent="0.25">
      <c r="B351235" s="25" t="s">
        <v>2954</v>
      </c>
    </row>
    <row r="351236" spans="2:2" x14ac:dyDescent="0.25">
      <c r="B351236" s="25" t="s">
        <v>2955</v>
      </c>
    </row>
    <row r="351237" spans="2:2" x14ac:dyDescent="0.25">
      <c r="B351237" s="25" t="s">
        <v>2956</v>
      </c>
    </row>
    <row r="351238" spans="2:2" x14ac:dyDescent="0.25">
      <c r="B351238" s="25" t="s">
        <v>2957</v>
      </c>
    </row>
    <row r="351239" spans="2:2" x14ac:dyDescent="0.25">
      <c r="B351239" s="25" t="s">
        <v>2958</v>
      </c>
    </row>
    <row r="351240" spans="2:2" x14ac:dyDescent="0.25">
      <c r="B351240" s="25" t="s">
        <v>2959</v>
      </c>
    </row>
    <row r="351241" spans="2:2" x14ac:dyDescent="0.25">
      <c r="B351241" s="25" t="s">
        <v>2960</v>
      </c>
    </row>
    <row r="351242" spans="2:2" x14ac:dyDescent="0.25">
      <c r="B351242" s="25" t="s">
        <v>2961</v>
      </c>
    </row>
    <row r="351243" spans="2:2" x14ac:dyDescent="0.25">
      <c r="B351243" s="25" t="s">
        <v>2962</v>
      </c>
    </row>
    <row r="351244" spans="2:2" x14ac:dyDescent="0.25">
      <c r="B351244" s="25" t="s">
        <v>2963</v>
      </c>
    </row>
    <row r="351245" spans="2:2" x14ac:dyDescent="0.25">
      <c r="B351245" s="25" t="s">
        <v>2964</v>
      </c>
    </row>
    <row r="351246" spans="2:2" x14ac:dyDescent="0.25">
      <c r="B351246" s="25" t="s">
        <v>2965</v>
      </c>
    </row>
    <row r="351247" spans="2:2" x14ac:dyDescent="0.25">
      <c r="B351247" s="25" t="s">
        <v>2966</v>
      </c>
    </row>
    <row r="351248" spans="2:2" x14ac:dyDescent="0.25">
      <c r="B351248" s="25" t="s">
        <v>2967</v>
      </c>
    </row>
    <row r="351249" spans="2:2" x14ac:dyDescent="0.25">
      <c r="B351249" s="25" t="s">
        <v>2968</v>
      </c>
    </row>
    <row r="351250" spans="2:2" x14ac:dyDescent="0.25">
      <c r="B351250" s="25" t="s">
        <v>2969</v>
      </c>
    </row>
    <row r="351251" spans="2:2" x14ac:dyDescent="0.25">
      <c r="B351251" s="25" t="s">
        <v>2970</v>
      </c>
    </row>
    <row r="351252" spans="2:2" x14ac:dyDescent="0.25">
      <c r="B351252" s="25" t="s">
        <v>2971</v>
      </c>
    </row>
    <row r="351253" spans="2:2" x14ac:dyDescent="0.25">
      <c r="B351253" s="25" t="s">
        <v>2972</v>
      </c>
    </row>
    <row r="351254" spans="2:2" x14ac:dyDescent="0.25">
      <c r="B351254" s="25" t="s">
        <v>2973</v>
      </c>
    </row>
    <row r="351255" spans="2:2" x14ac:dyDescent="0.25">
      <c r="B351255" s="25" t="s">
        <v>2974</v>
      </c>
    </row>
    <row r="351256" spans="2:2" x14ac:dyDescent="0.25">
      <c r="B351256" s="25" t="s">
        <v>2975</v>
      </c>
    </row>
    <row r="351257" spans="2:2" x14ac:dyDescent="0.25">
      <c r="B351257" s="25" t="s">
        <v>2976</v>
      </c>
    </row>
    <row r="351258" spans="2:2" x14ac:dyDescent="0.25">
      <c r="B351258" s="25" t="s">
        <v>2977</v>
      </c>
    </row>
    <row r="351259" spans="2:2" x14ac:dyDescent="0.25">
      <c r="B351259" s="25" t="s">
        <v>2978</v>
      </c>
    </row>
    <row r="351260" spans="2:2" x14ac:dyDescent="0.25">
      <c r="B351260" s="25" t="s">
        <v>2979</v>
      </c>
    </row>
    <row r="351261" spans="2:2" x14ac:dyDescent="0.25">
      <c r="B351261" s="25" t="s">
        <v>2980</v>
      </c>
    </row>
    <row r="351262" spans="2:2" x14ac:dyDescent="0.25">
      <c r="B351262" s="25" t="s">
        <v>2981</v>
      </c>
    </row>
    <row r="351263" spans="2:2" x14ac:dyDescent="0.25">
      <c r="B351263" s="25" t="s">
        <v>2982</v>
      </c>
    </row>
    <row r="351264" spans="2:2" x14ac:dyDescent="0.25">
      <c r="B351264" s="25" t="s">
        <v>2983</v>
      </c>
    </row>
    <row r="351265" spans="2:2" x14ac:dyDescent="0.25">
      <c r="B351265" s="25" t="s">
        <v>2984</v>
      </c>
    </row>
    <row r="351266" spans="2:2" x14ac:dyDescent="0.25">
      <c r="B351266" s="25" t="s">
        <v>2985</v>
      </c>
    </row>
    <row r="351267" spans="2:2" x14ac:dyDescent="0.25">
      <c r="B351267" s="25" t="s">
        <v>2986</v>
      </c>
    </row>
    <row r="351268" spans="2:2" x14ac:dyDescent="0.25">
      <c r="B351268" s="25" t="s">
        <v>2987</v>
      </c>
    </row>
    <row r="351269" spans="2:2" x14ac:dyDescent="0.25">
      <c r="B351269" s="25" t="s">
        <v>2988</v>
      </c>
    </row>
    <row r="351270" spans="2:2" x14ac:dyDescent="0.25">
      <c r="B351270" s="25" t="s">
        <v>2989</v>
      </c>
    </row>
    <row r="351271" spans="2:2" x14ac:dyDescent="0.25">
      <c r="B351271" s="25" t="s">
        <v>2990</v>
      </c>
    </row>
    <row r="351272" spans="2:2" x14ac:dyDescent="0.25">
      <c r="B351272" s="25" t="s">
        <v>2991</v>
      </c>
    </row>
    <row r="351273" spans="2:2" x14ac:dyDescent="0.25">
      <c r="B351273" s="25" t="s">
        <v>2992</v>
      </c>
    </row>
    <row r="351274" spans="2:2" x14ac:dyDescent="0.25">
      <c r="B351274" s="25" t="s">
        <v>2993</v>
      </c>
    </row>
    <row r="351275" spans="2:2" x14ac:dyDescent="0.25">
      <c r="B351275" s="25" t="s">
        <v>2994</v>
      </c>
    </row>
    <row r="351276" spans="2:2" x14ac:dyDescent="0.25">
      <c r="B351276" s="25" t="s">
        <v>2995</v>
      </c>
    </row>
    <row r="351277" spans="2:2" x14ac:dyDescent="0.25">
      <c r="B351277" s="25" t="s">
        <v>2996</v>
      </c>
    </row>
    <row r="351278" spans="2:2" x14ac:dyDescent="0.25">
      <c r="B351278" s="25" t="s">
        <v>2997</v>
      </c>
    </row>
    <row r="351279" spans="2:2" x14ac:dyDescent="0.25">
      <c r="B351279" s="25" t="s">
        <v>2998</v>
      </c>
    </row>
    <row r="351280" spans="2:2" x14ac:dyDescent="0.25">
      <c r="B351280" s="25" t="s">
        <v>2999</v>
      </c>
    </row>
    <row r="351281" spans="2:2" x14ac:dyDescent="0.25">
      <c r="B351281" s="25" t="s">
        <v>3000</v>
      </c>
    </row>
    <row r="351282" spans="2:2" x14ac:dyDescent="0.25">
      <c r="B351282" s="25" t="s">
        <v>3001</v>
      </c>
    </row>
    <row r="351283" spans="2:2" x14ac:dyDescent="0.25">
      <c r="B351283" s="25" t="s">
        <v>3002</v>
      </c>
    </row>
    <row r="351284" spans="2:2" x14ac:dyDescent="0.25">
      <c r="B351284" s="25" t="s">
        <v>3003</v>
      </c>
    </row>
    <row r="351285" spans="2:2" x14ac:dyDescent="0.25">
      <c r="B351285" s="25" t="s">
        <v>3004</v>
      </c>
    </row>
    <row r="351286" spans="2:2" x14ac:dyDescent="0.25">
      <c r="B351286" s="25" t="s">
        <v>3005</v>
      </c>
    </row>
    <row r="351287" spans="2:2" x14ac:dyDescent="0.25">
      <c r="B351287" s="25" t="s">
        <v>3006</v>
      </c>
    </row>
    <row r="351288" spans="2:2" x14ac:dyDescent="0.25">
      <c r="B351288" s="25" t="s">
        <v>3007</v>
      </c>
    </row>
    <row r="351289" spans="2:2" x14ac:dyDescent="0.25">
      <c r="B351289" s="25" t="s">
        <v>3008</v>
      </c>
    </row>
    <row r="351290" spans="2:2" x14ac:dyDescent="0.25">
      <c r="B351290" s="25" t="s">
        <v>3009</v>
      </c>
    </row>
    <row r="351291" spans="2:2" x14ac:dyDescent="0.25">
      <c r="B351291" s="25" t="s">
        <v>3010</v>
      </c>
    </row>
    <row r="351292" spans="2:2" x14ac:dyDescent="0.25">
      <c r="B351292" s="25" t="s">
        <v>3011</v>
      </c>
    </row>
    <row r="351293" spans="2:2" x14ac:dyDescent="0.25">
      <c r="B351293" s="25" t="s">
        <v>3012</v>
      </c>
    </row>
    <row r="351294" spans="2:2" x14ac:dyDescent="0.25">
      <c r="B351294" s="25" t="s">
        <v>3013</v>
      </c>
    </row>
    <row r="351295" spans="2:2" x14ac:dyDescent="0.25">
      <c r="B351295" s="25" t="s">
        <v>3014</v>
      </c>
    </row>
    <row r="351296" spans="2:2" x14ac:dyDescent="0.25">
      <c r="B351296" s="25" t="s">
        <v>3015</v>
      </c>
    </row>
    <row r="351297" spans="2:2" x14ac:dyDescent="0.25">
      <c r="B351297" s="25" t="s">
        <v>3016</v>
      </c>
    </row>
    <row r="351298" spans="2:2" x14ac:dyDescent="0.25">
      <c r="B351298" s="25" t="s">
        <v>3017</v>
      </c>
    </row>
    <row r="351299" spans="2:2" x14ac:dyDescent="0.25">
      <c r="B351299" s="25" t="s">
        <v>3018</v>
      </c>
    </row>
    <row r="351300" spans="2:2" x14ac:dyDescent="0.25">
      <c r="B351300" s="25" t="s">
        <v>3019</v>
      </c>
    </row>
    <row r="351301" spans="2:2" x14ac:dyDescent="0.25">
      <c r="B351301" s="25" t="s">
        <v>3020</v>
      </c>
    </row>
    <row r="351302" spans="2:2" x14ac:dyDescent="0.25">
      <c r="B351302" s="25" t="s">
        <v>3021</v>
      </c>
    </row>
    <row r="351303" spans="2:2" x14ac:dyDescent="0.25">
      <c r="B351303" s="25" t="s">
        <v>3022</v>
      </c>
    </row>
    <row r="351304" spans="2:2" x14ac:dyDescent="0.25">
      <c r="B351304" s="25" t="s">
        <v>3023</v>
      </c>
    </row>
    <row r="351305" spans="2:2" x14ac:dyDescent="0.25">
      <c r="B351305" s="25" t="s">
        <v>3024</v>
      </c>
    </row>
    <row r="351306" spans="2:2" x14ac:dyDescent="0.25">
      <c r="B351306" s="25" t="s">
        <v>3025</v>
      </c>
    </row>
    <row r="351307" spans="2:2" x14ac:dyDescent="0.25">
      <c r="B351307" s="25" t="s">
        <v>3026</v>
      </c>
    </row>
    <row r="351308" spans="2:2" x14ac:dyDescent="0.25">
      <c r="B351308" s="25" t="s">
        <v>3027</v>
      </c>
    </row>
    <row r="351309" spans="2:2" x14ac:dyDescent="0.25">
      <c r="B351309" s="25" t="s">
        <v>3028</v>
      </c>
    </row>
    <row r="351310" spans="2:2" x14ac:dyDescent="0.25">
      <c r="B351310" s="25" t="s">
        <v>3029</v>
      </c>
    </row>
    <row r="351311" spans="2:2" x14ac:dyDescent="0.25">
      <c r="B351311" s="25" t="s">
        <v>3030</v>
      </c>
    </row>
    <row r="351312" spans="2:2" x14ac:dyDescent="0.25">
      <c r="B351312" s="25" t="s">
        <v>3031</v>
      </c>
    </row>
    <row r="351313" spans="2:2" x14ac:dyDescent="0.25">
      <c r="B351313" s="25" t="s">
        <v>3032</v>
      </c>
    </row>
    <row r="351314" spans="2:2" x14ac:dyDescent="0.25">
      <c r="B351314" s="25" t="s">
        <v>3033</v>
      </c>
    </row>
    <row r="351315" spans="2:2" x14ac:dyDescent="0.25">
      <c r="B351315" s="25" t="s">
        <v>3034</v>
      </c>
    </row>
    <row r="351316" spans="2:2" x14ac:dyDescent="0.25">
      <c r="B351316" s="25" t="s">
        <v>3035</v>
      </c>
    </row>
    <row r="351317" spans="2:2" x14ac:dyDescent="0.25">
      <c r="B351317" s="25" t="s">
        <v>3036</v>
      </c>
    </row>
    <row r="351318" spans="2:2" x14ac:dyDescent="0.25">
      <c r="B351318" s="25" t="s">
        <v>3037</v>
      </c>
    </row>
    <row r="351319" spans="2:2" x14ac:dyDescent="0.25">
      <c r="B351319" s="25" t="s">
        <v>3038</v>
      </c>
    </row>
    <row r="351320" spans="2:2" x14ac:dyDescent="0.25">
      <c r="B351320" s="25" t="s">
        <v>3039</v>
      </c>
    </row>
    <row r="351321" spans="2:2" x14ac:dyDescent="0.25">
      <c r="B351321" s="25" t="s">
        <v>3040</v>
      </c>
    </row>
    <row r="351322" spans="2:2" x14ac:dyDescent="0.25">
      <c r="B351322" s="25" t="s">
        <v>3041</v>
      </c>
    </row>
    <row r="351323" spans="2:2" x14ac:dyDescent="0.25">
      <c r="B351323" s="25" t="s">
        <v>3042</v>
      </c>
    </row>
    <row r="351324" spans="2:2" x14ac:dyDescent="0.25">
      <c r="B351324" s="25" t="s">
        <v>3043</v>
      </c>
    </row>
    <row r="351325" spans="2:2" x14ac:dyDescent="0.25">
      <c r="B351325" s="25" t="s">
        <v>3044</v>
      </c>
    </row>
    <row r="351326" spans="2:2" x14ac:dyDescent="0.25">
      <c r="B351326" s="25" t="s">
        <v>3045</v>
      </c>
    </row>
    <row r="351327" spans="2:2" x14ac:dyDescent="0.25">
      <c r="B351327" s="25" t="s">
        <v>3046</v>
      </c>
    </row>
    <row r="351328" spans="2:2" x14ac:dyDescent="0.25">
      <c r="B351328" s="25" t="s">
        <v>3047</v>
      </c>
    </row>
    <row r="351329" spans="2:2" x14ac:dyDescent="0.25">
      <c r="B351329" s="25" t="s">
        <v>3048</v>
      </c>
    </row>
    <row r="351330" spans="2:2" x14ac:dyDescent="0.25">
      <c r="B351330" s="25" t="s">
        <v>3049</v>
      </c>
    </row>
    <row r="351331" spans="2:2" x14ac:dyDescent="0.25">
      <c r="B351331" s="25" t="s">
        <v>3050</v>
      </c>
    </row>
    <row r="351332" spans="2:2" x14ac:dyDescent="0.25">
      <c r="B351332" s="25" t="s">
        <v>3051</v>
      </c>
    </row>
    <row r="351333" spans="2:2" x14ac:dyDescent="0.25">
      <c r="B351333" s="25" t="s">
        <v>3052</v>
      </c>
    </row>
    <row r="351334" spans="2:2" x14ac:dyDescent="0.25">
      <c r="B351334" s="25" t="s">
        <v>3053</v>
      </c>
    </row>
    <row r="351335" spans="2:2" x14ac:dyDescent="0.25">
      <c r="B351335" s="25" t="s">
        <v>3054</v>
      </c>
    </row>
    <row r="351336" spans="2:2" x14ac:dyDescent="0.25">
      <c r="B351336" s="25" t="s">
        <v>3055</v>
      </c>
    </row>
    <row r="351337" spans="2:2" x14ac:dyDescent="0.25">
      <c r="B351337" s="25" t="s">
        <v>3056</v>
      </c>
    </row>
    <row r="351338" spans="2:2" x14ac:dyDescent="0.25">
      <c r="B351338" s="25" t="s">
        <v>3057</v>
      </c>
    </row>
    <row r="351339" spans="2:2" x14ac:dyDescent="0.25">
      <c r="B351339" s="25" t="s">
        <v>3058</v>
      </c>
    </row>
    <row r="351340" spans="2:2" x14ac:dyDescent="0.25">
      <c r="B351340" s="25" t="s">
        <v>3059</v>
      </c>
    </row>
    <row r="351341" spans="2:2" x14ac:dyDescent="0.25">
      <c r="B351341" s="25" t="s">
        <v>3060</v>
      </c>
    </row>
    <row r="351342" spans="2:2" x14ac:dyDescent="0.25">
      <c r="B351342" s="25" t="s">
        <v>3061</v>
      </c>
    </row>
    <row r="351343" spans="2:2" x14ac:dyDescent="0.25">
      <c r="B351343" s="25" t="s">
        <v>3062</v>
      </c>
    </row>
    <row r="351344" spans="2:2" x14ac:dyDescent="0.25">
      <c r="B351344" s="25" t="s">
        <v>3063</v>
      </c>
    </row>
    <row r="351345" spans="2:2" x14ac:dyDescent="0.25">
      <c r="B351345" s="25" t="s">
        <v>3064</v>
      </c>
    </row>
    <row r="351346" spans="2:2" x14ac:dyDescent="0.25">
      <c r="B351346" s="25" t="s">
        <v>3065</v>
      </c>
    </row>
    <row r="351347" spans="2:2" x14ac:dyDescent="0.25">
      <c r="B351347" s="25" t="s">
        <v>3066</v>
      </c>
    </row>
    <row r="351348" spans="2:2" x14ac:dyDescent="0.25">
      <c r="B351348" s="25" t="s">
        <v>3067</v>
      </c>
    </row>
    <row r="351349" spans="2:2" x14ac:dyDescent="0.25">
      <c r="B351349" s="25" t="s">
        <v>3068</v>
      </c>
    </row>
    <row r="351350" spans="2:2" x14ac:dyDescent="0.25">
      <c r="B351350" s="25" t="s">
        <v>3069</v>
      </c>
    </row>
    <row r="351351" spans="2:2" x14ac:dyDescent="0.25">
      <c r="B351351" s="25" t="s">
        <v>3070</v>
      </c>
    </row>
    <row r="351352" spans="2:2" x14ac:dyDescent="0.25">
      <c r="B351352" s="25" t="s">
        <v>3071</v>
      </c>
    </row>
    <row r="351353" spans="2:2" x14ac:dyDescent="0.25">
      <c r="B351353" s="25" t="s">
        <v>3072</v>
      </c>
    </row>
    <row r="351354" spans="2:2" x14ac:dyDescent="0.25">
      <c r="B351354" s="25" t="s">
        <v>3073</v>
      </c>
    </row>
    <row r="351355" spans="2:2" x14ac:dyDescent="0.25">
      <c r="B351355" s="25" t="s">
        <v>3074</v>
      </c>
    </row>
    <row r="351356" spans="2:2" x14ac:dyDescent="0.25">
      <c r="B351356" s="25" t="s">
        <v>3075</v>
      </c>
    </row>
    <row r="351357" spans="2:2" x14ac:dyDescent="0.25">
      <c r="B351357" s="25" t="s">
        <v>3076</v>
      </c>
    </row>
    <row r="351358" spans="2:2" x14ac:dyDescent="0.25">
      <c r="B351358" s="25" t="s">
        <v>3077</v>
      </c>
    </row>
    <row r="351359" spans="2:2" x14ac:dyDescent="0.25">
      <c r="B351359" s="25" t="s">
        <v>3078</v>
      </c>
    </row>
    <row r="351360" spans="2:2" x14ac:dyDescent="0.25">
      <c r="B351360" s="25" t="s">
        <v>3079</v>
      </c>
    </row>
    <row r="351361" spans="2:2" x14ac:dyDescent="0.25">
      <c r="B351361" s="25" t="s">
        <v>3080</v>
      </c>
    </row>
    <row r="351362" spans="2:2" x14ac:dyDescent="0.25">
      <c r="B351362" s="25" t="s">
        <v>3081</v>
      </c>
    </row>
    <row r="351363" spans="2:2" x14ac:dyDescent="0.25">
      <c r="B351363" s="25" t="s">
        <v>3082</v>
      </c>
    </row>
    <row r="351364" spans="2:2" x14ac:dyDescent="0.25">
      <c r="B351364" s="25" t="s">
        <v>3083</v>
      </c>
    </row>
    <row r="351365" spans="2:2" x14ac:dyDescent="0.25">
      <c r="B351365" s="25" t="s">
        <v>3084</v>
      </c>
    </row>
    <row r="351366" spans="2:2" x14ac:dyDescent="0.25">
      <c r="B351366" s="25" t="s">
        <v>3085</v>
      </c>
    </row>
    <row r="351367" spans="2:2" x14ac:dyDescent="0.25">
      <c r="B351367" s="25" t="s">
        <v>3086</v>
      </c>
    </row>
    <row r="351368" spans="2:2" x14ac:dyDescent="0.25">
      <c r="B351368" s="25" t="s">
        <v>3087</v>
      </c>
    </row>
    <row r="351369" spans="2:2" x14ac:dyDescent="0.25">
      <c r="B351369" s="25" t="s">
        <v>3088</v>
      </c>
    </row>
    <row r="351370" spans="2:2" x14ac:dyDescent="0.25">
      <c r="B351370" s="25" t="s">
        <v>3089</v>
      </c>
    </row>
    <row r="351371" spans="2:2" x14ac:dyDescent="0.25">
      <c r="B351371" s="25" t="s">
        <v>3090</v>
      </c>
    </row>
    <row r="351372" spans="2:2" x14ac:dyDescent="0.25">
      <c r="B351372" s="25" t="s">
        <v>3091</v>
      </c>
    </row>
    <row r="351373" spans="2:2" x14ac:dyDescent="0.25">
      <c r="B351373" s="25" t="s">
        <v>3092</v>
      </c>
    </row>
    <row r="351374" spans="2:2" x14ac:dyDescent="0.25">
      <c r="B351374" s="25" t="s">
        <v>3093</v>
      </c>
    </row>
    <row r="351375" spans="2:2" x14ac:dyDescent="0.25">
      <c r="B351375" s="25" t="s">
        <v>3094</v>
      </c>
    </row>
    <row r="351376" spans="2:2" x14ac:dyDescent="0.25">
      <c r="B351376" s="25" t="s">
        <v>3095</v>
      </c>
    </row>
    <row r="351377" spans="2:2" x14ac:dyDescent="0.25">
      <c r="B351377" s="25" t="s">
        <v>3096</v>
      </c>
    </row>
    <row r="351378" spans="2:2" x14ac:dyDescent="0.25">
      <c r="B351378" s="25" t="s">
        <v>3097</v>
      </c>
    </row>
    <row r="351379" spans="2:2" x14ac:dyDescent="0.25">
      <c r="B351379" s="25" t="s">
        <v>3098</v>
      </c>
    </row>
    <row r="351380" spans="2:2" x14ac:dyDescent="0.25">
      <c r="B351380" s="25" t="s">
        <v>3099</v>
      </c>
    </row>
    <row r="351381" spans="2:2" x14ac:dyDescent="0.25">
      <c r="B351381" s="25" t="s">
        <v>3100</v>
      </c>
    </row>
    <row r="351382" spans="2:2" x14ac:dyDescent="0.25">
      <c r="B351382" s="25" t="s">
        <v>3101</v>
      </c>
    </row>
    <row r="351383" spans="2:2" x14ac:dyDescent="0.25">
      <c r="B351383" s="25" t="s">
        <v>3102</v>
      </c>
    </row>
    <row r="351384" spans="2:2" x14ac:dyDescent="0.25">
      <c r="B351384" s="25" t="s">
        <v>3103</v>
      </c>
    </row>
    <row r="351385" spans="2:2" x14ac:dyDescent="0.25">
      <c r="B351385" s="25" t="s">
        <v>3104</v>
      </c>
    </row>
    <row r="351386" spans="2:2" x14ac:dyDescent="0.25">
      <c r="B351386" s="25" t="s">
        <v>3105</v>
      </c>
    </row>
    <row r="351387" spans="2:2" x14ac:dyDescent="0.25">
      <c r="B351387" s="25" t="s">
        <v>3106</v>
      </c>
    </row>
    <row r="351388" spans="2:2" x14ac:dyDescent="0.25">
      <c r="B351388" s="25" t="s">
        <v>3107</v>
      </c>
    </row>
    <row r="351389" spans="2:2" x14ac:dyDescent="0.25">
      <c r="B351389" s="25" t="s">
        <v>3108</v>
      </c>
    </row>
    <row r="351390" spans="2:2" x14ac:dyDescent="0.25">
      <c r="B351390" s="25" t="s">
        <v>3109</v>
      </c>
    </row>
    <row r="351391" spans="2:2" x14ac:dyDescent="0.25">
      <c r="B351391" s="25" t="s">
        <v>3110</v>
      </c>
    </row>
    <row r="351392" spans="2:2" x14ac:dyDescent="0.25">
      <c r="B351392" s="25" t="s">
        <v>3111</v>
      </c>
    </row>
    <row r="351393" spans="2:2" x14ac:dyDescent="0.25">
      <c r="B351393" s="25" t="s">
        <v>3112</v>
      </c>
    </row>
    <row r="351394" spans="2:2" x14ac:dyDescent="0.25">
      <c r="B351394" s="25" t="s">
        <v>3113</v>
      </c>
    </row>
    <row r="351395" spans="2:2" x14ac:dyDescent="0.25">
      <c r="B351395" s="25" t="s">
        <v>3114</v>
      </c>
    </row>
    <row r="351396" spans="2:2" x14ac:dyDescent="0.25">
      <c r="B351396" s="25" t="s">
        <v>3115</v>
      </c>
    </row>
    <row r="351397" spans="2:2" x14ac:dyDescent="0.25">
      <c r="B351397" s="25" t="s">
        <v>3116</v>
      </c>
    </row>
    <row r="351398" spans="2:2" x14ac:dyDescent="0.25">
      <c r="B351398" s="25" t="s">
        <v>3117</v>
      </c>
    </row>
    <row r="351399" spans="2:2" x14ac:dyDescent="0.25">
      <c r="B351399" s="25" t="s">
        <v>3118</v>
      </c>
    </row>
    <row r="351400" spans="2:2" x14ac:dyDescent="0.25">
      <c r="B351400" s="25" t="s">
        <v>3119</v>
      </c>
    </row>
    <row r="351401" spans="2:2" x14ac:dyDescent="0.25">
      <c r="B351401" s="25" t="s">
        <v>3120</v>
      </c>
    </row>
    <row r="351402" spans="2:2" x14ac:dyDescent="0.25">
      <c r="B351402" s="25" t="s">
        <v>3121</v>
      </c>
    </row>
    <row r="351403" spans="2:2" x14ac:dyDescent="0.25">
      <c r="B351403" s="25" t="s">
        <v>3122</v>
      </c>
    </row>
    <row r="351404" spans="2:2" x14ac:dyDescent="0.25">
      <c r="B351404" s="25" t="s">
        <v>3123</v>
      </c>
    </row>
    <row r="351405" spans="2:2" x14ac:dyDescent="0.25">
      <c r="B351405" s="25" t="s">
        <v>3124</v>
      </c>
    </row>
    <row r="351406" spans="2:2" x14ac:dyDescent="0.25">
      <c r="B351406" s="25" t="s">
        <v>3125</v>
      </c>
    </row>
    <row r="351407" spans="2:2" x14ac:dyDescent="0.25">
      <c r="B351407" s="25" t="s">
        <v>3126</v>
      </c>
    </row>
    <row r="351408" spans="2:2" x14ac:dyDescent="0.25">
      <c r="B351408" s="25" t="s">
        <v>3127</v>
      </c>
    </row>
    <row r="351409" spans="2:2" x14ac:dyDescent="0.25">
      <c r="B351409" s="25" t="s">
        <v>3128</v>
      </c>
    </row>
    <row r="351410" spans="2:2" x14ac:dyDescent="0.25">
      <c r="B351410" s="25" t="s">
        <v>3129</v>
      </c>
    </row>
    <row r="351411" spans="2:2" x14ac:dyDescent="0.25">
      <c r="B351411" s="25" t="s">
        <v>3130</v>
      </c>
    </row>
    <row r="351412" spans="2:2" x14ac:dyDescent="0.25">
      <c r="B351412" s="25" t="s">
        <v>3131</v>
      </c>
    </row>
    <row r="351413" spans="2:2" x14ac:dyDescent="0.25">
      <c r="B351413" s="25" t="s">
        <v>3132</v>
      </c>
    </row>
    <row r="351414" spans="2:2" x14ac:dyDescent="0.25">
      <c r="B351414" s="25" t="s">
        <v>3133</v>
      </c>
    </row>
    <row r="351415" spans="2:2" x14ac:dyDescent="0.25">
      <c r="B351415" s="25" t="s">
        <v>3134</v>
      </c>
    </row>
    <row r="351416" spans="2:2" x14ac:dyDescent="0.25">
      <c r="B351416" s="25" t="s">
        <v>3135</v>
      </c>
    </row>
    <row r="351417" spans="2:2" x14ac:dyDescent="0.25">
      <c r="B351417" s="25" t="s">
        <v>3136</v>
      </c>
    </row>
    <row r="351418" spans="2:2" x14ac:dyDescent="0.25">
      <c r="B351418" s="25" t="s">
        <v>3137</v>
      </c>
    </row>
    <row r="351419" spans="2:2" x14ac:dyDescent="0.25">
      <c r="B351419" s="25" t="s">
        <v>3138</v>
      </c>
    </row>
    <row r="351420" spans="2:2" x14ac:dyDescent="0.25">
      <c r="B351420" s="25" t="s">
        <v>3139</v>
      </c>
    </row>
    <row r="351421" spans="2:2" x14ac:dyDescent="0.25">
      <c r="B351421" s="25" t="s">
        <v>3140</v>
      </c>
    </row>
    <row r="351422" spans="2:2" x14ac:dyDescent="0.25">
      <c r="B351422" s="25" t="s">
        <v>3141</v>
      </c>
    </row>
    <row r="351423" spans="2:2" x14ac:dyDescent="0.25">
      <c r="B351423" s="25" t="s">
        <v>3142</v>
      </c>
    </row>
    <row r="351424" spans="2:2" x14ac:dyDescent="0.25">
      <c r="B351424" s="25" t="s">
        <v>3143</v>
      </c>
    </row>
    <row r="351425" spans="2:2" x14ac:dyDescent="0.25">
      <c r="B351425" s="25" t="s">
        <v>3144</v>
      </c>
    </row>
    <row r="351426" spans="2:2" x14ac:dyDescent="0.25">
      <c r="B351426" s="25" t="s">
        <v>3145</v>
      </c>
    </row>
    <row r="351427" spans="2:2" x14ac:dyDescent="0.25">
      <c r="B351427" s="25" t="s">
        <v>3146</v>
      </c>
    </row>
    <row r="351428" spans="2:2" x14ac:dyDescent="0.25">
      <c r="B351428" s="25" t="s">
        <v>3147</v>
      </c>
    </row>
    <row r="351429" spans="2:2" x14ac:dyDescent="0.25">
      <c r="B351429" s="25" t="s">
        <v>3148</v>
      </c>
    </row>
    <row r="351430" spans="2:2" x14ac:dyDescent="0.25">
      <c r="B351430" s="25" t="s">
        <v>3149</v>
      </c>
    </row>
    <row r="351431" spans="2:2" x14ac:dyDescent="0.25">
      <c r="B351431" s="25" t="s">
        <v>3150</v>
      </c>
    </row>
    <row r="351432" spans="2:2" x14ac:dyDescent="0.25">
      <c r="B351432" s="25" t="s">
        <v>3151</v>
      </c>
    </row>
    <row r="351433" spans="2:2" x14ac:dyDescent="0.25">
      <c r="B351433" s="25" t="s">
        <v>3152</v>
      </c>
    </row>
    <row r="351434" spans="2:2" x14ac:dyDescent="0.25">
      <c r="B351434" s="25" t="s">
        <v>3153</v>
      </c>
    </row>
    <row r="351435" spans="2:2" x14ac:dyDescent="0.25">
      <c r="B351435" s="25" t="s">
        <v>3154</v>
      </c>
    </row>
    <row r="351436" spans="2:2" x14ac:dyDescent="0.25">
      <c r="B351436" s="25" t="s">
        <v>3155</v>
      </c>
    </row>
    <row r="351437" spans="2:2" x14ac:dyDescent="0.25">
      <c r="B351437" s="25" t="s">
        <v>3156</v>
      </c>
    </row>
    <row r="351438" spans="2:2" x14ac:dyDescent="0.25">
      <c r="B351438" s="25" t="s">
        <v>3157</v>
      </c>
    </row>
    <row r="351439" spans="2:2" x14ac:dyDescent="0.25">
      <c r="B351439" s="25" t="s">
        <v>3158</v>
      </c>
    </row>
    <row r="351440" spans="2:2" x14ac:dyDescent="0.25">
      <c r="B351440" s="25" t="s">
        <v>3159</v>
      </c>
    </row>
    <row r="351441" spans="2:2" x14ac:dyDescent="0.25">
      <c r="B351441" s="25" t="s">
        <v>3160</v>
      </c>
    </row>
    <row r="351442" spans="2:2" x14ac:dyDescent="0.25">
      <c r="B351442" s="25" t="s">
        <v>3161</v>
      </c>
    </row>
    <row r="351443" spans="2:2" x14ac:dyDescent="0.25">
      <c r="B351443" s="25" t="s">
        <v>3162</v>
      </c>
    </row>
    <row r="351444" spans="2:2" x14ac:dyDescent="0.25">
      <c r="B351444" s="25" t="s">
        <v>3163</v>
      </c>
    </row>
    <row r="351445" spans="2:2" x14ac:dyDescent="0.25">
      <c r="B351445" s="25" t="s">
        <v>3164</v>
      </c>
    </row>
    <row r="351446" spans="2:2" x14ac:dyDescent="0.25">
      <c r="B351446" s="25" t="s">
        <v>3165</v>
      </c>
    </row>
    <row r="351447" spans="2:2" x14ac:dyDescent="0.25">
      <c r="B351447" s="25" t="s">
        <v>3166</v>
      </c>
    </row>
    <row r="351448" spans="2:2" x14ac:dyDescent="0.25">
      <c r="B351448" s="25" t="s">
        <v>3167</v>
      </c>
    </row>
    <row r="351449" spans="2:2" x14ac:dyDescent="0.25">
      <c r="B351449" s="25" t="s">
        <v>3168</v>
      </c>
    </row>
    <row r="351450" spans="2:2" x14ac:dyDescent="0.25">
      <c r="B351450" s="25" t="s">
        <v>3169</v>
      </c>
    </row>
    <row r="351451" spans="2:2" x14ac:dyDescent="0.25">
      <c r="B351451" s="25" t="s">
        <v>3170</v>
      </c>
    </row>
    <row r="351452" spans="2:2" x14ac:dyDescent="0.25">
      <c r="B351452" s="25" t="s">
        <v>3171</v>
      </c>
    </row>
    <row r="351453" spans="2:2" x14ac:dyDescent="0.25">
      <c r="B351453" s="25" t="s">
        <v>3172</v>
      </c>
    </row>
    <row r="351454" spans="2:2" x14ac:dyDescent="0.25">
      <c r="B351454" s="25" t="s">
        <v>3173</v>
      </c>
    </row>
    <row r="351455" spans="2:2" x14ac:dyDescent="0.25">
      <c r="B351455" s="25" t="s">
        <v>3174</v>
      </c>
    </row>
    <row r="351456" spans="2:2" x14ac:dyDescent="0.25">
      <c r="B351456" s="25" t="s">
        <v>3175</v>
      </c>
    </row>
    <row r="351457" spans="2:2" x14ac:dyDescent="0.25">
      <c r="B351457" s="25" t="s">
        <v>3176</v>
      </c>
    </row>
    <row r="351458" spans="2:2" x14ac:dyDescent="0.25">
      <c r="B351458" s="25" t="s">
        <v>3177</v>
      </c>
    </row>
    <row r="351459" spans="2:2" x14ac:dyDescent="0.25">
      <c r="B351459" s="25" t="s">
        <v>3178</v>
      </c>
    </row>
    <row r="351460" spans="2:2" x14ac:dyDescent="0.25">
      <c r="B351460" s="25" t="s">
        <v>3179</v>
      </c>
    </row>
    <row r="351461" spans="2:2" x14ac:dyDescent="0.25">
      <c r="B351461" s="25" t="s">
        <v>3180</v>
      </c>
    </row>
    <row r="351462" spans="2:2" x14ac:dyDescent="0.25">
      <c r="B351462" s="25" t="s">
        <v>3181</v>
      </c>
    </row>
    <row r="351463" spans="2:2" x14ac:dyDescent="0.25">
      <c r="B351463" s="25" t="s">
        <v>3182</v>
      </c>
    </row>
    <row r="351464" spans="2:2" x14ac:dyDescent="0.25">
      <c r="B351464" s="25" t="s">
        <v>3183</v>
      </c>
    </row>
    <row r="351465" spans="2:2" x14ac:dyDescent="0.25">
      <c r="B351465" s="25" t="s">
        <v>3184</v>
      </c>
    </row>
    <row r="351466" spans="2:2" x14ac:dyDescent="0.25">
      <c r="B351466" s="25" t="s">
        <v>3185</v>
      </c>
    </row>
    <row r="351467" spans="2:2" x14ac:dyDescent="0.25">
      <c r="B351467" s="25" t="s">
        <v>3186</v>
      </c>
    </row>
    <row r="351468" spans="2:2" x14ac:dyDescent="0.25">
      <c r="B351468" s="25" t="s">
        <v>3187</v>
      </c>
    </row>
    <row r="351469" spans="2:2" x14ac:dyDescent="0.25">
      <c r="B351469" s="25" t="s">
        <v>3188</v>
      </c>
    </row>
    <row r="351470" spans="2:2" x14ac:dyDescent="0.25">
      <c r="B351470" s="25" t="s">
        <v>3189</v>
      </c>
    </row>
    <row r="351471" spans="2:2" x14ac:dyDescent="0.25">
      <c r="B351471" s="25" t="s">
        <v>3190</v>
      </c>
    </row>
    <row r="351472" spans="2:2" x14ac:dyDescent="0.25">
      <c r="B351472" s="25" t="s">
        <v>3191</v>
      </c>
    </row>
    <row r="351473" spans="2:2" x14ac:dyDescent="0.25">
      <c r="B351473" s="25" t="s">
        <v>3192</v>
      </c>
    </row>
    <row r="351474" spans="2:2" x14ac:dyDescent="0.25">
      <c r="B351474" s="25" t="s">
        <v>3193</v>
      </c>
    </row>
    <row r="351475" spans="2:2" x14ac:dyDescent="0.25">
      <c r="B351475" s="25" t="s">
        <v>3194</v>
      </c>
    </row>
    <row r="351476" spans="2:2" x14ac:dyDescent="0.25">
      <c r="B351476" s="25" t="s">
        <v>3195</v>
      </c>
    </row>
    <row r="351477" spans="2:2" x14ac:dyDescent="0.25">
      <c r="B351477" s="25" t="s">
        <v>3196</v>
      </c>
    </row>
    <row r="351478" spans="2:2" x14ac:dyDescent="0.25">
      <c r="B351478" s="25" t="s">
        <v>3197</v>
      </c>
    </row>
    <row r="351479" spans="2:2" x14ac:dyDescent="0.25">
      <c r="B351479" s="25" t="s">
        <v>3198</v>
      </c>
    </row>
    <row r="351480" spans="2:2" x14ac:dyDescent="0.25">
      <c r="B351480" s="25" t="s">
        <v>3199</v>
      </c>
    </row>
    <row r="351481" spans="2:2" x14ac:dyDescent="0.25">
      <c r="B351481" s="25" t="s">
        <v>3200</v>
      </c>
    </row>
    <row r="351482" spans="2:2" x14ac:dyDescent="0.25">
      <c r="B351482" s="25" t="s">
        <v>3201</v>
      </c>
    </row>
    <row r="351483" spans="2:2" x14ac:dyDescent="0.25">
      <c r="B351483" s="25" t="s">
        <v>3202</v>
      </c>
    </row>
    <row r="351484" spans="2:2" x14ac:dyDescent="0.25">
      <c r="B351484" s="25" t="s">
        <v>3203</v>
      </c>
    </row>
    <row r="351485" spans="2:2" x14ac:dyDescent="0.25">
      <c r="B351485" s="25" t="s">
        <v>3204</v>
      </c>
    </row>
    <row r="351486" spans="2:2" x14ac:dyDescent="0.25">
      <c r="B351486" s="25" t="s">
        <v>3205</v>
      </c>
    </row>
    <row r="351487" spans="2:2" x14ac:dyDescent="0.25">
      <c r="B351487" s="25" t="s">
        <v>3206</v>
      </c>
    </row>
    <row r="351488" spans="2:2" x14ac:dyDescent="0.25">
      <c r="B351488" s="25" t="s">
        <v>3207</v>
      </c>
    </row>
    <row r="351489" spans="2:2" x14ac:dyDescent="0.25">
      <c r="B351489" s="25" t="s">
        <v>3208</v>
      </c>
    </row>
    <row r="351490" spans="2:2" x14ac:dyDescent="0.25">
      <c r="B351490" s="25" t="s">
        <v>3209</v>
      </c>
    </row>
    <row r="351491" spans="2:2" x14ac:dyDescent="0.25">
      <c r="B351491" s="25" t="s">
        <v>3210</v>
      </c>
    </row>
    <row r="351492" spans="2:2" x14ac:dyDescent="0.25">
      <c r="B351492" s="25" t="s">
        <v>3211</v>
      </c>
    </row>
    <row r="351493" spans="2:2" x14ac:dyDescent="0.25">
      <c r="B351493" s="25" t="s">
        <v>3212</v>
      </c>
    </row>
    <row r="351494" spans="2:2" x14ac:dyDescent="0.25">
      <c r="B351494" s="25" t="s">
        <v>3213</v>
      </c>
    </row>
    <row r="351495" spans="2:2" x14ac:dyDescent="0.25">
      <c r="B351495" s="25" t="s">
        <v>3214</v>
      </c>
    </row>
    <row r="351496" spans="2:2" x14ac:dyDescent="0.25">
      <c r="B351496" s="25" t="s">
        <v>3215</v>
      </c>
    </row>
    <row r="351497" spans="2:2" x14ac:dyDescent="0.25">
      <c r="B351497" s="25" t="s">
        <v>3216</v>
      </c>
    </row>
    <row r="351498" spans="2:2" x14ac:dyDescent="0.25">
      <c r="B351498" s="25" t="s">
        <v>3217</v>
      </c>
    </row>
    <row r="351499" spans="2:2" x14ac:dyDescent="0.25">
      <c r="B351499" s="25" t="s">
        <v>3218</v>
      </c>
    </row>
    <row r="351500" spans="2:2" x14ac:dyDescent="0.25">
      <c r="B351500" s="25" t="s">
        <v>3219</v>
      </c>
    </row>
    <row r="351501" spans="2:2" x14ac:dyDescent="0.25">
      <c r="B351501" s="25" t="s">
        <v>3220</v>
      </c>
    </row>
    <row r="351502" spans="2:2" x14ac:dyDescent="0.25">
      <c r="B351502" s="25" t="s">
        <v>3221</v>
      </c>
    </row>
    <row r="351503" spans="2:2" x14ac:dyDescent="0.25">
      <c r="B351503" s="25" t="s">
        <v>3222</v>
      </c>
    </row>
    <row r="351504" spans="2:2" x14ac:dyDescent="0.25">
      <c r="B351504" s="25" t="s">
        <v>3223</v>
      </c>
    </row>
    <row r="351505" spans="2:2" x14ac:dyDescent="0.25">
      <c r="B351505" s="25" t="s">
        <v>3224</v>
      </c>
    </row>
    <row r="351506" spans="2:2" x14ac:dyDescent="0.25">
      <c r="B351506" s="25" t="s">
        <v>3225</v>
      </c>
    </row>
    <row r="351507" spans="2:2" x14ac:dyDescent="0.25">
      <c r="B351507" s="25" t="s">
        <v>3226</v>
      </c>
    </row>
    <row r="351508" spans="2:2" x14ac:dyDescent="0.25">
      <c r="B351508" s="25" t="s">
        <v>3227</v>
      </c>
    </row>
    <row r="351509" spans="2:2" x14ac:dyDescent="0.25">
      <c r="B351509" s="25" t="s">
        <v>3228</v>
      </c>
    </row>
    <row r="351510" spans="2:2" x14ac:dyDescent="0.25">
      <c r="B351510" s="25" t="s">
        <v>3229</v>
      </c>
    </row>
    <row r="351511" spans="2:2" x14ac:dyDescent="0.25">
      <c r="B351511" s="25" t="s">
        <v>3230</v>
      </c>
    </row>
    <row r="351512" spans="2:2" x14ac:dyDescent="0.25">
      <c r="B351512" s="25" t="s">
        <v>3231</v>
      </c>
    </row>
    <row r="351513" spans="2:2" x14ac:dyDescent="0.25">
      <c r="B351513" s="25" t="s">
        <v>3232</v>
      </c>
    </row>
    <row r="351514" spans="2:2" x14ac:dyDescent="0.25">
      <c r="B351514" s="25" t="s">
        <v>3233</v>
      </c>
    </row>
    <row r="351515" spans="2:2" x14ac:dyDescent="0.25">
      <c r="B351515" s="25" t="s">
        <v>3234</v>
      </c>
    </row>
    <row r="351516" spans="2:2" x14ac:dyDescent="0.25">
      <c r="B351516" s="25" t="s">
        <v>3235</v>
      </c>
    </row>
    <row r="351517" spans="2:2" x14ac:dyDescent="0.25">
      <c r="B351517" s="25" t="s">
        <v>3236</v>
      </c>
    </row>
    <row r="351518" spans="2:2" x14ac:dyDescent="0.25">
      <c r="B351518" s="25" t="s">
        <v>3237</v>
      </c>
    </row>
    <row r="351519" spans="2:2" x14ac:dyDescent="0.25">
      <c r="B351519" s="25" t="s">
        <v>3238</v>
      </c>
    </row>
    <row r="351520" spans="2:2" x14ac:dyDescent="0.25">
      <c r="B351520" s="25" t="s">
        <v>3239</v>
      </c>
    </row>
    <row r="351521" spans="2:2" x14ac:dyDescent="0.25">
      <c r="B351521" s="25" t="s">
        <v>3240</v>
      </c>
    </row>
    <row r="351522" spans="2:2" x14ac:dyDescent="0.25">
      <c r="B351522" s="25" t="s">
        <v>3241</v>
      </c>
    </row>
    <row r="351523" spans="2:2" x14ac:dyDescent="0.25">
      <c r="B351523" s="25" t="s">
        <v>3242</v>
      </c>
    </row>
    <row r="351524" spans="2:2" x14ac:dyDescent="0.25">
      <c r="B351524" s="25" t="s">
        <v>3243</v>
      </c>
    </row>
    <row r="351525" spans="2:2" x14ac:dyDescent="0.25">
      <c r="B351525" s="25" t="s">
        <v>3244</v>
      </c>
    </row>
    <row r="351526" spans="2:2" x14ac:dyDescent="0.25">
      <c r="B351526" s="25" t="s">
        <v>3245</v>
      </c>
    </row>
    <row r="351527" spans="2:2" x14ac:dyDescent="0.25">
      <c r="B351527" s="25" t="s">
        <v>3246</v>
      </c>
    </row>
    <row r="351528" spans="2:2" x14ac:dyDescent="0.25">
      <c r="B351528" s="25" t="s">
        <v>3247</v>
      </c>
    </row>
    <row r="351529" spans="2:2" x14ac:dyDescent="0.25">
      <c r="B351529" s="25" t="s">
        <v>3248</v>
      </c>
    </row>
    <row r="351530" spans="2:2" x14ac:dyDescent="0.25">
      <c r="B351530" s="25" t="s">
        <v>3249</v>
      </c>
    </row>
    <row r="351531" spans="2:2" x14ac:dyDescent="0.25">
      <c r="B351531" s="25" t="s">
        <v>3250</v>
      </c>
    </row>
    <row r="351532" spans="2:2" x14ac:dyDescent="0.25">
      <c r="B351532" s="25" t="s">
        <v>3251</v>
      </c>
    </row>
    <row r="351533" spans="2:2" x14ac:dyDescent="0.25">
      <c r="B351533" s="25" t="s">
        <v>3252</v>
      </c>
    </row>
    <row r="351534" spans="2:2" x14ac:dyDescent="0.25">
      <c r="B351534" s="25" t="s">
        <v>3253</v>
      </c>
    </row>
    <row r="351535" spans="2:2" x14ac:dyDescent="0.25">
      <c r="B351535" s="25" t="s">
        <v>3254</v>
      </c>
    </row>
    <row r="351536" spans="2:2" x14ac:dyDescent="0.25">
      <c r="B351536" s="25" t="s">
        <v>3255</v>
      </c>
    </row>
    <row r="351537" spans="2:2" x14ac:dyDescent="0.25">
      <c r="B351537" s="25" t="s">
        <v>3256</v>
      </c>
    </row>
    <row r="351538" spans="2:2" x14ac:dyDescent="0.25">
      <c r="B351538" s="25" t="s">
        <v>3257</v>
      </c>
    </row>
    <row r="351539" spans="2:2" x14ac:dyDescent="0.25">
      <c r="B351539" s="25" t="s">
        <v>3258</v>
      </c>
    </row>
    <row r="351540" spans="2:2" x14ac:dyDescent="0.25">
      <c r="B351540" s="25" t="s">
        <v>3259</v>
      </c>
    </row>
    <row r="351541" spans="2:2" x14ac:dyDescent="0.25">
      <c r="B351541" s="25" t="s">
        <v>3260</v>
      </c>
    </row>
    <row r="351542" spans="2:2" x14ac:dyDescent="0.25">
      <c r="B351542" s="25" t="s">
        <v>3261</v>
      </c>
    </row>
    <row r="351543" spans="2:2" x14ac:dyDescent="0.25">
      <c r="B351543" s="25" t="s">
        <v>3262</v>
      </c>
    </row>
    <row r="351544" spans="2:2" x14ac:dyDescent="0.25">
      <c r="B351544" s="25" t="s">
        <v>3263</v>
      </c>
    </row>
    <row r="351545" spans="2:2" x14ac:dyDescent="0.25">
      <c r="B351545" s="25" t="s">
        <v>3264</v>
      </c>
    </row>
    <row r="351546" spans="2:2" x14ac:dyDescent="0.25">
      <c r="B351546" s="25" t="s">
        <v>3265</v>
      </c>
    </row>
    <row r="351547" spans="2:2" x14ac:dyDescent="0.25">
      <c r="B351547" s="25" t="s">
        <v>3266</v>
      </c>
    </row>
    <row r="351548" spans="2:2" x14ac:dyDescent="0.25">
      <c r="B351548" s="25" t="s">
        <v>3267</v>
      </c>
    </row>
    <row r="351549" spans="2:2" x14ac:dyDescent="0.25">
      <c r="B351549" s="25" t="s">
        <v>3268</v>
      </c>
    </row>
    <row r="351550" spans="2:2" x14ac:dyDescent="0.25">
      <c r="B351550" s="25" t="s">
        <v>3269</v>
      </c>
    </row>
    <row r="351551" spans="2:2" x14ac:dyDescent="0.25">
      <c r="B351551" s="25" t="s">
        <v>3270</v>
      </c>
    </row>
    <row r="351552" spans="2:2" x14ac:dyDescent="0.25">
      <c r="B351552" s="25" t="s">
        <v>3271</v>
      </c>
    </row>
    <row r="351553" spans="2:2" x14ac:dyDescent="0.25">
      <c r="B351553" s="25" t="s">
        <v>3272</v>
      </c>
    </row>
    <row r="351554" spans="2:2" x14ac:dyDescent="0.25">
      <c r="B351554" s="25" t="s">
        <v>3273</v>
      </c>
    </row>
    <row r="351555" spans="2:2" x14ac:dyDescent="0.25">
      <c r="B351555" s="25" t="s">
        <v>3274</v>
      </c>
    </row>
    <row r="351556" spans="2:2" x14ac:dyDescent="0.25">
      <c r="B351556" s="25" t="s">
        <v>3275</v>
      </c>
    </row>
    <row r="351557" spans="2:2" x14ac:dyDescent="0.25">
      <c r="B351557" s="25" t="s">
        <v>3276</v>
      </c>
    </row>
    <row r="351558" spans="2:2" x14ac:dyDescent="0.25">
      <c r="B351558" s="25" t="s">
        <v>3277</v>
      </c>
    </row>
    <row r="351559" spans="2:2" x14ac:dyDescent="0.25">
      <c r="B351559" s="25" t="s">
        <v>3278</v>
      </c>
    </row>
    <row r="351560" spans="2:2" x14ac:dyDescent="0.25">
      <c r="B351560" s="25" t="s">
        <v>3279</v>
      </c>
    </row>
    <row r="351561" spans="2:2" x14ac:dyDescent="0.25">
      <c r="B351561" s="25" t="s">
        <v>3280</v>
      </c>
    </row>
    <row r="351562" spans="2:2" x14ac:dyDescent="0.25">
      <c r="B351562" s="25" t="s">
        <v>3281</v>
      </c>
    </row>
    <row r="351563" spans="2:2" x14ac:dyDescent="0.25">
      <c r="B351563" s="25" t="s">
        <v>3282</v>
      </c>
    </row>
    <row r="351564" spans="2:2" x14ac:dyDescent="0.25">
      <c r="B351564" s="25" t="s">
        <v>3283</v>
      </c>
    </row>
    <row r="351565" spans="2:2" x14ac:dyDescent="0.25">
      <c r="B351565" s="25" t="s">
        <v>3284</v>
      </c>
    </row>
    <row r="351566" spans="2:2" x14ac:dyDescent="0.25">
      <c r="B351566" s="25" t="s">
        <v>3285</v>
      </c>
    </row>
    <row r="351567" spans="2:2" x14ac:dyDescent="0.25">
      <c r="B351567" s="25" t="s">
        <v>3286</v>
      </c>
    </row>
    <row r="351568" spans="2:2" x14ac:dyDescent="0.25">
      <c r="B351568" s="25" t="s">
        <v>3287</v>
      </c>
    </row>
    <row r="351569" spans="2:2" x14ac:dyDescent="0.25">
      <c r="B351569" s="25" t="s">
        <v>3288</v>
      </c>
    </row>
    <row r="351570" spans="2:2" x14ac:dyDescent="0.25">
      <c r="B351570" s="25" t="s">
        <v>3289</v>
      </c>
    </row>
    <row r="351571" spans="2:2" x14ac:dyDescent="0.25">
      <c r="B351571" s="25" t="s">
        <v>3290</v>
      </c>
    </row>
    <row r="351572" spans="2:2" x14ac:dyDescent="0.25">
      <c r="B351572" s="25" t="s">
        <v>3291</v>
      </c>
    </row>
    <row r="351573" spans="2:2" x14ac:dyDescent="0.25">
      <c r="B351573" s="25" t="s">
        <v>3292</v>
      </c>
    </row>
    <row r="351574" spans="2:2" x14ac:dyDescent="0.25">
      <c r="B351574" s="25" t="s">
        <v>3293</v>
      </c>
    </row>
    <row r="351575" spans="2:2" x14ac:dyDescent="0.25">
      <c r="B351575" s="25" t="s">
        <v>3294</v>
      </c>
    </row>
    <row r="351576" spans="2:2" x14ac:dyDescent="0.25">
      <c r="B351576" s="25" t="s">
        <v>3295</v>
      </c>
    </row>
    <row r="351577" spans="2:2" x14ac:dyDescent="0.25">
      <c r="B351577" s="25" t="s">
        <v>3296</v>
      </c>
    </row>
    <row r="351578" spans="2:2" x14ac:dyDescent="0.25">
      <c r="B351578" s="25" t="s">
        <v>3297</v>
      </c>
    </row>
    <row r="351579" spans="2:2" x14ac:dyDescent="0.25">
      <c r="B351579" s="25" t="s">
        <v>3298</v>
      </c>
    </row>
    <row r="351580" spans="2:2" x14ac:dyDescent="0.25">
      <c r="B351580" s="25" t="s">
        <v>3299</v>
      </c>
    </row>
    <row r="351581" spans="2:2" x14ac:dyDescent="0.25">
      <c r="B351581" s="25" t="s">
        <v>3300</v>
      </c>
    </row>
    <row r="351582" spans="2:2" x14ac:dyDescent="0.25">
      <c r="B351582" s="25" t="s">
        <v>3301</v>
      </c>
    </row>
    <row r="351583" spans="2:2" x14ac:dyDescent="0.25">
      <c r="B351583" s="25" t="s">
        <v>3302</v>
      </c>
    </row>
    <row r="351584" spans="2:2" x14ac:dyDescent="0.25">
      <c r="B351584" s="25" t="s">
        <v>3303</v>
      </c>
    </row>
    <row r="351585" spans="2:2" x14ac:dyDescent="0.25">
      <c r="B351585" s="25" t="s">
        <v>3304</v>
      </c>
    </row>
    <row r="351586" spans="2:2" x14ac:dyDescent="0.25">
      <c r="B351586" s="25" t="s">
        <v>3305</v>
      </c>
    </row>
    <row r="351587" spans="2:2" x14ac:dyDescent="0.25">
      <c r="B351587" s="25" t="s">
        <v>3306</v>
      </c>
    </row>
    <row r="351588" spans="2:2" x14ac:dyDescent="0.25">
      <c r="B351588" s="25" t="s">
        <v>3307</v>
      </c>
    </row>
    <row r="351589" spans="2:2" x14ac:dyDescent="0.25">
      <c r="B351589" s="25" t="s">
        <v>3308</v>
      </c>
    </row>
    <row r="351590" spans="2:2" x14ac:dyDescent="0.25">
      <c r="B351590" s="25" t="s">
        <v>3309</v>
      </c>
    </row>
    <row r="351591" spans="2:2" x14ac:dyDescent="0.25">
      <c r="B351591" s="25" t="s">
        <v>3310</v>
      </c>
    </row>
    <row r="351592" spans="2:2" x14ac:dyDescent="0.25">
      <c r="B351592" s="25" t="s">
        <v>3311</v>
      </c>
    </row>
    <row r="351593" spans="2:2" x14ac:dyDescent="0.25">
      <c r="B351593" s="25" t="s">
        <v>3312</v>
      </c>
    </row>
    <row r="351594" spans="2:2" x14ac:dyDescent="0.25">
      <c r="B351594" s="25" t="s">
        <v>3313</v>
      </c>
    </row>
    <row r="351595" spans="2:2" x14ac:dyDescent="0.25">
      <c r="B351595" s="25" t="s">
        <v>3314</v>
      </c>
    </row>
    <row r="351596" spans="2:2" x14ac:dyDescent="0.25">
      <c r="B351596" s="25" t="s">
        <v>3315</v>
      </c>
    </row>
    <row r="351597" spans="2:2" x14ac:dyDescent="0.25">
      <c r="B351597" s="25" t="s">
        <v>3316</v>
      </c>
    </row>
    <row r="351598" spans="2:2" x14ac:dyDescent="0.25">
      <c r="B351598" s="25" t="s">
        <v>3317</v>
      </c>
    </row>
    <row r="351599" spans="2:2" x14ac:dyDescent="0.25">
      <c r="B351599" s="25" t="s">
        <v>3318</v>
      </c>
    </row>
    <row r="351600" spans="2:2" x14ac:dyDescent="0.25">
      <c r="B351600" s="25" t="s">
        <v>3319</v>
      </c>
    </row>
    <row r="351601" spans="2:2" x14ac:dyDescent="0.25">
      <c r="B351601" s="25" t="s">
        <v>3320</v>
      </c>
    </row>
    <row r="351602" spans="2:2" x14ac:dyDescent="0.25">
      <c r="B351602" s="25" t="s">
        <v>3321</v>
      </c>
    </row>
    <row r="351603" spans="2:2" x14ac:dyDescent="0.25">
      <c r="B351603" s="25" t="s">
        <v>3322</v>
      </c>
    </row>
    <row r="351604" spans="2:2" x14ac:dyDescent="0.25">
      <c r="B351604" s="25" t="s">
        <v>3323</v>
      </c>
    </row>
    <row r="351605" spans="2:2" x14ac:dyDescent="0.25">
      <c r="B351605" s="25" t="s">
        <v>3324</v>
      </c>
    </row>
    <row r="351606" spans="2:2" x14ac:dyDescent="0.25">
      <c r="B351606" s="25" t="s">
        <v>3325</v>
      </c>
    </row>
    <row r="351607" spans="2:2" x14ac:dyDescent="0.25">
      <c r="B351607" s="25" t="s">
        <v>3326</v>
      </c>
    </row>
    <row r="351608" spans="2:2" x14ac:dyDescent="0.25">
      <c r="B351608" s="25" t="s">
        <v>3327</v>
      </c>
    </row>
    <row r="351609" spans="2:2" x14ac:dyDescent="0.25">
      <c r="B351609" s="25" t="s">
        <v>3328</v>
      </c>
    </row>
    <row r="351610" spans="2:2" x14ac:dyDescent="0.25">
      <c r="B351610" s="25" t="s">
        <v>3329</v>
      </c>
    </row>
    <row r="351611" spans="2:2" x14ac:dyDescent="0.25">
      <c r="B351611" s="25" t="s">
        <v>3330</v>
      </c>
    </row>
    <row r="351612" spans="2:2" x14ac:dyDescent="0.25">
      <c r="B351612" s="25" t="s">
        <v>3331</v>
      </c>
    </row>
    <row r="351613" spans="2:2" x14ac:dyDescent="0.25">
      <c r="B351613" s="25" t="s">
        <v>3332</v>
      </c>
    </row>
    <row r="351614" spans="2:2" x14ac:dyDescent="0.25">
      <c r="B351614" s="25" t="s">
        <v>3333</v>
      </c>
    </row>
    <row r="351615" spans="2:2" x14ac:dyDescent="0.25">
      <c r="B351615" s="25" t="s">
        <v>3334</v>
      </c>
    </row>
    <row r="351616" spans="2:2" x14ac:dyDescent="0.25">
      <c r="B351616" s="25" t="s">
        <v>3335</v>
      </c>
    </row>
    <row r="351617" spans="2:2" x14ac:dyDescent="0.25">
      <c r="B351617" s="25" t="s">
        <v>3336</v>
      </c>
    </row>
    <row r="351618" spans="2:2" x14ac:dyDescent="0.25">
      <c r="B351618" s="25" t="s">
        <v>3337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xr:uid="{00000000-0002-0000-0A00-000000000000}">
      <formula1>$B$351006:$B$351620</formula1>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xr:uid="{00000000-0002-0000-0A00-000001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xr:uid="{00000000-0002-0000-0A00-000002000000}">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4" xr:uid="{00000000-0002-0000-0A00-000003000000}">
      <formula1>0</formula1>
      <formula2>4000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0A00-000005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xr:uid="{00000000-0002-0000-0A00-000006000000}">
      <formula1>$A$351004:$A$351006</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F351004"/>
  <sheetViews>
    <sheetView workbookViewId="0">
      <selection activeCell="D27" sqref="D27"/>
    </sheetView>
  </sheetViews>
  <sheetFormatPr baseColWidth="10" defaultColWidth="9.140625" defaultRowHeight="15" x14ac:dyDescent="0.25"/>
  <cols>
    <col min="1" max="1" width="9.140625" style="25"/>
    <col min="2" max="2" width="76" style="25" customWidth="1"/>
    <col min="3" max="3" width="28" style="25" customWidth="1"/>
    <col min="4" max="4" width="63.140625" style="25" bestFit="1" customWidth="1"/>
    <col min="5" max="5" width="61.5703125" style="25" bestFit="1" customWidth="1"/>
    <col min="6" max="6" width="26" style="25" customWidth="1"/>
    <col min="7" max="16384" width="9.140625" style="25"/>
  </cols>
  <sheetData>
    <row r="1" spans="1:6" x14ac:dyDescent="0.25">
      <c r="B1" s="26" t="s">
        <v>0</v>
      </c>
      <c r="C1" s="26">
        <v>51</v>
      </c>
      <c r="D1" s="26" t="s">
        <v>1</v>
      </c>
    </row>
    <row r="2" spans="1:6" x14ac:dyDescent="0.25">
      <c r="B2" s="26" t="s">
        <v>2</v>
      </c>
      <c r="C2" s="26">
        <v>556</v>
      </c>
      <c r="D2" s="26" t="s">
        <v>3338</v>
      </c>
    </row>
    <row r="3" spans="1:6" x14ac:dyDescent="0.25">
      <c r="B3" s="26" t="s">
        <v>4</v>
      </c>
      <c r="C3" s="26">
        <v>1</v>
      </c>
    </row>
    <row r="4" spans="1:6" x14ac:dyDescent="0.25">
      <c r="B4" s="26" t="s">
        <v>5</v>
      </c>
      <c r="C4" s="26">
        <v>405</v>
      </c>
    </row>
    <row r="5" spans="1:6" x14ac:dyDescent="0.25">
      <c r="B5" s="26" t="s">
        <v>6</v>
      </c>
      <c r="C5" s="13">
        <v>43465</v>
      </c>
    </row>
    <row r="6" spans="1:6" x14ac:dyDescent="0.25">
      <c r="B6" s="26" t="s">
        <v>7</v>
      </c>
      <c r="C6" s="26">
        <v>12</v>
      </c>
      <c r="D6" s="26" t="s">
        <v>8</v>
      </c>
    </row>
    <row r="8" spans="1:6" x14ac:dyDescent="0.25">
      <c r="A8" s="26" t="s">
        <v>9</v>
      </c>
      <c r="B8" s="266" t="s">
        <v>3339</v>
      </c>
      <c r="C8" s="267"/>
      <c r="D8" s="267"/>
      <c r="E8" s="267"/>
      <c r="F8" s="267"/>
    </row>
    <row r="9" spans="1:6" x14ac:dyDescent="0.25">
      <c r="C9" s="26">
        <v>3</v>
      </c>
      <c r="D9" s="26">
        <v>4</v>
      </c>
      <c r="E9" s="26">
        <v>8</v>
      </c>
      <c r="F9" s="26">
        <v>12</v>
      </c>
    </row>
    <row r="10" spans="1:6" ht="15.75" thickBot="1" x14ac:dyDescent="0.3">
      <c r="C10" s="26" t="s">
        <v>3340</v>
      </c>
      <c r="D10" s="26" t="s">
        <v>3341</v>
      </c>
      <c r="E10" s="26" t="s">
        <v>3342</v>
      </c>
      <c r="F10" s="26" t="s">
        <v>3343</v>
      </c>
    </row>
    <row r="11" spans="1:6" ht="15.75" thickBot="1" x14ac:dyDescent="0.3">
      <c r="A11" s="26">
        <v>10</v>
      </c>
      <c r="B11" s="25" t="s">
        <v>23</v>
      </c>
      <c r="C11" s="29" t="s">
        <v>23</v>
      </c>
      <c r="D11" s="7" t="s">
        <v>30</v>
      </c>
      <c r="E11" s="31" t="s">
        <v>4508</v>
      </c>
      <c r="F11" s="31" t="s">
        <v>4509</v>
      </c>
    </row>
    <row r="12" spans="1:6" x14ac:dyDescent="0.25">
      <c r="A12" s="26">
        <v>30</v>
      </c>
      <c r="B12" s="25" t="s">
        <v>3344</v>
      </c>
      <c r="C12" s="8" t="s">
        <v>3345</v>
      </c>
      <c r="D12" s="8" t="s">
        <v>3346</v>
      </c>
      <c r="E12" s="8" t="s">
        <v>3347</v>
      </c>
      <c r="F12" s="8" t="s">
        <v>23</v>
      </c>
    </row>
    <row r="13" spans="1:6" x14ac:dyDescent="0.25">
      <c r="A13" s="26">
        <v>40</v>
      </c>
      <c r="B13" s="25" t="s">
        <v>3348</v>
      </c>
      <c r="C13" s="8" t="s">
        <v>3349</v>
      </c>
      <c r="D13" s="8" t="s">
        <v>3350</v>
      </c>
      <c r="E13" s="8" t="s">
        <v>3351</v>
      </c>
      <c r="F13" s="8" t="s">
        <v>23</v>
      </c>
    </row>
    <row r="14" spans="1:6" x14ac:dyDescent="0.25">
      <c r="A14" s="26">
        <v>50</v>
      </c>
      <c r="B14" s="25" t="s">
        <v>3352</v>
      </c>
      <c r="C14" s="8" t="s">
        <v>3353</v>
      </c>
      <c r="D14" s="8" t="s">
        <v>3354</v>
      </c>
      <c r="E14" s="8" t="s">
        <v>3355</v>
      </c>
      <c r="F14" s="8" t="s">
        <v>23</v>
      </c>
    </row>
    <row r="351003" spans="1:1" x14ac:dyDescent="0.25">
      <c r="A351003" s="25" t="s">
        <v>30</v>
      </c>
    </row>
    <row r="351004" spans="1:1" x14ac:dyDescent="0.25">
      <c r="A351004" s="25" t="s">
        <v>31</v>
      </c>
    </row>
  </sheetData>
  <mergeCells count="1">
    <mergeCell ref="B8:F8"/>
  </mergeCells>
  <dataValidations count="4">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B00-000000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1000000}">
      <formula1>0</formula1>
      <formula2>150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2000000}">
      <formula1>$A$351002:$A$351004</formula1>
    </dataValidation>
    <dataValidation type="textLength" allowBlank="1" showInputMessage="1" showErrorMessage="1" errorTitle="Entrada no válida" error="Escriba un texto " promptTitle="Cualquier contenido" prompt=" Vigencia Actual" sqref="C11" xr:uid="{00000000-0002-0000-0B00-000003000000}">
      <formula1>0</formula1>
      <formula2>4000</formula2>
    </dataValidation>
  </dataValidations>
  <hyperlinks>
    <hyperlink ref="E11" r:id="rId1" xr:uid="{00000000-0004-0000-0B00-000000000000}"/>
    <hyperlink ref="F11" r:id="rId2" xr:uid="{00000000-0004-0000-0B00-000001000000}"/>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4F297-92D6-4F09-BAA5-C7E12583D50E}">
  <sheetPr>
    <tabColor theme="7" tint="0.39997558519241921"/>
  </sheetPr>
  <dimension ref="A1:O351004"/>
  <sheetViews>
    <sheetView tabSelected="1" workbookViewId="0">
      <selection activeCell="D1" sqref="D1"/>
    </sheetView>
  </sheetViews>
  <sheetFormatPr baseColWidth="10" defaultColWidth="9.140625" defaultRowHeight="15" x14ac:dyDescent="0.25"/>
  <cols>
    <col min="1" max="1" width="9.140625" style="60"/>
    <col min="2" max="2" width="21" style="60" customWidth="1"/>
    <col min="3" max="3" width="32" style="60" customWidth="1"/>
    <col min="4" max="4" width="19" style="60" customWidth="1"/>
    <col min="5" max="5" width="26" style="60" customWidth="1"/>
    <col min="6" max="6" width="49" style="60" customWidth="1"/>
    <col min="7" max="7" width="48" style="60" customWidth="1"/>
    <col min="8" max="8" width="87" style="60" customWidth="1"/>
    <col min="9" max="9" width="84" style="60" customWidth="1"/>
    <col min="10" max="10" width="48" style="60" customWidth="1"/>
    <col min="11" max="11" width="57" style="60" customWidth="1"/>
    <col min="12" max="12" width="71" style="60" customWidth="1"/>
    <col min="13" max="13" width="47" style="60" customWidth="1"/>
    <col min="14" max="14" width="53" style="60" customWidth="1"/>
    <col min="15" max="15" width="19" style="60" customWidth="1"/>
    <col min="16" max="16384" width="9.140625" style="60"/>
  </cols>
  <sheetData>
    <row r="1" spans="1:15" x14ac:dyDescent="0.25">
      <c r="B1" s="127" t="s">
        <v>0</v>
      </c>
      <c r="C1" s="127">
        <v>51</v>
      </c>
      <c r="D1" s="127" t="s">
        <v>1</v>
      </c>
    </row>
    <row r="2" spans="1:15" x14ac:dyDescent="0.25">
      <c r="B2" s="127" t="s">
        <v>2</v>
      </c>
      <c r="C2" s="127">
        <v>199</v>
      </c>
      <c r="D2" s="127" t="s">
        <v>3356</v>
      </c>
    </row>
    <row r="3" spans="1:15" x14ac:dyDescent="0.25">
      <c r="B3" s="127" t="s">
        <v>4</v>
      </c>
      <c r="C3" s="127">
        <v>1</v>
      </c>
    </row>
    <row r="4" spans="1:15" x14ac:dyDescent="0.25">
      <c r="B4" s="127" t="s">
        <v>5</v>
      </c>
      <c r="C4" s="127">
        <v>405</v>
      </c>
    </row>
    <row r="5" spans="1:15" x14ac:dyDescent="0.25">
      <c r="B5" s="127" t="s">
        <v>6</v>
      </c>
      <c r="C5" s="128">
        <v>43465</v>
      </c>
    </row>
    <row r="6" spans="1:15" x14ac:dyDescent="0.25">
      <c r="B6" s="127" t="s">
        <v>7</v>
      </c>
      <c r="C6" s="127">
        <v>12</v>
      </c>
      <c r="D6" s="127" t="s">
        <v>8</v>
      </c>
    </row>
    <row r="8" spans="1:15" x14ac:dyDescent="0.25">
      <c r="A8" s="127" t="s">
        <v>9</v>
      </c>
      <c r="B8" s="276" t="s">
        <v>3357</v>
      </c>
      <c r="C8" s="267"/>
      <c r="D8" s="267"/>
      <c r="E8" s="267"/>
      <c r="F8" s="267"/>
      <c r="G8" s="267"/>
      <c r="H8" s="267"/>
      <c r="I8" s="267"/>
      <c r="J8" s="267"/>
      <c r="K8" s="267"/>
      <c r="L8" s="267"/>
      <c r="M8" s="267"/>
      <c r="N8" s="267"/>
      <c r="O8" s="267"/>
    </row>
    <row r="9" spans="1:15" x14ac:dyDescent="0.25">
      <c r="C9" s="127">
        <v>1</v>
      </c>
      <c r="D9" s="127">
        <v>2</v>
      </c>
      <c r="E9" s="127">
        <v>3</v>
      </c>
      <c r="F9" s="127">
        <v>4</v>
      </c>
      <c r="G9" s="127">
        <v>7</v>
      </c>
      <c r="H9" s="127">
        <v>8</v>
      </c>
      <c r="I9" s="127">
        <v>12</v>
      </c>
      <c r="J9" s="127">
        <v>16</v>
      </c>
      <c r="K9" s="127">
        <v>20</v>
      </c>
      <c r="L9" s="127">
        <v>24</v>
      </c>
      <c r="M9" s="127">
        <v>28</v>
      </c>
      <c r="N9" s="127">
        <v>31</v>
      </c>
      <c r="O9" s="127">
        <v>32</v>
      </c>
    </row>
    <row r="10" spans="1:15" ht="15.75" thickBot="1" x14ac:dyDescent="0.3">
      <c r="C10" s="127" t="s">
        <v>11</v>
      </c>
      <c r="D10" s="127" t="s">
        <v>12</v>
      </c>
      <c r="E10" s="127" t="s">
        <v>3358</v>
      </c>
      <c r="F10" s="127" t="s">
        <v>3359</v>
      </c>
      <c r="G10" s="127" t="s">
        <v>3360</v>
      </c>
      <c r="H10" s="127" t="s">
        <v>3361</v>
      </c>
      <c r="I10" s="127" t="s">
        <v>3362</v>
      </c>
      <c r="J10" s="127" t="s">
        <v>3363</v>
      </c>
      <c r="K10" s="127" t="s">
        <v>3364</v>
      </c>
      <c r="L10" s="127" t="s">
        <v>3365</v>
      </c>
      <c r="M10" s="127" t="s">
        <v>3366</v>
      </c>
      <c r="N10" s="127" t="s">
        <v>3367</v>
      </c>
      <c r="O10" s="127" t="s">
        <v>21</v>
      </c>
    </row>
    <row r="11" spans="1:15" ht="75.75" thickBot="1" x14ac:dyDescent="0.3">
      <c r="A11" s="127">
        <v>1</v>
      </c>
      <c r="B11" s="60" t="s">
        <v>22</v>
      </c>
      <c r="C11" s="7" t="s">
        <v>30</v>
      </c>
      <c r="D11" s="7" t="s">
        <v>23</v>
      </c>
      <c r="E11" s="11" t="s">
        <v>5241</v>
      </c>
      <c r="F11" s="7">
        <v>298189</v>
      </c>
      <c r="G11" s="7">
        <v>293113</v>
      </c>
      <c r="H11" s="125">
        <v>1</v>
      </c>
      <c r="I11" s="126">
        <f>+G11/F11</f>
        <v>0.98297723926771274</v>
      </c>
      <c r="J11" s="7">
        <f>152169+35405</f>
        <v>187574</v>
      </c>
      <c r="K11" s="129">
        <v>5408332.8585869595</v>
      </c>
      <c r="L11" s="9"/>
      <c r="M11" s="7">
        <v>0</v>
      </c>
      <c r="N11" s="9"/>
      <c r="O11" s="11" t="s">
        <v>5242</v>
      </c>
    </row>
    <row r="12" spans="1:15" x14ac:dyDescent="0.25">
      <c r="A12" s="127">
        <v>-1</v>
      </c>
      <c r="C12" s="131" t="s">
        <v>23</v>
      </c>
      <c r="D12" s="131" t="s">
        <v>23</v>
      </c>
      <c r="E12" s="131" t="s">
        <v>23</v>
      </c>
      <c r="F12" s="131" t="s">
        <v>23</v>
      </c>
      <c r="G12" s="131" t="s">
        <v>23</v>
      </c>
      <c r="H12" s="131" t="s">
        <v>23</v>
      </c>
      <c r="I12" s="131" t="s">
        <v>23</v>
      </c>
      <c r="J12" s="131" t="s">
        <v>23</v>
      </c>
      <c r="K12" s="131" t="s">
        <v>23</v>
      </c>
      <c r="L12" s="131" t="s">
        <v>23</v>
      </c>
      <c r="M12" s="131" t="s">
        <v>23</v>
      </c>
      <c r="N12" s="131" t="s">
        <v>23</v>
      </c>
      <c r="O12" s="131" t="s">
        <v>23</v>
      </c>
    </row>
    <row r="13" spans="1:15" x14ac:dyDescent="0.25">
      <c r="A13" s="127">
        <v>999999</v>
      </c>
      <c r="B13" s="60" t="s">
        <v>24</v>
      </c>
      <c r="C13" s="131" t="s">
        <v>23</v>
      </c>
      <c r="D13" s="131" t="s">
        <v>23</v>
      </c>
      <c r="E13" s="131" t="s">
        <v>23</v>
      </c>
      <c r="O13" s="131" t="s">
        <v>23</v>
      </c>
    </row>
    <row r="351003" spans="1:1" x14ac:dyDescent="0.25">
      <c r="A351003" s="60" t="s">
        <v>30</v>
      </c>
    </row>
    <row r="351004" spans="1:1" x14ac:dyDescent="0.25">
      <c r="A351004" s="60" t="s">
        <v>31</v>
      </c>
    </row>
  </sheetData>
  <mergeCells count="1">
    <mergeCell ref="B8:O8"/>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sqref="O11" xr:uid="{444E78FB-7EBA-4562-A43E-7E4D306504DF}">
      <formula1>0</formula1>
      <formula2>390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70A7901-D810-40E3-9C5F-AF537C97A2F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1DA6645E-3F4E-4BC6-9185-D8317992F8F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5323AE35-2A73-4030-8E8B-C8C763F994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EB695567-AF7D-4C9C-8E9E-72B9E342B73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C3735AE2-854F-4E07-A658-D9BD131EE7A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194CAA3D-6CB2-48E2-A1BD-B65FF59699D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146C3793-BED2-4E16-B253-D1D862308A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9B85F6F9-7E7C-4803-9F4F-2017C18BEDD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22DA2D02-3D28-4563-8353-CD3F03CDE913}">
      <formula1>0</formula1>
      <formula2>390</formula2>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BDC4982E-5300-4799-A220-2D8AD37E7577}">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1BCEA7BA-0CB9-4B7C-97AC-787BAA0B051A}">
      <formula1>$A$351002:$A$351004</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A1:G39"/>
  <sheetViews>
    <sheetView zoomScale="71" zoomScaleNormal="71" workbookViewId="0">
      <selection activeCell="D2" sqref="D2"/>
    </sheetView>
  </sheetViews>
  <sheetFormatPr baseColWidth="10" defaultColWidth="9.140625" defaultRowHeight="15" x14ac:dyDescent="0.25"/>
  <cols>
    <col min="1" max="1" width="9.140625" style="19"/>
    <col min="2" max="2" width="74.28515625" style="19" customWidth="1"/>
    <col min="3" max="3" width="38" style="19" customWidth="1"/>
    <col min="4" max="4" width="46" style="19" customWidth="1"/>
    <col min="5" max="5" width="42" style="19" customWidth="1"/>
    <col min="6" max="6" width="62.5703125" style="19" customWidth="1"/>
    <col min="7" max="16384" width="9.140625" style="19"/>
  </cols>
  <sheetData>
    <row r="1" spans="1:6" x14ac:dyDescent="0.25">
      <c r="B1" s="20" t="s">
        <v>0</v>
      </c>
      <c r="C1" s="20">
        <v>51</v>
      </c>
      <c r="D1" s="20" t="s">
        <v>1</v>
      </c>
    </row>
    <row r="2" spans="1:6" x14ac:dyDescent="0.25">
      <c r="B2" s="20" t="s">
        <v>2</v>
      </c>
      <c r="C2" s="20">
        <v>567</v>
      </c>
      <c r="D2" s="20" t="s">
        <v>3368</v>
      </c>
    </row>
    <row r="3" spans="1:6" x14ac:dyDescent="0.25">
      <c r="B3" s="20" t="s">
        <v>4</v>
      </c>
      <c r="C3" s="20">
        <v>1</v>
      </c>
    </row>
    <row r="4" spans="1:6" x14ac:dyDescent="0.25">
      <c r="B4" s="20" t="s">
        <v>5</v>
      </c>
      <c r="C4" s="20">
        <v>405</v>
      </c>
    </row>
    <row r="5" spans="1:6" x14ac:dyDescent="0.25">
      <c r="B5" s="20" t="s">
        <v>6</v>
      </c>
      <c r="C5" s="13">
        <v>43465</v>
      </c>
    </row>
    <row r="6" spans="1:6" x14ac:dyDescent="0.25">
      <c r="B6" s="20" t="s">
        <v>7</v>
      </c>
      <c r="C6" s="20">
        <v>12</v>
      </c>
      <c r="D6" s="20" t="s">
        <v>8</v>
      </c>
    </row>
    <row r="8" spans="1:6" x14ac:dyDescent="0.25">
      <c r="A8" s="20" t="s">
        <v>9</v>
      </c>
      <c r="B8" s="266" t="s">
        <v>3369</v>
      </c>
      <c r="C8" s="277"/>
      <c r="D8" s="277"/>
      <c r="E8" s="277"/>
      <c r="F8" s="277"/>
    </row>
    <row r="9" spans="1:6" x14ac:dyDescent="0.25">
      <c r="C9" s="20">
        <v>4</v>
      </c>
      <c r="D9" s="20">
        <v>8</v>
      </c>
      <c r="E9" s="20">
        <v>12</v>
      </c>
      <c r="F9" s="20">
        <v>16</v>
      </c>
    </row>
    <row r="10" spans="1:6" ht="15.75" thickBot="1" x14ac:dyDescent="0.3">
      <c r="C10" s="20" t="s">
        <v>3370</v>
      </c>
      <c r="D10" s="20" t="s">
        <v>3371</v>
      </c>
      <c r="E10" s="20" t="s">
        <v>3372</v>
      </c>
      <c r="F10" s="20" t="s">
        <v>3373</v>
      </c>
    </row>
    <row r="11" spans="1:6" ht="15.75" thickBot="1" x14ac:dyDescent="0.3">
      <c r="A11" s="20">
        <v>10</v>
      </c>
      <c r="B11" s="258" t="s">
        <v>3374</v>
      </c>
      <c r="C11" s="255">
        <v>12</v>
      </c>
      <c r="D11" s="255">
        <v>0</v>
      </c>
      <c r="E11" s="252">
        <v>0</v>
      </c>
      <c r="F11" s="252" t="s">
        <v>4471</v>
      </c>
    </row>
    <row r="12" spans="1:6" ht="60.75" thickBot="1" x14ac:dyDescent="0.3">
      <c r="A12" s="20">
        <v>20</v>
      </c>
      <c r="B12" s="258" t="s">
        <v>3375</v>
      </c>
      <c r="C12" s="255">
        <v>1</v>
      </c>
      <c r="D12" s="255">
        <v>0</v>
      </c>
      <c r="E12" s="252">
        <v>0</v>
      </c>
      <c r="F12" s="259" t="s">
        <v>4472</v>
      </c>
    </row>
    <row r="14" spans="1:6" x14ac:dyDescent="0.25">
      <c r="A14" s="20" t="s">
        <v>25</v>
      </c>
      <c r="B14" s="266" t="s">
        <v>3376</v>
      </c>
      <c r="C14" s="277"/>
      <c r="D14" s="277"/>
      <c r="E14" s="277"/>
      <c r="F14" s="277"/>
    </row>
    <row r="15" spans="1:6" x14ac:dyDescent="0.25">
      <c r="C15" s="20">
        <v>4</v>
      </c>
      <c r="D15" s="20">
        <v>8</v>
      </c>
      <c r="E15" s="20">
        <v>12</v>
      </c>
      <c r="F15" s="20">
        <v>16</v>
      </c>
    </row>
    <row r="16" spans="1:6" ht="15.75" thickBot="1" x14ac:dyDescent="0.3">
      <c r="C16" s="20" t="s">
        <v>3370</v>
      </c>
      <c r="D16" s="20" t="s">
        <v>3371</v>
      </c>
      <c r="E16" s="20" t="s">
        <v>3372</v>
      </c>
      <c r="F16" s="20" t="s">
        <v>3373</v>
      </c>
    </row>
    <row r="17" spans="1:7" ht="60.75" thickBot="1" x14ac:dyDescent="0.3">
      <c r="A17" s="20">
        <v>10</v>
      </c>
      <c r="B17" s="258" t="s">
        <v>3377</v>
      </c>
      <c r="C17" s="252">
        <v>2</v>
      </c>
      <c r="D17" s="261">
        <v>3308860122</v>
      </c>
      <c r="E17" s="252" t="s">
        <v>4473</v>
      </c>
      <c r="F17" s="262" t="s">
        <v>4474</v>
      </c>
    </row>
    <row r="18" spans="1:7" ht="120.75" thickBot="1" x14ac:dyDescent="0.3">
      <c r="A18" s="20">
        <v>20</v>
      </c>
      <c r="B18" s="258" t="s">
        <v>3378</v>
      </c>
      <c r="C18" s="252">
        <v>7</v>
      </c>
      <c r="D18" s="263">
        <v>0</v>
      </c>
      <c r="E18" s="252">
        <v>0</v>
      </c>
      <c r="F18" s="259" t="s">
        <v>4475</v>
      </c>
    </row>
    <row r="19" spans="1:7" ht="15.75" thickBot="1" x14ac:dyDescent="0.3">
      <c r="A19" s="20">
        <v>30</v>
      </c>
      <c r="B19" s="258" t="s">
        <v>3379</v>
      </c>
      <c r="C19" s="252">
        <v>1</v>
      </c>
      <c r="D19" s="261">
        <v>75116668</v>
      </c>
      <c r="E19" s="252" t="s">
        <v>4476</v>
      </c>
      <c r="F19" s="252" t="s">
        <v>4477</v>
      </c>
      <c r="G19" s="22" t="s">
        <v>4478</v>
      </c>
    </row>
    <row r="20" spans="1:7" s="215" customFormat="1" ht="30.75" thickBot="1" x14ac:dyDescent="0.3">
      <c r="A20" s="214">
        <v>40</v>
      </c>
      <c r="B20" s="248" t="s">
        <v>3380</v>
      </c>
      <c r="C20" s="249">
        <v>2</v>
      </c>
      <c r="D20" s="249">
        <v>0</v>
      </c>
      <c r="E20" s="249">
        <v>0</v>
      </c>
      <c r="F20" s="250" t="s">
        <v>5468</v>
      </c>
    </row>
    <row r="21" spans="1:7" ht="15.75" thickBot="1" x14ac:dyDescent="0.3">
      <c r="A21" s="20">
        <v>50</v>
      </c>
      <c r="B21" s="258" t="s">
        <v>3381</v>
      </c>
      <c r="C21" s="252">
        <v>0</v>
      </c>
      <c r="D21" s="263">
        <v>0</v>
      </c>
      <c r="E21" s="252">
        <v>0</v>
      </c>
      <c r="F21" s="252" t="s">
        <v>4503</v>
      </c>
    </row>
    <row r="23" spans="1:7" x14ac:dyDescent="0.25">
      <c r="A23" s="20" t="s">
        <v>27</v>
      </c>
      <c r="B23" s="266" t="s">
        <v>3382</v>
      </c>
      <c r="C23" s="277"/>
      <c r="D23" s="277"/>
      <c r="E23" s="277"/>
      <c r="F23" s="277"/>
    </row>
    <row r="24" spans="1:7" x14ac:dyDescent="0.25">
      <c r="C24" s="20">
        <v>4</v>
      </c>
      <c r="D24" s="20">
        <v>8</v>
      </c>
      <c r="E24" s="20">
        <v>12</v>
      </c>
      <c r="F24" s="20">
        <v>16</v>
      </c>
    </row>
    <row r="25" spans="1:7" ht="15.75" thickBot="1" x14ac:dyDescent="0.3">
      <c r="C25" s="20" t="s">
        <v>3370</v>
      </c>
      <c r="D25" s="20" t="s">
        <v>3371</v>
      </c>
      <c r="E25" s="20" t="s">
        <v>3372</v>
      </c>
      <c r="F25" s="20" t="s">
        <v>3373</v>
      </c>
    </row>
    <row r="26" spans="1:7" ht="105.75" thickBot="1" x14ac:dyDescent="0.3">
      <c r="A26" s="18">
        <v>10</v>
      </c>
      <c r="B26" s="265" t="s">
        <v>3383</v>
      </c>
      <c r="C26" s="249">
        <v>2</v>
      </c>
      <c r="D26" s="249">
        <v>0</v>
      </c>
      <c r="E26" s="249">
        <v>0</v>
      </c>
      <c r="F26" s="250" t="s">
        <v>4496</v>
      </c>
    </row>
    <row r="27" spans="1:7" ht="45.75" thickBot="1" x14ac:dyDescent="0.3">
      <c r="A27" s="20">
        <v>20</v>
      </c>
      <c r="B27" s="254" t="s">
        <v>3384</v>
      </c>
      <c r="C27" s="252">
        <v>3</v>
      </c>
      <c r="D27" s="263">
        <v>10575990240</v>
      </c>
      <c r="E27" s="252" t="s">
        <v>4479</v>
      </c>
      <c r="F27" s="259" t="s">
        <v>4480</v>
      </c>
    </row>
    <row r="28" spans="1:7" ht="15.75" thickBot="1" x14ac:dyDescent="0.3">
      <c r="A28" s="18">
        <v>30</v>
      </c>
      <c r="B28" s="265" t="s">
        <v>3385</v>
      </c>
      <c r="C28" s="249">
        <v>0</v>
      </c>
      <c r="D28" s="249">
        <v>0</v>
      </c>
      <c r="E28" s="249" t="s">
        <v>4497</v>
      </c>
      <c r="F28" s="249" t="s">
        <v>4497</v>
      </c>
    </row>
    <row r="29" spans="1:7" ht="114.75" customHeight="1" thickBot="1" x14ac:dyDescent="0.3">
      <c r="A29" s="20">
        <v>40</v>
      </c>
      <c r="B29" s="254" t="s">
        <v>3386</v>
      </c>
      <c r="C29" s="252">
        <v>6</v>
      </c>
      <c r="D29" s="252">
        <v>0</v>
      </c>
      <c r="E29" s="255">
        <v>0</v>
      </c>
      <c r="F29" s="264" t="s">
        <v>4481</v>
      </c>
    </row>
    <row r="30" spans="1:7" ht="210.75" thickBot="1" x14ac:dyDescent="0.3">
      <c r="A30" s="20">
        <v>50</v>
      </c>
      <c r="B30" s="254" t="s">
        <v>3387</v>
      </c>
      <c r="C30" s="252">
        <v>356</v>
      </c>
      <c r="D30" s="252">
        <v>0</v>
      </c>
      <c r="E30" s="255">
        <v>0</v>
      </c>
      <c r="F30" s="256" t="s">
        <v>4517</v>
      </c>
    </row>
    <row r="32" spans="1:7" x14ac:dyDescent="0.25">
      <c r="A32" s="20" t="s">
        <v>3388</v>
      </c>
      <c r="B32" s="266" t="s">
        <v>3389</v>
      </c>
      <c r="C32" s="277"/>
      <c r="D32" s="277"/>
      <c r="E32" s="277"/>
      <c r="F32" s="277"/>
    </row>
    <row r="33" spans="1:6" x14ac:dyDescent="0.25">
      <c r="C33" s="20">
        <v>4</v>
      </c>
      <c r="D33" s="20">
        <v>8</v>
      </c>
      <c r="E33" s="20">
        <v>12</v>
      </c>
      <c r="F33" s="20">
        <v>16</v>
      </c>
    </row>
    <row r="34" spans="1:6" ht="15.75" thickBot="1" x14ac:dyDescent="0.3">
      <c r="C34" s="20" t="s">
        <v>3370</v>
      </c>
      <c r="D34" s="20" t="s">
        <v>3371</v>
      </c>
      <c r="E34" s="20" t="s">
        <v>3372</v>
      </c>
      <c r="F34" s="20" t="s">
        <v>3373</v>
      </c>
    </row>
    <row r="35" spans="1:6" ht="15.75" thickBot="1" x14ac:dyDescent="0.3">
      <c r="A35" s="20">
        <v>10</v>
      </c>
      <c r="B35" s="249" t="s">
        <v>3390</v>
      </c>
      <c r="C35" s="249">
        <v>2</v>
      </c>
      <c r="D35" s="249">
        <v>1709788000</v>
      </c>
      <c r="E35" s="249" t="s">
        <v>4482</v>
      </c>
      <c r="F35" s="249" t="s">
        <v>4483</v>
      </c>
    </row>
    <row r="36" spans="1:6" ht="15.75" thickBot="1" x14ac:dyDescent="0.3">
      <c r="A36" s="20">
        <v>20</v>
      </c>
      <c r="B36" s="249" t="s">
        <v>3391</v>
      </c>
      <c r="C36" s="249">
        <v>2</v>
      </c>
      <c r="D36" s="249">
        <v>40000000</v>
      </c>
      <c r="E36" s="249" t="s">
        <v>4054</v>
      </c>
      <c r="F36" s="249" t="s">
        <v>4484</v>
      </c>
    </row>
    <row r="37" spans="1:6" ht="15.75" thickBot="1" x14ac:dyDescent="0.3">
      <c r="A37" s="20">
        <v>30</v>
      </c>
      <c r="B37" s="249" t="s">
        <v>3392</v>
      </c>
      <c r="C37" s="249">
        <v>4</v>
      </c>
      <c r="D37" s="249">
        <v>40000000</v>
      </c>
      <c r="E37" s="249" t="s">
        <v>4054</v>
      </c>
      <c r="F37" s="249" t="s">
        <v>4485</v>
      </c>
    </row>
    <row r="38" spans="1:6" ht="15.75" thickBot="1" x14ac:dyDescent="0.3">
      <c r="A38" s="20">
        <v>40</v>
      </c>
      <c r="B38" s="249" t="s">
        <v>3393</v>
      </c>
      <c r="C38" s="249">
        <v>1</v>
      </c>
      <c r="D38" s="249">
        <v>1709788000</v>
      </c>
      <c r="E38" s="249" t="s">
        <v>4482</v>
      </c>
      <c r="F38" s="249" t="s">
        <v>4486</v>
      </c>
    </row>
    <row r="39" spans="1:6" ht="15.75" thickBot="1" x14ac:dyDescent="0.3">
      <c r="A39" s="20">
        <v>50</v>
      </c>
      <c r="B39" s="249" t="s">
        <v>3394</v>
      </c>
      <c r="C39" s="249">
        <v>3</v>
      </c>
      <c r="D39" s="249">
        <v>1709788000</v>
      </c>
      <c r="E39" s="249" t="s">
        <v>4482</v>
      </c>
      <c r="F39" s="249" t="s">
        <v>4487</v>
      </c>
    </row>
  </sheetData>
  <mergeCells count="4">
    <mergeCell ref="B8:F8"/>
    <mergeCell ref="B14:F14"/>
    <mergeCell ref="B23:F23"/>
    <mergeCell ref="B32:F32"/>
  </mergeCells>
  <dataValidations xWindow="403" yWindow="614" count="49">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00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01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02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D39 D35" xr:uid="{00000000-0002-0000-0D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04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05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06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08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09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0A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0B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0C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0E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11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13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xr:uid="{00000000-0002-0000-0D00-00001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16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9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B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E85ECA15-2FFA-40E3-8145-98C74884D4F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33CC0997-3D2F-4233-B289-52605D7BBAF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94F2E5DD-F950-40AC-B6C9-8D23B8D16513}">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21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22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24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25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F28 E38 E35 E26:E29 E17:E21" xr:uid="{00000000-0002-0000-0D00-00002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28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29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2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2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2C00000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2D000000}">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2E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30000000}">
      <formula1>-99999</formula1>
      <formula2>99999</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sheetPr>
  <dimension ref="A1:D24"/>
  <sheetViews>
    <sheetView zoomScale="90" zoomScaleNormal="90" workbookViewId="0">
      <selection activeCell="B19" sqref="B19:D19"/>
    </sheetView>
  </sheetViews>
  <sheetFormatPr baseColWidth="10" defaultColWidth="9.140625" defaultRowHeight="15" x14ac:dyDescent="0.25"/>
  <cols>
    <col min="1" max="1" width="9.140625" style="19"/>
    <col min="2" max="2" width="100.7109375" style="19" customWidth="1"/>
    <col min="3" max="3" width="26.140625" style="19" customWidth="1"/>
    <col min="4" max="4" width="93.85546875" style="19" bestFit="1" customWidth="1"/>
    <col min="5" max="16384" width="9.140625" style="19"/>
  </cols>
  <sheetData>
    <row r="1" spans="1:4" x14ac:dyDescent="0.25">
      <c r="B1" s="20" t="s">
        <v>0</v>
      </c>
      <c r="C1" s="20">
        <v>51</v>
      </c>
      <c r="D1" s="20" t="s">
        <v>1</v>
      </c>
    </row>
    <row r="2" spans="1:4" x14ac:dyDescent="0.25">
      <c r="B2" s="20" t="s">
        <v>2</v>
      </c>
      <c r="C2" s="20">
        <v>568</v>
      </c>
      <c r="D2" s="20" t="s">
        <v>3395</v>
      </c>
    </row>
    <row r="3" spans="1:4" x14ac:dyDescent="0.25">
      <c r="B3" s="20" t="s">
        <v>4</v>
      </c>
      <c r="C3" s="20">
        <v>1</v>
      </c>
    </row>
    <row r="4" spans="1:4" x14ac:dyDescent="0.25">
      <c r="B4" s="20" t="s">
        <v>5</v>
      </c>
      <c r="C4" s="20">
        <v>405</v>
      </c>
    </row>
    <row r="5" spans="1:4" x14ac:dyDescent="0.25">
      <c r="B5" s="20" t="s">
        <v>6</v>
      </c>
      <c r="C5" s="13">
        <v>43465</v>
      </c>
    </row>
    <row r="6" spans="1:4" x14ac:dyDescent="0.25">
      <c r="B6" s="20" t="s">
        <v>7</v>
      </c>
      <c r="C6" s="20">
        <v>12</v>
      </c>
      <c r="D6" s="20" t="s">
        <v>8</v>
      </c>
    </row>
    <row r="8" spans="1:4" x14ac:dyDescent="0.25">
      <c r="A8" s="20" t="s">
        <v>9</v>
      </c>
      <c r="B8" s="266" t="s">
        <v>3396</v>
      </c>
      <c r="C8" s="277"/>
      <c r="D8" s="277"/>
    </row>
    <row r="9" spans="1:4" x14ac:dyDescent="0.25">
      <c r="C9" s="20">
        <v>4</v>
      </c>
      <c r="D9" s="20">
        <v>8</v>
      </c>
    </row>
    <row r="10" spans="1:4" ht="15.75" thickBot="1" x14ac:dyDescent="0.3">
      <c r="C10" s="20" t="s">
        <v>3397</v>
      </c>
      <c r="D10" s="20" t="s">
        <v>21</v>
      </c>
    </row>
    <row r="11" spans="1:4" ht="177.75" customHeight="1" thickBot="1" x14ac:dyDescent="0.3">
      <c r="A11" s="20">
        <v>10</v>
      </c>
      <c r="B11" s="258" t="s">
        <v>3398</v>
      </c>
      <c r="C11" s="255">
        <v>13</v>
      </c>
      <c r="D11" s="259" t="s">
        <v>4488</v>
      </c>
    </row>
    <row r="12" spans="1:4" ht="45.75" thickBot="1" x14ac:dyDescent="0.3">
      <c r="A12" s="20">
        <v>20</v>
      </c>
      <c r="B12" s="258" t="s">
        <v>3399</v>
      </c>
      <c r="C12" s="260">
        <v>310520</v>
      </c>
      <c r="D12" s="259" t="s">
        <v>4489</v>
      </c>
    </row>
    <row r="13" spans="1:4" ht="45.75" thickBot="1" x14ac:dyDescent="0.3">
      <c r="A13" s="20">
        <v>30</v>
      </c>
      <c r="B13" s="258" t="s">
        <v>3400</v>
      </c>
      <c r="C13" s="260">
        <v>94055</v>
      </c>
      <c r="D13" s="259" t="s">
        <v>4490</v>
      </c>
    </row>
    <row r="14" spans="1:4" ht="30.75" thickBot="1" x14ac:dyDescent="0.3">
      <c r="A14" s="20">
        <v>40</v>
      </c>
      <c r="B14" s="258" t="s">
        <v>3401</v>
      </c>
      <c r="C14" s="260">
        <v>560</v>
      </c>
      <c r="D14" s="259" t="s">
        <v>4491</v>
      </c>
    </row>
    <row r="15" spans="1:4" ht="30.75" thickBot="1" x14ac:dyDescent="0.3">
      <c r="A15" s="24">
        <v>50</v>
      </c>
      <c r="B15" s="251" t="s">
        <v>3402</v>
      </c>
      <c r="C15" s="249">
        <v>41</v>
      </c>
      <c r="D15" s="250" t="s">
        <v>4498</v>
      </c>
    </row>
    <row r="16" spans="1:4" ht="30.75" thickBot="1" x14ac:dyDescent="0.3">
      <c r="A16" s="24">
        <v>60</v>
      </c>
      <c r="B16" s="251" t="s">
        <v>3403</v>
      </c>
      <c r="C16" s="249">
        <v>0</v>
      </c>
      <c r="D16" s="250" t="s">
        <v>4499</v>
      </c>
    </row>
    <row r="17" spans="1:4" ht="30.75" thickBot="1" x14ac:dyDescent="0.3">
      <c r="A17" s="24">
        <v>70</v>
      </c>
      <c r="B17" s="251" t="s">
        <v>3404</v>
      </c>
      <c r="C17" s="249">
        <v>0</v>
      </c>
      <c r="D17" s="250" t="s">
        <v>4500</v>
      </c>
    </row>
    <row r="18" spans="1:4" ht="30.75" thickBot="1" x14ac:dyDescent="0.3">
      <c r="A18" s="24">
        <v>80</v>
      </c>
      <c r="B18" s="251" t="s">
        <v>3405</v>
      </c>
      <c r="C18" s="249">
        <v>0</v>
      </c>
      <c r="D18" s="250" t="s">
        <v>4501</v>
      </c>
    </row>
    <row r="19" spans="1:4" ht="30.75" thickBot="1" x14ac:dyDescent="0.3">
      <c r="A19" s="24">
        <v>90</v>
      </c>
      <c r="B19" s="251" t="s">
        <v>3406</v>
      </c>
      <c r="C19" s="249">
        <v>0</v>
      </c>
      <c r="D19" s="250" t="s">
        <v>4502</v>
      </c>
    </row>
    <row r="20" spans="1:4" ht="30.75" thickBot="1" x14ac:dyDescent="0.3">
      <c r="A20" s="20">
        <v>100</v>
      </c>
      <c r="B20" s="251" t="s">
        <v>3407</v>
      </c>
      <c r="C20" s="252">
        <v>0</v>
      </c>
      <c r="D20" s="252">
        <v>0</v>
      </c>
    </row>
    <row r="21" spans="1:4" ht="30.75" thickBot="1" x14ac:dyDescent="0.3">
      <c r="A21" s="20">
        <v>110</v>
      </c>
      <c r="B21" s="258" t="s">
        <v>3408</v>
      </c>
      <c r="C21" s="252">
        <v>119</v>
      </c>
      <c r="D21" s="259" t="s">
        <v>4492</v>
      </c>
    </row>
    <row r="22" spans="1:4" ht="15.75" thickBot="1" x14ac:dyDescent="0.3">
      <c r="A22" s="20">
        <v>120</v>
      </c>
      <c r="B22" s="258" t="s">
        <v>3409</v>
      </c>
      <c r="C22" s="260">
        <v>1817614</v>
      </c>
      <c r="D22" s="252" t="s">
        <v>4493</v>
      </c>
    </row>
    <row r="23" spans="1:4" ht="30.75" thickBot="1" x14ac:dyDescent="0.3">
      <c r="A23" s="20">
        <v>130</v>
      </c>
      <c r="B23" s="258" t="s">
        <v>3410</v>
      </c>
      <c r="C23" s="252">
        <v>7</v>
      </c>
      <c r="D23" s="259" t="s">
        <v>4494</v>
      </c>
    </row>
    <row r="24" spans="1:4" ht="15.75" thickBot="1" x14ac:dyDescent="0.3">
      <c r="A24" s="20">
        <v>140</v>
      </c>
      <c r="B24" s="258" t="s">
        <v>3411</v>
      </c>
      <c r="C24" s="252">
        <v>3128</v>
      </c>
      <c r="D24" s="252" t="s">
        <v>4495</v>
      </c>
    </row>
  </sheetData>
  <mergeCells count="1">
    <mergeCell ref="B8:D8"/>
  </mergeCells>
  <dataValidations count="17">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01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02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03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04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05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9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9" xr:uid="{00000000-0002-0000-0E00-00000D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10000000}">
      <formula1>-9999999999</formula1>
      <formula2>9999999999</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D783-DFE6-4BB8-9BC2-F641BD9C92FF}">
  <sheetPr>
    <tabColor theme="7" tint="0.39997558519241921"/>
  </sheetPr>
  <dimension ref="A1:F351004"/>
  <sheetViews>
    <sheetView topLeftCell="A13" workbookViewId="0">
      <selection activeCell="F24" sqref="F24"/>
    </sheetView>
  </sheetViews>
  <sheetFormatPr baseColWidth="10" defaultColWidth="9.140625" defaultRowHeight="15" x14ac:dyDescent="0.25"/>
  <cols>
    <col min="1" max="1" width="9.140625" style="142"/>
    <col min="2" max="2" width="16" style="142" customWidth="1"/>
    <col min="3" max="3" width="15" style="142" customWidth="1"/>
    <col min="4" max="4" width="10" style="142" customWidth="1"/>
    <col min="5" max="5" width="17" style="142" customWidth="1"/>
    <col min="6" max="6" width="19" style="142" customWidth="1"/>
    <col min="7" max="16384" width="9.140625" style="142"/>
  </cols>
  <sheetData>
    <row r="1" spans="1:6" x14ac:dyDescent="0.25">
      <c r="B1" s="144" t="s">
        <v>0</v>
      </c>
      <c r="C1" s="144">
        <v>51</v>
      </c>
      <c r="D1" s="144" t="s">
        <v>1</v>
      </c>
    </row>
    <row r="2" spans="1:6" x14ac:dyDescent="0.25">
      <c r="B2" s="144" t="s">
        <v>2</v>
      </c>
      <c r="C2" s="144">
        <v>569</v>
      </c>
      <c r="D2" s="144" t="s">
        <v>3412</v>
      </c>
    </row>
    <row r="3" spans="1:6" x14ac:dyDescent="0.25">
      <c r="B3" s="144" t="s">
        <v>4</v>
      </c>
      <c r="C3" s="144">
        <v>1</v>
      </c>
    </row>
    <row r="4" spans="1:6" x14ac:dyDescent="0.25">
      <c r="B4" s="144" t="s">
        <v>5</v>
      </c>
      <c r="C4" s="144">
        <v>405</v>
      </c>
    </row>
    <row r="5" spans="1:6" x14ac:dyDescent="0.25">
      <c r="B5" s="144" t="s">
        <v>6</v>
      </c>
      <c r="C5" s="216">
        <v>43465</v>
      </c>
    </row>
    <row r="6" spans="1:6" x14ac:dyDescent="0.25">
      <c r="B6" s="144" t="s">
        <v>7</v>
      </c>
      <c r="C6" s="144">
        <v>12</v>
      </c>
      <c r="D6" s="144" t="s">
        <v>8</v>
      </c>
    </row>
    <row r="8" spans="1:6" x14ac:dyDescent="0.25">
      <c r="A8" s="144" t="s">
        <v>9</v>
      </c>
      <c r="B8" s="275" t="s">
        <v>3413</v>
      </c>
      <c r="C8" s="267"/>
      <c r="D8" s="267"/>
      <c r="E8" s="267"/>
      <c r="F8" s="267"/>
    </row>
    <row r="9" spans="1:6" x14ac:dyDescent="0.25">
      <c r="C9" s="144">
        <v>4</v>
      </c>
      <c r="D9" s="144">
        <v>8</v>
      </c>
      <c r="E9" s="144">
        <v>12</v>
      </c>
      <c r="F9" s="144">
        <v>16</v>
      </c>
    </row>
    <row r="10" spans="1:6" ht="15.75" thickBot="1" x14ac:dyDescent="0.3">
      <c r="C10" s="144" t="s">
        <v>3414</v>
      </c>
      <c r="D10" s="144" t="s">
        <v>3415</v>
      </c>
      <c r="E10" s="144" t="s">
        <v>3416</v>
      </c>
      <c r="F10" s="144" t="s">
        <v>21</v>
      </c>
    </row>
    <row r="11" spans="1:6" ht="15.75" thickBot="1" x14ac:dyDescent="0.3">
      <c r="A11" s="144">
        <v>1</v>
      </c>
      <c r="B11" s="142" t="s">
        <v>22</v>
      </c>
      <c r="C11" s="7" t="s">
        <v>30</v>
      </c>
      <c r="D11" s="7" t="s">
        <v>3419</v>
      </c>
      <c r="E11" s="7" t="s">
        <v>5469</v>
      </c>
      <c r="F11" s="7" t="s">
        <v>5470</v>
      </c>
    </row>
    <row r="13" spans="1:6" x14ac:dyDescent="0.25">
      <c r="A13" s="144" t="s">
        <v>25</v>
      </c>
      <c r="B13" s="275" t="s">
        <v>3417</v>
      </c>
      <c r="C13" s="267"/>
      <c r="D13" s="267"/>
      <c r="E13" s="267"/>
      <c r="F13" s="267"/>
    </row>
    <row r="14" spans="1:6" x14ac:dyDescent="0.25">
      <c r="C14" s="144">
        <v>4</v>
      </c>
      <c r="D14" s="144">
        <v>8</v>
      </c>
      <c r="E14" s="144">
        <v>12</v>
      </c>
      <c r="F14" s="144">
        <v>16</v>
      </c>
    </row>
    <row r="15" spans="1:6" ht="15.75" thickBot="1" x14ac:dyDescent="0.3">
      <c r="C15" s="144" t="s">
        <v>3414</v>
      </c>
      <c r="D15" s="144" t="s">
        <v>3415</v>
      </c>
      <c r="E15" s="144" t="s">
        <v>3416</v>
      </c>
      <c r="F15" s="144" t="s">
        <v>21</v>
      </c>
    </row>
    <row r="16" spans="1:6" ht="15.75" thickBot="1" x14ac:dyDescent="0.3">
      <c r="A16" s="144">
        <v>1</v>
      </c>
      <c r="B16" s="142" t="s">
        <v>22</v>
      </c>
      <c r="C16" s="7" t="s">
        <v>30</v>
      </c>
      <c r="D16" s="7" t="s">
        <v>3419</v>
      </c>
      <c r="E16" s="7" t="s">
        <v>4518</v>
      </c>
      <c r="F16" s="7" t="s">
        <v>4519</v>
      </c>
    </row>
    <row r="351003" spans="1:2" x14ac:dyDescent="0.25">
      <c r="A351003" s="142" t="s">
        <v>30</v>
      </c>
      <c r="B351003" s="142" t="s">
        <v>3418</v>
      </c>
    </row>
    <row r="351004" spans="1:2" x14ac:dyDescent="0.25">
      <c r="A351004" s="142" t="s">
        <v>31</v>
      </c>
      <c r="B351004" s="142" t="s">
        <v>3419</v>
      </c>
    </row>
  </sheetData>
  <mergeCells count="2">
    <mergeCell ref="B8:F8"/>
    <mergeCell ref="B13:F13"/>
  </mergeCells>
  <dataValidations xWindow="238" yWindow="702" count="7">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644C25A6-8CCF-4153-BFB9-E4B80CFE27CE}">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30C2DF78-4FFB-4EDB-BE00-31F839609B1A}">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D9CF7509-2465-44E7-BD47-A86E36AA2929}">
      <formula1>$A$351002:$A$351004</formula1>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B0516246-80C6-43D9-9B80-F946FC5C9A53}">
      <formula1>0</formula1>
      <formula2>390</formula2>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CD9171A1-DA16-44CE-9CEE-999460B05C86}">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9E351DE6-8E65-4085-9CED-6E31F48E1EB6}">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22C2C495-C7DF-4B4D-96BC-F8E2E4F0BD60}">
      <formula1>$A$351002:$A$351004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T351368"/>
  <sheetViews>
    <sheetView topLeftCell="A364" workbookViewId="0"/>
  </sheetViews>
  <sheetFormatPr baseColWidth="10" defaultColWidth="9.140625" defaultRowHeight="15" x14ac:dyDescent="0.25"/>
  <cols>
    <col min="1" max="1" width="9.140625" style="17"/>
    <col min="2" max="2" width="17" style="17" customWidth="1"/>
    <col min="3" max="3" width="32" style="17" customWidth="1"/>
    <col min="4" max="4" width="19" style="17" customWidth="1"/>
    <col min="5" max="5" width="39" style="17" customWidth="1"/>
    <col min="6" max="6" width="43" style="17" customWidth="1"/>
    <col min="7" max="7" width="40" style="17" customWidth="1"/>
    <col min="8" max="8" width="45" style="17" customWidth="1"/>
    <col min="9" max="9" width="65" style="17" customWidth="1"/>
    <col min="10" max="10" width="75" style="17" customWidth="1"/>
    <col min="11" max="11" width="83" style="17" customWidth="1"/>
    <col min="12" max="12" width="79" style="17" customWidth="1"/>
    <col min="13" max="13" width="33" style="17" customWidth="1"/>
    <col min="14" max="14" width="56" style="17" customWidth="1"/>
    <col min="15" max="15" width="66" style="17" customWidth="1"/>
    <col min="16" max="16" width="65" style="17" customWidth="1"/>
    <col min="17" max="17" width="61" style="17" customWidth="1"/>
    <col min="18" max="18" width="58" style="17" customWidth="1"/>
    <col min="19" max="19" width="39" style="17" customWidth="1"/>
    <col min="20" max="20" width="19" style="17" customWidth="1"/>
    <col min="21" max="16384" width="9.140625" style="17"/>
  </cols>
  <sheetData>
    <row r="1" spans="1:20" x14ac:dyDescent="0.25">
      <c r="B1" s="16" t="s">
        <v>0</v>
      </c>
      <c r="C1" s="16">
        <v>51</v>
      </c>
      <c r="D1" s="16" t="s">
        <v>1</v>
      </c>
    </row>
    <row r="2" spans="1:20" x14ac:dyDescent="0.25">
      <c r="B2" s="16" t="s">
        <v>2</v>
      </c>
      <c r="C2" s="16">
        <v>2</v>
      </c>
      <c r="D2" s="16" t="s">
        <v>32</v>
      </c>
    </row>
    <row r="3" spans="1:20" x14ac:dyDescent="0.25">
      <c r="B3" s="16" t="s">
        <v>4</v>
      </c>
      <c r="C3" s="16">
        <v>1</v>
      </c>
    </row>
    <row r="4" spans="1:20" x14ac:dyDescent="0.25">
      <c r="B4" s="16" t="s">
        <v>5</v>
      </c>
      <c r="C4" s="16">
        <v>405</v>
      </c>
    </row>
    <row r="5" spans="1:20" x14ac:dyDescent="0.25">
      <c r="B5" s="16" t="s">
        <v>6</v>
      </c>
      <c r="C5" s="6">
        <v>43465</v>
      </c>
    </row>
    <row r="6" spans="1:20" x14ac:dyDescent="0.25">
      <c r="B6" s="16" t="s">
        <v>7</v>
      </c>
      <c r="C6" s="16">
        <v>12</v>
      </c>
      <c r="D6" s="16" t="s">
        <v>8</v>
      </c>
    </row>
    <row r="8" spans="1:20" x14ac:dyDescent="0.25">
      <c r="A8" s="16" t="s">
        <v>25</v>
      </c>
      <c r="B8" s="268" t="s">
        <v>33</v>
      </c>
      <c r="C8" s="267"/>
      <c r="D8" s="267"/>
      <c r="E8" s="267"/>
      <c r="F8" s="267"/>
      <c r="G8" s="267"/>
      <c r="H8" s="267"/>
      <c r="I8" s="267"/>
      <c r="J8" s="267"/>
      <c r="K8" s="267"/>
      <c r="L8" s="267"/>
      <c r="M8" s="267"/>
      <c r="N8" s="267"/>
      <c r="O8" s="267"/>
      <c r="P8" s="267"/>
      <c r="Q8" s="267"/>
      <c r="R8" s="267"/>
      <c r="S8" s="267"/>
      <c r="T8" s="267"/>
    </row>
    <row r="9" spans="1:20" x14ac:dyDescent="0.25">
      <c r="C9" s="16">
        <v>2</v>
      </c>
      <c r="D9" s="16">
        <v>3</v>
      </c>
      <c r="E9" s="16">
        <v>4</v>
      </c>
      <c r="F9" s="16">
        <v>8</v>
      </c>
      <c r="G9" s="16">
        <v>12</v>
      </c>
      <c r="H9" s="16">
        <v>16</v>
      </c>
      <c r="I9" s="16">
        <v>20</v>
      </c>
      <c r="J9" s="16">
        <v>24</v>
      </c>
      <c r="K9" s="16">
        <v>28</v>
      </c>
      <c r="L9" s="16">
        <v>32</v>
      </c>
      <c r="M9" s="16">
        <v>36</v>
      </c>
      <c r="N9" s="16">
        <v>40</v>
      </c>
      <c r="O9" s="16">
        <v>44</v>
      </c>
      <c r="P9" s="16">
        <v>48</v>
      </c>
      <c r="Q9" s="16">
        <v>52</v>
      </c>
      <c r="R9" s="16">
        <v>55</v>
      </c>
      <c r="S9" s="16">
        <v>56</v>
      </c>
      <c r="T9" s="16">
        <v>60</v>
      </c>
    </row>
    <row r="10" spans="1:20" ht="15.75" thickBot="1" x14ac:dyDescent="0.3">
      <c r="C10" s="16" t="s">
        <v>34</v>
      </c>
      <c r="D10" s="16" t="s">
        <v>35</v>
      </c>
      <c r="E10" s="16" t="s">
        <v>36</v>
      </c>
      <c r="F10" s="16" t="s">
        <v>37</v>
      </c>
      <c r="G10" s="16" t="s">
        <v>38</v>
      </c>
      <c r="H10" s="16" t="s">
        <v>39</v>
      </c>
      <c r="I10" s="16" t="s">
        <v>40</v>
      </c>
      <c r="J10" s="16" t="s">
        <v>41</v>
      </c>
      <c r="K10" s="16" t="s">
        <v>42</v>
      </c>
      <c r="L10" s="16" t="s">
        <v>43</v>
      </c>
      <c r="M10" s="16" t="s">
        <v>44</v>
      </c>
      <c r="N10" s="16" t="s">
        <v>45</v>
      </c>
      <c r="O10" s="16" t="s">
        <v>46</v>
      </c>
      <c r="P10" s="16" t="s">
        <v>47</v>
      </c>
      <c r="Q10" s="16" t="s">
        <v>48</v>
      </c>
      <c r="R10" s="16" t="s">
        <v>49</v>
      </c>
      <c r="S10" s="16" t="s">
        <v>50</v>
      </c>
      <c r="T10" s="16" t="s">
        <v>21</v>
      </c>
    </row>
    <row r="11" spans="1:20" ht="15.75" thickBot="1" x14ac:dyDescent="0.3">
      <c r="A11" s="16">
        <v>1</v>
      </c>
      <c r="B11" s="17" t="s">
        <v>22</v>
      </c>
      <c r="C11" s="7" t="s">
        <v>30</v>
      </c>
      <c r="D11" s="7" t="s">
        <v>23</v>
      </c>
      <c r="E11" s="8" t="s">
        <v>23</v>
      </c>
      <c r="F11" s="7" t="s">
        <v>3426</v>
      </c>
      <c r="G11" s="7" t="s">
        <v>58</v>
      </c>
      <c r="H11" s="7" t="s">
        <v>3427</v>
      </c>
      <c r="I11" s="7">
        <v>1</v>
      </c>
      <c r="J11" s="7" t="s">
        <v>3428</v>
      </c>
      <c r="K11" s="7">
        <v>66473487</v>
      </c>
      <c r="L11" s="9"/>
      <c r="M11" s="10">
        <v>43098</v>
      </c>
      <c r="N11" s="7">
        <v>1</v>
      </c>
      <c r="O11" s="7" t="s">
        <v>3428</v>
      </c>
      <c r="P11" s="7">
        <v>66473487</v>
      </c>
      <c r="Q11" s="9"/>
      <c r="R11" s="7" t="s">
        <v>3429</v>
      </c>
      <c r="S11" s="10">
        <v>43102</v>
      </c>
      <c r="T11" s="7" t="s">
        <v>23</v>
      </c>
    </row>
    <row r="12" spans="1:20" ht="15.75" thickBot="1" x14ac:dyDescent="0.3">
      <c r="A12" s="16">
        <v>2</v>
      </c>
      <c r="B12" s="17" t="s">
        <v>3430</v>
      </c>
      <c r="C12" s="7" t="s">
        <v>30</v>
      </c>
      <c r="D12" s="7"/>
      <c r="E12" s="8"/>
      <c r="F12" s="7" t="s">
        <v>3431</v>
      </c>
      <c r="G12" s="7" t="s">
        <v>58</v>
      </c>
      <c r="H12" s="7" t="s">
        <v>3427</v>
      </c>
      <c r="I12" s="7">
        <v>1</v>
      </c>
      <c r="J12" s="7" t="s">
        <v>3428</v>
      </c>
      <c r="K12" s="7">
        <v>66473487</v>
      </c>
      <c r="L12" s="9"/>
      <c r="M12" s="10">
        <v>43098</v>
      </c>
      <c r="N12" s="7">
        <v>1</v>
      </c>
      <c r="O12" s="7" t="s">
        <v>3428</v>
      </c>
      <c r="P12" s="7">
        <v>66473487</v>
      </c>
      <c r="Q12" s="9"/>
      <c r="R12" s="7" t="s">
        <v>3432</v>
      </c>
      <c r="S12" s="10">
        <v>43102</v>
      </c>
      <c r="T12" s="7"/>
    </row>
    <row r="13" spans="1:20" ht="15.75" thickBot="1" x14ac:dyDescent="0.3">
      <c r="A13" s="16">
        <v>3</v>
      </c>
      <c r="B13" s="17" t="s">
        <v>3433</v>
      </c>
      <c r="C13" s="7" t="s">
        <v>30</v>
      </c>
      <c r="D13" s="7"/>
      <c r="E13" s="8"/>
      <c r="F13" s="7" t="s">
        <v>3431</v>
      </c>
      <c r="G13" s="7" t="s">
        <v>58</v>
      </c>
      <c r="H13" s="7" t="s">
        <v>3427</v>
      </c>
      <c r="I13" s="7">
        <v>1</v>
      </c>
      <c r="J13" s="7" t="s">
        <v>3428</v>
      </c>
      <c r="K13" s="7">
        <v>66473487</v>
      </c>
      <c r="L13" s="9"/>
      <c r="M13" s="10">
        <v>43098</v>
      </c>
      <c r="N13" s="7">
        <v>1</v>
      </c>
      <c r="O13" s="7" t="s">
        <v>3428</v>
      </c>
      <c r="P13" s="7">
        <v>66473487</v>
      </c>
      <c r="Q13" s="9"/>
      <c r="R13" s="7" t="s">
        <v>3434</v>
      </c>
      <c r="S13" s="10">
        <v>43102</v>
      </c>
      <c r="T13" s="7"/>
    </row>
    <row r="14" spans="1:20" ht="15.75" thickBot="1" x14ac:dyDescent="0.3">
      <c r="A14" s="16">
        <v>4</v>
      </c>
      <c r="B14" s="17" t="s">
        <v>3435</v>
      </c>
      <c r="C14" s="7" t="s">
        <v>30</v>
      </c>
      <c r="D14" s="7"/>
      <c r="E14" s="8"/>
      <c r="F14" s="7" t="s">
        <v>3426</v>
      </c>
      <c r="G14" s="7" t="s">
        <v>58</v>
      </c>
      <c r="H14" s="7" t="s">
        <v>3427</v>
      </c>
      <c r="I14" s="7">
        <v>1</v>
      </c>
      <c r="J14" s="7" t="s">
        <v>3428</v>
      </c>
      <c r="K14" s="7">
        <v>66473487</v>
      </c>
      <c r="L14" s="9"/>
      <c r="M14" s="10">
        <v>43098</v>
      </c>
      <c r="N14" s="7">
        <v>1</v>
      </c>
      <c r="O14" s="7" t="s">
        <v>3428</v>
      </c>
      <c r="P14" s="7">
        <v>66473487</v>
      </c>
      <c r="Q14" s="9"/>
      <c r="R14" s="7" t="s">
        <v>3436</v>
      </c>
      <c r="S14" s="10">
        <v>43102</v>
      </c>
      <c r="T14" s="7"/>
    </row>
    <row r="15" spans="1:20" ht="15.75" thickBot="1" x14ac:dyDescent="0.3">
      <c r="A15" s="16">
        <v>5</v>
      </c>
      <c r="B15" s="17" t="s">
        <v>3437</v>
      </c>
      <c r="C15" s="7" t="s">
        <v>30</v>
      </c>
      <c r="D15" s="7"/>
      <c r="E15" s="8"/>
      <c r="F15" s="7" t="s">
        <v>3438</v>
      </c>
      <c r="G15" s="7" t="s">
        <v>58</v>
      </c>
      <c r="H15" s="7" t="s">
        <v>3427</v>
      </c>
      <c r="I15" s="7">
        <v>1</v>
      </c>
      <c r="J15" s="7" t="s">
        <v>3428</v>
      </c>
      <c r="K15" s="7">
        <v>66720600</v>
      </c>
      <c r="L15" s="9"/>
      <c r="M15" s="10">
        <v>43104</v>
      </c>
      <c r="N15" s="7">
        <v>1</v>
      </c>
      <c r="O15" s="7" t="s">
        <v>3428</v>
      </c>
      <c r="P15" s="7">
        <v>66720600</v>
      </c>
      <c r="Q15" s="9"/>
      <c r="R15" s="7" t="s">
        <v>3439</v>
      </c>
      <c r="S15" s="10">
        <v>43102</v>
      </c>
      <c r="T15" s="7"/>
    </row>
    <row r="16" spans="1:20" ht="15.75" thickBot="1" x14ac:dyDescent="0.3">
      <c r="A16" s="16">
        <v>6</v>
      </c>
      <c r="B16" s="17" t="s">
        <v>3440</v>
      </c>
      <c r="C16" s="7" t="s">
        <v>30</v>
      </c>
      <c r="D16" s="7"/>
      <c r="E16" s="8"/>
      <c r="F16" s="7" t="s">
        <v>3441</v>
      </c>
      <c r="G16" s="7" t="s">
        <v>58</v>
      </c>
      <c r="H16" s="7" t="s">
        <v>3442</v>
      </c>
      <c r="I16" s="7">
        <v>1</v>
      </c>
      <c r="J16" s="7" t="s">
        <v>3428</v>
      </c>
      <c r="K16" s="7">
        <v>69994277</v>
      </c>
      <c r="L16" s="9"/>
      <c r="M16" s="10">
        <v>43095</v>
      </c>
      <c r="N16" s="7">
        <v>1</v>
      </c>
      <c r="O16" s="7" t="s">
        <v>3428</v>
      </c>
      <c r="P16" s="7">
        <v>69797161</v>
      </c>
      <c r="Q16" s="9"/>
      <c r="R16" s="7" t="s">
        <v>3443</v>
      </c>
      <c r="S16" s="10">
        <v>43102</v>
      </c>
      <c r="T16" s="7"/>
    </row>
    <row r="17" spans="1:20" ht="15.75" thickBot="1" x14ac:dyDescent="0.3">
      <c r="A17" s="16">
        <v>7</v>
      </c>
      <c r="B17" s="17" t="s">
        <v>3444</v>
      </c>
      <c r="C17" s="7" t="s">
        <v>30</v>
      </c>
      <c r="D17" s="7"/>
      <c r="E17" s="8"/>
      <c r="F17" s="7" t="s">
        <v>3445</v>
      </c>
      <c r="G17" s="7" t="s">
        <v>58</v>
      </c>
      <c r="H17" s="7" t="s">
        <v>3442</v>
      </c>
      <c r="I17" s="7">
        <v>1</v>
      </c>
      <c r="J17" s="7" t="s">
        <v>3428</v>
      </c>
      <c r="K17" s="7">
        <v>66634233</v>
      </c>
      <c r="L17" s="9"/>
      <c r="M17" s="10">
        <v>43095</v>
      </c>
      <c r="N17" s="7">
        <v>1</v>
      </c>
      <c r="O17" s="7" t="s">
        <v>3428</v>
      </c>
      <c r="P17" s="7">
        <v>66473487</v>
      </c>
      <c r="Q17" s="9"/>
      <c r="R17" s="7" t="s">
        <v>3446</v>
      </c>
      <c r="S17" s="10">
        <v>43102</v>
      </c>
      <c r="T17" s="7"/>
    </row>
    <row r="18" spans="1:20" ht="15.75" thickBot="1" x14ac:dyDescent="0.3">
      <c r="A18" s="16">
        <v>8</v>
      </c>
      <c r="B18" s="17" t="s">
        <v>3447</v>
      </c>
      <c r="C18" s="7" t="s">
        <v>30</v>
      </c>
      <c r="D18" s="7"/>
      <c r="E18" s="8"/>
      <c r="F18" s="7" t="s">
        <v>3448</v>
      </c>
      <c r="G18" s="7" t="s">
        <v>58</v>
      </c>
      <c r="H18" s="7" t="s">
        <v>3427</v>
      </c>
      <c r="I18" s="7">
        <v>1</v>
      </c>
      <c r="J18" s="7" t="s">
        <v>3428</v>
      </c>
      <c r="K18" s="7">
        <v>63000000</v>
      </c>
      <c r="L18" s="9"/>
      <c r="M18" s="10">
        <v>43089</v>
      </c>
      <c r="N18" s="7">
        <v>1</v>
      </c>
      <c r="O18" s="7" t="s">
        <v>3428</v>
      </c>
      <c r="P18" s="7">
        <v>62766667</v>
      </c>
      <c r="Q18" s="9"/>
      <c r="R18" s="7" t="s">
        <v>3449</v>
      </c>
      <c r="S18" s="10">
        <v>43102</v>
      </c>
      <c r="T18" s="7"/>
    </row>
    <row r="19" spans="1:20" ht="15.75" thickBot="1" x14ac:dyDescent="0.3">
      <c r="A19" s="16">
        <v>9</v>
      </c>
      <c r="B19" s="17" t="s">
        <v>3450</v>
      </c>
      <c r="C19" s="7" t="s">
        <v>30</v>
      </c>
      <c r="D19" s="7"/>
      <c r="E19" s="8"/>
      <c r="F19" s="7" t="s">
        <v>3451</v>
      </c>
      <c r="G19" s="7" t="s">
        <v>58</v>
      </c>
      <c r="H19" s="7" t="s">
        <v>3427</v>
      </c>
      <c r="I19" s="7">
        <v>1</v>
      </c>
      <c r="J19" s="7" t="s">
        <v>3428</v>
      </c>
      <c r="K19" s="7">
        <v>25515000</v>
      </c>
      <c r="L19" s="9"/>
      <c r="M19" s="10">
        <v>43095</v>
      </c>
      <c r="N19" s="7">
        <v>1</v>
      </c>
      <c r="O19" s="7" t="s">
        <v>3428</v>
      </c>
      <c r="P19" s="7">
        <v>25420500</v>
      </c>
      <c r="Q19" s="9"/>
      <c r="R19" s="7" t="s">
        <v>3452</v>
      </c>
      <c r="S19" s="10">
        <v>43102</v>
      </c>
      <c r="T19" s="7"/>
    </row>
    <row r="20" spans="1:20" ht="15.75" thickBot="1" x14ac:dyDescent="0.3">
      <c r="A20" s="16">
        <v>10</v>
      </c>
      <c r="B20" s="17" t="s">
        <v>52</v>
      </c>
      <c r="C20" s="7" t="s">
        <v>30</v>
      </c>
      <c r="D20" s="7"/>
      <c r="E20" s="8"/>
      <c r="F20" s="7" t="s">
        <v>3451</v>
      </c>
      <c r="G20" s="7" t="s">
        <v>58</v>
      </c>
      <c r="H20" s="7" t="s">
        <v>3427</v>
      </c>
      <c r="I20" s="7">
        <v>1</v>
      </c>
      <c r="J20" s="7" t="s">
        <v>3428</v>
      </c>
      <c r="K20" s="7">
        <v>25515000</v>
      </c>
      <c r="L20" s="9"/>
      <c r="M20" s="10">
        <v>43095</v>
      </c>
      <c r="N20" s="7">
        <v>1</v>
      </c>
      <c r="O20" s="7" t="s">
        <v>3428</v>
      </c>
      <c r="P20" s="7">
        <v>25420500</v>
      </c>
      <c r="Q20" s="9"/>
      <c r="R20" s="7" t="s">
        <v>3453</v>
      </c>
      <c r="S20" s="10">
        <v>43102</v>
      </c>
      <c r="T20" s="7"/>
    </row>
    <row r="21" spans="1:20" ht="15.75" thickBot="1" x14ac:dyDescent="0.3">
      <c r="A21" s="16">
        <v>11</v>
      </c>
      <c r="B21" s="17" t="s">
        <v>3454</v>
      </c>
      <c r="C21" s="7" t="s">
        <v>30</v>
      </c>
      <c r="D21" s="7"/>
      <c r="E21" s="8"/>
      <c r="F21" s="7" t="s">
        <v>3455</v>
      </c>
      <c r="G21" s="7" t="s">
        <v>58</v>
      </c>
      <c r="H21" s="7" t="s">
        <v>3427</v>
      </c>
      <c r="I21" s="7">
        <v>1</v>
      </c>
      <c r="J21" s="7" t="s">
        <v>3428</v>
      </c>
      <c r="K21" s="7">
        <v>77400000</v>
      </c>
      <c r="L21" s="9"/>
      <c r="M21" s="10">
        <v>43104</v>
      </c>
      <c r="N21" s="7">
        <v>1</v>
      </c>
      <c r="O21" s="7" t="s">
        <v>3428</v>
      </c>
      <c r="P21" s="7">
        <v>77113334</v>
      </c>
      <c r="Q21" s="9"/>
      <c r="R21" s="7" t="s">
        <v>3456</v>
      </c>
      <c r="S21" s="10">
        <v>43102</v>
      </c>
      <c r="T21" s="7"/>
    </row>
    <row r="22" spans="1:20" ht="15.75" thickBot="1" x14ac:dyDescent="0.3">
      <c r="A22" s="16">
        <v>12</v>
      </c>
      <c r="B22" s="17" t="s">
        <v>3457</v>
      </c>
      <c r="C22" s="7" t="s">
        <v>30</v>
      </c>
      <c r="D22" s="7"/>
      <c r="E22" s="8"/>
      <c r="F22" s="7" t="s">
        <v>3458</v>
      </c>
      <c r="G22" s="7" t="s">
        <v>58</v>
      </c>
      <c r="H22" s="7" t="s">
        <v>3427</v>
      </c>
      <c r="I22" s="7">
        <v>1</v>
      </c>
      <c r="J22" s="7" t="s">
        <v>3428</v>
      </c>
      <c r="K22" s="7">
        <v>64890000</v>
      </c>
      <c r="L22" s="9"/>
      <c r="M22" s="10">
        <v>43097</v>
      </c>
      <c r="N22" s="7">
        <v>1</v>
      </c>
      <c r="O22" s="7" t="s">
        <v>3428</v>
      </c>
      <c r="P22" s="7">
        <v>64890000</v>
      </c>
      <c r="Q22" s="9"/>
      <c r="R22" s="7" t="s">
        <v>3459</v>
      </c>
      <c r="S22" s="10">
        <v>43102</v>
      </c>
      <c r="T22" s="7"/>
    </row>
    <row r="23" spans="1:20" ht="15.75" thickBot="1" x14ac:dyDescent="0.3">
      <c r="A23" s="16">
        <v>13</v>
      </c>
      <c r="B23" s="17" t="s">
        <v>3460</v>
      </c>
      <c r="C23" s="7" t="s">
        <v>30</v>
      </c>
      <c r="D23" s="7"/>
      <c r="E23" s="8"/>
      <c r="F23" s="7" t="s">
        <v>3461</v>
      </c>
      <c r="G23" s="7" t="s">
        <v>58</v>
      </c>
      <c r="H23" s="7" t="s">
        <v>3462</v>
      </c>
      <c r="I23" s="7">
        <v>1</v>
      </c>
      <c r="J23" s="7" t="s">
        <v>3428</v>
      </c>
      <c r="K23" s="7">
        <v>78795000</v>
      </c>
      <c r="L23" s="9"/>
      <c r="M23" s="10">
        <v>43102</v>
      </c>
      <c r="N23" s="7">
        <v>1</v>
      </c>
      <c r="O23" s="7" t="s">
        <v>3428</v>
      </c>
      <c r="P23" s="7">
        <v>78795000</v>
      </c>
      <c r="Q23" s="9"/>
      <c r="R23" s="7" t="s">
        <v>3463</v>
      </c>
      <c r="S23" s="10">
        <v>43102</v>
      </c>
      <c r="T23" s="7"/>
    </row>
    <row r="24" spans="1:20" ht="15.75" thickBot="1" x14ac:dyDescent="0.3">
      <c r="A24" s="16">
        <v>14</v>
      </c>
      <c r="B24" s="17" t="s">
        <v>3464</v>
      </c>
      <c r="C24" s="7" t="s">
        <v>30</v>
      </c>
      <c r="D24" s="7"/>
      <c r="E24" s="8"/>
      <c r="F24" s="7" t="s">
        <v>3465</v>
      </c>
      <c r="G24" s="7" t="s">
        <v>58</v>
      </c>
      <c r="H24" s="7" t="s">
        <v>3466</v>
      </c>
      <c r="I24" s="7">
        <v>1</v>
      </c>
      <c r="J24" s="7" t="s">
        <v>3428</v>
      </c>
      <c r="K24" s="7">
        <v>25515000</v>
      </c>
      <c r="L24" s="9"/>
      <c r="M24" s="10">
        <v>43095</v>
      </c>
      <c r="N24" s="7">
        <v>1</v>
      </c>
      <c r="O24" s="7" t="s">
        <v>3428</v>
      </c>
      <c r="P24" s="7">
        <v>25420500</v>
      </c>
      <c r="Q24" s="9"/>
      <c r="R24" s="7" t="s">
        <v>3467</v>
      </c>
      <c r="S24" s="10">
        <v>43102</v>
      </c>
      <c r="T24" s="7"/>
    </row>
    <row r="25" spans="1:20" ht="15.75" thickBot="1" x14ac:dyDescent="0.3">
      <c r="A25" s="16">
        <v>15</v>
      </c>
      <c r="B25" s="17" t="s">
        <v>3468</v>
      </c>
      <c r="C25" s="7" t="s">
        <v>30</v>
      </c>
      <c r="D25" s="7"/>
      <c r="E25" s="8"/>
      <c r="F25" s="7" t="s">
        <v>3465</v>
      </c>
      <c r="G25" s="7" t="s">
        <v>58</v>
      </c>
      <c r="H25" s="7" t="s">
        <v>3466</v>
      </c>
      <c r="I25" s="7">
        <v>1</v>
      </c>
      <c r="J25" s="7" t="s">
        <v>3428</v>
      </c>
      <c r="K25" s="7">
        <v>25515000</v>
      </c>
      <c r="L25" s="9"/>
      <c r="M25" s="10">
        <v>43095</v>
      </c>
      <c r="N25" s="7">
        <v>1</v>
      </c>
      <c r="O25" s="7" t="s">
        <v>3428</v>
      </c>
      <c r="P25" s="7">
        <v>25420500</v>
      </c>
      <c r="Q25" s="9"/>
      <c r="R25" s="7" t="s">
        <v>3469</v>
      </c>
      <c r="S25" s="10">
        <v>43102</v>
      </c>
      <c r="T25" s="7"/>
    </row>
    <row r="26" spans="1:20" ht="15.75" thickBot="1" x14ac:dyDescent="0.3">
      <c r="A26" s="16">
        <v>16</v>
      </c>
      <c r="B26" s="17" t="s">
        <v>3470</v>
      </c>
      <c r="C26" s="7" t="s">
        <v>30</v>
      </c>
      <c r="D26" s="7"/>
      <c r="E26" s="8"/>
      <c r="F26" s="7" t="s">
        <v>3465</v>
      </c>
      <c r="G26" s="7" t="s">
        <v>58</v>
      </c>
      <c r="H26" s="7" t="s">
        <v>3466</v>
      </c>
      <c r="I26" s="7">
        <v>1</v>
      </c>
      <c r="J26" s="7" t="s">
        <v>3428</v>
      </c>
      <c r="K26" s="7">
        <v>25515000</v>
      </c>
      <c r="L26" s="9"/>
      <c r="M26" s="10">
        <v>43095</v>
      </c>
      <c r="N26" s="7">
        <v>1</v>
      </c>
      <c r="O26" s="7" t="s">
        <v>3428</v>
      </c>
      <c r="P26" s="7">
        <v>25420500</v>
      </c>
      <c r="Q26" s="9"/>
      <c r="R26" s="7" t="s">
        <v>3471</v>
      </c>
      <c r="S26" s="10">
        <v>43102</v>
      </c>
      <c r="T26" s="7"/>
    </row>
    <row r="27" spans="1:20" ht="15.75" thickBot="1" x14ac:dyDescent="0.3">
      <c r="A27" s="16">
        <v>17</v>
      </c>
      <c r="B27" s="17" t="s">
        <v>3472</v>
      </c>
      <c r="C27" s="7" t="s">
        <v>30</v>
      </c>
      <c r="D27" s="7"/>
      <c r="E27" s="8"/>
      <c r="F27" s="7" t="s">
        <v>3451</v>
      </c>
      <c r="G27" s="7" t="s">
        <v>58</v>
      </c>
      <c r="H27" s="7" t="s">
        <v>3466</v>
      </c>
      <c r="I27" s="7">
        <v>1</v>
      </c>
      <c r="J27" s="7" t="s">
        <v>3428</v>
      </c>
      <c r="K27" s="7">
        <v>25515000</v>
      </c>
      <c r="L27" s="9"/>
      <c r="M27" s="10">
        <v>43095</v>
      </c>
      <c r="N27" s="7">
        <v>1</v>
      </c>
      <c r="O27" s="7" t="s">
        <v>3428</v>
      </c>
      <c r="P27" s="7">
        <v>25420500</v>
      </c>
      <c r="Q27" s="9"/>
      <c r="R27" s="7" t="s">
        <v>3473</v>
      </c>
      <c r="S27" s="10">
        <v>43102</v>
      </c>
      <c r="T27" s="7"/>
    </row>
    <row r="28" spans="1:20" ht="15.75" thickBot="1" x14ac:dyDescent="0.3">
      <c r="A28" s="16">
        <v>18</v>
      </c>
      <c r="B28" s="17" t="s">
        <v>3474</v>
      </c>
      <c r="C28" s="7" t="s">
        <v>30</v>
      </c>
      <c r="D28" s="7"/>
      <c r="E28" s="8"/>
      <c r="F28" s="7" t="s">
        <v>3451</v>
      </c>
      <c r="G28" s="7" t="s">
        <v>58</v>
      </c>
      <c r="H28" s="7" t="s">
        <v>3466</v>
      </c>
      <c r="I28" s="7">
        <v>1</v>
      </c>
      <c r="J28" s="7" t="s">
        <v>3428</v>
      </c>
      <c r="K28" s="7">
        <v>25515000</v>
      </c>
      <c r="L28" s="9"/>
      <c r="M28" s="10">
        <v>43095</v>
      </c>
      <c r="N28" s="7">
        <v>1</v>
      </c>
      <c r="O28" s="7" t="s">
        <v>3428</v>
      </c>
      <c r="P28" s="7">
        <v>25420500</v>
      </c>
      <c r="Q28" s="9"/>
      <c r="R28" s="7" t="s">
        <v>3475</v>
      </c>
      <c r="S28" s="10">
        <v>43102</v>
      </c>
      <c r="T28" s="7"/>
    </row>
    <row r="29" spans="1:20" ht="15.75" thickBot="1" x14ac:dyDescent="0.3">
      <c r="A29" s="16">
        <v>19</v>
      </c>
      <c r="B29" s="17" t="s">
        <v>3476</v>
      </c>
      <c r="C29" s="7" t="s">
        <v>30</v>
      </c>
      <c r="D29" s="7"/>
      <c r="E29" s="8"/>
      <c r="F29" s="7" t="s">
        <v>3477</v>
      </c>
      <c r="G29" s="7" t="s">
        <v>58</v>
      </c>
      <c r="H29" s="7" t="s">
        <v>3466</v>
      </c>
      <c r="I29" s="7">
        <v>1</v>
      </c>
      <c r="J29" s="7" t="s">
        <v>3428</v>
      </c>
      <c r="K29" s="7">
        <v>51975000</v>
      </c>
      <c r="L29" s="9"/>
      <c r="M29" s="10">
        <v>43095</v>
      </c>
      <c r="N29" s="7">
        <v>1</v>
      </c>
      <c r="O29" s="7" t="s">
        <v>3428</v>
      </c>
      <c r="P29" s="7">
        <v>51782500</v>
      </c>
      <c r="Q29" s="9"/>
      <c r="R29" s="7" t="s">
        <v>3478</v>
      </c>
      <c r="S29" s="10">
        <v>43102</v>
      </c>
      <c r="T29" s="7"/>
    </row>
    <row r="30" spans="1:20" ht="15.75" thickBot="1" x14ac:dyDescent="0.3">
      <c r="A30" s="16">
        <v>20</v>
      </c>
      <c r="B30" s="17" t="s">
        <v>3479</v>
      </c>
      <c r="C30" s="7" t="s">
        <v>30</v>
      </c>
      <c r="D30" s="7"/>
      <c r="E30" s="8"/>
      <c r="F30" s="7" t="s">
        <v>3480</v>
      </c>
      <c r="G30" s="7" t="s">
        <v>58</v>
      </c>
      <c r="H30" s="7" t="s">
        <v>3481</v>
      </c>
      <c r="I30" s="7">
        <v>1</v>
      </c>
      <c r="J30" s="7" t="s">
        <v>3428</v>
      </c>
      <c r="K30" s="7">
        <v>90527343</v>
      </c>
      <c r="L30" s="9"/>
      <c r="M30" s="10">
        <v>43102</v>
      </c>
      <c r="N30" s="7">
        <v>1</v>
      </c>
      <c r="O30" s="7" t="s">
        <v>3428</v>
      </c>
      <c r="P30" s="7">
        <v>90527343</v>
      </c>
      <c r="Q30" s="9"/>
      <c r="R30" s="7" t="s">
        <v>3482</v>
      </c>
      <c r="S30" s="10">
        <v>43102</v>
      </c>
      <c r="T30" s="7"/>
    </row>
    <row r="31" spans="1:20" ht="15.75" thickBot="1" x14ac:dyDescent="0.3">
      <c r="A31" s="16">
        <v>21</v>
      </c>
      <c r="B31" s="17" t="s">
        <v>3483</v>
      </c>
      <c r="C31" s="7" t="s">
        <v>30</v>
      </c>
      <c r="D31" s="7"/>
      <c r="E31" s="8"/>
      <c r="F31" s="7" t="s">
        <v>3484</v>
      </c>
      <c r="G31" s="7" t="s">
        <v>58</v>
      </c>
      <c r="H31" s="7" t="s">
        <v>3485</v>
      </c>
      <c r="I31" s="7">
        <v>1</v>
      </c>
      <c r="J31" s="7" t="s">
        <v>3428</v>
      </c>
      <c r="K31" s="7">
        <v>59763174</v>
      </c>
      <c r="L31" s="9"/>
      <c r="M31" s="10">
        <v>43098</v>
      </c>
      <c r="N31" s="7">
        <v>1</v>
      </c>
      <c r="O31" s="7" t="s">
        <v>3428</v>
      </c>
      <c r="P31" s="7">
        <v>59763174</v>
      </c>
      <c r="Q31" s="9"/>
      <c r="R31" s="7" t="s">
        <v>3486</v>
      </c>
      <c r="S31" s="10">
        <v>43102</v>
      </c>
      <c r="T31" s="7"/>
    </row>
    <row r="32" spans="1:20" ht="15.75" thickBot="1" x14ac:dyDescent="0.3">
      <c r="A32" s="16">
        <v>22</v>
      </c>
      <c r="B32" s="17" t="s">
        <v>3487</v>
      </c>
      <c r="C32" s="7" t="s">
        <v>30</v>
      </c>
      <c r="D32" s="7"/>
      <c r="E32" s="8"/>
      <c r="F32" s="7" t="s">
        <v>3488</v>
      </c>
      <c r="G32" s="7" t="s">
        <v>58</v>
      </c>
      <c r="H32" s="7" t="s">
        <v>3489</v>
      </c>
      <c r="I32" s="7">
        <v>1</v>
      </c>
      <c r="J32" s="7" t="s">
        <v>3428</v>
      </c>
      <c r="K32" s="7">
        <v>47078933</v>
      </c>
      <c r="L32" s="9"/>
      <c r="M32" s="10">
        <v>43098</v>
      </c>
      <c r="N32" s="7">
        <v>1</v>
      </c>
      <c r="O32" s="7" t="s">
        <v>3428</v>
      </c>
      <c r="P32" s="7">
        <v>47075000</v>
      </c>
      <c r="Q32" s="9"/>
      <c r="R32" s="7" t="s">
        <v>3490</v>
      </c>
      <c r="S32" s="10">
        <v>43102</v>
      </c>
      <c r="T32" s="7"/>
    </row>
    <row r="33" spans="1:20" ht="15.75" thickBot="1" x14ac:dyDescent="0.3">
      <c r="A33" s="16">
        <v>23</v>
      </c>
      <c r="B33" s="17" t="s">
        <v>3491</v>
      </c>
      <c r="C33" s="7" t="s">
        <v>30</v>
      </c>
      <c r="D33" s="7"/>
      <c r="E33" s="8"/>
      <c r="F33" s="7" t="s">
        <v>3492</v>
      </c>
      <c r="G33" s="7" t="s">
        <v>58</v>
      </c>
      <c r="H33" s="7" t="s">
        <v>3427</v>
      </c>
      <c r="I33" s="7">
        <v>1</v>
      </c>
      <c r="J33" s="7" t="s">
        <v>3428</v>
      </c>
      <c r="K33" s="7">
        <v>37800000</v>
      </c>
      <c r="L33" s="9"/>
      <c r="M33" s="10">
        <v>43102</v>
      </c>
      <c r="N33" s="7">
        <v>1</v>
      </c>
      <c r="O33" s="7" t="s">
        <v>3428</v>
      </c>
      <c r="P33" s="7">
        <v>37660000</v>
      </c>
      <c r="Q33" s="9"/>
      <c r="R33" s="7" t="s">
        <v>3493</v>
      </c>
      <c r="S33" s="10">
        <v>43103</v>
      </c>
      <c r="T33" s="7"/>
    </row>
    <row r="34" spans="1:20" ht="15.75" thickBot="1" x14ac:dyDescent="0.3">
      <c r="A34" s="16">
        <v>24</v>
      </c>
      <c r="B34" s="17" t="s">
        <v>3494</v>
      </c>
      <c r="C34" s="7" t="s">
        <v>30</v>
      </c>
      <c r="D34" s="7"/>
      <c r="E34" s="8"/>
      <c r="F34" s="7" t="s">
        <v>3495</v>
      </c>
      <c r="G34" s="7" t="s">
        <v>58</v>
      </c>
      <c r="H34" s="7" t="s">
        <v>3442</v>
      </c>
      <c r="I34" s="7">
        <v>1</v>
      </c>
      <c r="J34" s="7" t="s">
        <v>3428</v>
      </c>
      <c r="K34" s="7">
        <v>97923547</v>
      </c>
      <c r="L34" s="9"/>
      <c r="M34" s="10">
        <v>43102</v>
      </c>
      <c r="N34" s="7">
        <v>1</v>
      </c>
      <c r="O34" s="7" t="s">
        <v>3428</v>
      </c>
      <c r="P34" s="7">
        <v>97923547</v>
      </c>
      <c r="Q34" s="9"/>
      <c r="R34" s="7" t="s">
        <v>3496</v>
      </c>
      <c r="S34" s="10">
        <v>43103</v>
      </c>
      <c r="T34" s="7"/>
    </row>
    <row r="35" spans="1:20" ht="15.75" thickBot="1" x14ac:dyDescent="0.3">
      <c r="A35" s="16">
        <v>25</v>
      </c>
      <c r="B35" s="17" t="s">
        <v>3497</v>
      </c>
      <c r="C35" s="7" t="s">
        <v>30</v>
      </c>
      <c r="D35" s="7"/>
      <c r="E35" s="8"/>
      <c r="F35" s="7" t="s">
        <v>3498</v>
      </c>
      <c r="G35" s="7" t="s">
        <v>58</v>
      </c>
      <c r="H35" s="7" t="s">
        <v>3462</v>
      </c>
      <c r="I35" s="7">
        <v>1</v>
      </c>
      <c r="J35" s="7" t="s">
        <v>3428</v>
      </c>
      <c r="K35" s="7">
        <v>58693364</v>
      </c>
      <c r="L35" s="9"/>
      <c r="M35" s="10">
        <v>43103</v>
      </c>
      <c r="N35" s="7">
        <v>1</v>
      </c>
      <c r="O35" s="7" t="s">
        <v>3428</v>
      </c>
      <c r="P35" s="7">
        <v>58258590</v>
      </c>
      <c r="Q35" s="9"/>
      <c r="R35" s="7" t="s">
        <v>3499</v>
      </c>
      <c r="S35" s="10">
        <v>43103</v>
      </c>
      <c r="T35" s="7"/>
    </row>
    <row r="36" spans="1:20" ht="15.75" thickBot="1" x14ac:dyDescent="0.3">
      <c r="A36" s="16">
        <v>26</v>
      </c>
      <c r="B36" s="17" t="s">
        <v>3500</v>
      </c>
      <c r="C36" s="7" t="s">
        <v>30</v>
      </c>
      <c r="D36" s="7"/>
      <c r="E36" s="8"/>
      <c r="F36" s="7" t="s">
        <v>3501</v>
      </c>
      <c r="G36" s="7" t="s">
        <v>58</v>
      </c>
      <c r="H36" s="7" t="s">
        <v>3427</v>
      </c>
      <c r="I36" s="7">
        <v>1</v>
      </c>
      <c r="J36" s="7" t="s">
        <v>3428</v>
      </c>
      <c r="K36" s="7">
        <v>69525000</v>
      </c>
      <c r="L36" s="9"/>
      <c r="M36" s="10">
        <v>43095</v>
      </c>
      <c r="N36" s="7">
        <v>1</v>
      </c>
      <c r="O36" s="7" t="s">
        <v>3428</v>
      </c>
      <c r="P36" s="7">
        <v>69010000</v>
      </c>
      <c r="Q36" s="9"/>
      <c r="R36" s="7" t="s">
        <v>3502</v>
      </c>
      <c r="S36" s="10">
        <v>43103</v>
      </c>
      <c r="T36" s="7"/>
    </row>
    <row r="37" spans="1:20" ht="15.75" thickBot="1" x14ac:dyDescent="0.3">
      <c r="A37" s="16">
        <v>27</v>
      </c>
      <c r="B37" s="17" t="s">
        <v>3503</v>
      </c>
      <c r="C37" s="7" t="s">
        <v>30</v>
      </c>
      <c r="D37" s="7"/>
      <c r="E37" s="8"/>
      <c r="F37" s="7" t="s">
        <v>3504</v>
      </c>
      <c r="G37" s="7" t="s">
        <v>58</v>
      </c>
      <c r="H37" s="7" t="s">
        <v>3505</v>
      </c>
      <c r="I37" s="7">
        <v>1</v>
      </c>
      <c r="J37" s="7" t="s">
        <v>3428</v>
      </c>
      <c r="K37" s="7">
        <v>52991829</v>
      </c>
      <c r="L37" s="9"/>
      <c r="M37" s="10">
        <v>43098</v>
      </c>
      <c r="N37" s="7">
        <v>1</v>
      </c>
      <c r="O37" s="7" t="s">
        <v>3428</v>
      </c>
      <c r="P37" s="7">
        <v>52991829</v>
      </c>
      <c r="Q37" s="9"/>
      <c r="R37" s="7" t="s">
        <v>3506</v>
      </c>
      <c r="S37" s="10">
        <v>43103</v>
      </c>
      <c r="T37" s="7"/>
    </row>
    <row r="38" spans="1:20" ht="15.75" thickBot="1" x14ac:dyDescent="0.3">
      <c r="A38" s="16">
        <v>28</v>
      </c>
      <c r="B38" s="17" t="s">
        <v>3507</v>
      </c>
      <c r="C38" s="7" t="s">
        <v>30</v>
      </c>
      <c r="D38" s="7"/>
      <c r="E38" s="8"/>
      <c r="F38" s="7" t="s">
        <v>3504</v>
      </c>
      <c r="G38" s="7" t="s">
        <v>58</v>
      </c>
      <c r="H38" s="7" t="s">
        <v>3505</v>
      </c>
      <c r="I38" s="7">
        <v>1</v>
      </c>
      <c r="J38" s="7" t="s">
        <v>3428</v>
      </c>
      <c r="K38" s="7">
        <v>52991829</v>
      </c>
      <c r="L38" s="9"/>
      <c r="M38" s="10">
        <v>43098</v>
      </c>
      <c r="N38" s="7">
        <v>1</v>
      </c>
      <c r="O38" s="7" t="s">
        <v>3428</v>
      </c>
      <c r="P38" s="7">
        <v>52991829</v>
      </c>
      <c r="Q38" s="9"/>
      <c r="R38" s="7" t="s">
        <v>3508</v>
      </c>
      <c r="S38" s="10">
        <v>43103</v>
      </c>
      <c r="T38" s="7"/>
    </row>
    <row r="39" spans="1:20" ht="15.75" thickBot="1" x14ac:dyDescent="0.3">
      <c r="A39" s="16">
        <v>29</v>
      </c>
      <c r="B39" s="17" t="s">
        <v>3509</v>
      </c>
      <c r="C39" s="7" t="s">
        <v>30</v>
      </c>
      <c r="D39" s="7"/>
      <c r="E39" s="8"/>
      <c r="F39" s="7" t="s">
        <v>3510</v>
      </c>
      <c r="G39" s="7" t="s">
        <v>58</v>
      </c>
      <c r="H39" s="7" t="s">
        <v>3489</v>
      </c>
      <c r="I39" s="7">
        <v>1</v>
      </c>
      <c r="J39" s="7" t="s">
        <v>3428</v>
      </c>
      <c r="K39" s="7">
        <v>62766666</v>
      </c>
      <c r="L39" s="9"/>
      <c r="M39" s="10">
        <v>43098</v>
      </c>
      <c r="N39" s="7">
        <v>1</v>
      </c>
      <c r="O39" s="7" t="s">
        <v>3428</v>
      </c>
      <c r="P39" s="7">
        <v>62142500</v>
      </c>
      <c r="Q39" s="9"/>
      <c r="R39" s="7" t="s">
        <v>3511</v>
      </c>
      <c r="S39" s="10">
        <v>43103</v>
      </c>
      <c r="T39" s="7"/>
    </row>
    <row r="40" spans="1:20" ht="15.75" thickBot="1" x14ac:dyDescent="0.3">
      <c r="A40" s="16">
        <v>30</v>
      </c>
      <c r="B40" s="17" t="s">
        <v>3512</v>
      </c>
      <c r="C40" s="7" t="s">
        <v>30</v>
      </c>
      <c r="D40" s="7"/>
      <c r="E40" s="8"/>
      <c r="F40" s="7" t="s">
        <v>3513</v>
      </c>
      <c r="G40" s="7" t="s">
        <v>58</v>
      </c>
      <c r="H40" s="7" t="s">
        <v>3489</v>
      </c>
      <c r="I40" s="7">
        <v>1</v>
      </c>
      <c r="J40" s="7" t="s">
        <v>3428</v>
      </c>
      <c r="K40" s="7">
        <v>35866667</v>
      </c>
      <c r="L40" s="9"/>
      <c r="M40" s="10">
        <v>43098</v>
      </c>
      <c r="N40" s="7">
        <v>1</v>
      </c>
      <c r="O40" s="7" t="s">
        <v>3428</v>
      </c>
      <c r="P40" s="7">
        <v>35733333</v>
      </c>
      <c r="Q40" s="9"/>
      <c r="R40" s="7" t="s">
        <v>3514</v>
      </c>
      <c r="S40" s="10">
        <v>43103</v>
      </c>
      <c r="T40" s="7"/>
    </row>
    <row r="41" spans="1:20" ht="15.75" thickBot="1" x14ac:dyDescent="0.3">
      <c r="A41" s="16">
        <v>31</v>
      </c>
      <c r="B41" s="17" t="s">
        <v>3515</v>
      </c>
      <c r="C41" s="7" t="s">
        <v>30</v>
      </c>
      <c r="D41" s="7"/>
      <c r="E41" s="8"/>
      <c r="F41" s="7" t="s">
        <v>3516</v>
      </c>
      <c r="G41" s="7" t="s">
        <v>58</v>
      </c>
      <c r="H41" s="7" t="s">
        <v>3485</v>
      </c>
      <c r="I41" s="7">
        <v>1</v>
      </c>
      <c r="J41" s="7" t="s">
        <v>3428</v>
      </c>
      <c r="K41" s="7">
        <v>65966466</v>
      </c>
      <c r="L41" s="9"/>
      <c r="M41" s="10">
        <v>43102</v>
      </c>
      <c r="N41" s="7">
        <v>1</v>
      </c>
      <c r="O41" s="7" t="s">
        <v>3428</v>
      </c>
      <c r="P41" s="7">
        <v>65721237</v>
      </c>
      <c r="Q41" s="9"/>
      <c r="R41" s="7" t="s">
        <v>3517</v>
      </c>
      <c r="S41" s="10">
        <v>43103</v>
      </c>
      <c r="T41" s="7"/>
    </row>
    <row r="42" spans="1:20" ht="15.75" thickBot="1" x14ac:dyDescent="0.3">
      <c r="A42" s="16">
        <v>32</v>
      </c>
      <c r="B42" s="17" t="s">
        <v>3518</v>
      </c>
      <c r="C42" s="7" t="s">
        <v>30</v>
      </c>
      <c r="D42" s="7"/>
      <c r="E42" s="8"/>
      <c r="F42" s="7" t="s">
        <v>3519</v>
      </c>
      <c r="G42" s="7" t="s">
        <v>58</v>
      </c>
      <c r="H42" s="7" t="s">
        <v>3489</v>
      </c>
      <c r="I42" s="7">
        <v>1</v>
      </c>
      <c r="J42" s="7" t="s">
        <v>3428</v>
      </c>
      <c r="K42" s="7">
        <v>37660000</v>
      </c>
      <c r="L42" s="9"/>
      <c r="M42" s="10">
        <v>43098</v>
      </c>
      <c r="N42" s="7">
        <v>1</v>
      </c>
      <c r="O42" s="7" t="s">
        <v>3428</v>
      </c>
      <c r="P42" s="7">
        <v>37520000</v>
      </c>
      <c r="Q42" s="9"/>
      <c r="R42" s="7" t="s">
        <v>3520</v>
      </c>
      <c r="S42" s="10">
        <v>43103</v>
      </c>
      <c r="T42" s="7"/>
    </row>
    <row r="43" spans="1:20" ht="15.75" thickBot="1" x14ac:dyDescent="0.3">
      <c r="A43" s="16">
        <v>33</v>
      </c>
      <c r="B43" s="17" t="s">
        <v>3521</v>
      </c>
      <c r="C43" s="7" t="s">
        <v>30</v>
      </c>
      <c r="D43" s="7"/>
      <c r="E43" s="8"/>
      <c r="F43" s="7" t="s">
        <v>3522</v>
      </c>
      <c r="G43" s="7" t="s">
        <v>58</v>
      </c>
      <c r="H43" s="7" t="s">
        <v>3523</v>
      </c>
      <c r="I43" s="7">
        <v>1</v>
      </c>
      <c r="J43" s="7" t="s">
        <v>3428</v>
      </c>
      <c r="K43" s="7">
        <v>25106666</v>
      </c>
      <c r="L43" s="9"/>
      <c r="M43" s="10">
        <v>43098</v>
      </c>
      <c r="N43" s="7">
        <v>1</v>
      </c>
      <c r="O43" s="7" t="s">
        <v>3428</v>
      </c>
      <c r="P43" s="7">
        <v>25013333</v>
      </c>
      <c r="Q43" s="9"/>
      <c r="R43" s="7" t="s">
        <v>3524</v>
      </c>
      <c r="S43" s="10">
        <v>43103</v>
      </c>
      <c r="T43" s="7"/>
    </row>
    <row r="44" spans="1:20" ht="15.75" thickBot="1" x14ac:dyDescent="0.3">
      <c r="A44" s="16">
        <v>34</v>
      </c>
      <c r="B44" s="17" t="s">
        <v>3525</v>
      </c>
      <c r="C44" s="7" t="s">
        <v>30</v>
      </c>
      <c r="D44" s="7"/>
      <c r="E44" s="8"/>
      <c r="F44" s="7" t="s">
        <v>3526</v>
      </c>
      <c r="G44" s="7" t="s">
        <v>58</v>
      </c>
      <c r="H44" s="7" t="s">
        <v>3485</v>
      </c>
      <c r="I44" s="7">
        <v>1</v>
      </c>
      <c r="J44" s="7" t="s">
        <v>3428</v>
      </c>
      <c r="K44" s="7">
        <v>48729986</v>
      </c>
      <c r="L44" s="9"/>
      <c r="M44" s="10">
        <v>43098</v>
      </c>
      <c r="N44" s="7">
        <v>1</v>
      </c>
      <c r="O44" s="7" t="s">
        <v>3428</v>
      </c>
      <c r="P44" s="7">
        <v>48548834</v>
      </c>
      <c r="Q44" s="9"/>
      <c r="R44" s="7" t="s">
        <v>3527</v>
      </c>
      <c r="S44" s="10">
        <v>43103</v>
      </c>
      <c r="T44" s="7"/>
    </row>
    <row r="45" spans="1:20" ht="15.75" thickBot="1" x14ac:dyDescent="0.3">
      <c r="A45" s="16">
        <v>35</v>
      </c>
      <c r="B45" s="17" t="s">
        <v>3528</v>
      </c>
      <c r="C45" s="7" t="s">
        <v>30</v>
      </c>
      <c r="D45" s="7"/>
      <c r="E45" s="8"/>
      <c r="F45" s="7" t="s">
        <v>3529</v>
      </c>
      <c r="G45" s="7" t="s">
        <v>58</v>
      </c>
      <c r="H45" s="7" t="s">
        <v>3485</v>
      </c>
      <c r="I45" s="7">
        <v>1</v>
      </c>
      <c r="J45" s="7" t="s">
        <v>3428</v>
      </c>
      <c r="K45" s="7">
        <v>69312593</v>
      </c>
      <c r="L45" s="9"/>
      <c r="M45" s="10">
        <v>43098</v>
      </c>
      <c r="N45" s="7">
        <v>1</v>
      </c>
      <c r="O45" s="7" t="s">
        <v>3428</v>
      </c>
      <c r="P45" s="7">
        <v>69054925</v>
      </c>
      <c r="Q45" s="9"/>
      <c r="R45" s="7" t="s">
        <v>3530</v>
      </c>
      <c r="S45" s="10">
        <v>43103</v>
      </c>
      <c r="T45" s="7"/>
    </row>
    <row r="46" spans="1:20" ht="15.75" thickBot="1" x14ac:dyDescent="0.3">
      <c r="A46" s="16">
        <v>36</v>
      </c>
      <c r="B46" s="17" t="s">
        <v>3531</v>
      </c>
      <c r="C46" s="7" t="s">
        <v>30</v>
      </c>
      <c r="D46" s="7"/>
      <c r="E46" s="8"/>
      <c r="F46" s="7" t="s">
        <v>3532</v>
      </c>
      <c r="G46" s="7" t="s">
        <v>58</v>
      </c>
      <c r="H46" s="7" t="s">
        <v>3533</v>
      </c>
      <c r="I46" s="7">
        <v>1</v>
      </c>
      <c r="J46" s="7" t="s">
        <v>3428</v>
      </c>
      <c r="K46" s="7">
        <v>34040718</v>
      </c>
      <c r="L46" s="9"/>
      <c r="M46" s="10">
        <v>43084</v>
      </c>
      <c r="N46" s="7">
        <v>1</v>
      </c>
      <c r="O46" s="7" t="s">
        <v>3428</v>
      </c>
      <c r="P46" s="7">
        <v>33788565</v>
      </c>
      <c r="Q46" s="9"/>
      <c r="R46" s="7" t="s">
        <v>3534</v>
      </c>
      <c r="S46" s="10">
        <v>43104</v>
      </c>
      <c r="T46" s="7"/>
    </row>
    <row r="47" spans="1:20" ht="15.75" thickBot="1" x14ac:dyDescent="0.3">
      <c r="A47" s="16">
        <v>37</v>
      </c>
      <c r="B47" s="17" t="s">
        <v>3535</v>
      </c>
      <c r="C47" s="7" t="s">
        <v>30</v>
      </c>
      <c r="D47" s="7"/>
      <c r="E47" s="8"/>
      <c r="F47" s="7" t="s">
        <v>3536</v>
      </c>
      <c r="G47" s="7" t="s">
        <v>58</v>
      </c>
      <c r="H47" s="7" t="s">
        <v>3533</v>
      </c>
      <c r="I47" s="7">
        <v>1</v>
      </c>
      <c r="J47" s="7" t="s">
        <v>3428</v>
      </c>
      <c r="K47" s="7">
        <v>36398582</v>
      </c>
      <c r="L47" s="9"/>
      <c r="M47" s="10">
        <v>43119</v>
      </c>
      <c r="N47" s="7">
        <v>1</v>
      </c>
      <c r="O47" s="7" t="s">
        <v>3428</v>
      </c>
      <c r="P47" s="7">
        <v>36398582</v>
      </c>
      <c r="Q47" s="9"/>
      <c r="R47" s="7" t="s">
        <v>3537</v>
      </c>
      <c r="S47" s="10">
        <v>43104</v>
      </c>
      <c r="T47" s="7"/>
    </row>
    <row r="48" spans="1:20" ht="15.75" thickBot="1" x14ac:dyDescent="0.3">
      <c r="A48" s="16">
        <v>38</v>
      </c>
      <c r="B48" s="17" t="s">
        <v>3538</v>
      </c>
      <c r="C48" s="7" t="s">
        <v>30</v>
      </c>
      <c r="D48" s="7"/>
      <c r="E48" s="8"/>
      <c r="F48" s="7" t="s">
        <v>3539</v>
      </c>
      <c r="G48" s="7" t="s">
        <v>58</v>
      </c>
      <c r="H48" s="7" t="s">
        <v>3533</v>
      </c>
      <c r="I48" s="7">
        <v>1</v>
      </c>
      <c r="J48" s="7" t="s">
        <v>3428</v>
      </c>
      <c r="K48" s="7">
        <v>44101307</v>
      </c>
      <c r="L48" s="9"/>
      <c r="M48" s="10">
        <v>43103</v>
      </c>
      <c r="N48" s="7">
        <v>1</v>
      </c>
      <c r="O48" s="7" t="s">
        <v>3428</v>
      </c>
      <c r="P48" s="7">
        <v>43611290</v>
      </c>
      <c r="Q48" s="9"/>
      <c r="R48" s="7" t="s">
        <v>3540</v>
      </c>
      <c r="S48" s="10">
        <v>43104</v>
      </c>
      <c r="T48" s="7"/>
    </row>
    <row r="49" spans="1:20" ht="15.75" thickBot="1" x14ac:dyDescent="0.3">
      <c r="A49" s="16">
        <v>39</v>
      </c>
      <c r="B49" s="17" t="s">
        <v>3541</v>
      </c>
      <c r="C49" s="7" t="s">
        <v>30</v>
      </c>
      <c r="D49" s="7"/>
      <c r="E49" s="8"/>
      <c r="F49" s="7" t="s">
        <v>3542</v>
      </c>
      <c r="G49" s="7" t="s">
        <v>58</v>
      </c>
      <c r="H49" s="7" t="s">
        <v>3533</v>
      </c>
      <c r="I49" s="7">
        <v>1</v>
      </c>
      <c r="J49" s="7" t="s">
        <v>3428</v>
      </c>
      <c r="K49" s="7">
        <v>34042151</v>
      </c>
      <c r="L49" s="9"/>
      <c r="M49" s="10">
        <v>43084</v>
      </c>
      <c r="N49" s="7">
        <v>1</v>
      </c>
      <c r="O49" s="7" t="s">
        <v>3428</v>
      </c>
      <c r="P49" s="7">
        <v>33663903</v>
      </c>
      <c r="Q49" s="9"/>
      <c r="R49" s="7" t="s">
        <v>3543</v>
      </c>
      <c r="S49" s="10">
        <v>43104</v>
      </c>
      <c r="T49" s="7"/>
    </row>
    <row r="50" spans="1:20" ht="135.75" thickBot="1" x14ac:dyDescent="0.3">
      <c r="A50" s="16">
        <v>40</v>
      </c>
      <c r="B50" s="17" t="s">
        <v>3544</v>
      </c>
      <c r="C50" s="7" t="s">
        <v>30</v>
      </c>
      <c r="D50" s="7"/>
      <c r="E50" s="8"/>
      <c r="F50" s="11" t="s">
        <v>3545</v>
      </c>
      <c r="G50" s="7" t="s">
        <v>58</v>
      </c>
      <c r="H50" s="7" t="s">
        <v>3533</v>
      </c>
      <c r="I50" s="7">
        <v>1</v>
      </c>
      <c r="J50" s="7" t="s">
        <v>3428</v>
      </c>
      <c r="K50" s="7">
        <v>46451523</v>
      </c>
      <c r="L50" s="9"/>
      <c r="M50" s="10">
        <v>43103</v>
      </c>
      <c r="N50" s="7">
        <v>1</v>
      </c>
      <c r="O50" s="7" t="s">
        <v>3428</v>
      </c>
      <c r="P50" s="7">
        <v>46451523</v>
      </c>
      <c r="Q50" s="9"/>
      <c r="R50" s="7" t="s">
        <v>3546</v>
      </c>
      <c r="S50" s="10">
        <v>43104</v>
      </c>
      <c r="T50" s="7"/>
    </row>
    <row r="51" spans="1:20" ht="15.75" thickBot="1" x14ac:dyDescent="0.3">
      <c r="A51" s="16">
        <v>41</v>
      </c>
      <c r="B51" s="17" t="s">
        <v>3547</v>
      </c>
      <c r="C51" s="7" t="s">
        <v>30</v>
      </c>
      <c r="D51" s="7"/>
      <c r="E51" s="8"/>
      <c r="F51" s="7" t="s">
        <v>3548</v>
      </c>
      <c r="G51" s="7" t="s">
        <v>58</v>
      </c>
      <c r="H51" s="7" t="s">
        <v>3533</v>
      </c>
      <c r="I51" s="7">
        <v>1</v>
      </c>
      <c r="J51" s="7" t="s">
        <v>3428</v>
      </c>
      <c r="K51" s="7">
        <v>31500000</v>
      </c>
      <c r="L51" s="9"/>
      <c r="M51" s="10">
        <v>43090</v>
      </c>
      <c r="N51" s="7">
        <v>1</v>
      </c>
      <c r="O51" s="7" t="s">
        <v>3428</v>
      </c>
      <c r="P51" s="7">
        <v>31266667</v>
      </c>
      <c r="Q51" s="9"/>
      <c r="R51" s="7" t="s">
        <v>3549</v>
      </c>
      <c r="S51" s="10">
        <v>43104</v>
      </c>
      <c r="T51" s="7"/>
    </row>
    <row r="52" spans="1:20" ht="15.75" thickBot="1" x14ac:dyDescent="0.3">
      <c r="A52" s="16">
        <v>42</v>
      </c>
      <c r="B52" s="17" t="s">
        <v>3550</v>
      </c>
      <c r="C52" s="7" t="s">
        <v>30</v>
      </c>
      <c r="D52" s="7"/>
      <c r="E52" s="8"/>
      <c r="F52" s="7" t="s">
        <v>3532</v>
      </c>
      <c r="G52" s="7" t="s">
        <v>58</v>
      </c>
      <c r="H52" s="7" t="s">
        <v>3533</v>
      </c>
      <c r="I52" s="7">
        <v>1</v>
      </c>
      <c r="J52" s="7" t="s">
        <v>3428</v>
      </c>
      <c r="K52" s="7">
        <v>34040718</v>
      </c>
      <c r="L52" s="9"/>
      <c r="M52" s="10">
        <v>43084</v>
      </c>
      <c r="N52" s="7">
        <v>1</v>
      </c>
      <c r="O52" s="7" t="s">
        <v>3428</v>
      </c>
      <c r="P52" s="7">
        <v>33788565</v>
      </c>
      <c r="Q52" s="9"/>
      <c r="R52" s="7" t="s">
        <v>3551</v>
      </c>
      <c r="S52" s="10">
        <v>43104</v>
      </c>
      <c r="T52" s="7"/>
    </row>
    <row r="53" spans="1:20" ht="15.75" thickBot="1" x14ac:dyDescent="0.3">
      <c r="A53" s="16">
        <v>43</v>
      </c>
      <c r="B53" s="17" t="s">
        <v>3552</v>
      </c>
      <c r="C53" s="7" t="s">
        <v>30</v>
      </c>
      <c r="D53" s="7"/>
      <c r="E53" s="8"/>
      <c r="F53" s="7" t="s">
        <v>3532</v>
      </c>
      <c r="G53" s="7" t="s">
        <v>58</v>
      </c>
      <c r="H53" s="7" t="s">
        <v>3533</v>
      </c>
      <c r="I53" s="7">
        <v>1</v>
      </c>
      <c r="J53" s="7" t="s">
        <v>3428</v>
      </c>
      <c r="K53" s="7">
        <v>34040718</v>
      </c>
      <c r="L53" s="9"/>
      <c r="M53" s="10">
        <v>43084</v>
      </c>
      <c r="N53" s="7">
        <v>1</v>
      </c>
      <c r="O53" s="7" t="s">
        <v>3428</v>
      </c>
      <c r="P53" s="7">
        <v>33788565</v>
      </c>
      <c r="Q53" s="9"/>
      <c r="R53" s="7" t="s">
        <v>3553</v>
      </c>
      <c r="S53" s="10">
        <v>43104</v>
      </c>
      <c r="T53" s="7"/>
    </row>
    <row r="54" spans="1:20" ht="15.75" thickBot="1" x14ac:dyDescent="0.3">
      <c r="A54" s="16">
        <v>44</v>
      </c>
      <c r="B54" s="17" t="s">
        <v>3554</v>
      </c>
      <c r="C54" s="7" t="s">
        <v>30</v>
      </c>
      <c r="D54" s="7"/>
      <c r="E54" s="8"/>
      <c r="F54" s="7" t="s">
        <v>3532</v>
      </c>
      <c r="G54" s="7" t="s">
        <v>58</v>
      </c>
      <c r="H54" s="7" t="s">
        <v>3533</v>
      </c>
      <c r="I54" s="7">
        <v>1</v>
      </c>
      <c r="J54" s="7" t="s">
        <v>3428</v>
      </c>
      <c r="K54" s="7">
        <v>34040718</v>
      </c>
      <c r="L54" s="9"/>
      <c r="M54" s="10">
        <v>43103</v>
      </c>
      <c r="N54" s="7">
        <v>1</v>
      </c>
      <c r="O54" s="7" t="s">
        <v>3428</v>
      </c>
      <c r="P54" s="7">
        <v>33788565</v>
      </c>
      <c r="Q54" s="9"/>
      <c r="R54" s="7" t="s">
        <v>3555</v>
      </c>
      <c r="S54" s="10">
        <v>43104</v>
      </c>
      <c r="T54" s="7"/>
    </row>
    <row r="55" spans="1:20" ht="15.75" thickBot="1" x14ac:dyDescent="0.3">
      <c r="A55" s="16">
        <v>45</v>
      </c>
      <c r="B55" s="17" t="s">
        <v>3556</v>
      </c>
      <c r="C55" s="7" t="s">
        <v>30</v>
      </c>
      <c r="D55" s="7"/>
      <c r="E55" s="8"/>
      <c r="F55" s="7" t="s">
        <v>3532</v>
      </c>
      <c r="G55" s="7" t="s">
        <v>58</v>
      </c>
      <c r="H55" s="7" t="s">
        <v>3533</v>
      </c>
      <c r="I55" s="7">
        <v>1</v>
      </c>
      <c r="J55" s="7" t="s">
        <v>3428</v>
      </c>
      <c r="K55" s="7">
        <v>34040718</v>
      </c>
      <c r="L55" s="9"/>
      <c r="M55" s="10">
        <v>43084</v>
      </c>
      <c r="N55" s="7">
        <v>1</v>
      </c>
      <c r="O55" s="7" t="s">
        <v>3428</v>
      </c>
      <c r="P55" s="7">
        <v>33788565</v>
      </c>
      <c r="Q55" s="9"/>
      <c r="R55" s="7" t="s">
        <v>3557</v>
      </c>
      <c r="S55" s="10">
        <v>43104</v>
      </c>
      <c r="T55" s="7"/>
    </row>
    <row r="56" spans="1:20" ht="15.75" thickBot="1" x14ac:dyDescent="0.3">
      <c r="A56" s="16">
        <v>46</v>
      </c>
      <c r="B56" s="17" t="s">
        <v>3558</v>
      </c>
      <c r="C56" s="7" t="s">
        <v>30</v>
      </c>
      <c r="D56" s="7"/>
      <c r="E56" s="8"/>
      <c r="F56" s="7" t="s">
        <v>3532</v>
      </c>
      <c r="G56" s="7" t="s">
        <v>58</v>
      </c>
      <c r="H56" s="7" t="s">
        <v>3533</v>
      </c>
      <c r="I56" s="7">
        <v>1</v>
      </c>
      <c r="J56" s="7" t="s">
        <v>3428</v>
      </c>
      <c r="K56" s="7">
        <v>34040718</v>
      </c>
      <c r="L56" s="9"/>
      <c r="M56" s="10">
        <v>43084</v>
      </c>
      <c r="N56" s="7">
        <v>1</v>
      </c>
      <c r="O56" s="7" t="s">
        <v>3428</v>
      </c>
      <c r="P56" s="7">
        <v>33788565</v>
      </c>
      <c r="Q56" s="9"/>
      <c r="R56" s="7" t="s">
        <v>3559</v>
      </c>
      <c r="S56" s="10">
        <v>43104</v>
      </c>
      <c r="T56" s="7"/>
    </row>
    <row r="57" spans="1:20" ht="15.75" thickBot="1" x14ac:dyDescent="0.3">
      <c r="A57" s="16">
        <v>47</v>
      </c>
      <c r="B57" s="17" t="s">
        <v>3560</v>
      </c>
      <c r="C57" s="7" t="s">
        <v>30</v>
      </c>
      <c r="D57" s="7"/>
      <c r="E57" s="8"/>
      <c r="F57" s="7" t="s">
        <v>3561</v>
      </c>
      <c r="G57" s="7" t="s">
        <v>58</v>
      </c>
      <c r="H57" s="7" t="s">
        <v>3505</v>
      </c>
      <c r="I57" s="7">
        <v>1</v>
      </c>
      <c r="J57" s="7" t="s">
        <v>3428</v>
      </c>
      <c r="K57" s="7">
        <v>39183165</v>
      </c>
      <c r="L57" s="9"/>
      <c r="M57" s="10">
        <v>43102</v>
      </c>
      <c r="N57" s="7">
        <v>1</v>
      </c>
      <c r="O57" s="7" t="s">
        <v>3428</v>
      </c>
      <c r="P57" s="7">
        <v>39183165</v>
      </c>
      <c r="Q57" s="9"/>
      <c r="R57" s="7" t="s">
        <v>3562</v>
      </c>
      <c r="S57" s="10">
        <v>43104</v>
      </c>
      <c r="T57" s="7"/>
    </row>
    <row r="58" spans="1:20" ht="15.75" thickBot="1" x14ac:dyDescent="0.3">
      <c r="A58" s="16">
        <v>48</v>
      </c>
      <c r="B58" s="17" t="s">
        <v>3563</v>
      </c>
      <c r="C58" s="7" t="s">
        <v>30</v>
      </c>
      <c r="D58" s="7"/>
      <c r="E58" s="8"/>
      <c r="F58" s="7" t="s">
        <v>3561</v>
      </c>
      <c r="G58" s="7" t="s">
        <v>58</v>
      </c>
      <c r="H58" s="7" t="s">
        <v>3505</v>
      </c>
      <c r="I58" s="7">
        <v>1</v>
      </c>
      <c r="J58" s="7" t="s">
        <v>3428</v>
      </c>
      <c r="K58" s="7">
        <v>39183165</v>
      </c>
      <c r="L58" s="9"/>
      <c r="M58" s="10">
        <v>43102</v>
      </c>
      <c r="N58" s="7">
        <v>1</v>
      </c>
      <c r="O58" s="7" t="s">
        <v>3428</v>
      </c>
      <c r="P58" s="7">
        <v>39183165</v>
      </c>
      <c r="Q58" s="9"/>
      <c r="R58" s="7" t="s">
        <v>3564</v>
      </c>
      <c r="S58" s="10">
        <v>43104</v>
      </c>
      <c r="T58" s="7"/>
    </row>
    <row r="59" spans="1:20" ht="15.75" thickBot="1" x14ac:dyDescent="0.3">
      <c r="A59" s="16">
        <v>49</v>
      </c>
      <c r="B59" s="17" t="s">
        <v>3565</v>
      </c>
      <c r="C59" s="7" t="s">
        <v>30</v>
      </c>
      <c r="D59" s="7"/>
      <c r="E59" s="8"/>
      <c r="F59" s="7" t="s">
        <v>3561</v>
      </c>
      <c r="G59" s="7" t="s">
        <v>58</v>
      </c>
      <c r="H59" s="7" t="s">
        <v>3505</v>
      </c>
      <c r="I59" s="7">
        <v>1</v>
      </c>
      <c r="J59" s="7" t="s">
        <v>3428</v>
      </c>
      <c r="K59" s="7">
        <v>39183165</v>
      </c>
      <c r="L59" s="9"/>
      <c r="M59" s="10">
        <v>43102</v>
      </c>
      <c r="N59" s="7">
        <v>1</v>
      </c>
      <c r="O59" s="7" t="s">
        <v>3428</v>
      </c>
      <c r="P59" s="7">
        <v>39183165</v>
      </c>
      <c r="Q59" s="9"/>
      <c r="R59" s="7" t="s">
        <v>3566</v>
      </c>
      <c r="S59" s="10">
        <v>43104</v>
      </c>
      <c r="T59" s="7"/>
    </row>
    <row r="60" spans="1:20" ht="15.75" thickBot="1" x14ac:dyDescent="0.3">
      <c r="A60" s="16">
        <v>50</v>
      </c>
      <c r="B60" s="17" t="s">
        <v>3567</v>
      </c>
      <c r="C60" s="7" t="s">
        <v>30</v>
      </c>
      <c r="D60" s="7"/>
      <c r="E60" s="8"/>
      <c r="F60" s="7" t="s">
        <v>3568</v>
      </c>
      <c r="G60" s="7" t="s">
        <v>58</v>
      </c>
      <c r="H60" s="7" t="s">
        <v>3569</v>
      </c>
      <c r="I60" s="7">
        <v>1</v>
      </c>
      <c r="J60" s="7" t="s">
        <v>3428</v>
      </c>
      <c r="K60" s="7">
        <v>63000000</v>
      </c>
      <c r="L60" s="9"/>
      <c r="M60" s="10">
        <v>43073</v>
      </c>
      <c r="N60" s="7">
        <v>1</v>
      </c>
      <c r="O60" s="7" t="s">
        <v>3428</v>
      </c>
      <c r="P60" s="7">
        <v>63000000</v>
      </c>
      <c r="Q60" s="9"/>
      <c r="R60" s="7" t="s">
        <v>3570</v>
      </c>
      <c r="S60" s="10">
        <v>43104</v>
      </c>
      <c r="T60" s="7"/>
    </row>
    <row r="61" spans="1:20" ht="15.75" thickBot="1" x14ac:dyDescent="0.3">
      <c r="A61" s="16">
        <v>51</v>
      </c>
      <c r="B61" s="17" t="s">
        <v>3571</v>
      </c>
      <c r="C61" s="7" t="s">
        <v>30</v>
      </c>
      <c r="D61" s="7"/>
      <c r="E61" s="8"/>
      <c r="F61" s="7" t="s">
        <v>3572</v>
      </c>
      <c r="G61" s="7" t="s">
        <v>58</v>
      </c>
      <c r="H61" s="7" t="s">
        <v>3569</v>
      </c>
      <c r="I61" s="7">
        <v>1</v>
      </c>
      <c r="J61" s="7" t="s">
        <v>3428</v>
      </c>
      <c r="K61" s="7">
        <v>63000000</v>
      </c>
      <c r="L61" s="9"/>
      <c r="M61" s="10">
        <v>43073</v>
      </c>
      <c r="N61" s="7">
        <v>1</v>
      </c>
      <c r="O61" s="7" t="s">
        <v>3428</v>
      </c>
      <c r="P61" s="7">
        <v>63000000</v>
      </c>
      <c r="Q61" s="9"/>
      <c r="R61" s="7" t="s">
        <v>3573</v>
      </c>
      <c r="S61" s="10">
        <v>43104</v>
      </c>
      <c r="T61" s="7"/>
    </row>
    <row r="62" spans="1:20" ht="15.75" thickBot="1" x14ac:dyDescent="0.3">
      <c r="A62" s="16">
        <v>52</v>
      </c>
      <c r="B62" s="17" t="s">
        <v>3574</v>
      </c>
      <c r="C62" s="7" t="s">
        <v>30</v>
      </c>
      <c r="D62" s="7"/>
      <c r="E62" s="8"/>
      <c r="F62" s="7" t="s">
        <v>3575</v>
      </c>
      <c r="G62" s="7" t="s">
        <v>58</v>
      </c>
      <c r="H62" s="7" t="s">
        <v>3569</v>
      </c>
      <c r="I62" s="7">
        <v>1</v>
      </c>
      <c r="J62" s="7" t="s">
        <v>3428</v>
      </c>
      <c r="K62" s="7">
        <v>45000000</v>
      </c>
      <c r="L62" s="9"/>
      <c r="M62" s="10">
        <v>43069</v>
      </c>
      <c r="N62" s="7">
        <v>1</v>
      </c>
      <c r="O62" s="7" t="s">
        <v>3428</v>
      </c>
      <c r="P62" s="7">
        <v>44834000</v>
      </c>
      <c r="Q62" s="9"/>
      <c r="R62" s="7" t="s">
        <v>3576</v>
      </c>
      <c r="S62" s="10">
        <v>43104</v>
      </c>
      <c r="T62" s="7"/>
    </row>
    <row r="63" spans="1:20" ht="15.75" thickBot="1" x14ac:dyDescent="0.3">
      <c r="A63" s="16">
        <v>53</v>
      </c>
      <c r="B63" s="17" t="s">
        <v>3577</v>
      </c>
      <c r="C63" s="7" t="s">
        <v>30</v>
      </c>
      <c r="D63" s="7"/>
      <c r="E63" s="8"/>
      <c r="F63" s="7" t="s">
        <v>3578</v>
      </c>
      <c r="G63" s="7" t="s">
        <v>58</v>
      </c>
      <c r="H63" s="7" t="s">
        <v>3427</v>
      </c>
      <c r="I63" s="7">
        <v>1</v>
      </c>
      <c r="J63" s="7" t="s">
        <v>3428</v>
      </c>
      <c r="K63" s="7">
        <v>57715128</v>
      </c>
      <c r="L63" s="9"/>
      <c r="M63" s="10">
        <v>43069</v>
      </c>
      <c r="N63" s="7">
        <v>1</v>
      </c>
      <c r="O63" s="7" t="s">
        <v>3428</v>
      </c>
      <c r="P63" s="7">
        <v>54728603</v>
      </c>
      <c r="Q63" s="9"/>
      <c r="R63" s="7" t="s">
        <v>3579</v>
      </c>
      <c r="S63" s="10">
        <v>43104</v>
      </c>
      <c r="T63" s="7"/>
    </row>
    <row r="64" spans="1:20" ht="15.75" thickBot="1" x14ac:dyDescent="0.3">
      <c r="A64" s="16">
        <v>54</v>
      </c>
      <c r="B64" s="17" t="s">
        <v>3580</v>
      </c>
      <c r="C64" s="7" t="s">
        <v>30</v>
      </c>
      <c r="D64" s="7"/>
      <c r="E64" s="8"/>
      <c r="F64" s="7" t="s">
        <v>3575</v>
      </c>
      <c r="G64" s="7" t="s">
        <v>58</v>
      </c>
      <c r="H64" s="7" t="s">
        <v>3569</v>
      </c>
      <c r="I64" s="7">
        <v>1</v>
      </c>
      <c r="J64" s="7" t="s">
        <v>3428</v>
      </c>
      <c r="K64" s="7">
        <v>45000000</v>
      </c>
      <c r="L64" s="9"/>
      <c r="M64" s="10">
        <v>43070</v>
      </c>
      <c r="N64" s="7">
        <v>1</v>
      </c>
      <c r="O64" s="7" t="s">
        <v>3428</v>
      </c>
      <c r="P64" s="7">
        <v>44834000</v>
      </c>
      <c r="Q64" s="9"/>
      <c r="R64" s="7" t="s">
        <v>3581</v>
      </c>
      <c r="S64" s="10">
        <v>43104</v>
      </c>
      <c r="T64" s="7"/>
    </row>
    <row r="65" spans="1:20" ht="15.75" thickBot="1" x14ac:dyDescent="0.3">
      <c r="A65" s="16">
        <v>55</v>
      </c>
      <c r="B65" s="17" t="s">
        <v>3582</v>
      </c>
      <c r="C65" s="7" t="s">
        <v>30</v>
      </c>
      <c r="D65" s="7"/>
      <c r="E65" s="8"/>
      <c r="F65" s="7" t="s">
        <v>3575</v>
      </c>
      <c r="G65" s="7" t="s">
        <v>58</v>
      </c>
      <c r="H65" s="7" t="s">
        <v>3569</v>
      </c>
      <c r="I65" s="7">
        <v>1</v>
      </c>
      <c r="J65" s="7" t="s">
        <v>3428</v>
      </c>
      <c r="K65" s="7">
        <v>45000000</v>
      </c>
      <c r="L65" s="9"/>
      <c r="M65" s="10">
        <v>43069</v>
      </c>
      <c r="N65" s="7">
        <v>1</v>
      </c>
      <c r="O65" s="7" t="s">
        <v>3428</v>
      </c>
      <c r="P65" s="7">
        <v>44834000</v>
      </c>
      <c r="Q65" s="9"/>
      <c r="R65" s="7" t="s">
        <v>3583</v>
      </c>
      <c r="S65" s="10">
        <v>43104</v>
      </c>
      <c r="T65" s="7"/>
    </row>
    <row r="66" spans="1:20" ht="15.75" thickBot="1" x14ac:dyDescent="0.3">
      <c r="A66" s="16">
        <v>56</v>
      </c>
      <c r="B66" s="17" t="s">
        <v>3584</v>
      </c>
      <c r="C66" s="7" t="s">
        <v>30</v>
      </c>
      <c r="D66" s="7"/>
      <c r="E66" s="8"/>
      <c r="F66" s="7" t="s">
        <v>3585</v>
      </c>
      <c r="G66" s="7" t="s">
        <v>58</v>
      </c>
      <c r="H66" s="7" t="s">
        <v>3427</v>
      </c>
      <c r="I66" s="7">
        <v>1</v>
      </c>
      <c r="J66" s="7" t="s">
        <v>3428</v>
      </c>
      <c r="K66" s="7">
        <v>70276055</v>
      </c>
      <c r="L66" s="9"/>
      <c r="M66" s="10">
        <v>43097</v>
      </c>
      <c r="N66" s="7">
        <v>1</v>
      </c>
      <c r="O66" s="7" t="s">
        <v>3428</v>
      </c>
      <c r="P66" s="7">
        <v>69495214</v>
      </c>
      <c r="Q66" s="9"/>
      <c r="R66" s="7" t="s">
        <v>3586</v>
      </c>
      <c r="S66" s="10">
        <v>43104</v>
      </c>
      <c r="T66" s="7"/>
    </row>
    <row r="67" spans="1:20" ht="15.75" thickBot="1" x14ac:dyDescent="0.3">
      <c r="A67" s="16">
        <v>57</v>
      </c>
      <c r="B67" s="17" t="s">
        <v>3587</v>
      </c>
      <c r="C67" s="7" t="s">
        <v>30</v>
      </c>
      <c r="D67" s="7"/>
      <c r="E67" s="8"/>
      <c r="F67" s="7" t="s">
        <v>3561</v>
      </c>
      <c r="G67" s="7" t="s">
        <v>58</v>
      </c>
      <c r="H67" s="7" t="s">
        <v>3505</v>
      </c>
      <c r="I67" s="7">
        <v>1</v>
      </c>
      <c r="J67" s="7" t="s">
        <v>3428</v>
      </c>
      <c r="K67" s="7">
        <v>39183165</v>
      </c>
      <c r="L67" s="9"/>
      <c r="M67" s="10">
        <v>43102</v>
      </c>
      <c r="N67" s="7">
        <v>1</v>
      </c>
      <c r="O67" s="7" t="s">
        <v>3428</v>
      </c>
      <c r="P67" s="7">
        <v>39183165</v>
      </c>
      <c r="Q67" s="9"/>
      <c r="R67" s="7" t="s">
        <v>3588</v>
      </c>
      <c r="S67" s="10">
        <v>43104</v>
      </c>
      <c r="T67" s="7"/>
    </row>
    <row r="68" spans="1:20" ht="15.75" thickBot="1" x14ac:dyDescent="0.3">
      <c r="A68" s="16">
        <v>58</v>
      </c>
      <c r="B68" s="17" t="s">
        <v>3589</v>
      </c>
      <c r="C68" s="7" t="s">
        <v>30</v>
      </c>
      <c r="D68" s="7"/>
      <c r="E68" s="8"/>
      <c r="F68" s="7" t="s">
        <v>3575</v>
      </c>
      <c r="G68" s="7" t="s">
        <v>58</v>
      </c>
      <c r="H68" s="7" t="s">
        <v>3569</v>
      </c>
      <c r="I68" s="7">
        <v>1</v>
      </c>
      <c r="J68" s="7" t="s">
        <v>3428</v>
      </c>
      <c r="K68" s="7">
        <v>45000000</v>
      </c>
      <c r="L68" s="9"/>
      <c r="M68" s="10">
        <v>43069</v>
      </c>
      <c r="N68" s="7">
        <v>1</v>
      </c>
      <c r="O68" s="7" t="s">
        <v>3428</v>
      </c>
      <c r="P68" s="7">
        <v>44834000</v>
      </c>
      <c r="Q68" s="9"/>
      <c r="R68" s="7" t="s">
        <v>3590</v>
      </c>
      <c r="S68" s="10">
        <v>43104</v>
      </c>
      <c r="T68" s="7"/>
    </row>
    <row r="69" spans="1:20" ht="15.75" thickBot="1" x14ac:dyDescent="0.3">
      <c r="A69" s="16">
        <v>59</v>
      </c>
      <c r="B69" s="17" t="s">
        <v>3591</v>
      </c>
      <c r="C69" s="7" t="s">
        <v>30</v>
      </c>
      <c r="D69" s="7"/>
      <c r="E69" s="8"/>
      <c r="F69" s="7" t="s">
        <v>3592</v>
      </c>
      <c r="G69" s="7" t="s">
        <v>58</v>
      </c>
      <c r="H69" s="7" t="s">
        <v>3466</v>
      </c>
      <c r="I69" s="7">
        <v>1</v>
      </c>
      <c r="J69" s="7" t="s">
        <v>3428</v>
      </c>
      <c r="K69" s="7">
        <v>32281344</v>
      </c>
      <c r="L69" s="9"/>
      <c r="M69" s="10">
        <v>43097</v>
      </c>
      <c r="N69" s="7">
        <v>1</v>
      </c>
      <c r="O69" s="7" t="s">
        <v>3428</v>
      </c>
      <c r="P69" s="7">
        <v>31922660</v>
      </c>
      <c r="Q69" s="9"/>
      <c r="R69" s="7" t="s">
        <v>3593</v>
      </c>
      <c r="S69" s="10">
        <v>43104</v>
      </c>
      <c r="T69" s="7"/>
    </row>
    <row r="70" spans="1:20" ht="15.75" thickBot="1" x14ac:dyDescent="0.3">
      <c r="A70" s="16">
        <v>60</v>
      </c>
      <c r="B70" s="17" t="s">
        <v>3594</v>
      </c>
      <c r="C70" s="7" t="s">
        <v>30</v>
      </c>
      <c r="D70" s="7"/>
      <c r="E70" s="8"/>
      <c r="F70" s="7" t="s">
        <v>3592</v>
      </c>
      <c r="G70" s="7" t="s">
        <v>58</v>
      </c>
      <c r="H70" s="7" t="s">
        <v>3466</v>
      </c>
      <c r="I70" s="7">
        <v>1</v>
      </c>
      <c r="J70" s="7" t="s">
        <v>3428</v>
      </c>
      <c r="K70" s="7">
        <v>32281344</v>
      </c>
      <c r="L70" s="9"/>
      <c r="M70" s="10">
        <v>43097</v>
      </c>
      <c r="N70" s="7">
        <v>1</v>
      </c>
      <c r="O70" s="7" t="s">
        <v>3428</v>
      </c>
      <c r="P70" s="7">
        <v>31922660</v>
      </c>
      <c r="Q70" s="9"/>
      <c r="R70" s="7" t="s">
        <v>3595</v>
      </c>
      <c r="S70" s="10">
        <v>43104</v>
      </c>
      <c r="T70" s="7"/>
    </row>
    <row r="71" spans="1:20" ht="15.75" thickBot="1" x14ac:dyDescent="0.3">
      <c r="A71" s="16">
        <v>61</v>
      </c>
      <c r="B71" s="17" t="s">
        <v>3596</v>
      </c>
      <c r="C71" s="7" t="s">
        <v>30</v>
      </c>
      <c r="D71" s="7"/>
      <c r="E71" s="8"/>
      <c r="F71" s="7" t="s">
        <v>3597</v>
      </c>
      <c r="G71" s="7" t="s">
        <v>58</v>
      </c>
      <c r="H71" s="7" t="s">
        <v>3505</v>
      </c>
      <c r="I71" s="7">
        <v>1</v>
      </c>
      <c r="J71" s="7" t="s">
        <v>3428</v>
      </c>
      <c r="K71" s="7">
        <v>34040709</v>
      </c>
      <c r="L71" s="9"/>
      <c r="M71" s="10">
        <v>43102</v>
      </c>
      <c r="N71" s="7">
        <v>1</v>
      </c>
      <c r="O71" s="7" t="s">
        <v>3428</v>
      </c>
      <c r="P71" s="7">
        <v>34040709</v>
      </c>
      <c r="Q71" s="9"/>
      <c r="R71" s="7" t="s">
        <v>3598</v>
      </c>
      <c r="S71" s="10">
        <v>43104</v>
      </c>
      <c r="T71" s="7"/>
    </row>
    <row r="72" spans="1:20" ht="15.75" thickBot="1" x14ac:dyDescent="0.3">
      <c r="A72" s="16">
        <v>62</v>
      </c>
      <c r="B72" s="17" t="s">
        <v>3599</v>
      </c>
      <c r="C72" s="7" t="s">
        <v>30</v>
      </c>
      <c r="D72" s="7"/>
      <c r="E72" s="8"/>
      <c r="F72" s="7" t="s">
        <v>3561</v>
      </c>
      <c r="G72" s="7" t="s">
        <v>58</v>
      </c>
      <c r="H72" s="7" t="s">
        <v>3505</v>
      </c>
      <c r="I72" s="7">
        <v>1</v>
      </c>
      <c r="J72" s="7" t="s">
        <v>3428</v>
      </c>
      <c r="K72" s="7">
        <v>39183165</v>
      </c>
      <c r="L72" s="9"/>
      <c r="M72" s="10">
        <v>43102</v>
      </c>
      <c r="N72" s="7">
        <v>1</v>
      </c>
      <c r="O72" s="7" t="s">
        <v>3428</v>
      </c>
      <c r="P72" s="7">
        <v>39183165</v>
      </c>
      <c r="Q72" s="9"/>
      <c r="R72" s="7" t="s">
        <v>3600</v>
      </c>
      <c r="S72" s="10">
        <v>43104</v>
      </c>
      <c r="T72" s="7"/>
    </row>
    <row r="73" spans="1:20" ht="15.75" thickBot="1" x14ac:dyDescent="0.3">
      <c r="A73" s="16">
        <v>63</v>
      </c>
      <c r="B73" s="17" t="s">
        <v>3601</v>
      </c>
      <c r="C73" s="7" t="s">
        <v>30</v>
      </c>
      <c r="D73" s="7"/>
      <c r="E73" s="8"/>
      <c r="F73" s="7" t="s">
        <v>3561</v>
      </c>
      <c r="G73" s="7" t="s">
        <v>58</v>
      </c>
      <c r="H73" s="7" t="s">
        <v>3505</v>
      </c>
      <c r="I73" s="7">
        <v>1</v>
      </c>
      <c r="J73" s="7" t="s">
        <v>3428</v>
      </c>
      <c r="K73" s="7">
        <v>39183165</v>
      </c>
      <c r="L73" s="9"/>
      <c r="M73" s="10">
        <v>43102</v>
      </c>
      <c r="N73" s="7">
        <v>1</v>
      </c>
      <c r="O73" s="7" t="s">
        <v>3428</v>
      </c>
      <c r="P73" s="7">
        <v>39183165</v>
      </c>
      <c r="Q73" s="9"/>
      <c r="R73" s="7" t="s">
        <v>3602</v>
      </c>
      <c r="S73" s="10">
        <v>43104</v>
      </c>
      <c r="T73" s="7"/>
    </row>
    <row r="74" spans="1:20" ht="15.75" thickBot="1" x14ac:dyDescent="0.3">
      <c r="A74" s="16">
        <v>64</v>
      </c>
      <c r="B74" s="17" t="s">
        <v>3603</v>
      </c>
      <c r="C74" s="7" t="s">
        <v>30</v>
      </c>
      <c r="D74" s="7"/>
      <c r="E74" s="8"/>
      <c r="F74" s="7" t="s">
        <v>3604</v>
      </c>
      <c r="G74" s="7" t="s">
        <v>58</v>
      </c>
      <c r="H74" s="7" t="s">
        <v>3505</v>
      </c>
      <c r="I74" s="7">
        <v>1</v>
      </c>
      <c r="J74" s="7" t="s">
        <v>3428</v>
      </c>
      <c r="K74" s="7">
        <v>39183165</v>
      </c>
      <c r="L74" s="9"/>
      <c r="M74" s="10">
        <v>43098</v>
      </c>
      <c r="N74" s="7">
        <v>1</v>
      </c>
      <c r="O74" s="7" t="s">
        <v>3428</v>
      </c>
      <c r="P74" s="7">
        <v>39183165</v>
      </c>
      <c r="Q74" s="9"/>
      <c r="R74" s="7" t="s">
        <v>3605</v>
      </c>
      <c r="S74" s="10">
        <v>43104</v>
      </c>
      <c r="T74" s="7"/>
    </row>
    <row r="75" spans="1:20" ht="15.75" thickBot="1" x14ac:dyDescent="0.3">
      <c r="A75" s="16">
        <v>65</v>
      </c>
      <c r="B75" s="17" t="s">
        <v>3606</v>
      </c>
      <c r="C75" s="7" t="s">
        <v>30</v>
      </c>
      <c r="D75" s="7"/>
      <c r="E75" s="8"/>
      <c r="F75" s="7" t="s">
        <v>3607</v>
      </c>
      <c r="G75" s="7" t="s">
        <v>58</v>
      </c>
      <c r="H75" s="7" t="s">
        <v>3505</v>
      </c>
      <c r="I75" s="7">
        <v>1</v>
      </c>
      <c r="J75" s="7" t="s">
        <v>3428</v>
      </c>
      <c r="K75" s="7">
        <v>39183165</v>
      </c>
      <c r="L75" s="9"/>
      <c r="M75" s="10">
        <v>43102</v>
      </c>
      <c r="N75" s="7">
        <v>1</v>
      </c>
      <c r="O75" s="7" t="s">
        <v>3428</v>
      </c>
      <c r="P75" s="7">
        <v>39183165</v>
      </c>
      <c r="Q75" s="9"/>
      <c r="R75" s="7" t="s">
        <v>3608</v>
      </c>
      <c r="S75" s="10">
        <v>43104</v>
      </c>
      <c r="T75" s="7"/>
    </row>
    <row r="76" spans="1:20" ht="15.75" thickBot="1" x14ac:dyDescent="0.3">
      <c r="A76" s="16">
        <v>66</v>
      </c>
      <c r="B76" s="17" t="s">
        <v>3609</v>
      </c>
      <c r="C76" s="7" t="s">
        <v>30</v>
      </c>
      <c r="D76" s="7"/>
      <c r="E76" s="8"/>
      <c r="F76" s="7" t="s">
        <v>3561</v>
      </c>
      <c r="G76" s="7" t="s">
        <v>58</v>
      </c>
      <c r="H76" s="7" t="s">
        <v>3505</v>
      </c>
      <c r="I76" s="7">
        <v>1</v>
      </c>
      <c r="J76" s="7" t="s">
        <v>3428</v>
      </c>
      <c r="K76" s="7">
        <v>39183165</v>
      </c>
      <c r="L76" s="9"/>
      <c r="M76" s="10">
        <v>43102</v>
      </c>
      <c r="N76" s="7">
        <v>1</v>
      </c>
      <c r="O76" s="7" t="s">
        <v>3428</v>
      </c>
      <c r="P76" s="7">
        <v>39183165</v>
      </c>
      <c r="Q76" s="9"/>
      <c r="R76" s="7" t="s">
        <v>3610</v>
      </c>
      <c r="S76" s="10">
        <v>43104</v>
      </c>
      <c r="T76" s="7"/>
    </row>
    <row r="77" spans="1:20" ht="15.75" thickBot="1" x14ac:dyDescent="0.3">
      <c r="A77" s="16">
        <v>67</v>
      </c>
      <c r="B77" s="17" t="s">
        <v>3611</v>
      </c>
      <c r="C77" s="7" t="s">
        <v>30</v>
      </c>
      <c r="D77" s="7"/>
      <c r="E77" s="8"/>
      <c r="F77" s="7" t="s">
        <v>3575</v>
      </c>
      <c r="G77" s="7" t="s">
        <v>58</v>
      </c>
      <c r="H77" s="7" t="s">
        <v>3569</v>
      </c>
      <c r="I77" s="7">
        <v>1</v>
      </c>
      <c r="J77" s="7" t="s">
        <v>3428</v>
      </c>
      <c r="K77" s="7">
        <v>45000000</v>
      </c>
      <c r="L77" s="9"/>
      <c r="M77" s="10">
        <v>43069</v>
      </c>
      <c r="N77" s="7">
        <v>1</v>
      </c>
      <c r="O77" s="7" t="s">
        <v>3428</v>
      </c>
      <c r="P77" s="7">
        <v>44834000</v>
      </c>
      <c r="Q77" s="9"/>
      <c r="R77" s="7" t="s">
        <v>3612</v>
      </c>
      <c r="S77" s="10">
        <v>43105</v>
      </c>
      <c r="T77" s="7"/>
    </row>
    <row r="78" spans="1:20" ht="15.75" thickBot="1" x14ac:dyDescent="0.3">
      <c r="A78" s="16">
        <v>68</v>
      </c>
      <c r="B78" s="17" t="s">
        <v>3613</v>
      </c>
      <c r="C78" s="7" t="s">
        <v>30</v>
      </c>
      <c r="D78" s="7"/>
      <c r="E78" s="8"/>
      <c r="F78" s="7" t="s">
        <v>3575</v>
      </c>
      <c r="G78" s="7" t="s">
        <v>58</v>
      </c>
      <c r="H78" s="7" t="s">
        <v>3569</v>
      </c>
      <c r="I78" s="7">
        <v>1</v>
      </c>
      <c r="J78" s="7" t="s">
        <v>3428</v>
      </c>
      <c r="K78" s="7">
        <v>45000000</v>
      </c>
      <c r="L78" s="9"/>
      <c r="M78" s="10">
        <v>43069</v>
      </c>
      <c r="N78" s="7">
        <v>1</v>
      </c>
      <c r="O78" s="7" t="s">
        <v>3428</v>
      </c>
      <c r="P78" s="7">
        <v>44834000</v>
      </c>
      <c r="Q78" s="9"/>
      <c r="R78" s="7" t="s">
        <v>3614</v>
      </c>
      <c r="S78" s="10">
        <v>43105</v>
      </c>
      <c r="T78" s="7"/>
    </row>
    <row r="79" spans="1:20" ht="15.75" thickBot="1" x14ac:dyDescent="0.3">
      <c r="A79" s="16">
        <v>69</v>
      </c>
      <c r="B79" s="17" t="s">
        <v>3615</v>
      </c>
      <c r="C79" s="7" t="s">
        <v>30</v>
      </c>
      <c r="D79" s="7"/>
      <c r="E79" s="8"/>
      <c r="F79" s="7" t="s">
        <v>3616</v>
      </c>
      <c r="G79" s="7" t="s">
        <v>58</v>
      </c>
      <c r="H79" s="7" t="s">
        <v>3427</v>
      </c>
      <c r="I79" s="7">
        <v>1</v>
      </c>
      <c r="J79" s="7" t="s">
        <v>3428</v>
      </c>
      <c r="K79" s="7">
        <v>77997652</v>
      </c>
      <c r="L79" s="9"/>
      <c r="M79" s="10">
        <v>43095</v>
      </c>
      <c r="N79" s="7">
        <v>1</v>
      </c>
      <c r="O79" s="7" t="s">
        <v>3428</v>
      </c>
      <c r="P79" s="7">
        <v>77318688</v>
      </c>
      <c r="Q79" s="9"/>
      <c r="R79" s="7" t="s">
        <v>3617</v>
      </c>
      <c r="S79" s="10">
        <v>43105</v>
      </c>
      <c r="T79" s="7"/>
    </row>
    <row r="80" spans="1:20" ht="15.75" thickBot="1" x14ac:dyDescent="0.3">
      <c r="A80" s="16">
        <v>70</v>
      </c>
      <c r="B80" s="17" t="s">
        <v>3618</v>
      </c>
      <c r="C80" s="7" t="s">
        <v>30</v>
      </c>
      <c r="D80" s="7"/>
      <c r="E80" s="8"/>
      <c r="F80" s="7" t="s">
        <v>3604</v>
      </c>
      <c r="G80" s="7" t="s">
        <v>58</v>
      </c>
      <c r="H80" s="7" t="s">
        <v>3505</v>
      </c>
      <c r="I80" s="7">
        <v>1</v>
      </c>
      <c r="J80" s="7" t="s">
        <v>3428</v>
      </c>
      <c r="K80" s="7">
        <v>39183165</v>
      </c>
      <c r="L80" s="9"/>
      <c r="M80" s="10">
        <v>43098</v>
      </c>
      <c r="N80" s="7">
        <v>1</v>
      </c>
      <c r="O80" s="7" t="s">
        <v>3428</v>
      </c>
      <c r="P80" s="7">
        <v>39183165</v>
      </c>
      <c r="Q80" s="9"/>
      <c r="R80" s="7" t="s">
        <v>3619</v>
      </c>
      <c r="S80" s="10">
        <v>43105</v>
      </c>
      <c r="T80" s="7"/>
    </row>
    <row r="81" spans="1:20" ht="15.75" thickBot="1" x14ac:dyDescent="0.3">
      <c r="A81" s="16">
        <v>71</v>
      </c>
      <c r="B81" s="17" t="s">
        <v>3620</v>
      </c>
      <c r="C81" s="7" t="s">
        <v>30</v>
      </c>
      <c r="D81" s="7"/>
      <c r="E81" s="8"/>
      <c r="F81" s="7" t="s">
        <v>3621</v>
      </c>
      <c r="G81" s="7" t="s">
        <v>58</v>
      </c>
      <c r="H81" s="7" t="s">
        <v>3442</v>
      </c>
      <c r="I81" s="7">
        <v>1</v>
      </c>
      <c r="J81" s="7" t="s">
        <v>3428</v>
      </c>
      <c r="K81" s="7">
        <v>82524720</v>
      </c>
      <c r="L81" s="9"/>
      <c r="M81" s="10">
        <v>43095</v>
      </c>
      <c r="N81" s="7">
        <v>1</v>
      </c>
      <c r="O81" s="7" t="s">
        <v>3428</v>
      </c>
      <c r="P81" s="7">
        <v>79773894</v>
      </c>
      <c r="Q81" s="9"/>
      <c r="R81" s="7" t="s">
        <v>3622</v>
      </c>
      <c r="S81" s="10">
        <v>43105</v>
      </c>
      <c r="T81" s="7"/>
    </row>
    <row r="82" spans="1:20" ht="15.75" thickBot="1" x14ac:dyDescent="0.3">
      <c r="A82" s="16">
        <v>72</v>
      </c>
      <c r="B82" s="17" t="s">
        <v>3623</v>
      </c>
      <c r="C82" s="7" t="s">
        <v>30</v>
      </c>
      <c r="D82" s="7"/>
      <c r="E82" s="8"/>
      <c r="F82" s="7" t="s">
        <v>3575</v>
      </c>
      <c r="G82" s="7" t="s">
        <v>58</v>
      </c>
      <c r="H82" s="7" t="s">
        <v>3569</v>
      </c>
      <c r="I82" s="7">
        <v>1</v>
      </c>
      <c r="J82" s="7" t="s">
        <v>3428</v>
      </c>
      <c r="K82" s="7">
        <v>45000000</v>
      </c>
      <c r="L82" s="9"/>
      <c r="M82" s="10">
        <v>43069</v>
      </c>
      <c r="N82" s="7">
        <v>1</v>
      </c>
      <c r="O82" s="7" t="s">
        <v>3428</v>
      </c>
      <c r="P82" s="7">
        <v>44834000</v>
      </c>
      <c r="Q82" s="9"/>
      <c r="R82" s="7" t="s">
        <v>3624</v>
      </c>
      <c r="S82" s="10">
        <v>43105</v>
      </c>
      <c r="T82" s="7"/>
    </row>
    <row r="83" spans="1:20" ht="15.75" thickBot="1" x14ac:dyDescent="0.3">
      <c r="A83" s="16">
        <v>73</v>
      </c>
      <c r="B83" s="17" t="s">
        <v>3625</v>
      </c>
      <c r="C83" s="7" t="s">
        <v>30</v>
      </c>
      <c r="D83" s="7"/>
      <c r="E83" s="8"/>
      <c r="F83" s="7" t="s">
        <v>3626</v>
      </c>
      <c r="G83" s="7" t="s">
        <v>58</v>
      </c>
      <c r="H83" s="7" t="s">
        <v>3505</v>
      </c>
      <c r="I83" s="7">
        <v>1</v>
      </c>
      <c r="J83" s="7" t="s">
        <v>3428</v>
      </c>
      <c r="K83" s="7">
        <v>34040709</v>
      </c>
      <c r="L83" s="9"/>
      <c r="M83" s="10">
        <v>43104</v>
      </c>
      <c r="N83" s="7">
        <v>1</v>
      </c>
      <c r="O83" s="7" t="s">
        <v>3428</v>
      </c>
      <c r="P83" s="7">
        <v>34040709</v>
      </c>
      <c r="Q83" s="9"/>
      <c r="R83" s="7" t="s">
        <v>3627</v>
      </c>
      <c r="S83" s="10">
        <v>43105</v>
      </c>
      <c r="T83" s="7"/>
    </row>
    <row r="84" spans="1:20" ht="15.75" thickBot="1" x14ac:dyDescent="0.3">
      <c r="A84" s="16">
        <v>74</v>
      </c>
      <c r="B84" s="17" t="s">
        <v>3628</v>
      </c>
      <c r="C84" s="7" t="s">
        <v>30</v>
      </c>
      <c r="D84" s="7"/>
      <c r="E84" s="8"/>
      <c r="F84" s="7" t="s">
        <v>3607</v>
      </c>
      <c r="G84" s="7" t="s">
        <v>58</v>
      </c>
      <c r="H84" s="7" t="s">
        <v>3505</v>
      </c>
      <c r="I84" s="7">
        <v>1</v>
      </c>
      <c r="J84" s="7" t="s">
        <v>3428</v>
      </c>
      <c r="K84" s="7">
        <v>39183165</v>
      </c>
      <c r="L84" s="9"/>
      <c r="M84" s="10">
        <v>43102</v>
      </c>
      <c r="N84" s="7">
        <v>1</v>
      </c>
      <c r="O84" s="7" t="s">
        <v>3428</v>
      </c>
      <c r="P84" s="7">
        <v>39183165</v>
      </c>
      <c r="Q84" s="9"/>
      <c r="R84" s="7" t="s">
        <v>3629</v>
      </c>
      <c r="S84" s="10">
        <v>43105</v>
      </c>
      <c r="T84" s="7"/>
    </row>
    <row r="85" spans="1:20" ht="15.75" thickBot="1" x14ac:dyDescent="0.3">
      <c r="A85" s="16">
        <v>75</v>
      </c>
      <c r="B85" s="17" t="s">
        <v>3630</v>
      </c>
      <c r="C85" s="7" t="s">
        <v>30</v>
      </c>
      <c r="D85" s="7"/>
      <c r="E85" s="8"/>
      <c r="F85" s="7" t="s">
        <v>3631</v>
      </c>
      <c r="G85" s="7" t="s">
        <v>58</v>
      </c>
      <c r="H85" s="7" t="s">
        <v>3505</v>
      </c>
      <c r="I85" s="7">
        <v>1</v>
      </c>
      <c r="J85" s="7" t="s">
        <v>3428</v>
      </c>
      <c r="K85" s="7">
        <v>52991829</v>
      </c>
      <c r="L85" s="9"/>
      <c r="M85" s="10">
        <v>43104</v>
      </c>
      <c r="N85" s="7">
        <v>1</v>
      </c>
      <c r="O85" s="7" t="s">
        <v>3428</v>
      </c>
      <c r="P85" s="7">
        <v>52991829</v>
      </c>
      <c r="Q85" s="9"/>
      <c r="R85" s="7" t="s">
        <v>3632</v>
      </c>
      <c r="S85" s="10">
        <v>43105</v>
      </c>
      <c r="T85" s="7"/>
    </row>
    <row r="86" spans="1:20" ht="15.75" thickBot="1" x14ac:dyDescent="0.3">
      <c r="A86" s="16">
        <v>76</v>
      </c>
      <c r="B86" s="17" t="s">
        <v>3633</v>
      </c>
      <c r="C86" s="7" t="s">
        <v>30</v>
      </c>
      <c r="D86" s="7"/>
      <c r="E86" s="8"/>
      <c r="F86" s="7" t="s">
        <v>3634</v>
      </c>
      <c r="G86" s="7" t="s">
        <v>58</v>
      </c>
      <c r="H86" s="7" t="s">
        <v>3533</v>
      </c>
      <c r="I86" s="7">
        <v>1</v>
      </c>
      <c r="J86" s="7" t="s">
        <v>3428</v>
      </c>
      <c r="K86" s="7">
        <v>46798173</v>
      </c>
      <c r="L86" s="9"/>
      <c r="M86" s="10">
        <v>43102</v>
      </c>
      <c r="N86" s="7">
        <v>1</v>
      </c>
      <c r="O86" s="7" t="s">
        <v>3428</v>
      </c>
      <c r="P86" s="7">
        <v>46451520</v>
      </c>
      <c r="Q86" s="9"/>
      <c r="R86" s="7" t="s">
        <v>3635</v>
      </c>
      <c r="S86" s="10">
        <v>43105</v>
      </c>
      <c r="T86" s="7"/>
    </row>
    <row r="87" spans="1:20" ht="15.75" thickBot="1" x14ac:dyDescent="0.3">
      <c r="A87" s="16">
        <v>77</v>
      </c>
      <c r="B87" s="17" t="s">
        <v>3636</v>
      </c>
      <c r="C87" s="7" t="s">
        <v>30</v>
      </c>
      <c r="D87" s="7"/>
      <c r="E87" s="8"/>
      <c r="F87" s="7" t="s">
        <v>3637</v>
      </c>
      <c r="G87" s="7" t="s">
        <v>58</v>
      </c>
      <c r="H87" s="7" t="s">
        <v>3533</v>
      </c>
      <c r="I87" s="7">
        <v>1</v>
      </c>
      <c r="J87" s="7" t="s">
        <v>3428</v>
      </c>
      <c r="K87" s="7">
        <v>38707569</v>
      </c>
      <c r="L87" s="9"/>
      <c r="M87" s="10">
        <v>43102</v>
      </c>
      <c r="N87" s="7">
        <v>1</v>
      </c>
      <c r="O87" s="7" t="s">
        <v>3428</v>
      </c>
      <c r="P87" s="7">
        <v>38134123</v>
      </c>
      <c r="Q87" s="9"/>
      <c r="R87" s="7" t="s">
        <v>3638</v>
      </c>
      <c r="S87" s="10">
        <v>43105</v>
      </c>
      <c r="T87" s="7"/>
    </row>
    <row r="88" spans="1:20" ht="15.75" thickBot="1" x14ac:dyDescent="0.3">
      <c r="A88" s="16">
        <v>78</v>
      </c>
      <c r="B88" s="17" t="s">
        <v>3639</v>
      </c>
      <c r="C88" s="7" t="s">
        <v>30</v>
      </c>
      <c r="D88" s="7"/>
      <c r="E88" s="8"/>
      <c r="F88" s="7" t="s">
        <v>3607</v>
      </c>
      <c r="G88" s="7" t="s">
        <v>58</v>
      </c>
      <c r="H88" s="7" t="s">
        <v>3505</v>
      </c>
      <c r="I88" s="7">
        <v>1</v>
      </c>
      <c r="J88" s="7" t="s">
        <v>3428</v>
      </c>
      <c r="K88" s="7">
        <v>39183165</v>
      </c>
      <c r="L88" s="9"/>
      <c r="M88" s="10">
        <v>43102</v>
      </c>
      <c r="N88" s="7">
        <v>1</v>
      </c>
      <c r="O88" s="7" t="s">
        <v>3428</v>
      </c>
      <c r="P88" s="7">
        <v>39183165</v>
      </c>
      <c r="Q88" s="9"/>
      <c r="R88" s="7" t="s">
        <v>3640</v>
      </c>
      <c r="S88" s="10">
        <v>43105</v>
      </c>
      <c r="T88" s="7"/>
    </row>
    <row r="89" spans="1:20" ht="15.75" thickBot="1" x14ac:dyDescent="0.3">
      <c r="A89" s="16">
        <v>79</v>
      </c>
      <c r="B89" s="17" t="s">
        <v>3641</v>
      </c>
      <c r="C89" s="7" t="s">
        <v>30</v>
      </c>
      <c r="D89" s="7"/>
      <c r="E89" s="8"/>
      <c r="F89" s="7" t="s">
        <v>3642</v>
      </c>
      <c r="G89" s="7" t="s">
        <v>58</v>
      </c>
      <c r="H89" s="7" t="s">
        <v>3485</v>
      </c>
      <c r="I89" s="7">
        <v>1</v>
      </c>
      <c r="J89" s="7" t="s">
        <v>3428</v>
      </c>
      <c r="K89" s="7">
        <v>8000000</v>
      </c>
      <c r="L89" s="9"/>
      <c r="M89" s="10">
        <v>43097</v>
      </c>
      <c r="N89" s="7">
        <v>1</v>
      </c>
      <c r="O89" s="7" t="s">
        <v>3428</v>
      </c>
      <c r="P89" s="7">
        <v>8000000</v>
      </c>
      <c r="Q89" s="9"/>
      <c r="R89" s="7" t="s">
        <v>3643</v>
      </c>
      <c r="S89" s="10">
        <v>43105</v>
      </c>
      <c r="T89" s="7"/>
    </row>
    <row r="90" spans="1:20" ht="15.75" thickBot="1" x14ac:dyDescent="0.3">
      <c r="A90" s="16">
        <v>80</v>
      </c>
      <c r="B90" s="17" t="s">
        <v>3644</v>
      </c>
      <c r="C90" s="7" t="s">
        <v>30</v>
      </c>
      <c r="D90" s="7"/>
      <c r="E90" s="8"/>
      <c r="F90" s="7" t="s">
        <v>3561</v>
      </c>
      <c r="G90" s="7" t="s">
        <v>58</v>
      </c>
      <c r="H90" s="7" t="s">
        <v>3505</v>
      </c>
      <c r="I90" s="7">
        <v>1</v>
      </c>
      <c r="J90" s="7" t="s">
        <v>3428</v>
      </c>
      <c r="K90" s="7">
        <v>39183165</v>
      </c>
      <c r="L90" s="9"/>
      <c r="M90" s="10">
        <v>43102</v>
      </c>
      <c r="N90" s="7">
        <v>1</v>
      </c>
      <c r="O90" s="7" t="s">
        <v>3428</v>
      </c>
      <c r="P90" s="7">
        <v>39183165</v>
      </c>
      <c r="Q90" s="9"/>
      <c r="R90" s="7" t="s">
        <v>3645</v>
      </c>
      <c r="S90" s="10">
        <v>43105</v>
      </c>
      <c r="T90" s="7"/>
    </row>
    <row r="91" spans="1:20" ht="15.75" thickBot="1" x14ac:dyDescent="0.3">
      <c r="A91" s="16">
        <v>81</v>
      </c>
      <c r="B91" s="17" t="s">
        <v>3646</v>
      </c>
      <c r="C91" s="7" t="s">
        <v>30</v>
      </c>
      <c r="D91" s="7"/>
      <c r="E91" s="8"/>
      <c r="F91" s="7" t="s">
        <v>3607</v>
      </c>
      <c r="G91" s="7" t="s">
        <v>58</v>
      </c>
      <c r="H91" s="7" t="s">
        <v>3505</v>
      </c>
      <c r="I91" s="7">
        <v>1</v>
      </c>
      <c r="J91" s="7" t="s">
        <v>3428</v>
      </c>
      <c r="K91" s="7">
        <v>39183165</v>
      </c>
      <c r="L91" s="9"/>
      <c r="M91" s="10">
        <v>43102</v>
      </c>
      <c r="N91" s="7">
        <v>1</v>
      </c>
      <c r="O91" s="7" t="s">
        <v>3428</v>
      </c>
      <c r="P91" s="7">
        <v>39183165</v>
      </c>
      <c r="Q91" s="9"/>
      <c r="R91" s="7" t="s">
        <v>3647</v>
      </c>
      <c r="S91" s="10">
        <v>43105</v>
      </c>
      <c r="T91" s="7"/>
    </row>
    <row r="92" spans="1:20" ht="15.75" thickBot="1" x14ac:dyDescent="0.3">
      <c r="A92" s="16">
        <v>82</v>
      </c>
      <c r="B92" s="17" t="s">
        <v>3648</v>
      </c>
      <c r="C92" s="7" t="s">
        <v>30</v>
      </c>
      <c r="D92" s="7"/>
      <c r="E92" s="8"/>
      <c r="F92" s="7" t="s">
        <v>3649</v>
      </c>
      <c r="G92" s="7" t="s">
        <v>58</v>
      </c>
      <c r="H92" s="7" t="s">
        <v>3569</v>
      </c>
      <c r="I92" s="7">
        <v>1</v>
      </c>
      <c r="J92" s="7" t="s">
        <v>3428</v>
      </c>
      <c r="K92" s="7">
        <v>27000000</v>
      </c>
      <c r="L92" s="9"/>
      <c r="M92" s="10">
        <v>43070</v>
      </c>
      <c r="N92" s="7">
        <v>1</v>
      </c>
      <c r="O92" s="7" t="s">
        <v>3428</v>
      </c>
      <c r="P92" s="7">
        <v>26600000</v>
      </c>
      <c r="Q92" s="9"/>
      <c r="R92" s="7" t="s">
        <v>3650</v>
      </c>
      <c r="S92" s="10">
        <v>43105</v>
      </c>
      <c r="T92" s="7"/>
    </row>
    <row r="93" spans="1:20" ht="15.75" thickBot="1" x14ac:dyDescent="0.3">
      <c r="A93" s="16">
        <v>83</v>
      </c>
      <c r="B93" s="17" t="s">
        <v>3651</v>
      </c>
      <c r="C93" s="7" t="s">
        <v>30</v>
      </c>
      <c r="D93" s="7"/>
      <c r="E93" s="8"/>
      <c r="F93" s="7" t="s">
        <v>3561</v>
      </c>
      <c r="G93" s="7" t="s">
        <v>58</v>
      </c>
      <c r="H93" s="7" t="s">
        <v>3505</v>
      </c>
      <c r="I93" s="7">
        <v>1</v>
      </c>
      <c r="J93" s="7" t="s">
        <v>3428</v>
      </c>
      <c r="K93" s="7">
        <v>39183165</v>
      </c>
      <c r="L93" s="9"/>
      <c r="M93" s="10">
        <v>43098</v>
      </c>
      <c r="N93" s="7">
        <v>1</v>
      </c>
      <c r="O93" s="7" t="s">
        <v>3428</v>
      </c>
      <c r="P93" s="7">
        <v>39183165</v>
      </c>
      <c r="Q93" s="9"/>
      <c r="R93" s="7" t="s">
        <v>3652</v>
      </c>
      <c r="S93" s="10">
        <v>43105</v>
      </c>
      <c r="T93" s="7"/>
    </row>
    <row r="94" spans="1:20" ht="15.75" thickBot="1" x14ac:dyDescent="0.3">
      <c r="A94" s="16">
        <v>84</v>
      </c>
      <c r="B94" s="17" t="s">
        <v>3653</v>
      </c>
      <c r="C94" s="7" t="s">
        <v>30</v>
      </c>
      <c r="D94" s="7"/>
      <c r="E94" s="8"/>
      <c r="F94" s="7" t="s">
        <v>3561</v>
      </c>
      <c r="G94" s="7" t="s">
        <v>58</v>
      </c>
      <c r="H94" s="7" t="s">
        <v>3505</v>
      </c>
      <c r="I94" s="7">
        <v>1</v>
      </c>
      <c r="J94" s="7" t="s">
        <v>3428</v>
      </c>
      <c r="K94" s="7">
        <v>39183165</v>
      </c>
      <c r="L94" s="9"/>
      <c r="M94" s="10">
        <v>43103</v>
      </c>
      <c r="N94" s="7">
        <v>1</v>
      </c>
      <c r="O94" s="7" t="s">
        <v>3428</v>
      </c>
      <c r="P94" s="7">
        <v>39183165</v>
      </c>
      <c r="Q94" s="9"/>
      <c r="R94" s="7" t="s">
        <v>3654</v>
      </c>
      <c r="S94" s="10">
        <v>43105</v>
      </c>
      <c r="T94" s="7"/>
    </row>
    <row r="95" spans="1:20" ht="15.75" thickBot="1" x14ac:dyDescent="0.3">
      <c r="A95" s="16">
        <v>85</v>
      </c>
      <c r="B95" s="17" t="s">
        <v>3655</v>
      </c>
      <c r="C95" s="7" t="s">
        <v>30</v>
      </c>
      <c r="D95" s="7"/>
      <c r="E95" s="8"/>
      <c r="F95" s="7" t="s">
        <v>3607</v>
      </c>
      <c r="G95" s="7" t="s">
        <v>58</v>
      </c>
      <c r="H95" s="7" t="s">
        <v>3505</v>
      </c>
      <c r="I95" s="7">
        <v>1</v>
      </c>
      <c r="J95" s="7" t="s">
        <v>3428</v>
      </c>
      <c r="K95" s="7">
        <v>39183165</v>
      </c>
      <c r="L95" s="9"/>
      <c r="M95" s="10">
        <v>43102</v>
      </c>
      <c r="N95" s="7">
        <v>1</v>
      </c>
      <c r="O95" s="7" t="s">
        <v>3428</v>
      </c>
      <c r="P95" s="7">
        <v>39183165</v>
      </c>
      <c r="Q95" s="9"/>
      <c r="R95" s="7" t="s">
        <v>3656</v>
      </c>
      <c r="S95" s="10">
        <v>43105</v>
      </c>
      <c r="T95" s="7"/>
    </row>
    <row r="96" spans="1:20" ht="15.75" thickBot="1" x14ac:dyDescent="0.3">
      <c r="A96" s="16">
        <v>86</v>
      </c>
      <c r="B96" s="17" t="s">
        <v>3657</v>
      </c>
      <c r="C96" s="7" t="s">
        <v>30</v>
      </c>
      <c r="D96" s="7"/>
      <c r="E96" s="8"/>
      <c r="F96" s="7" t="s">
        <v>3575</v>
      </c>
      <c r="G96" s="7" t="s">
        <v>58</v>
      </c>
      <c r="H96" s="7" t="s">
        <v>3569</v>
      </c>
      <c r="I96" s="7">
        <v>1</v>
      </c>
      <c r="J96" s="7" t="s">
        <v>3428</v>
      </c>
      <c r="K96" s="7">
        <v>45000000</v>
      </c>
      <c r="L96" s="9"/>
      <c r="M96" s="10">
        <v>43070</v>
      </c>
      <c r="N96" s="7">
        <v>1</v>
      </c>
      <c r="O96" s="7" t="s">
        <v>3428</v>
      </c>
      <c r="P96" s="7">
        <v>44834000</v>
      </c>
      <c r="Q96" s="9"/>
      <c r="R96" s="7" t="s">
        <v>3658</v>
      </c>
      <c r="S96" s="10">
        <v>43109</v>
      </c>
      <c r="T96" s="7"/>
    </row>
    <row r="97" spans="1:20" ht="15.75" thickBot="1" x14ac:dyDescent="0.3">
      <c r="A97" s="16">
        <v>87</v>
      </c>
      <c r="B97" s="17" t="s">
        <v>3659</v>
      </c>
      <c r="C97" s="7" t="s">
        <v>30</v>
      </c>
      <c r="D97" s="7"/>
      <c r="E97" s="8"/>
      <c r="F97" s="7" t="s">
        <v>3607</v>
      </c>
      <c r="G97" s="7" t="s">
        <v>58</v>
      </c>
      <c r="H97" s="7" t="s">
        <v>3505</v>
      </c>
      <c r="I97" s="7">
        <v>1</v>
      </c>
      <c r="J97" s="7" t="s">
        <v>3428</v>
      </c>
      <c r="K97" s="7">
        <v>39183165</v>
      </c>
      <c r="L97" s="9"/>
      <c r="M97" s="10">
        <v>43102</v>
      </c>
      <c r="N97" s="7">
        <v>1</v>
      </c>
      <c r="O97" s="7" t="s">
        <v>3428</v>
      </c>
      <c r="P97" s="7">
        <v>39183165</v>
      </c>
      <c r="Q97" s="9"/>
      <c r="R97" s="7" t="s">
        <v>3660</v>
      </c>
      <c r="S97" s="10">
        <v>43109</v>
      </c>
      <c r="T97" s="7"/>
    </row>
    <row r="98" spans="1:20" ht="15.75" thickBot="1" x14ac:dyDescent="0.3">
      <c r="A98" s="16">
        <v>88</v>
      </c>
      <c r="B98" s="17" t="s">
        <v>3661</v>
      </c>
      <c r="C98" s="7" t="s">
        <v>30</v>
      </c>
      <c r="D98" s="7"/>
      <c r="E98" s="8"/>
      <c r="F98" s="7" t="s">
        <v>3662</v>
      </c>
      <c r="G98" s="7" t="s">
        <v>58</v>
      </c>
      <c r="H98" s="7" t="s">
        <v>3442</v>
      </c>
      <c r="I98" s="7">
        <v>1</v>
      </c>
      <c r="J98" s="7" t="s">
        <v>3428</v>
      </c>
      <c r="K98" s="7">
        <v>49500000</v>
      </c>
      <c r="L98" s="9"/>
      <c r="M98" s="10">
        <v>43081</v>
      </c>
      <c r="N98" s="7">
        <v>1</v>
      </c>
      <c r="O98" s="7" t="s">
        <v>3428</v>
      </c>
      <c r="P98" s="7">
        <v>48767000</v>
      </c>
      <c r="Q98" s="9"/>
      <c r="R98" s="7" t="s">
        <v>3663</v>
      </c>
      <c r="S98" s="10">
        <v>43109</v>
      </c>
      <c r="T98" s="7"/>
    </row>
    <row r="99" spans="1:20" ht="15.75" thickBot="1" x14ac:dyDescent="0.3">
      <c r="A99" s="16">
        <v>89</v>
      </c>
      <c r="B99" s="17" t="s">
        <v>3664</v>
      </c>
      <c r="C99" s="7" t="s">
        <v>30</v>
      </c>
      <c r="D99" s="7"/>
      <c r="E99" s="8"/>
      <c r="F99" s="7" t="s">
        <v>3665</v>
      </c>
      <c r="G99" s="7" t="s">
        <v>58</v>
      </c>
      <c r="H99" s="7" t="s">
        <v>3442</v>
      </c>
      <c r="I99" s="7">
        <v>1</v>
      </c>
      <c r="J99" s="7" t="s">
        <v>3428</v>
      </c>
      <c r="K99" s="7">
        <v>58233333</v>
      </c>
      <c r="L99" s="9"/>
      <c r="M99" s="10">
        <v>43103</v>
      </c>
      <c r="N99" s="7">
        <v>1</v>
      </c>
      <c r="O99" s="7" t="s">
        <v>3428</v>
      </c>
      <c r="P99" s="7">
        <v>57634000</v>
      </c>
      <c r="Q99" s="9"/>
      <c r="R99" s="7" t="s">
        <v>3666</v>
      </c>
      <c r="S99" s="10">
        <v>43109</v>
      </c>
      <c r="T99" s="7"/>
    </row>
    <row r="100" spans="1:20" ht="15.75" thickBot="1" x14ac:dyDescent="0.3">
      <c r="A100" s="16">
        <v>90</v>
      </c>
      <c r="B100" s="17" t="s">
        <v>3667</v>
      </c>
      <c r="C100" s="7" t="s">
        <v>30</v>
      </c>
      <c r="D100" s="7"/>
      <c r="E100" s="8"/>
      <c r="F100" s="7" t="s">
        <v>3668</v>
      </c>
      <c r="G100" s="7" t="s">
        <v>58</v>
      </c>
      <c r="H100" s="7" t="s">
        <v>3669</v>
      </c>
      <c r="I100" s="7">
        <v>1</v>
      </c>
      <c r="J100" s="7" t="s">
        <v>3428</v>
      </c>
      <c r="K100" s="7">
        <v>46798173</v>
      </c>
      <c r="L100" s="9"/>
      <c r="M100" s="10">
        <v>43102</v>
      </c>
      <c r="N100" s="7">
        <v>1</v>
      </c>
      <c r="O100" s="7" t="s">
        <v>3428</v>
      </c>
      <c r="P100" s="7">
        <v>45411564</v>
      </c>
      <c r="Q100" s="9"/>
      <c r="R100" s="7" t="s">
        <v>3670</v>
      </c>
      <c r="S100" s="10">
        <v>43109</v>
      </c>
      <c r="T100" s="7"/>
    </row>
    <row r="101" spans="1:20" ht="15.75" thickBot="1" x14ac:dyDescent="0.3">
      <c r="A101" s="16">
        <v>91</v>
      </c>
      <c r="B101" s="17" t="s">
        <v>3671</v>
      </c>
      <c r="C101" s="7" t="s">
        <v>30</v>
      </c>
      <c r="D101" s="7"/>
      <c r="E101" s="8"/>
      <c r="F101" s="7" t="s">
        <v>3672</v>
      </c>
      <c r="G101" s="7" t="s">
        <v>58</v>
      </c>
      <c r="H101" s="7" t="s">
        <v>3466</v>
      </c>
      <c r="I101" s="7">
        <v>1</v>
      </c>
      <c r="J101" s="7" t="s">
        <v>3428</v>
      </c>
      <c r="K101" s="7">
        <v>45000000</v>
      </c>
      <c r="L101" s="9"/>
      <c r="M101" s="10">
        <v>43067</v>
      </c>
      <c r="N101" s="7">
        <v>1</v>
      </c>
      <c r="O101" s="7" t="s">
        <v>3428</v>
      </c>
      <c r="P101" s="7">
        <v>39300000</v>
      </c>
      <c r="Q101" s="9"/>
      <c r="R101" s="7" t="s">
        <v>3673</v>
      </c>
      <c r="S101" s="10">
        <v>43109</v>
      </c>
      <c r="T101" s="7"/>
    </row>
    <row r="102" spans="1:20" ht="15.75" thickBot="1" x14ac:dyDescent="0.3">
      <c r="A102" s="16">
        <v>92</v>
      </c>
      <c r="B102" s="17" t="s">
        <v>3674</v>
      </c>
      <c r="C102" s="7" t="s">
        <v>30</v>
      </c>
      <c r="D102" s="7"/>
      <c r="E102" s="8"/>
      <c r="F102" s="7" t="s">
        <v>3675</v>
      </c>
      <c r="G102" s="7" t="s">
        <v>58</v>
      </c>
      <c r="H102" s="7" t="s">
        <v>3485</v>
      </c>
      <c r="I102" s="7">
        <v>1</v>
      </c>
      <c r="J102" s="7" t="s">
        <v>3428</v>
      </c>
      <c r="K102" s="7">
        <v>121050000</v>
      </c>
      <c r="L102" s="9"/>
      <c r="M102" s="10">
        <v>43098</v>
      </c>
      <c r="N102" s="7">
        <v>1</v>
      </c>
      <c r="O102" s="7" t="s">
        <v>3428</v>
      </c>
      <c r="P102" s="7">
        <v>121050000</v>
      </c>
      <c r="Q102" s="9"/>
      <c r="R102" s="7" t="s">
        <v>3676</v>
      </c>
      <c r="S102" s="10">
        <v>43109</v>
      </c>
      <c r="T102" s="7"/>
    </row>
    <row r="103" spans="1:20" ht="15.75" thickBot="1" x14ac:dyDescent="0.3">
      <c r="A103" s="16">
        <v>93</v>
      </c>
      <c r="B103" s="17" t="s">
        <v>3677</v>
      </c>
      <c r="C103" s="7" t="s">
        <v>30</v>
      </c>
      <c r="D103" s="7"/>
      <c r="E103" s="8"/>
      <c r="F103" s="7" t="s">
        <v>3678</v>
      </c>
      <c r="G103" s="7" t="s">
        <v>58</v>
      </c>
      <c r="H103" s="7" t="s">
        <v>3569</v>
      </c>
      <c r="I103" s="7">
        <v>1</v>
      </c>
      <c r="J103" s="7" t="s">
        <v>3428</v>
      </c>
      <c r="K103" s="7">
        <v>36000000</v>
      </c>
      <c r="L103" s="9"/>
      <c r="M103" s="10">
        <v>43073</v>
      </c>
      <c r="N103" s="7">
        <v>1</v>
      </c>
      <c r="O103" s="7" t="s">
        <v>3428</v>
      </c>
      <c r="P103" s="7">
        <v>34948000</v>
      </c>
      <c r="Q103" s="9"/>
      <c r="R103" s="7" t="s">
        <v>3679</v>
      </c>
      <c r="S103" s="10">
        <v>43110</v>
      </c>
      <c r="T103" s="7"/>
    </row>
    <row r="104" spans="1:20" ht="15.75" thickBot="1" x14ac:dyDescent="0.3">
      <c r="A104" s="16">
        <v>94</v>
      </c>
      <c r="B104" s="17" t="s">
        <v>3680</v>
      </c>
      <c r="C104" s="7" t="s">
        <v>30</v>
      </c>
      <c r="D104" s="7"/>
      <c r="E104" s="8"/>
      <c r="F104" s="7" t="s">
        <v>3575</v>
      </c>
      <c r="G104" s="7" t="s">
        <v>58</v>
      </c>
      <c r="H104" s="7" t="s">
        <v>3569</v>
      </c>
      <c r="I104" s="7">
        <v>1</v>
      </c>
      <c r="J104" s="7" t="s">
        <v>3428</v>
      </c>
      <c r="K104" s="7">
        <v>45000000</v>
      </c>
      <c r="L104" s="9"/>
      <c r="M104" s="10">
        <v>43070</v>
      </c>
      <c r="N104" s="7">
        <v>1</v>
      </c>
      <c r="O104" s="7" t="s">
        <v>3428</v>
      </c>
      <c r="P104" s="7">
        <v>43674000</v>
      </c>
      <c r="Q104" s="9"/>
      <c r="R104" s="7" t="s">
        <v>3681</v>
      </c>
      <c r="S104" s="10">
        <v>43110</v>
      </c>
      <c r="T104" s="7"/>
    </row>
    <row r="105" spans="1:20" ht="15.75" thickBot="1" x14ac:dyDescent="0.3">
      <c r="A105" s="16">
        <v>95</v>
      </c>
      <c r="B105" s="17" t="s">
        <v>3682</v>
      </c>
      <c r="C105" s="7" t="s">
        <v>30</v>
      </c>
      <c r="D105" s="7"/>
      <c r="E105" s="8"/>
      <c r="F105" s="7" t="s">
        <v>3575</v>
      </c>
      <c r="G105" s="7" t="s">
        <v>58</v>
      </c>
      <c r="H105" s="7" t="s">
        <v>3569</v>
      </c>
      <c r="I105" s="7">
        <v>1</v>
      </c>
      <c r="J105" s="7" t="s">
        <v>3428</v>
      </c>
      <c r="K105" s="7">
        <v>45000000</v>
      </c>
      <c r="L105" s="9"/>
      <c r="M105" s="10">
        <v>43074</v>
      </c>
      <c r="N105" s="7">
        <v>1</v>
      </c>
      <c r="O105" s="7" t="s">
        <v>3428</v>
      </c>
      <c r="P105" s="7">
        <v>43674000</v>
      </c>
      <c r="Q105" s="9"/>
      <c r="R105" s="7" t="s">
        <v>3683</v>
      </c>
      <c r="S105" s="10">
        <v>43110</v>
      </c>
      <c r="T105" s="7"/>
    </row>
    <row r="106" spans="1:20" ht="15.75" thickBot="1" x14ac:dyDescent="0.3">
      <c r="A106" s="16">
        <v>96</v>
      </c>
      <c r="B106" s="17" t="s">
        <v>3684</v>
      </c>
      <c r="C106" s="7" t="s">
        <v>30</v>
      </c>
      <c r="D106" s="7"/>
      <c r="E106" s="8"/>
      <c r="F106" s="7" t="s">
        <v>3685</v>
      </c>
      <c r="G106" s="7" t="s">
        <v>58</v>
      </c>
      <c r="H106" s="7" t="s">
        <v>3569</v>
      </c>
      <c r="I106" s="7">
        <v>1</v>
      </c>
      <c r="J106" s="7" t="s">
        <v>3428</v>
      </c>
      <c r="K106" s="7">
        <v>36000000</v>
      </c>
      <c r="L106" s="9"/>
      <c r="M106" s="10">
        <v>43073</v>
      </c>
      <c r="N106" s="7">
        <v>1</v>
      </c>
      <c r="O106" s="7" t="s">
        <v>3428</v>
      </c>
      <c r="P106" s="7">
        <v>36000000</v>
      </c>
      <c r="Q106" s="9"/>
      <c r="R106" s="7" t="s">
        <v>3686</v>
      </c>
      <c r="S106" s="10">
        <v>43110</v>
      </c>
      <c r="T106" s="7"/>
    </row>
    <row r="107" spans="1:20" ht="15.75" thickBot="1" x14ac:dyDescent="0.3">
      <c r="A107" s="16">
        <v>97</v>
      </c>
      <c r="B107" s="17" t="s">
        <v>3687</v>
      </c>
      <c r="C107" s="7" t="s">
        <v>30</v>
      </c>
      <c r="D107" s="7"/>
      <c r="E107" s="8"/>
      <c r="F107" s="7" t="s">
        <v>3561</v>
      </c>
      <c r="G107" s="7" t="s">
        <v>58</v>
      </c>
      <c r="H107" s="7" t="s">
        <v>3505</v>
      </c>
      <c r="I107" s="7">
        <v>1</v>
      </c>
      <c r="J107" s="7" t="s">
        <v>3428</v>
      </c>
      <c r="K107" s="7">
        <v>39183165</v>
      </c>
      <c r="L107" s="9"/>
      <c r="M107" s="10">
        <v>43102</v>
      </c>
      <c r="N107" s="7">
        <v>1</v>
      </c>
      <c r="O107" s="7" t="s">
        <v>3428</v>
      </c>
      <c r="P107" s="7">
        <v>39183165</v>
      </c>
      <c r="Q107" s="9"/>
      <c r="R107" s="7" t="s">
        <v>3688</v>
      </c>
      <c r="S107" s="10">
        <v>43110</v>
      </c>
      <c r="T107" s="7"/>
    </row>
    <row r="108" spans="1:20" ht="15.75" thickBot="1" x14ac:dyDescent="0.3">
      <c r="A108" s="16">
        <v>98</v>
      </c>
      <c r="B108" s="17" t="s">
        <v>3689</v>
      </c>
      <c r="C108" s="7" t="s">
        <v>30</v>
      </c>
      <c r="D108" s="7"/>
      <c r="E108" s="8"/>
      <c r="F108" s="7" t="s">
        <v>3690</v>
      </c>
      <c r="G108" s="7" t="s">
        <v>58</v>
      </c>
      <c r="H108" s="7" t="s">
        <v>3533</v>
      </c>
      <c r="I108" s="7">
        <v>1</v>
      </c>
      <c r="J108" s="7" t="s">
        <v>3428</v>
      </c>
      <c r="K108" s="7">
        <v>21520910</v>
      </c>
      <c r="L108" s="9"/>
      <c r="M108" s="10">
        <v>43084</v>
      </c>
      <c r="N108" s="7">
        <v>1</v>
      </c>
      <c r="O108" s="7" t="s">
        <v>3428</v>
      </c>
      <c r="P108" s="7">
        <v>20803544</v>
      </c>
      <c r="Q108" s="9"/>
      <c r="R108" s="7" t="s">
        <v>3691</v>
      </c>
      <c r="S108" s="10">
        <v>43110</v>
      </c>
      <c r="T108" s="7"/>
    </row>
    <row r="109" spans="1:20" ht="15.75" thickBot="1" x14ac:dyDescent="0.3">
      <c r="A109" s="16">
        <v>99</v>
      </c>
      <c r="B109" s="17" t="s">
        <v>3692</v>
      </c>
      <c r="C109" s="7" t="s">
        <v>30</v>
      </c>
      <c r="D109" s="7"/>
      <c r="E109" s="8"/>
      <c r="F109" s="7" t="s">
        <v>3693</v>
      </c>
      <c r="G109" s="7" t="s">
        <v>58</v>
      </c>
      <c r="H109" s="7" t="s">
        <v>3694</v>
      </c>
      <c r="I109" s="7">
        <v>1</v>
      </c>
      <c r="J109" s="7" t="s">
        <v>3428</v>
      </c>
      <c r="K109" s="7">
        <v>87930000</v>
      </c>
      <c r="L109" s="9"/>
      <c r="M109" s="10">
        <v>43098</v>
      </c>
      <c r="N109" s="7">
        <v>1</v>
      </c>
      <c r="O109" s="7" t="s">
        <v>3428</v>
      </c>
      <c r="P109" s="7">
        <v>83520000</v>
      </c>
      <c r="Q109" s="9"/>
      <c r="R109" s="7" t="s">
        <v>3695</v>
      </c>
      <c r="S109" s="10">
        <v>43110</v>
      </c>
      <c r="T109" s="7"/>
    </row>
    <row r="110" spans="1:20" ht="15.75" thickBot="1" x14ac:dyDescent="0.3">
      <c r="A110" s="16">
        <v>100</v>
      </c>
      <c r="B110" s="17" t="s">
        <v>3696</v>
      </c>
      <c r="C110" s="7" t="s">
        <v>30</v>
      </c>
      <c r="D110" s="7"/>
      <c r="E110" s="8"/>
      <c r="F110" s="7" t="s">
        <v>3697</v>
      </c>
      <c r="G110" s="7" t="s">
        <v>58</v>
      </c>
      <c r="H110" s="7" t="s">
        <v>3505</v>
      </c>
      <c r="I110" s="7">
        <v>1</v>
      </c>
      <c r="J110" s="7" t="s">
        <v>3428</v>
      </c>
      <c r="K110" s="7">
        <v>34040709</v>
      </c>
      <c r="L110" s="9"/>
      <c r="M110" s="10">
        <v>43102</v>
      </c>
      <c r="N110" s="7">
        <v>1</v>
      </c>
      <c r="O110" s="7" t="s">
        <v>3428</v>
      </c>
      <c r="P110" s="7">
        <v>34040709</v>
      </c>
      <c r="Q110" s="9"/>
      <c r="R110" s="7" t="s">
        <v>3698</v>
      </c>
      <c r="S110" s="10">
        <v>43110</v>
      </c>
      <c r="T110" s="7"/>
    </row>
    <row r="111" spans="1:20" ht="15.75" thickBot="1" x14ac:dyDescent="0.3">
      <c r="A111" s="16">
        <v>101</v>
      </c>
      <c r="B111" s="17" t="s">
        <v>3699</v>
      </c>
      <c r="C111" s="7" t="s">
        <v>30</v>
      </c>
      <c r="D111" s="7"/>
      <c r="E111" s="8"/>
      <c r="F111" s="7" t="s">
        <v>3700</v>
      </c>
      <c r="G111" s="7" t="s">
        <v>58</v>
      </c>
      <c r="H111" s="7" t="s">
        <v>3701</v>
      </c>
      <c r="I111" s="7">
        <v>1</v>
      </c>
      <c r="J111" s="7" t="s">
        <v>3428</v>
      </c>
      <c r="K111" s="7">
        <v>65181022</v>
      </c>
      <c r="L111" s="9"/>
      <c r="M111" s="10">
        <v>43097</v>
      </c>
      <c r="N111" s="7">
        <v>1</v>
      </c>
      <c r="O111" s="7" t="s">
        <v>3428</v>
      </c>
      <c r="P111" s="7">
        <v>64932239</v>
      </c>
      <c r="Q111" s="9"/>
      <c r="R111" s="7" t="s">
        <v>3702</v>
      </c>
      <c r="S111" s="10">
        <v>43110</v>
      </c>
      <c r="T111" s="7"/>
    </row>
    <row r="112" spans="1:20" ht="15.75" thickBot="1" x14ac:dyDescent="0.3">
      <c r="A112" s="16">
        <v>102</v>
      </c>
      <c r="B112" s="17" t="s">
        <v>3703</v>
      </c>
      <c r="C112" s="7" t="s">
        <v>30</v>
      </c>
      <c r="D112" s="7"/>
      <c r="E112" s="8"/>
      <c r="F112" s="7" t="s">
        <v>3532</v>
      </c>
      <c r="G112" s="7" t="s">
        <v>58</v>
      </c>
      <c r="H112" s="7" t="s">
        <v>3533</v>
      </c>
      <c r="I112" s="7">
        <v>1</v>
      </c>
      <c r="J112" s="7" t="s">
        <v>3428</v>
      </c>
      <c r="K112" s="7">
        <v>34040718</v>
      </c>
      <c r="L112" s="9"/>
      <c r="M112" s="10">
        <v>43102</v>
      </c>
      <c r="N112" s="7">
        <v>1</v>
      </c>
      <c r="O112" s="7" t="s">
        <v>3428</v>
      </c>
      <c r="P112" s="7">
        <v>32906027</v>
      </c>
      <c r="Q112" s="9"/>
      <c r="R112" s="7" t="s">
        <v>3704</v>
      </c>
      <c r="S112" s="10">
        <v>43110</v>
      </c>
      <c r="T112" s="7"/>
    </row>
    <row r="113" spans="1:20" ht="15.75" thickBot="1" x14ac:dyDescent="0.3">
      <c r="A113" s="16">
        <v>103</v>
      </c>
      <c r="B113" s="17" t="s">
        <v>3705</v>
      </c>
      <c r="C113" s="7" t="s">
        <v>30</v>
      </c>
      <c r="D113" s="7"/>
      <c r="E113" s="8"/>
      <c r="F113" s="7" t="s">
        <v>3706</v>
      </c>
      <c r="G113" s="7" t="s">
        <v>58</v>
      </c>
      <c r="H113" s="7" t="s">
        <v>3533</v>
      </c>
      <c r="I113" s="7">
        <v>1</v>
      </c>
      <c r="J113" s="7" t="s">
        <v>3428</v>
      </c>
      <c r="K113" s="7">
        <v>22693812</v>
      </c>
      <c r="L113" s="9"/>
      <c r="M113" s="10">
        <v>43104</v>
      </c>
      <c r="N113" s="7">
        <v>1</v>
      </c>
      <c r="O113" s="7" t="s">
        <v>3428</v>
      </c>
      <c r="P113" s="7">
        <v>22693812</v>
      </c>
      <c r="Q113" s="9"/>
      <c r="R113" s="7" t="s">
        <v>3707</v>
      </c>
      <c r="S113" s="10">
        <v>43110</v>
      </c>
      <c r="T113" s="7"/>
    </row>
    <row r="114" spans="1:20" ht="15.75" thickBot="1" x14ac:dyDescent="0.3">
      <c r="A114" s="16">
        <v>104</v>
      </c>
      <c r="B114" s="17" t="s">
        <v>3708</v>
      </c>
      <c r="C114" s="7" t="s">
        <v>30</v>
      </c>
      <c r="D114" s="7"/>
      <c r="E114" s="8"/>
      <c r="F114" s="7" t="s">
        <v>3709</v>
      </c>
      <c r="G114" s="7" t="s">
        <v>58</v>
      </c>
      <c r="H114" s="7" t="s">
        <v>3701</v>
      </c>
      <c r="I114" s="7">
        <v>1</v>
      </c>
      <c r="J114" s="7" t="s">
        <v>3428</v>
      </c>
      <c r="K114" s="7">
        <v>65181022</v>
      </c>
      <c r="L114" s="9"/>
      <c r="M114" s="10">
        <v>43097</v>
      </c>
      <c r="N114" s="7">
        <v>1</v>
      </c>
      <c r="O114" s="7" t="s">
        <v>3428</v>
      </c>
      <c r="P114" s="7">
        <v>64932239</v>
      </c>
      <c r="Q114" s="9"/>
      <c r="R114" s="7" t="s">
        <v>3710</v>
      </c>
      <c r="S114" s="10">
        <v>43110</v>
      </c>
      <c r="T114" s="7"/>
    </row>
    <row r="115" spans="1:20" ht="15.75" thickBot="1" x14ac:dyDescent="0.3">
      <c r="A115" s="16">
        <v>105</v>
      </c>
      <c r="B115" s="17" t="s">
        <v>3711</v>
      </c>
      <c r="C115" s="7" t="s">
        <v>30</v>
      </c>
      <c r="D115" s="7"/>
      <c r="E115" s="8"/>
      <c r="F115" s="7" t="s">
        <v>3607</v>
      </c>
      <c r="G115" s="7" t="s">
        <v>58</v>
      </c>
      <c r="H115" s="7" t="s">
        <v>3505</v>
      </c>
      <c r="I115" s="7">
        <v>1</v>
      </c>
      <c r="J115" s="7" t="s">
        <v>3428</v>
      </c>
      <c r="K115" s="7">
        <v>34040709</v>
      </c>
      <c r="L115" s="9"/>
      <c r="M115" s="10">
        <v>43098</v>
      </c>
      <c r="N115" s="7">
        <v>1</v>
      </c>
      <c r="O115" s="7" t="s">
        <v>3428</v>
      </c>
      <c r="P115" s="7">
        <v>34040709</v>
      </c>
      <c r="Q115" s="9"/>
      <c r="R115" s="7" t="s">
        <v>3712</v>
      </c>
      <c r="S115" s="10">
        <v>43110</v>
      </c>
      <c r="T115" s="7"/>
    </row>
    <row r="116" spans="1:20" ht="15.75" thickBot="1" x14ac:dyDescent="0.3">
      <c r="A116" s="16">
        <v>106</v>
      </c>
      <c r="B116" s="17" t="s">
        <v>3713</v>
      </c>
      <c r="C116" s="7" t="s">
        <v>30</v>
      </c>
      <c r="D116" s="7"/>
      <c r="E116" s="8"/>
      <c r="F116" s="7" t="s">
        <v>3607</v>
      </c>
      <c r="G116" s="7" t="s">
        <v>58</v>
      </c>
      <c r="H116" s="7" t="s">
        <v>3505</v>
      </c>
      <c r="I116" s="7">
        <v>1</v>
      </c>
      <c r="J116" s="7" t="s">
        <v>3428</v>
      </c>
      <c r="K116" s="7">
        <v>39183165</v>
      </c>
      <c r="L116" s="9"/>
      <c r="M116" s="10">
        <v>43102</v>
      </c>
      <c r="N116" s="7">
        <v>1</v>
      </c>
      <c r="O116" s="7" t="s">
        <v>3428</v>
      </c>
      <c r="P116" s="7">
        <v>39183165</v>
      </c>
      <c r="Q116" s="9"/>
      <c r="R116" s="7" t="s">
        <v>3714</v>
      </c>
      <c r="S116" s="10">
        <v>43110</v>
      </c>
      <c r="T116" s="7"/>
    </row>
    <row r="117" spans="1:20" ht="15.75" thickBot="1" x14ac:dyDescent="0.3">
      <c r="A117" s="16">
        <v>107</v>
      </c>
      <c r="B117" s="17" t="s">
        <v>3715</v>
      </c>
      <c r="C117" s="7" t="s">
        <v>30</v>
      </c>
      <c r="D117" s="7"/>
      <c r="E117" s="8"/>
      <c r="F117" s="7" t="s">
        <v>3607</v>
      </c>
      <c r="G117" s="7" t="s">
        <v>58</v>
      </c>
      <c r="H117" s="7" t="s">
        <v>3505</v>
      </c>
      <c r="I117" s="7">
        <v>1</v>
      </c>
      <c r="J117" s="7" t="s">
        <v>3428</v>
      </c>
      <c r="K117" s="7">
        <v>34040709</v>
      </c>
      <c r="L117" s="9"/>
      <c r="M117" s="10">
        <v>43098</v>
      </c>
      <c r="N117" s="7">
        <v>1</v>
      </c>
      <c r="O117" s="7" t="s">
        <v>3428</v>
      </c>
      <c r="P117" s="7">
        <v>34040709</v>
      </c>
      <c r="Q117" s="9"/>
      <c r="R117" s="7" t="s">
        <v>3716</v>
      </c>
      <c r="S117" s="10">
        <v>43110</v>
      </c>
      <c r="T117" s="7"/>
    </row>
    <row r="118" spans="1:20" ht="15.75" thickBot="1" x14ac:dyDescent="0.3">
      <c r="A118" s="16">
        <v>108</v>
      </c>
      <c r="B118" s="17" t="s">
        <v>3717</v>
      </c>
      <c r="C118" s="7" t="s">
        <v>30</v>
      </c>
      <c r="D118" s="7"/>
      <c r="E118" s="8"/>
      <c r="F118" s="7" t="s">
        <v>3561</v>
      </c>
      <c r="G118" s="7" t="s">
        <v>58</v>
      </c>
      <c r="H118" s="7" t="s">
        <v>3505</v>
      </c>
      <c r="I118" s="7">
        <v>1</v>
      </c>
      <c r="J118" s="7" t="s">
        <v>3428</v>
      </c>
      <c r="K118" s="7">
        <v>39183165</v>
      </c>
      <c r="L118" s="9"/>
      <c r="M118" s="10">
        <v>43102</v>
      </c>
      <c r="N118" s="7">
        <v>1</v>
      </c>
      <c r="O118" s="7" t="s">
        <v>3428</v>
      </c>
      <c r="P118" s="7">
        <v>39183165</v>
      </c>
      <c r="Q118" s="9"/>
      <c r="R118" s="7" t="s">
        <v>3718</v>
      </c>
      <c r="S118" s="10">
        <v>43110</v>
      </c>
      <c r="T118" s="7"/>
    </row>
    <row r="119" spans="1:20" ht="15.75" thickBot="1" x14ac:dyDescent="0.3">
      <c r="A119" s="16">
        <v>109</v>
      </c>
      <c r="B119" s="17" t="s">
        <v>3719</v>
      </c>
      <c r="C119" s="7" t="s">
        <v>30</v>
      </c>
      <c r="D119" s="7"/>
      <c r="E119" s="8"/>
      <c r="F119" s="7" t="s">
        <v>3575</v>
      </c>
      <c r="G119" s="7" t="s">
        <v>58</v>
      </c>
      <c r="H119" s="7" t="s">
        <v>3569</v>
      </c>
      <c r="I119" s="7">
        <v>1</v>
      </c>
      <c r="J119" s="7" t="s">
        <v>3428</v>
      </c>
      <c r="K119" s="7">
        <v>45000000</v>
      </c>
      <c r="L119" s="9"/>
      <c r="M119" s="10">
        <v>43069</v>
      </c>
      <c r="N119" s="7">
        <v>1</v>
      </c>
      <c r="O119" s="7" t="s">
        <v>3428</v>
      </c>
      <c r="P119" s="7">
        <v>43666652</v>
      </c>
      <c r="Q119" s="9"/>
      <c r="R119" s="7" t="s">
        <v>3720</v>
      </c>
      <c r="S119" s="10">
        <v>43110</v>
      </c>
      <c r="T119" s="7"/>
    </row>
    <row r="120" spans="1:20" ht="15.75" thickBot="1" x14ac:dyDescent="0.3">
      <c r="A120" s="16">
        <v>110</v>
      </c>
      <c r="B120" s="17" t="s">
        <v>3721</v>
      </c>
      <c r="C120" s="7" t="s">
        <v>30</v>
      </c>
      <c r="D120" s="7"/>
      <c r="E120" s="8"/>
      <c r="F120" s="7" t="s">
        <v>3575</v>
      </c>
      <c r="G120" s="7" t="s">
        <v>58</v>
      </c>
      <c r="H120" s="7" t="s">
        <v>3569</v>
      </c>
      <c r="I120" s="7">
        <v>1</v>
      </c>
      <c r="J120" s="7" t="s">
        <v>3428</v>
      </c>
      <c r="K120" s="7">
        <v>45000000</v>
      </c>
      <c r="L120" s="9"/>
      <c r="M120" s="10">
        <v>43069</v>
      </c>
      <c r="N120" s="7">
        <v>1</v>
      </c>
      <c r="O120" s="7" t="s">
        <v>3428</v>
      </c>
      <c r="P120" s="7">
        <v>43666652</v>
      </c>
      <c r="Q120" s="9"/>
      <c r="R120" s="7" t="s">
        <v>3722</v>
      </c>
      <c r="S120" s="10">
        <v>43110</v>
      </c>
      <c r="T120" s="7"/>
    </row>
    <row r="121" spans="1:20" ht="15.75" thickBot="1" x14ac:dyDescent="0.3">
      <c r="A121" s="16">
        <v>111</v>
      </c>
      <c r="B121" s="17" t="s">
        <v>3723</v>
      </c>
      <c r="C121" s="7" t="s">
        <v>30</v>
      </c>
      <c r="D121" s="7"/>
      <c r="E121" s="8"/>
      <c r="F121" s="7" t="s">
        <v>3724</v>
      </c>
      <c r="G121" s="7" t="s">
        <v>58</v>
      </c>
      <c r="H121" s="7" t="s">
        <v>3466</v>
      </c>
      <c r="I121" s="7">
        <v>1</v>
      </c>
      <c r="J121" s="7" t="s">
        <v>3428</v>
      </c>
      <c r="K121" s="7">
        <v>111240000</v>
      </c>
      <c r="L121" s="9"/>
      <c r="M121" s="10">
        <v>43096</v>
      </c>
      <c r="N121" s="7">
        <v>1</v>
      </c>
      <c r="O121" s="7" t="s">
        <v>3428</v>
      </c>
      <c r="P121" s="7">
        <v>107532000</v>
      </c>
      <c r="Q121" s="9"/>
      <c r="R121" s="7" t="s">
        <v>3725</v>
      </c>
      <c r="S121" s="10">
        <v>43110</v>
      </c>
      <c r="T121" s="7"/>
    </row>
    <row r="122" spans="1:20" ht="15.75" thickBot="1" x14ac:dyDescent="0.3">
      <c r="A122" s="16">
        <v>112</v>
      </c>
      <c r="B122" s="17" t="s">
        <v>3726</v>
      </c>
      <c r="C122" s="7" t="s">
        <v>30</v>
      </c>
      <c r="D122" s="7"/>
      <c r="E122" s="8"/>
      <c r="F122" s="7" t="s">
        <v>3575</v>
      </c>
      <c r="G122" s="7" t="s">
        <v>58</v>
      </c>
      <c r="H122" s="7" t="s">
        <v>3569</v>
      </c>
      <c r="I122" s="7">
        <v>1</v>
      </c>
      <c r="J122" s="7" t="s">
        <v>3428</v>
      </c>
      <c r="K122" s="7">
        <v>45000000</v>
      </c>
      <c r="L122" s="9"/>
      <c r="M122" s="10">
        <v>43069</v>
      </c>
      <c r="N122" s="7">
        <v>1</v>
      </c>
      <c r="O122" s="7" t="s">
        <v>3428</v>
      </c>
      <c r="P122" s="7">
        <v>43500000</v>
      </c>
      <c r="Q122" s="9"/>
      <c r="R122" s="7" t="s">
        <v>3727</v>
      </c>
      <c r="S122" s="10">
        <v>43110</v>
      </c>
      <c r="T122" s="7"/>
    </row>
    <row r="123" spans="1:20" ht="15.75" thickBot="1" x14ac:dyDescent="0.3">
      <c r="A123" s="16">
        <v>113</v>
      </c>
      <c r="B123" s="17" t="s">
        <v>3728</v>
      </c>
      <c r="C123" s="7" t="s">
        <v>30</v>
      </c>
      <c r="D123" s="7"/>
      <c r="E123" s="8"/>
      <c r="F123" s="7" t="s">
        <v>3729</v>
      </c>
      <c r="G123" s="7" t="s">
        <v>58</v>
      </c>
      <c r="H123" s="7" t="s">
        <v>3533</v>
      </c>
      <c r="I123" s="7">
        <v>1</v>
      </c>
      <c r="J123" s="7" t="s">
        <v>3428</v>
      </c>
      <c r="K123" s="7">
        <v>61425000</v>
      </c>
      <c r="L123" s="9"/>
      <c r="M123" s="10">
        <v>43118</v>
      </c>
      <c r="N123" s="7">
        <v>1</v>
      </c>
      <c r="O123" s="7" t="s">
        <v>3428</v>
      </c>
      <c r="P123" s="7">
        <v>59377500</v>
      </c>
      <c r="Q123" s="9"/>
      <c r="R123" s="7" t="s">
        <v>3730</v>
      </c>
      <c r="S123" s="10">
        <v>43110</v>
      </c>
      <c r="T123" s="7"/>
    </row>
    <row r="124" spans="1:20" ht="15.75" thickBot="1" x14ac:dyDescent="0.3">
      <c r="A124" s="16">
        <v>114</v>
      </c>
      <c r="B124" s="17" t="s">
        <v>3731</v>
      </c>
      <c r="C124" s="7" t="s">
        <v>30</v>
      </c>
      <c r="D124" s="7"/>
      <c r="E124" s="8"/>
      <c r="F124" s="7" t="s">
        <v>3732</v>
      </c>
      <c r="G124" s="7" t="s">
        <v>58</v>
      </c>
      <c r="H124" s="7" t="s">
        <v>3427</v>
      </c>
      <c r="I124" s="7">
        <v>1</v>
      </c>
      <c r="J124" s="7" t="s">
        <v>3428</v>
      </c>
      <c r="K124" s="7">
        <v>66473487</v>
      </c>
      <c r="L124" s="9"/>
      <c r="M124" s="10">
        <v>43098</v>
      </c>
      <c r="N124" s="7">
        <v>1</v>
      </c>
      <c r="O124" s="7" t="s">
        <v>3428</v>
      </c>
      <c r="P124" s="7">
        <v>44480400</v>
      </c>
      <c r="Q124" s="9"/>
      <c r="R124" s="7" t="s">
        <v>3733</v>
      </c>
      <c r="S124" s="10">
        <v>43110</v>
      </c>
      <c r="T124" s="7"/>
    </row>
    <row r="125" spans="1:20" ht="15.75" thickBot="1" x14ac:dyDescent="0.3">
      <c r="A125" s="16">
        <v>115</v>
      </c>
      <c r="B125" s="17" t="s">
        <v>3734</v>
      </c>
      <c r="C125" s="7" t="s">
        <v>30</v>
      </c>
      <c r="D125" s="7"/>
      <c r="E125" s="8"/>
      <c r="F125" s="7" t="s">
        <v>3735</v>
      </c>
      <c r="G125" s="7" t="s">
        <v>58</v>
      </c>
      <c r="H125" s="7" t="s">
        <v>3569</v>
      </c>
      <c r="I125" s="7">
        <v>1</v>
      </c>
      <c r="J125" s="7" t="s">
        <v>3428</v>
      </c>
      <c r="K125" s="7">
        <v>90000000</v>
      </c>
      <c r="L125" s="9"/>
      <c r="M125" s="10">
        <v>43096</v>
      </c>
      <c r="N125" s="7">
        <v>1</v>
      </c>
      <c r="O125" s="7" t="s">
        <v>3428</v>
      </c>
      <c r="P125" s="7">
        <v>87000000</v>
      </c>
      <c r="Q125" s="9"/>
      <c r="R125" s="7" t="s">
        <v>3736</v>
      </c>
      <c r="S125" s="10">
        <v>43110</v>
      </c>
      <c r="T125" s="7"/>
    </row>
    <row r="126" spans="1:20" ht="15.75" thickBot="1" x14ac:dyDescent="0.3">
      <c r="A126" s="16">
        <v>116</v>
      </c>
      <c r="B126" s="17" t="s">
        <v>3737</v>
      </c>
      <c r="C126" s="7" t="s">
        <v>30</v>
      </c>
      <c r="D126" s="7"/>
      <c r="E126" s="8"/>
      <c r="F126" s="7" t="s">
        <v>3738</v>
      </c>
      <c r="G126" s="7" t="s">
        <v>58</v>
      </c>
      <c r="H126" s="7" t="s">
        <v>3739</v>
      </c>
      <c r="I126" s="7">
        <v>1</v>
      </c>
      <c r="J126" s="7" t="s">
        <v>3428</v>
      </c>
      <c r="K126" s="7">
        <v>42152309</v>
      </c>
      <c r="L126" s="9"/>
      <c r="M126" s="10">
        <v>43069</v>
      </c>
      <c r="N126" s="7">
        <v>1</v>
      </c>
      <c r="O126" s="7" t="s">
        <v>3428</v>
      </c>
      <c r="P126" s="7">
        <v>42152306</v>
      </c>
      <c r="Q126" s="9"/>
      <c r="R126" s="7" t="s">
        <v>3740</v>
      </c>
      <c r="S126" s="10">
        <v>43110</v>
      </c>
      <c r="T126" s="7"/>
    </row>
    <row r="127" spans="1:20" ht="15.75" thickBot="1" x14ac:dyDescent="0.3">
      <c r="A127" s="16">
        <v>117</v>
      </c>
      <c r="B127" s="17" t="s">
        <v>3741</v>
      </c>
      <c r="C127" s="7" t="s">
        <v>30</v>
      </c>
      <c r="D127" s="7"/>
      <c r="E127" s="8"/>
      <c r="F127" s="7" t="s">
        <v>3742</v>
      </c>
      <c r="G127" s="7" t="s">
        <v>58</v>
      </c>
      <c r="H127" s="7" t="s">
        <v>3739</v>
      </c>
      <c r="I127" s="7">
        <v>1</v>
      </c>
      <c r="J127" s="7" t="s">
        <v>3428</v>
      </c>
      <c r="K127" s="7">
        <v>65181022</v>
      </c>
      <c r="L127" s="9"/>
      <c r="M127" s="10">
        <v>43097</v>
      </c>
      <c r="N127" s="7">
        <v>1</v>
      </c>
      <c r="O127" s="7" t="s">
        <v>3428</v>
      </c>
      <c r="P127" s="7">
        <v>64932239</v>
      </c>
      <c r="Q127" s="9"/>
      <c r="R127" s="7" t="s">
        <v>3743</v>
      </c>
      <c r="S127" s="10">
        <v>43110</v>
      </c>
      <c r="T127" s="7"/>
    </row>
    <row r="128" spans="1:20" ht="15.75" thickBot="1" x14ac:dyDescent="0.3">
      <c r="A128" s="16">
        <v>118</v>
      </c>
      <c r="B128" s="17" t="s">
        <v>3744</v>
      </c>
      <c r="C128" s="7" t="s">
        <v>30</v>
      </c>
      <c r="D128" s="7"/>
      <c r="E128" s="8"/>
      <c r="F128" s="7" t="s">
        <v>3745</v>
      </c>
      <c r="G128" s="7" t="s">
        <v>58</v>
      </c>
      <c r="H128" s="7" t="s">
        <v>3739</v>
      </c>
      <c r="I128" s="7">
        <v>1</v>
      </c>
      <c r="J128" s="7" t="s">
        <v>3428</v>
      </c>
      <c r="K128" s="7">
        <v>43605835</v>
      </c>
      <c r="L128" s="9"/>
      <c r="M128" s="10">
        <v>43069</v>
      </c>
      <c r="N128" s="7">
        <v>1</v>
      </c>
      <c r="O128" s="7" t="s">
        <v>3428</v>
      </c>
      <c r="P128" s="7">
        <v>42152306</v>
      </c>
      <c r="Q128" s="9"/>
      <c r="R128" s="7" t="s">
        <v>3746</v>
      </c>
      <c r="S128" s="10">
        <v>43110</v>
      </c>
      <c r="T128" s="7"/>
    </row>
    <row r="129" spans="1:20" ht="15.75" thickBot="1" x14ac:dyDescent="0.3">
      <c r="A129" s="16">
        <v>119</v>
      </c>
      <c r="B129" s="17" t="s">
        <v>3747</v>
      </c>
      <c r="C129" s="7" t="s">
        <v>30</v>
      </c>
      <c r="D129" s="7"/>
      <c r="E129" s="8"/>
      <c r="F129" s="7" t="s">
        <v>3607</v>
      </c>
      <c r="G129" s="7" t="s">
        <v>58</v>
      </c>
      <c r="H129" s="7" t="s">
        <v>3505</v>
      </c>
      <c r="I129" s="7">
        <v>1</v>
      </c>
      <c r="J129" s="7" t="s">
        <v>3428</v>
      </c>
      <c r="K129" s="7">
        <v>34040709</v>
      </c>
      <c r="L129" s="9"/>
      <c r="M129" s="10">
        <v>43098</v>
      </c>
      <c r="N129" s="7">
        <v>1</v>
      </c>
      <c r="O129" s="7" t="s">
        <v>3428</v>
      </c>
      <c r="P129" s="7">
        <v>34040709</v>
      </c>
      <c r="Q129" s="9"/>
      <c r="R129" s="7" t="s">
        <v>3748</v>
      </c>
      <c r="S129" s="10">
        <v>43110</v>
      </c>
      <c r="T129" s="7"/>
    </row>
    <row r="130" spans="1:20" ht="15.75" thickBot="1" x14ac:dyDescent="0.3">
      <c r="A130" s="16">
        <v>120</v>
      </c>
      <c r="B130" s="17" t="s">
        <v>3749</v>
      </c>
      <c r="C130" s="7" t="s">
        <v>30</v>
      </c>
      <c r="D130" s="7"/>
      <c r="E130" s="8"/>
      <c r="F130" s="7" t="s">
        <v>3750</v>
      </c>
      <c r="G130" s="7" t="s">
        <v>58</v>
      </c>
      <c r="H130" s="7" t="s">
        <v>3466</v>
      </c>
      <c r="I130" s="7">
        <v>1</v>
      </c>
      <c r="J130" s="7" t="s">
        <v>3428</v>
      </c>
      <c r="K130" s="7">
        <v>72000000</v>
      </c>
      <c r="L130" s="9"/>
      <c r="M130" s="10">
        <v>43096</v>
      </c>
      <c r="N130" s="7">
        <v>1</v>
      </c>
      <c r="O130" s="7" t="s">
        <v>3428</v>
      </c>
      <c r="P130" s="7">
        <v>72000000</v>
      </c>
      <c r="Q130" s="9"/>
      <c r="R130" s="7" t="s">
        <v>3751</v>
      </c>
      <c r="S130" s="10">
        <v>43110</v>
      </c>
      <c r="T130" s="7"/>
    </row>
    <row r="131" spans="1:20" ht="15.75" thickBot="1" x14ac:dyDescent="0.3">
      <c r="A131" s="16">
        <v>121</v>
      </c>
      <c r="B131" s="17" t="s">
        <v>3752</v>
      </c>
      <c r="C131" s="7" t="s">
        <v>30</v>
      </c>
      <c r="D131" s="7"/>
      <c r="E131" s="8"/>
      <c r="F131" s="7" t="s">
        <v>3753</v>
      </c>
      <c r="G131" s="7" t="s">
        <v>58</v>
      </c>
      <c r="H131" s="7" t="s">
        <v>3569</v>
      </c>
      <c r="I131" s="7">
        <v>1</v>
      </c>
      <c r="J131" s="7" t="s">
        <v>3428</v>
      </c>
      <c r="K131" s="7">
        <v>36000000</v>
      </c>
      <c r="L131" s="9"/>
      <c r="M131" s="10">
        <v>43070</v>
      </c>
      <c r="N131" s="7">
        <v>1</v>
      </c>
      <c r="O131" s="7" t="s">
        <v>3428</v>
      </c>
      <c r="P131" s="7">
        <v>36000000</v>
      </c>
      <c r="Q131" s="9"/>
      <c r="R131" s="7" t="s">
        <v>3754</v>
      </c>
      <c r="S131" s="10">
        <v>43110</v>
      </c>
      <c r="T131" s="7"/>
    </row>
    <row r="132" spans="1:20" ht="15.75" thickBot="1" x14ac:dyDescent="0.3">
      <c r="A132" s="16">
        <v>122</v>
      </c>
      <c r="B132" s="17" t="s">
        <v>3755</v>
      </c>
      <c r="C132" s="7" t="s">
        <v>30</v>
      </c>
      <c r="D132" s="7"/>
      <c r="E132" s="8"/>
      <c r="F132" s="7" t="s">
        <v>3756</v>
      </c>
      <c r="G132" s="7" t="s">
        <v>58</v>
      </c>
      <c r="H132" s="7" t="s">
        <v>3757</v>
      </c>
      <c r="I132" s="7">
        <v>1</v>
      </c>
      <c r="J132" s="7" t="s">
        <v>3428</v>
      </c>
      <c r="K132" s="7">
        <v>108750000</v>
      </c>
      <c r="L132" s="9"/>
      <c r="M132" s="10">
        <v>43118</v>
      </c>
      <c r="N132" s="7">
        <v>1</v>
      </c>
      <c r="O132" s="7" t="s">
        <v>3428</v>
      </c>
      <c r="P132" s="7">
        <v>108750000</v>
      </c>
      <c r="Q132" s="9"/>
      <c r="R132" s="7" t="s">
        <v>3758</v>
      </c>
      <c r="S132" s="10">
        <v>43111</v>
      </c>
      <c r="T132" s="7"/>
    </row>
    <row r="133" spans="1:20" ht="15.75" thickBot="1" x14ac:dyDescent="0.3">
      <c r="A133" s="16">
        <v>123</v>
      </c>
      <c r="B133" s="17" t="s">
        <v>3759</v>
      </c>
      <c r="C133" s="7" t="s">
        <v>30</v>
      </c>
      <c r="D133" s="7"/>
      <c r="E133" s="8"/>
      <c r="F133" s="7" t="s">
        <v>3760</v>
      </c>
      <c r="G133" s="7" t="s">
        <v>58</v>
      </c>
      <c r="H133" s="7" t="s">
        <v>3569</v>
      </c>
      <c r="I133" s="7">
        <v>1</v>
      </c>
      <c r="J133" s="7" t="s">
        <v>3428</v>
      </c>
      <c r="K133" s="7">
        <v>31500000</v>
      </c>
      <c r="L133" s="9"/>
      <c r="M133" s="10">
        <v>43074</v>
      </c>
      <c r="N133" s="7">
        <v>1</v>
      </c>
      <c r="O133" s="7" t="s">
        <v>3428</v>
      </c>
      <c r="P133" s="7">
        <v>30449986</v>
      </c>
      <c r="Q133" s="9"/>
      <c r="R133" s="7" t="s">
        <v>3761</v>
      </c>
      <c r="S133" s="10">
        <v>43111</v>
      </c>
      <c r="T133" s="7"/>
    </row>
    <row r="134" spans="1:20" ht="15.75" thickBot="1" x14ac:dyDescent="0.3">
      <c r="A134" s="16">
        <v>124</v>
      </c>
      <c r="B134" s="17" t="s">
        <v>3762</v>
      </c>
      <c r="C134" s="7" t="s">
        <v>30</v>
      </c>
      <c r="D134" s="7"/>
      <c r="E134" s="8"/>
      <c r="F134" s="7" t="s">
        <v>3575</v>
      </c>
      <c r="G134" s="7" t="s">
        <v>58</v>
      </c>
      <c r="H134" s="7" t="s">
        <v>3569</v>
      </c>
      <c r="I134" s="7">
        <v>1</v>
      </c>
      <c r="J134" s="7" t="s">
        <v>3428</v>
      </c>
      <c r="K134" s="7">
        <v>45000000</v>
      </c>
      <c r="L134" s="9"/>
      <c r="M134" s="10">
        <v>43074</v>
      </c>
      <c r="N134" s="7">
        <v>1</v>
      </c>
      <c r="O134" s="7" t="s">
        <v>3428</v>
      </c>
      <c r="P134" s="7">
        <v>43666652</v>
      </c>
      <c r="Q134" s="9"/>
      <c r="R134" s="7" t="s">
        <v>3763</v>
      </c>
      <c r="S134" s="10">
        <v>43111</v>
      </c>
      <c r="T134" s="7"/>
    </row>
    <row r="135" spans="1:20" ht="15.75" thickBot="1" x14ac:dyDescent="0.3">
      <c r="A135" s="16">
        <v>125</v>
      </c>
      <c r="B135" s="17" t="s">
        <v>3764</v>
      </c>
      <c r="C135" s="7" t="s">
        <v>30</v>
      </c>
      <c r="D135" s="7"/>
      <c r="E135" s="8"/>
      <c r="F135" s="7" t="s">
        <v>3760</v>
      </c>
      <c r="G135" s="7" t="s">
        <v>58</v>
      </c>
      <c r="H135" s="7" t="s">
        <v>3569</v>
      </c>
      <c r="I135" s="7">
        <v>1</v>
      </c>
      <c r="J135" s="7" t="s">
        <v>3428</v>
      </c>
      <c r="K135" s="7">
        <v>31500000</v>
      </c>
      <c r="L135" s="9"/>
      <c r="M135" s="10">
        <v>43070</v>
      </c>
      <c r="N135" s="7">
        <v>1</v>
      </c>
      <c r="O135" s="7" t="s">
        <v>3428</v>
      </c>
      <c r="P135" s="7">
        <v>31500000</v>
      </c>
      <c r="Q135" s="9"/>
      <c r="R135" s="7" t="s">
        <v>3765</v>
      </c>
      <c r="S135" s="10">
        <v>43111</v>
      </c>
      <c r="T135" s="7"/>
    </row>
    <row r="136" spans="1:20" ht="15.75" thickBot="1" x14ac:dyDescent="0.3">
      <c r="A136" s="16">
        <v>126</v>
      </c>
      <c r="B136" s="17" t="s">
        <v>3766</v>
      </c>
      <c r="C136" s="7" t="s">
        <v>30</v>
      </c>
      <c r="D136" s="7"/>
      <c r="E136" s="8"/>
      <c r="F136" s="7" t="s">
        <v>3767</v>
      </c>
      <c r="G136" s="7" t="s">
        <v>58</v>
      </c>
      <c r="H136" s="7" t="s">
        <v>3466</v>
      </c>
      <c r="I136" s="7">
        <v>1</v>
      </c>
      <c r="J136" s="7" t="s">
        <v>3428</v>
      </c>
      <c r="K136" s="7">
        <v>37485000</v>
      </c>
      <c r="L136" s="9"/>
      <c r="M136" s="10">
        <v>43097</v>
      </c>
      <c r="N136" s="7">
        <v>1</v>
      </c>
      <c r="O136" s="7" t="s">
        <v>3428</v>
      </c>
      <c r="P136" s="7">
        <v>36096666</v>
      </c>
      <c r="Q136" s="9"/>
      <c r="R136" s="7" t="s">
        <v>3768</v>
      </c>
      <c r="S136" s="10">
        <v>43111</v>
      </c>
      <c r="T136" s="7"/>
    </row>
    <row r="137" spans="1:20" ht="15.75" thickBot="1" x14ac:dyDescent="0.3">
      <c r="A137" s="16">
        <v>127</v>
      </c>
      <c r="B137" s="17" t="s">
        <v>3769</v>
      </c>
      <c r="C137" s="7" t="s">
        <v>30</v>
      </c>
      <c r="D137" s="7"/>
      <c r="E137" s="8"/>
      <c r="F137" s="7" t="s">
        <v>3770</v>
      </c>
      <c r="G137" s="7" t="s">
        <v>58</v>
      </c>
      <c r="H137" s="7" t="s">
        <v>3466</v>
      </c>
      <c r="I137" s="7">
        <v>1</v>
      </c>
      <c r="J137" s="7" t="s">
        <v>3428</v>
      </c>
      <c r="K137" s="7">
        <v>72000000</v>
      </c>
      <c r="L137" s="9"/>
      <c r="M137" s="10">
        <v>43098</v>
      </c>
      <c r="N137" s="7">
        <v>1</v>
      </c>
      <c r="O137" s="7" t="s">
        <v>3428</v>
      </c>
      <c r="P137" s="7">
        <v>66692500</v>
      </c>
      <c r="Q137" s="9"/>
      <c r="R137" s="7" t="s">
        <v>3771</v>
      </c>
      <c r="S137" s="10">
        <v>43111</v>
      </c>
      <c r="T137" s="7"/>
    </row>
    <row r="138" spans="1:20" ht="15.75" thickBot="1" x14ac:dyDescent="0.3">
      <c r="A138" s="16">
        <v>128</v>
      </c>
      <c r="B138" s="17" t="s">
        <v>3772</v>
      </c>
      <c r="C138" s="7" t="s">
        <v>30</v>
      </c>
      <c r="D138" s="7"/>
      <c r="E138" s="8"/>
      <c r="F138" s="7" t="s">
        <v>3773</v>
      </c>
      <c r="G138" s="7" t="s">
        <v>58</v>
      </c>
      <c r="H138" s="7" t="s">
        <v>3466</v>
      </c>
      <c r="I138" s="7">
        <v>1</v>
      </c>
      <c r="J138" s="7" t="s">
        <v>3428</v>
      </c>
      <c r="K138" s="7">
        <v>74160000</v>
      </c>
      <c r="L138" s="9"/>
      <c r="M138" s="10">
        <v>43097</v>
      </c>
      <c r="N138" s="7">
        <v>1</v>
      </c>
      <c r="O138" s="7" t="s">
        <v>3428</v>
      </c>
      <c r="P138" s="7">
        <v>71970000</v>
      </c>
      <c r="Q138" s="9"/>
      <c r="R138" s="7" t="s">
        <v>3774</v>
      </c>
      <c r="S138" s="10">
        <v>43111</v>
      </c>
      <c r="T138" s="7"/>
    </row>
    <row r="139" spans="1:20" ht="15.75" thickBot="1" x14ac:dyDescent="0.3">
      <c r="A139" s="16">
        <v>129</v>
      </c>
      <c r="B139" s="17" t="s">
        <v>3775</v>
      </c>
      <c r="C139" s="7" t="s">
        <v>30</v>
      </c>
      <c r="D139" s="7"/>
      <c r="E139" s="8"/>
      <c r="F139" s="7" t="s">
        <v>3575</v>
      </c>
      <c r="G139" s="7" t="s">
        <v>58</v>
      </c>
      <c r="H139" s="7" t="s">
        <v>3569</v>
      </c>
      <c r="I139" s="7">
        <v>1</v>
      </c>
      <c r="J139" s="7" t="s">
        <v>3428</v>
      </c>
      <c r="K139" s="7">
        <v>45000000</v>
      </c>
      <c r="L139" s="9"/>
      <c r="M139" s="10">
        <v>43069</v>
      </c>
      <c r="N139" s="7">
        <v>1</v>
      </c>
      <c r="O139" s="7" t="s">
        <v>3428</v>
      </c>
      <c r="P139" s="7">
        <v>43666652</v>
      </c>
      <c r="Q139" s="9"/>
      <c r="R139" s="7" t="s">
        <v>3776</v>
      </c>
      <c r="S139" s="10">
        <v>43111</v>
      </c>
      <c r="T139" s="7"/>
    </row>
    <row r="140" spans="1:20" ht="15.75" thickBot="1" x14ac:dyDescent="0.3">
      <c r="A140" s="16">
        <v>130</v>
      </c>
      <c r="B140" s="17" t="s">
        <v>3777</v>
      </c>
      <c r="C140" s="7" t="s">
        <v>30</v>
      </c>
      <c r="D140" s="7"/>
      <c r="E140" s="8"/>
      <c r="F140" s="7" t="s">
        <v>3575</v>
      </c>
      <c r="G140" s="7" t="s">
        <v>58</v>
      </c>
      <c r="H140" s="7" t="s">
        <v>3569</v>
      </c>
      <c r="I140" s="7">
        <v>1</v>
      </c>
      <c r="J140" s="7" t="s">
        <v>3428</v>
      </c>
      <c r="K140" s="7">
        <v>45000000</v>
      </c>
      <c r="L140" s="9"/>
      <c r="M140" s="10">
        <v>43069</v>
      </c>
      <c r="N140" s="7">
        <v>1</v>
      </c>
      <c r="O140" s="7" t="s">
        <v>3428</v>
      </c>
      <c r="P140" s="7">
        <v>43500000</v>
      </c>
      <c r="Q140" s="9"/>
      <c r="R140" s="7" t="s">
        <v>3778</v>
      </c>
      <c r="S140" s="10">
        <v>43111</v>
      </c>
      <c r="T140" s="7"/>
    </row>
    <row r="141" spans="1:20" ht="15.75" thickBot="1" x14ac:dyDescent="0.3">
      <c r="A141" s="16">
        <v>131</v>
      </c>
      <c r="B141" s="17" t="s">
        <v>3779</v>
      </c>
      <c r="C141" s="7" t="s">
        <v>30</v>
      </c>
      <c r="D141" s="7"/>
      <c r="E141" s="8"/>
      <c r="F141" s="7" t="s">
        <v>3575</v>
      </c>
      <c r="G141" s="7" t="s">
        <v>58</v>
      </c>
      <c r="H141" s="7" t="s">
        <v>3569</v>
      </c>
      <c r="I141" s="7">
        <v>1</v>
      </c>
      <c r="J141" s="7" t="s">
        <v>3428</v>
      </c>
      <c r="K141" s="7">
        <v>45000000</v>
      </c>
      <c r="L141" s="9"/>
      <c r="M141" s="10">
        <v>43069</v>
      </c>
      <c r="N141" s="7">
        <v>1</v>
      </c>
      <c r="O141" s="7" t="s">
        <v>3428</v>
      </c>
      <c r="P141" s="7">
        <v>43500000</v>
      </c>
      <c r="Q141" s="9"/>
      <c r="R141" s="7" t="s">
        <v>3780</v>
      </c>
      <c r="S141" s="10">
        <v>43111</v>
      </c>
      <c r="T141" s="7"/>
    </row>
    <row r="142" spans="1:20" ht="15.75" thickBot="1" x14ac:dyDescent="0.3">
      <c r="A142" s="16">
        <v>132</v>
      </c>
      <c r="B142" s="17" t="s">
        <v>3781</v>
      </c>
      <c r="C142" s="7" t="s">
        <v>30</v>
      </c>
      <c r="D142" s="7"/>
      <c r="E142" s="8"/>
      <c r="F142" s="7" t="s">
        <v>3575</v>
      </c>
      <c r="G142" s="7" t="s">
        <v>58</v>
      </c>
      <c r="H142" s="7" t="s">
        <v>3569</v>
      </c>
      <c r="I142" s="7">
        <v>1</v>
      </c>
      <c r="J142" s="7" t="s">
        <v>3428</v>
      </c>
      <c r="K142" s="7">
        <v>45000000</v>
      </c>
      <c r="L142" s="9"/>
      <c r="M142" s="10">
        <v>43069</v>
      </c>
      <c r="N142" s="7">
        <v>1</v>
      </c>
      <c r="O142" s="7" t="s">
        <v>3428</v>
      </c>
      <c r="P142" s="7">
        <v>43333333</v>
      </c>
      <c r="Q142" s="9"/>
      <c r="R142" s="7" t="s">
        <v>3782</v>
      </c>
      <c r="S142" s="10">
        <v>43111</v>
      </c>
      <c r="T142" s="7"/>
    </row>
    <row r="143" spans="1:20" ht="15.75" thickBot="1" x14ac:dyDescent="0.3">
      <c r="A143" s="16">
        <v>133</v>
      </c>
      <c r="B143" s="17" t="s">
        <v>3783</v>
      </c>
      <c r="C143" s="7" t="s">
        <v>30</v>
      </c>
      <c r="D143" s="7"/>
      <c r="E143" s="8"/>
      <c r="F143" s="7" t="s">
        <v>3575</v>
      </c>
      <c r="G143" s="7" t="s">
        <v>58</v>
      </c>
      <c r="H143" s="7" t="s">
        <v>3569</v>
      </c>
      <c r="I143" s="7">
        <v>1</v>
      </c>
      <c r="J143" s="7" t="s">
        <v>3428</v>
      </c>
      <c r="K143" s="7">
        <v>45000000</v>
      </c>
      <c r="L143" s="9"/>
      <c r="M143" s="10">
        <v>43069</v>
      </c>
      <c r="N143" s="7">
        <v>1</v>
      </c>
      <c r="O143" s="7" t="s">
        <v>3428</v>
      </c>
      <c r="P143" s="7">
        <v>43333333</v>
      </c>
      <c r="Q143" s="9"/>
      <c r="R143" s="7" t="s">
        <v>3784</v>
      </c>
      <c r="S143" s="10">
        <v>43111</v>
      </c>
      <c r="T143" s="7"/>
    </row>
    <row r="144" spans="1:20" ht="15.75" thickBot="1" x14ac:dyDescent="0.3">
      <c r="A144" s="16">
        <v>134</v>
      </c>
      <c r="B144" s="17" t="s">
        <v>3785</v>
      </c>
      <c r="C144" s="7" t="s">
        <v>30</v>
      </c>
      <c r="D144" s="7"/>
      <c r="E144" s="8"/>
      <c r="F144" s="7" t="s">
        <v>3575</v>
      </c>
      <c r="G144" s="7" t="s">
        <v>58</v>
      </c>
      <c r="H144" s="7" t="s">
        <v>3569</v>
      </c>
      <c r="I144" s="7">
        <v>1</v>
      </c>
      <c r="J144" s="7" t="s">
        <v>3428</v>
      </c>
      <c r="K144" s="7">
        <v>45000000</v>
      </c>
      <c r="L144" s="9"/>
      <c r="M144" s="10">
        <v>43069</v>
      </c>
      <c r="N144" s="7">
        <v>1</v>
      </c>
      <c r="O144" s="7" t="s">
        <v>3428</v>
      </c>
      <c r="P144" s="7">
        <v>45000000</v>
      </c>
      <c r="Q144" s="9"/>
      <c r="R144" s="7" t="s">
        <v>3786</v>
      </c>
      <c r="S144" s="10">
        <v>43111</v>
      </c>
      <c r="T144" s="7"/>
    </row>
    <row r="145" spans="1:20" ht="15.75" thickBot="1" x14ac:dyDescent="0.3">
      <c r="A145" s="16">
        <v>135</v>
      </c>
      <c r="B145" s="17" t="s">
        <v>3787</v>
      </c>
      <c r="C145" s="7" t="s">
        <v>30</v>
      </c>
      <c r="D145" s="7"/>
      <c r="E145" s="8"/>
      <c r="F145" s="7" t="s">
        <v>3575</v>
      </c>
      <c r="G145" s="7" t="s">
        <v>58</v>
      </c>
      <c r="H145" s="7" t="s">
        <v>3569</v>
      </c>
      <c r="I145" s="7">
        <v>1</v>
      </c>
      <c r="J145" s="7" t="s">
        <v>3428</v>
      </c>
      <c r="K145" s="7">
        <v>45000000</v>
      </c>
      <c r="L145" s="9"/>
      <c r="M145" s="10">
        <v>43069</v>
      </c>
      <c r="N145" s="7">
        <v>1</v>
      </c>
      <c r="O145" s="7" t="s">
        <v>3428</v>
      </c>
      <c r="P145" s="7">
        <v>43500000</v>
      </c>
      <c r="Q145" s="9"/>
      <c r="R145" s="7" t="s">
        <v>3788</v>
      </c>
      <c r="S145" s="10">
        <v>43111</v>
      </c>
      <c r="T145" s="7"/>
    </row>
    <row r="146" spans="1:20" ht="15.75" thickBot="1" x14ac:dyDescent="0.3">
      <c r="A146" s="16">
        <v>136</v>
      </c>
      <c r="B146" s="17" t="s">
        <v>3789</v>
      </c>
      <c r="C146" s="7" t="s">
        <v>30</v>
      </c>
      <c r="D146" s="7"/>
      <c r="E146" s="8"/>
      <c r="F146" s="7" t="s">
        <v>3575</v>
      </c>
      <c r="G146" s="7" t="s">
        <v>58</v>
      </c>
      <c r="H146" s="7" t="s">
        <v>3569</v>
      </c>
      <c r="I146" s="7">
        <v>1</v>
      </c>
      <c r="J146" s="7" t="s">
        <v>3428</v>
      </c>
      <c r="K146" s="7">
        <v>45000000</v>
      </c>
      <c r="L146" s="9"/>
      <c r="M146" s="10">
        <v>43070</v>
      </c>
      <c r="N146" s="7">
        <v>1</v>
      </c>
      <c r="O146" s="7" t="s">
        <v>3428</v>
      </c>
      <c r="P146" s="7">
        <v>43674000</v>
      </c>
      <c r="Q146" s="9"/>
      <c r="R146" s="7" t="s">
        <v>3790</v>
      </c>
      <c r="S146" s="10">
        <v>43111</v>
      </c>
      <c r="T146" s="7"/>
    </row>
    <row r="147" spans="1:20" ht="15.75" thickBot="1" x14ac:dyDescent="0.3">
      <c r="A147" s="16">
        <v>137</v>
      </c>
      <c r="B147" s="17" t="s">
        <v>3791</v>
      </c>
      <c r="C147" s="7" t="s">
        <v>30</v>
      </c>
      <c r="D147" s="7"/>
      <c r="E147" s="8"/>
      <c r="F147" s="7" t="s">
        <v>3760</v>
      </c>
      <c r="G147" s="7" t="s">
        <v>58</v>
      </c>
      <c r="H147" s="7" t="s">
        <v>3569</v>
      </c>
      <c r="I147" s="7">
        <v>1</v>
      </c>
      <c r="J147" s="7" t="s">
        <v>3428</v>
      </c>
      <c r="K147" s="7">
        <v>31500000</v>
      </c>
      <c r="L147" s="9"/>
      <c r="M147" s="10">
        <v>43070</v>
      </c>
      <c r="N147" s="7">
        <v>1</v>
      </c>
      <c r="O147" s="7" t="s">
        <v>3428</v>
      </c>
      <c r="P147" s="7">
        <v>31500000</v>
      </c>
      <c r="Q147" s="9"/>
      <c r="R147" s="7" t="s">
        <v>3792</v>
      </c>
      <c r="S147" s="10">
        <v>43111</v>
      </c>
      <c r="T147" s="7"/>
    </row>
    <row r="148" spans="1:20" ht="15.75" thickBot="1" x14ac:dyDescent="0.3">
      <c r="A148" s="16">
        <v>138</v>
      </c>
      <c r="B148" s="17" t="s">
        <v>3793</v>
      </c>
      <c r="C148" s="7" t="s">
        <v>30</v>
      </c>
      <c r="D148" s="7"/>
      <c r="E148" s="8"/>
      <c r="F148" s="7" t="s">
        <v>3575</v>
      </c>
      <c r="G148" s="7" t="s">
        <v>58</v>
      </c>
      <c r="H148" s="7" t="s">
        <v>3569</v>
      </c>
      <c r="I148" s="7">
        <v>1</v>
      </c>
      <c r="J148" s="7" t="s">
        <v>3428</v>
      </c>
      <c r="K148" s="7">
        <v>45000000</v>
      </c>
      <c r="L148" s="9"/>
      <c r="M148" s="10">
        <v>43069</v>
      </c>
      <c r="N148" s="7">
        <v>1</v>
      </c>
      <c r="O148" s="7" t="s">
        <v>3428</v>
      </c>
      <c r="P148" s="7">
        <v>43500000</v>
      </c>
      <c r="Q148" s="9"/>
      <c r="R148" s="7" t="s">
        <v>3794</v>
      </c>
      <c r="S148" s="10">
        <v>43112</v>
      </c>
      <c r="T148" s="7"/>
    </row>
    <row r="149" spans="1:20" ht="15.75" thickBot="1" x14ac:dyDescent="0.3">
      <c r="A149" s="16">
        <v>139</v>
      </c>
      <c r="B149" s="17" t="s">
        <v>3795</v>
      </c>
      <c r="C149" s="7" t="s">
        <v>30</v>
      </c>
      <c r="D149" s="7"/>
      <c r="E149" s="8"/>
      <c r="F149" s="7" t="s">
        <v>3575</v>
      </c>
      <c r="G149" s="7" t="s">
        <v>58</v>
      </c>
      <c r="H149" s="7" t="s">
        <v>3569</v>
      </c>
      <c r="I149" s="7">
        <v>1</v>
      </c>
      <c r="J149" s="7" t="s">
        <v>3428</v>
      </c>
      <c r="K149" s="7">
        <v>45000000</v>
      </c>
      <c r="L149" s="9"/>
      <c r="M149" s="10">
        <v>43069</v>
      </c>
      <c r="N149" s="7">
        <v>1</v>
      </c>
      <c r="O149" s="7" t="s">
        <v>3428</v>
      </c>
      <c r="P149" s="7">
        <v>43674000</v>
      </c>
      <c r="Q149" s="9"/>
      <c r="R149" s="7" t="s">
        <v>3796</v>
      </c>
      <c r="S149" s="10">
        <v>43112</v>
      </c>
      <c r="T149" s="7"/>
    </row>
    <row r="150" spans="1:20" ht="15.75" thickBot="1" x14ac:dyDescent="0.3">
      <c r="A150" s="16">
        <v>140</v>
      </c>
      <c r="B150" s="17" t="s">
        <v>3797</v>
      </c>
      <c r="C150" s="7" t="s">
        <v>30</v>
      </c>
      <c r="D150" s="7"/>
      <c r="E150" s="8"/>
      <c r="F150" s="7" t="s">
        <v>3575</v>
      </c>
      <c r="G150" s="7" t="s">
        <v>58</v>
      </c>
      <c r="H150" s="7" t="s">
        <v>3569</v>
      </c>
      <c r="I150" s="7">
        <v>1</v>
      </c>
      <c r="J150" s="7" t="s">
        <v>3428</v>
      </c>
      <c r="K150" s="7">
        <v>45000000</v>
      </c>
      <c r="L150" s="9"/>
      <c r="M150" s="10">
        <v>43074</v>
      </c>
      <c r="N150" s="7">
        <v>1</v>
      </c>
      <c r="O150" s="7" t="s">
        <v>3428</v>
      </c>
      <c r="P150" s="7">
        <v>45000000</v>
      </c>
      <c r="Q150" s="9"/>
      <c r="R150" s="7" t="s">
        <v>3798</v>
      </c>
      <c r="S150" s="10">
        <v>43112</v>
      </c>
      <c r="T150" s="7"/>
    </row>
    <row r="151" spans="1:20" ht="15.75" thickBot="1" x14ac:dyDescent="0.3">
      <c r="A151" s="16">
        <v>141</v>
      </c>
      <c r="B151" s="17" t="s">
        <v>3799</v>
      </c>
      <c r="C151" s="7" t="s">
        <v>30</v>
      </c>
      <c r="D151" s="7"/>
      <c r="E151" s="8"/>
      <c r="F151" s="7" t="s">
        <v>3760</v>
      </c>
      <c r="G151" s="7" t="s">
        <v>58</v>
      </c>
      <c r="H151" s="7" t="s">
        <v>3569</v>
      </c>
      <c r="I151" s="7">
        <v>1</v>
      </c>
      <c r="J151" s="7" t="s">
        <v>3428</v>
      </c>
      <c r="K151" s="7">
        <v>31500000</v>
      </c>
      <c r="L151" s="9"/>
      <c r="M151" s="10">
        <v>43074</v>
      </c>
      <c r="N151" s="7">
        <v>1</v>
      </c>
      <c r="O151" s="7" t="s">
        <v>3428</v>
      </c>
      <c r="P151" s="7">
        <v>30449986</v>
      </c>
      <c r="Q151" s="9"/>
      <c r="R151" s="7" t="s">
        <v>3800</v>
      </c>
      <c r="S151" s="10">
        <v>43112</v>
      </c>
      <c r="T151" s="7"/>
    </row>
    <row r="152" spans="1:20" ht="15.75" thickBot="1" x14ac:dyDescent="0.3">
      <c r="A152" s="16">
        <v>142</v>
      </c>
      <c r="B152" s="17" t="s">
        <v>3801</v>
      </c>
      <c r="C152" s="7" t="s">
        <v>30</v>
      </c>
      <c r="D152" s="7"/>
      <c r="E152" s="8"/>
      <c r="F152" s="7" t="s">
        <v>3575</v>
      </c>
      <c r="G152" s="7" t="s">
        <v>58</v>
      </c>
      <c r="H152" s="7" t="s">
        <v>3569</v>
      </c>
      <c r="I152" s="7">
        <v>1</v>
      </c>
      <c r="J152" s="7" t="s">
        <v>3428</v>
      </c>
      <c r="K152" s="7">
        <v>45000000</v>
      </c>
      <c r="L152" s="9"/>
      <c r="M152" s="10">
        <v>43070</v>
      </c>
      <c r="N152" s="7">
        <v>1</v>
      </c>
      <c r="O152" s="7" t="s">
        <v>3428</v>
      </c>
      <c r="P152" s="7">
        <v>43333333</v>
      </c>
      <c r="Q152" s="9"/>
      <c r="R152" s="7" t="s">
        <v>3802</v>
      </c>
      <c r="S152" s="10">
        <v>43112</v>
      </c>
      <c r="T152" s="7"/>
    </row>
    <row r="153" spans="1:20" ht="15.75" thickBot="1" x14ac:dyDescent="0.3">
      <c r="A153" s="16">
        <v>143</v>
      </c>
      <c r="B153" s="17" t="s">
        <v>3803</v>
      </c>
      <c r="C153" s="7" t="s">
        <v>30</v>
      </c>
      <c r="D153" s="7"/>
      <c r="E153" s="8"/>
      <c r="F153" s="7" t="s">
        <v>3760</v>
      </c>
      <c r="G153" s="7" t="s">
        <v>58</v>
      </c>
      <c r="H153" s="7" t="s">
        <v>3569</v>
      </c>
      <c r="I153" s="7">
        <v>1</v>
      </c>
      <c r="J153" s="7" t="s">
        <v>3428</v>
      </c>
      <c r="K153" s="7">
        <v>31500000</v>
      </c>
      <c r="L153" s="9"/>
      <c r="M153" s="10">
        <v>43070</v>
      </c>
      <c r="N153" s="7">
        <v>1</v>
      </c>
      <c r="O153" s="7" t="s">
        <v>3428</v>
      </c>
      <c r="P153" s="7">
        <v>30216667</v>
      </c>
      <c r="Q153" s="9"/>
      <c r="R153" s="7" t="s">
        <v>3804</v>
      </c>
      <c r="S153" s="10">
        <v>43112</v>
      </c>
      <c r="T153" s="7"/>
    </row>
    <row r="154" spans="1:20" ht="15.75" thickBot="1" x14ac:dyDescent="0.3">
      <c r="A154" s="16">
        <v>144</v>
      </c>
      <c r="B154" s="17" t="s">
        <v>3805</v>
      </c>
      <c r="C154" s="7" t="s">
        <v>30</v>
      </c>
      <c r="D154" s="7"/>
      <c r="E154" s="8"/>
      <c r="F154" s="7" t="s">
        <v>3806</v>
      </c>
      <c r="G154" s="7" t="s">
        <v>58</v>
      </c>
      <c r="H154" s="7" t="s">
        <v>3466</v>
      </c>
      <c r="I154" s="7">
        <v>1</v>
      </c>
      <c r="J154" s="7" t="s">
        <v>3428</v>
      </c>
      <c r="K154" s="7">
        <v>88713900</v>
      </c>
      <c r="L154" s="9"/>
      <c r="M154" s="10">
        <v>43096</v>
      </c>
      <c r="N154" s="7">
        <v>1</v>
      </c>
      <c r="O154" s="7" t="s">
        <v>3428</v>
      </c>
      <c r="P154" s="7">
        <v>86085340</v>
      </c>
      <c r="Q154" s="9"/>
      <c r="R154" s="7" t="s">
        <v>3807</v>
      </c>
      <c r="S154" s="10">
        <v>43112</v>
      </c>
      <c r="T154" s="7"/>
    </row>
    <row r="155" spans="1:20" ht="15.75" thickBot="1" x14ac:dyDescent="0.3">
      <c r="A155" s="16">
        <v>145</v>
      </c>
      <c r="B155" s="17" t="s">
        <v>3808</v>
      </c>
      <c r="C155" s="7" t="s">
        <v>30</v>
      </c>
      <c r="D155" s="7"/>
      <c r="E155" s="8"/>
      <c r="F155" s="7" t="s">
        <v>3809</v>
      </c>
      <c r="G155" s="7" t="s">
        <v>58</v>
      </c>
      <c r="H155" s="7" t="s">
        <v>3427</v>
      </c>
      <c r="I155" s="7">
        <v>1</v>
      </c>
      <c r="J155" s="7" t="s">
        <v>3428</v>
      </c>
      <c r="K155" s="7">
        <v>99000000</v>
      </c>
      <c r="L155" s="9"/>
      <c r="M155" s="10">
        <v>43105</v>
      </c>
      <c r="N155" s="7">
        <v>1</v>
      </c>
      <c r="O155" s="7" t="s">
        <v>3428</v>
      </c>
      <c r="P155" s="7">
        <v>95333333</v>
      </c>
      <c r="Q155" s="9"/>
      <c r="R155" s="7" t="s">
        <v>3810</v>
      </c>
      <c r="S155" s="10">
        <v>43112</v>
      </c>
      <c r="T155" s="7"/>
    </row>
    <row r="156" spans="1:20" ht="15.75" thickBot="1" x14ac:dyDescent="0.3">
      <c r="A156" s="16">
        <v>146</v>
      </c>
      <c r="B156" s="17" t="s">
        <v>3811</v>
      </c>
      <c r="C156" s="7" t="s">
        <v>30</v>
      </c>
      <c r="D156" s="7"/>
      <c r="E156" s="8"/>
      <c r="F156" s="7" t="s">
        <v>3812</v>
      </c>
      <c r="G156" s="7" t="s">
        <v>58</v>
      </c>
      <c r="H156" s="7" t="s">
        <v>3569</v>
      </c>
      <c r="I156" s="7">
        <v>1</v>
      </c>
      <c r="J156" s="7" t="s">
        <v>3428</v>
      </c>
      <c r="K156" s="7">
        <v>36000000</v>
      </c>
      <c r="L156" s="9"/>
      <c r="M156" s="10">
        <v>43073</v>
      </c>
      <c r="N156" s="7">
        <v>1</v>
      </c>
      <c r="O156" s="7" t="s">
        <v>3428</v>
      </c>
      <c r="P156" s="7">
        <v>34533327</v>
      </c>
      <c r="Q156" s="9"/>
      <c r="R156" s="7" t="s">
        <v>3813</v>
      </c>
      <c r="S156" s="10">
        <v>43112</v>
      </c>
      <c r="T156" s="7"/>
    </row>
    <row r="157" spans="1:20" ht="15.75" thickBot="1" x14ac:dyDescent="0.3">
      <c r="A157" s="16">
        <v>147</v>
      </c>
      <c r="B157" s="17" t="s">
        <v>3814</v>
      </c>
      <c r="C157" s="7" t="s">
        <v>30</v>
      </c>
      <c r="D157" s="7"/>
      <c r="E157" s="8"/>
      <c r="F157" s="7" t="s">
        <v>3815</v>
      </c>
      <c r="G157" s="7" t="s">
        <v>58</v>
      </c>
      <c r="H157" s="7" t="s">
        <v>3569</v>
      </c>
      <c r="I157" s="7">
        <v>1</v>
      </c>
      <c r="J157" s="7" t="s">
        <v>3428</v>
      </c>
      <c r="K157" s="7">
        <v>63000000</v>
      </c>
      <c r="L157" s="9"/>
      <c r="M157" s="10">
        <v>43070</v>
      </c>
      <c r="N157" s="7">
        <v>1</v>
      </c>
      <c r="O157" s="7" t="s">
        <v>3428</v>
      </c>
      <c r="P157" s="7">
        <v>60433334</v>
      </c>
      <c r="Q157" s="9"/>
      <c r="R157" s="7" t="s">
        <v>3816</v>
      </c>
      <c r="S157" s="10">
        <v>43112</v>
      </c>
      <c r="T157" s="7"/>
    </row>
    <row r="158" spans="1:20" ht="15.75" thickBot="1" x14ac:dyDescent="0.3">
      <c r="A158" s="16">
        <v>148</v>
      </c>
      <c r="B158" s="17" t="s">
        <v>3817</v>
      </c>
      <c r="C158" s="7" t="s">
        <v>30</v>
      </c>
      <c r="D158" s="7"/>
      <c r="E158" s="8"/>
      <c r="F158" s="7" t="s">
        <v>3818</v>
      </c>
      <c r="G158" s="7" t="s">
        <v>58</v>
      </c>
      <c r="H158" s="7" t="s">
        <v>3505</v>
      </c>
      <c r="I158" s="7">
        <v>1</v>
      </c>
      <c r="J158" s="7" t="s">
        <v>3428</v>
      </c>
      <c r="K158" s="7">
        <v>52991829</v>
      </c>
      <c r="L158" s="9"/>
      <c r="M158" s="10">
        <v>43098</v>
      </c>
      <c r="N158" s="7">
        <v>1</v>
      </c>
      <c r="O158" s="7" t="s">
        <v>3428</v>
      </c>
      <c r="P158" s="7">
        <v>39183165</v>
      </c>
      <c r="Q158" s="9"/>
      <c r="R158" s="7" t="s">
        <v>3819</v>
      </c>
      <c r="S158" s="10">
        <v>43112</v>
      </c>
      <c r="T158" s="7"/>
    </row>
    <row r="159" spans="1:20" ht="15.75" thickBot="1" x14ac:dyDescent="0.3">
      <c r="A159" s="16">
        <v>149</v>
      </c>
      <c r="B159" s="17" t="s">
        <v>3820</v>
      </c>
      <c r="C159" s="7" t="s">
        <v>30</v>
      </c>
      <c r="D159" s="7"/>
      <c r="E159" s="8"/>
      <c r="F159" s="7" t="s">
        <v>3607</v>
      </c>
      <c r="G159" s="7" t="s">
        <v>58</v>
      </c>
      <c r="H159" s="7" t="s">
        <v>3505</v>
      </c>
      <c r="I159" s="7">
        <v>1</v>
      </c>
      <c r="J159" s="7" t="s">
        <v>3428</v>
      </c>
      <c r="K159" s="7">
        <v>39183165</v>
      </c>
      <c r="L159" s="9"/>
      <c r="M159" s="10">
        <v>43098</v>
      </c>
      <c r="N159" s="7">
        <v>1</v>
      </c>
      <c r="O159" s="7" t="s">
        <v>3428</v>
      </c>
      <c r="P159" s="7">
        <v>39183165</v>
      </c>
      <c r="Q159" s="9"/>
      <c r="R159" s="7" t="s">
        <v>3821</v>
      </c>
      <c r="S159" s="10">
        <v>43112</v>
      </c>
      <c r="T159" s="7"/>
    </row>
    <row r="160" spans="1:20" ht="15.75" thickBot="1" x14ac:dyDescent="0.3">
      <c r="A160" s="16">
        <v>150</v>
      </c>
      <c r="B160" s="17" t="s">
        <v>3822</v>
      </c>
      <c r="C160" s="7" t="s">
        <v>30</v>
      </c>
      <c r="D160" s="7"/>
      <c r="E160" s="8"/>
      <c r="F160" s="7" t="s">
        <v>3823</v>
      </c>
      <c r="G160" s="7" t="s">
        <v>58</v>
      </c>
      <c r="H160" s="7" t="s">
        <v>3569</v>
      </c>
      <c r="I160" s="7">
        <v>1</v>
      </c>
      <c r="J160" s="7" t="s">
        <v>3428</v>
      </c>
      <c r="K160" s="7">
        <v>63000000</v>
      </c>
      <c r="L160" s="9"/>
      <c r="M160" s="10">
        <v>43070</v>
      </c>
      <c r="N160" s="7">
        <v>1</v>
      </c>
      <c r="O160" s="7" t="s">
        <v>3428</v>
      </c>
      <c r="P160" s="7">
        <v>63000000</v>
      </c>
      <c r="Q160" s="9"/>
      <c r="R160" s="7" t="s">
        <v>3824</v>
      </c>
      <c r="S160" s="10">
        <v>43112</v>
      </c>
      <c r="T160" s="7"/>
    </row>
    <row r="161" spans="1:20" ht="15.75" thickBot="1" x14ac:dyDescent="0.3">
      <c r="A161" s="16">
        <v>151</v>
      </c>
      <c r="B161" s="17" t="s">
        <v>3825</v>
      </c>
      <c r="C161" s="7" t="s">
        <v>30</v>
      </c>
      <c r="D161" s="7"/>
      <c r="E161" s="8"/>
      <c r="F161" s="7" t="s">
        <v>3760</v>
      </c>
      <c r="G161" s="7" t="s">
        <v>58</v>
      </c>
      <c r="H161" s="7" t="s">
        <v>3569</v>
      </c>
      <c r="I161" s="7">
        <v>1</v>
      </c>
      <c r="J161" s="7" t="s">
        <v>3428</v>
      </c>
      <c r="K161" s="7">
        <v>31500000</v>
      </c>
      <c r="L161" s="9"/>
      <c r="M161" s="10">
        <v>43074</v>
      </c>
      <c r="N161" s="7">
        <v>1</v>
      </c>
      <c r="O161" s="7" t="s">
        <v>3428</v>
      </c>
      <c r="P161" s="7">
        <v>30216654</v>
      </c>
      <c r="Q161" s="9"/>
      <c r="R161" s="7" t="s">
        <v>3826</v>
      </c>
      <c r="S161" s="10">
        <v>43112</v>
      </c>
      <c r="T161" s="7"/>
    </row>
    <row r="162" spans="1:20" ht="15.75" thickBot="1" x14ac:dyDescent="0.3">
      <c r="A162" s="16">
        <v>152</v>
      </c>
      <c r="B162" s="17" t="s">
        <v>3827</v>
      </c>
      <c r="C162" s="7" t="s">
        <v>30</v>
      </c>
      <c r="D162" s="7"/>
      <c r="E162" s="8"/>
      <c r="F162" s="7" t="s">
        <v>3828</v>
      </c>
      <c r="G162" s="7" t="s">
        <v>58</v>
      </c>
      <c r="H162" s="7" t="s">
        <v>3466</v>
      </c>
      <c r="I162" s="7">
        <v>1</v>
      </c>
      <c r="J162" s="7" t="s">
        <v>3428</v>
      </c>
      <c r="K162" s="7">
        <v>72000000</v>
      </c>
      <c r="L162" s="9"/>
      <c r="M162" s="10">
        <v>43098</v>
      </c>
      <c r="N162" s="7">
        <v>1</v>
      </c>
      <c r="O162" s="7" t="s">
        <v>3428</v>
      </c>
      <c r="P162" s="7">
        <v>69334000</v>
      </c>
      <c r="Q162" s="9"/>
      <c r="R162" s="7" t="s">
        <v>3829</v>
      </c>
      <c r="S162" s="10">
        <v>43112</v>
      </c>
      <c r="T162" s="7"/>
    </row>
    <row r="163" spans="1:20" ht="15.75" thickBot="1" x14ac:dyDescent="0.3">
      <c r="A163" s="16">
        <v>153</v>
      </c>
      <c r="B163" s="17" t="s">
        <v>3830</v>
      </c>
      <c r="C163" s="7" t="s">
        <v>30</v>
      </c>
      <c r="D163" s="7"/>
      <c r="E163" s="8"/>
      <c r="F163" s="7" t="s">
        <v>3561</v>
      </c>
      <c r="G163" s="7" t="s">
        <v>58</v>
      </c>
      <c r="H163" s="7" t="s">
        <v>3505</v>
      </c>
      <c r="I163" s="7">
        <v>1</v>
      </c>
      <c r="J163" s="7" t="s">
        <v>3428</v>
      </c>
      <c r="K163" s="7">
        <v>34040709</v>
      </c>
      <c r="L163" s="9"/>
      <c r="M163" s="10">
        <v>43098</v>
      </c>
      <c r="N163" s="7">
        <v>1</v>
      </c>
      <c r="O163" s="7" t="s">
        <v>3428</v>
      </c>
      <c r="P163" s="7">
        <v>34040709</v>
      </c>
      <c r="Q163" s="9"/>
      <c r="R163" s="7" t="s">
        <v>3831</v>
      </c>
      <c r="S163" s="10">
        <v>43112</v>
      </c>
      <c r="T163" s="7"/>
    </row>
    <row r="164" spans="1:20" ht="15.75" thickBot="1" x14ac:dyDescent="0.3">
      <c r="A164" s="16">
        <v>154</v>
      </c>
      <c r="B164" s="17" t="s">
        <v>3832</v>
      </c>
      <c r="C164" s="7" t="s">
        <v>30</v>
      </c>
      <c r="D164" s="7"/>
      <c r="E164" s="8"/>
      <c r="F164" s="7" t="s">
        <v>3607</v>
      </c>
      <c r="G164" s="7" t="s">
        <v>58</v>
      </c>
      <c r="H164" s="7" t="s">
        <v>3505</v>
      </c>
      <c r="I164" s="7">
        <v>1</v>
      </c>
      <c r="J164" s="7" t="s">
        <v>3428</v>
      </c>
      <c r="K164" s="7">
        <v>34040709</v>
      </c>
      <c r="L164" s="9"/>
      <c r="M164" s="10">
        <v>43098</v>
      </c>
      <c r="N164" s="7">
        <v>1</v>
      </c>
      <c r="O164" s="7" t="s">
        <v>3428</v>
      </c>
      <c r="P164" s="7">
        <v>34040709</v>
      </c>
      <c r="Q164" s="9"/>
      <c r="R164" s="7" t="s">
        <v>3833</v>
      </c>
      <c r="S164" s="10">
        <v>43112</v>
      </c>
      <c r="T164" s="7"/>
    </row>
    <row r="165" spans="1:20" ht="15.75" thickBot="1" x14ac:dyDescent="0.3">
      <c r="A165" s="16">
        <v>155</v>
      </c>
      <c r="B165" s="17" t="s">
        <v>3834</v>
      </c>
      <c r="C165" s="7" t="s">
        <v>30</v>
      </c>
      <c r="D165" s="7"/>
      <c r="E165" s="8"/>
      <c r="F165" s="7" t="s">
        <v>3575</v>
      </c>
      <c r="G165" s="7" t="s">
        <v>58</v>
      </c>
      <c r="H165" s="7" t="s">
        <v>3569</v>
      </c>
      <c r="I165" s="7">
        <v>1</v>
      </c>
      <c r="J165" s="7" t="s">
        <v>3428</v>
      </c>
      <c r="K165" s="7">
        <v>45000000</v>
      </c>
      <c r="L165" s="9"/>
      <c r="M165" s="10">
        <v>43070</v>
      </c>
      <c r="N165" s="7">
        <v>1</v>
      </c>
      <c r="O165" s="7" t="s">
        <v>3428</v>
      </c>
      <c r="P165" s="7">
        <v>45000000</v>
      </c>
      <c r="Q165" s="9"/>
      <c r="R165" s="7" t="s">
        <v>3835</v>
      </c>
      <c r="S165" s="10">
        <v>43112</v>
      </c>
      <c r="T165" s="7"/>
    </row>
    <row r="166" spans="1:20" ht="15.75" thickBot="1" x14ac:dyDescent="0.3">
      <c r="A166" s="16">
        <v>156</v>
      </c>
      <c r="B166" s="17" t="s">
        <v>3836</v>
      </c>
      <c r="C166" s="7" t="s">
        <v>30</v>
      </c>
      <c r="D166" s="7"/>
      <c r="E166" s="8"/>
      <c r="F166" s="7" t="s">
        <v>3837</v>
      </c>
      <c r="G166" s="7" t="s">
        <v>58</v>
      </c>
      <c r="H166" s="7" t="s">
        <v>3427</v>
      </c>
      <c r="I166" s="7">
        <v>1</v>
      </c>
      <c r="J166" s="7" t="s">
        <v>3428</v>
      </c>
      <c r="K166" s="7">
        <v>69525000</v>
      </c>
      <c r="L166" s="9"/>
      <c r="M166" s="10">
        <v>43104</v>
      </c>
      <c r="N166" s="7">
        <v>1</v>
      </c>
      <c r="O166" s="7" t="s">
        <v>3428</v>
      </c>
      <c r="P166" s="7">
        <v>69525000</v>
      </c>
      <c r="Q166" s="9"/>
      <c r="R166" s="7" t="s">
        <v>3838</v>
      </c>
      <c r="S166" s="10">
        <v>43112</v>
      </c>
      <c r="T166" s="7"/>
    </row>
    <row r="167" spans="1:20" ht="15.75" thickBot="1" x14ac:dyDescent="0.3">
      <c r="A167" s="16">
        <v>157</v>
      </c>
      <c r="B167" s="17" t="s">
        <v>3839</v>
      </c>
      <c r="C167" s="7" t="s">
        <v>30</v>
      </c>
      <c r="D167" s="7"/>
      <c r="E167" s="8"/>
      <c r="F167" s="7" t="s">
        <v>3840</v>
      </c>
      <c r="G167" s="7" t="s">
        <v>58</v>
      </c>
      <c r="H167" s="7" t="s">
        <v>3841</v>
      </c>
      <c r="I167" s="7">
        <v>1</v>
      </c>
      <c r="J167" s="7" t="s">
        <v>3428</v>
      </c>
      <c r="K167" s="7">
        <v>38000000</v>
      </c>
      <c r="L167" s="9"/>
      <c r="M167" s="10">
        <v>43069</v>
      </c>
      <c r="N167" s="7">
        <v>1</v>
      </c>
      <c r="O167" s="7" t="s">
        <v>3428</v>
      </c>
      <c r="P167" s="7">
        <v>38000000</v>
      </c>
      <c r="Q167" s="9"/>
      <c r="R167" s="7" t="s">
        <v>3842</v>
      </c>
      <c r="S167" s="10">
        <v>43112</v>
      </c>
      <c r="T167" s="7"/>
    </row>
    <row r="168" spans="1:20" ht="15.75" thickBot="1" x14ac:dyDescent="0.3">
      <c r="A168" s="16">
        <v>158</v>
      </c>
      <c r="B168" s="17" t="s">
        <v>3843</v>
      </c>
      <c r="C168" s="7" t="s">
        <v>30</v>
      </c>
      <c r="D168" s="7"/>
      <c r="E168" s="8"/>
      <c r="F168" s="7" t="s">
        <v>3844</v>
      </c>
      <c r="G168" s="7" t="s">
        <v>58</v>
      </c>
      <c r="H168" s="7" t="s">
        <v>3845</v>
      </c>
      <c r="I168" s="7">
        <v>1</v>
      </c>
      <c r="J168" s="7" t="s">
        <v>3428</v>
      </c>
      <c r="K168" s="7">
        <v>54857023</v>
      </c>
      <c r="L168" s="9"/>
      <c r="M168" s="10">
        <v>43084</v>
      </c>
      <c r="N168" s="7">
        <v>1</v>
      </c>
      <c r="O168" s="7" t="s">
        <v>3428</v>
      </c>
      <c r="P168" s="7">
        <v>52622107</v>
      </c>
      <c r="Q168" s="9"/>
      <c r="R168" s="7" t="s">
        <v>3846</v>
      </c>
      <c r="S168" s="10">
        <v>43112</v>
      </c>
      <c r="T168" s="7"/>
    </row>
    <row r="169" spans="1:20" ht="15.75" thickBot="1" x14ac:dyDescent="0.3">
      <c r="A169" s="16">
        <v>159</v>
      </c>
      <c r="B169" s="17" t="s">
        <v>3847</v>
      </c>
      <c r="C169" s="7" t="s">
        <v>30</v>
      </c>
      <c r="D169" s="7"/>
      <c r="E169" s="8"/>
      <c r="F169" s="7" t="s">
        <v>3848</v>
      </c>
      <c r="G169" s="7" t="s">
        <v>58</v>
      </c>
      <c r="H169" s="7" t="s">
        <v>3849</v>
      </c>
      <c r="I169" s="7">
        <v>1</v>
      </c>
      <c r="J169" s="7" t="s">
        <v>3428</v>
      </c>
      <c r="K169" s="7">
        <v>32022614</v>
      </c>
      <c r="L169" s="9"/>
      <c r="M169" s="10">
        <v>43069</v>
      </c>
      <c r="N169" s="7">
        <v>1</v>
      </c>
      <c r="O169" s="7" t="s">
        <v>3428</v>
      </c>
      <c r="P169" s="7">
        <v>32022614</v>
      </c>
      <c r="Q169" s="9"/>
      <c r="R169" s="7" t="s">
        <v>3850</v>
      </c>
      <c r="S169" s="10">
        <v>43112</v>
      </c>
      <c r="T169" s="7"/>
    </row>
    <row r="170" spans="1:20" ht="15.75" thickBot="1" x14ac:dyDescent="0.3">
      <c r="A170" s="16">
        <v>160</v>
      </c>
      <c r="B170" s="17" t="s">
        <v>3851</v>
      </c>
      <c r="C170" s="7" t="s">
        <v>30</v>
      </c>
      <c r="D170" s="7"/>
      <c r="E170" s="8"/>
      <c r="F170" s="7" t="s">
        <v>3852</v>
      </c>
      <c r="G170" s="7" t="s">
        <v>58</v>
      </c>
      <c r="H170" s="7" t="s">
        <v>3466</v>
      </c>
      <c r="I170" s="7">
        <v>1</v>
      </c>
      <c r="J170" s="7" t="s">
        <v>3428</v>
      </c>
      <c r="K170" s="7">
        <v>92700000</v>
      </c>
      <c r="L170" s="9"/>
      <c r="M170" s="10">
        <v>43097</v>
      </c>
      <c r="N170" s="7">
        <v>1</v>
      </c>
      <c r="O170" s="7" t="s">
        <v>3428</v>
      </c>
      <c r="P170" s="7">
        <v>89267000</v>
      </c>
      <c r="Q170" s="9"/>
      <c r="R170" s="7" t="s">
        <v>3853</v>
      </c>
      <c r="S170" s="10">
        <v>43112</v>
      </c>
      <c r="T170" s="7"/>
    </row>
    <row r="171" spans="1:20" ht="15.75" thickBot="1" x14ac:dyDescent="0.3">
      <c r="A171" s="16">
        <v>161</v>
      </c>
      <c r="B171" s="17" t="s">
        <v>3854</v>
      </c>
      <c r="C171" s="7" t="s">
        <v>30</v>
      </c>
      <c r="D171" s="7"/>
      <c r="E171" s="8"/>
      <c r="F171" s="7" t="s">
        <v>3855</v>
      </c>
      <c r="G171" s="7" t="s">
        <v>58</v>
      </c>
      <c r="H171" s="7" t="s">
        <v>3856</v>
      </c>
      <c r="I171" s="7">
        <v>1</v>
      </c>
      <c r="J171" s="7" t="s">
        <v>3428</v>
      </c>
      <c r="K171" s="7">
        <v>89049938</v>
      </c>
      <c r="L171" s="9"/>
      <c r="M171" s="10">
        <v>43104</v>
      </c>
      <c r="N171" s="7">
        <v>1</v>
      </c>
      <c r="O171" s="7" t="s">
        <v>3428</v>
      </c>
      <c r="P171" s="7">
        <v>84432533</v>
      </c>
      <c r="Q171" s="9"/>
      <c r="R171" s="7" t="s">
        <v>3857</v>
      </c>
      <c r="S171" s="10">
        <v>43115</v>
      </c>
      <c r="T171" s="7"/>
    </row>
    <row r="172" spans="1:20" ht="15.75" thickBot="1" x14ac:dyDescent="0.3">
      <c r="A172" s="16">
        <v>162</v>
      </c>
      <c r="B172" s="17" t="s">
        <v>3858</v>
      </c>
      <c r="C172" s="7" t="s">
        <v>30</v>
      </c>
      <c r="D172" s="7"/>
      <c r="E172" s="8"/>
      <c r="F172" s="7" t="s">
        <v>3859</v>
      </c>
      <c r="G172" s="7" t="s">
        <v>58</v>
      </c>
      <c r="H172" s="7" t="s">
        <v>3427</v>
      </c>
      <c r="I172" s="7">
        <v>1</v>
      </c>
      <c r="J172" s="7" t="s">
        <v>3428</v>
      </c>
      <c r="K172" s="7">
        <v>66473487</v>
      </c>
      <c r="L172" s="9"/>
      <c r="M172" s="10">
        <v>43098</v>
      </c>
      <c r="N172" s="7">
        <v>1</v>
      </c>
      <c r="O172" s="7" t="s">
        <v>3428</v>
      </c>
      <c r="P172" s="7">
        <v>63261013</v>
      </c>
      <c r="Q172" s="9"/>
      <c r="R172" s="7" t="s">
        <v>3860</v>
      </c>
      <c r="S172" s="10">
        <v>43115</v>
      </c>
      <c r="T172" s="7"/>
    </row>
    <row r="173" spans="1:20" ht="15.75" thickBot="1" x14ac:dyDescent="0.3">
      <c r="A173" s="16">
        <v>163</v>
      </c>
      <c r="B173" s="17" t="s">
        <v>3861</v>
      </c>
      <c r="C173" s="7" t="s">
        <v>30</v>
      </c>
      <c r="D173" s="7"/>
      <c r="E173" s="8"/>
      <c r="F173" s="7" t="s">
        <v>3862</v>
      </c>
      <c r="G173" s="7" t="s">
        <v>58</v>
      </c>
      <c r="H173" s="7" t="s">
        <v>3427</v>
      </c>
      <c r="I173" s="7">
        <v>1</v>
      </c>
      <c r="J173" s="7" t="s">
        <v>3428</v>
      </c>
      <c r="K173" s="7">
        <v>47250000</v>
      </c>
      <c r="L173" s="9"/>
      <c r="M173" s="10">
        <v>43104</v>
      </c>
      <c r="N173" s="7">
        <v>1</v>
      </c>
      <c r="O173" s="7" t="s">
        <v>3428</v>
      </c>
      <c r="P173" s="7">
        <v>44800000</v>
      </c>
      <c r="Q173" s="9"/>
      <c r="R173" s="7" t="s">
        <v>3863</v>
      </c>
      <c r="S173" s="10">
        <v>43115</v>
      </c>
      <c r="T173" s="7"/>
    </row>
    <row r="174" spans="1:20" ht="15.75" thickBot="1" x14ac:dyDescent="0.3">
      <c r="A174" s="16">
        <v>164</v>
      </c>
      <c r="B174" s="17" t="s">
        <v>3864</v>
      </c>
      <c r="C174" s="7" t="s">
        <v>30</v>
      </c>
      <c r="D174" s="7"/>
      <c r="E174" s="8"/>
      <c r="F174" s="7" t="s">
        <v>3865</v>
      </c>
      <c r="G174" s="7" t="s">
        <v>58</v>
      </c>
      <c r="H174" s="7" t="s">
        <v>3533</v>
      </c>
      <c r="I174" s="7">
        <v>1</v>
      </c>
      <c r="J174" s="7" t="s">
        <v>3428</v>
      </c>
      <c r="K174" s="7">
        <v>34042149</v>
      </c>
      <c r="L174" s="9"/>
      <c r="M174" s="10">
        <v>43098</v>
      </c>
      <c r="N174" s="7">
        <v>1</v>
      </c>
      <c r="O174" s="7" t="s">
        <v>3428</v>
      </c>
      <c r="P174" s="7">
        <v>32024836</v>
      </c>
      <c r="Q174" s="9"/>
      <c r="R174" s="7" t="s">
        <v>3866</v>
      </c>
      <c r="S174" s="10">
        <v>43116</v>
      </c>
      <c r="T174" s="7"/>
    </row>
    <row r="175" spans="1:20" ht="15.75" thickBot="1" x14ac:dyDescent="0.3">
      <c r="A175" s="16">
        <v>165</v>
      </c>
      <c r="B175" s="17" t="s">
        <v>3867</v>
      </c>
      <c r="C175" s="7" t="s">
        <v>30</v>
      </c>
      <c r="D175" s="7"/>
      <c r="E175" s="8"/>
      <c r="F175" s="7" t="s">
        <v>3868</v>
      </c>
      <c r="G175" s="7" t="s">
        <v>58</v>
      </c>
      <c r="H175" s="7" t="s">
        <v>3533</v>
      </c>
      <c r="I175" s="7">
        <v>1</v>
      </c>
      <c r="J175" s="7" t="s">
        <v>3428</v>
      </c>
      <c r="K175" s="7">
        <v>43200000</v>
      </c>
      <c r="L175" s="9"/>
      <c r="M175" s="10">
        <v>43115</v>
      </c>
      <c r="N175" s="7">
        <v>1</v>
      </c>
      <c r="O175" s="7" t="s">
        <v>3428</v>
      </c>
      <c r="P175" s="7">
        <v>41440000</v>
      </c>
      <c r="Q175" s="9"/>
      <c r="R175" s="7" t="s">
        <v>3869</v>
      </c>
      <c r="S175" s="10">
        <v>43116</v>
      </c>
      <c r="T175" s="7"/>
    </row>
    <row r="176" spans="1:20" ht="15.75" thickBot="1" x14ac:dyDescent="0.3">
      <c r="A176" s="16">
        <v>166</v>
      </c>
      <c r="B176" s="17" t="s">
        <v>3870</v>
      </c>
      <c r="C176" s="7" t="s">
        <v>30</v>
      </c>
      <c r="D176" s="7"/>
      <c r="E176" s="8"/>
      <c r="F176" s="7" t="s">
        <v>3607</v>
      </c>
      <c r="G176" s="7" t="s">
        <v>58</v>
      </c>
      <c r="H176" s="7" t="s">
        <v>3505</v>
      </c>
      <c r="I176" s="7">
        <v>1</v>
      </c>
      <c r="J176" s="7" t="s">
        <v>3428</v>
      </c>
      <c r="K176" s="7">
        <v>39183165</v>
      </c>
      <c r="L176" s="9"/>
      <c r="M176" s="10">
        <v>43111</v>
      </c>
      <c r="N176" s="7">
        <v>1</v>
      </c>
      <c r="O176" s="7" t="s">
        <v>3428</v>
      </c>
      <c r="P176" s="7">
        <v>39183165</v>
      </c>
      <c r="Q176" s="9"/>
      <c r="R176" s="7" t="s">
        <v>3871</v>
      </c>
      <c r="S176" s="10">
        <v>43116</v>
      </c>
      <c r="T176" s="7"/>
    </row>
    <row r="177" spans="1:20" ht="15.75" thickBot="1" x14ac:dyDescent="0.3">
      <c r="A177" s="16">
        <v>167</v>
      </c>
      <c r="B177" s="17" t="s">
        <v>3872</v>
      </c>
      <c r="C177" s="7" t="s">
        <v>30</v>
      </c>
      <c r="D177" s="7"/>
      <c r="E177" s="8"/>
      <c r="F177" s="7" t="s">
        <v>3607</v>
      </c>
      <c r="G177" s="7" t="s">
        <v>58</v>
      </c>
      <c r="H177" s="7" t="s">
        <v>3505</v>
      </c>
      <c r="I177" s="7">
        <v>1</v>
      </c>
      <c r="J177" s="7" t="s">
        <v>3428</v>
      </c>
      <c r="K177" s="7">
        <v>34040709</v>
      </c>
      <c r="L177" s="9"/>
      <c r="M177" s="10">
        <v>43115</v>
      </c>
      <c r="N177" s="7">
        <v>1</v>
      </c>
      <c r="O177" s="7" t="s">
        <v>3428</v>
      </c>
      <c r="P177" s="7">
        <v>34040709</v>
      </c>
      <c r="Q177" s="9"/>
      <c r="R177" s="7" t="s">
        <v>3873</v>
      </c>
      <c r="S177" s="10">
        <v>43116</v>
      </c>
      <c r="T177" s="7"/>
    </row>
    <row r="178" spans="1:20" ht="15.75" thickBot="1" x14ac:dyDescent="0.3">
      <c r="A178" s="16">
        <v>168</v>
      </c>
      <c r="B178" s="17" t="s">
        <v>3874</v>
      </c>
      <c r="C178" s="7" t="s">
        <v>30</v>
      </c>
      <c r="D178" s="7"/>
      <c r="E178" s="8"/>
      <c r="F178" s="7" t="s">
        <v>3875</v>
      </c>
      <c r="G178" s="7" t="s">
        <v>58</v>
      </c>
      <c r="H178" s="7" t="s">
        <v>3849</v>
      </c>
      <c r="I178" s="7">
        <v>1</v>
      </c>
      <c r="J178" s="7" t="s">
        <v>3428</v>
      </c>
      <c r="K178" s="7">
        <v>10000000</v>
      </c>
      <c r="L178" s="9"/>
      <c r="M178" s="10">
        <v>43095</v>
      </c>
      <c r="N178" s="7">
        <v>1</v>
      </c>
      <c r="O178" s="7" t="s">
        <v>3428</v>
      </c>
      <c r="P178" s="7">
        <v>10000000</v>
      </c>
      <c r="Q178" s="9"/>
      <c r="R178" s="7" t="s">
        <v>3876</v>
      </c>
      <c r="S178" s="10">
        <v>43116</v>
      </c>
      <c r="T178" s="7"/>
    </row>
    <row r="179" spans="1:20" ht="15.75" thickBot="1" x14ac:dyDescent="0.3">
      <c r="A179" s="16">
        <v>169</v>
      </c>
      <c r="B179" s="17" t="s">
        <v>3877</v>
      </c>
      <c r="C179" s="7" t="s">
        <v>30</v>
      </c>
      <c r="D179" s="7"/>
      <c r="E179" s="8"/>
      <c r="F179" s="7" t="s">
        <v>3878</v>
      </c>
      <c r="G179" s="7" t="s">
        <v>58</v>
      </c>
      <c r="H179" s="7" t="s">
        <v>3879</v>
      </c>
      <c r="I179" s="7">
        <v>1</v>
      </c>
      <c r="J179" s="7" t="s">
        <v>3428</v>
      </c>
      <c r="K179" s="7">
        <v>34040718</v>
      </c>
      <c r="L179" s="9"/>
      <c r="M179" s="10">
        <v>43109</v>
      </c>
      <c r="N179" s="7">
        <v>1</v>
      </c>
      <c r="O179" s="7" t="s">
        <v>3428</v>
      </c>
      <c r="P179" s="7">
        <v>32023487</v>
      </c>
      <c r="Q179" s="9"/>
      <c r="R179" s="7" t="s">
        <v>3880</v>
      </c>
      <c r="S179" s="10">
        <v>43117</v>
      </c>
      <c r="T179" s="7"/>
    </row>
    <row r="180" spans="1:20" ht="15.75" thickBot="1" x14ac:dyDescent="0.3">
      <c r="A180" s="16">
        <v>170</v>
      </c>
      <c r="B180" s="17" t="s">
        <v>3881</v>
      </c>
      <c r="C180" s="7" t="s">
        <v>30</v>
      </c>
      <c r="D180" s="7"/>
      <c r="E180" s="8"/>
      <c r="F180" s="7" t="s">
        <v>3882</v>
      </c>
      <c r="G180" s="7" t="s">
        <v>58</v>
      </c>
      <c r="H180" s="7" t="s">
        <v>3489</v>
      </c>
      <c r="I180" s="7">
        <v>1</v>
      </c>
      <c r="J180" s="7" t="s">
        <v>3428</v>
      </c>
      <c r="K180" s="7">
        <v>44833333</v>
      </c>
      <c r="L180" s="9"/>
      <c r="M180" s="10">
        <v>43098</v>
      </c>
      <c r="N180" s="7">
        <v>1</v>
      </c>
      <c r="O180" s="7" t="s">
        <v>3428</v>
      </c>
      <c r="P180" s="7">
        <v>44499999</v>
      </c>
      <c r="Q180" s="9"/>
      <c r="R180" s="7" t="s">
        <v>3883</v>
      </c>
      <c r="S180" s="10">
        <v>43117</v>
      </c>
      <c r="T180" s="7"/>
    </row>
    <row r="181" spans="1:20" ht="15.75" thickBot="1" x14ac:dyDescent="0.3">
      <c r="A181" s="16">
        <v>171</v>
      </c>
      <c r="B181" s="17" t="s">
        <v>3884</v>
      </c>
      <c r="C181" s="7" t="s">
        <v>30</v>
      </c>
      <c r="D181" s="7"/>
      <c r="E181" s="8"/>
      <c r="F181" s="7" t="s">
        <v>3885</v>
      </c>
      <c r="G181" s="7" t="s">
        <v>58</v>
      </c>
      <c r="H181" s="7" t="s">
        <v>3427</v>
      </c>
      <c r="I181" s="7">
        <v>1</v>
      </c>
      <c r="J181" s="7" t="s">
        <v>3428</v>
      </c>
      <c r="K181" s="7">
        <v>34040714</v>
      </c>
      <c r="L181" s="9"/>
      <c r="M181" s="10">
        <v>43109</v>
      </c>
      <c r="N181" s="7">
        <v>1</v>
      </c>
      <c r="O181" s="7" t="s">
        <v>3428</v>
      </c>
      <c r="P181" s="7">
        <v>32023487</v>
      </c>
      <c r="Q181" s="9"/>
      <c r="R181" s="7" t="s">
        <v>3886</v>
      </c>
      <c r="S181" s="10">
        <v>43117</v>
      </c>
      <c r="T181" s="7"/>
    </row>
    <row r="182" spans="1:20" ht="15.75" thickBot="1" x14ac:dyDescent="0.3">
      <c r="A182" s="16">
        <v>172</v>
      </c>
      <c r="B182" s="17" t="s">
        <v>3887</v>
      </c>
      <c r="C182" s="7" t="s">
        <v>30</v>
      </c>
      <c r="D182" s="7"/>
      <c r="E182" s="8"/>
      <c r="F182" s="7" t="s">
        <v>3888</v>
      </c>
      <c r="G182" s="7" t="s">
        <v>58</v>
      </c>
      <c r="H182" s="7" t="s">
        <v>3505</v>
      </c>
      <c r="I182" s="7">
        <v>1</v>
      </c>
      <c r="J182" s="7" t="s">
        <v>3428</v>
      </c>
      <c r="K182" s="7">
        <v>39183165</v>
      </c>
      <c r="L182" s="9"/>
      <c r="M182" s="10">
        <v>43115</v>
      </c>
      <c r="N182" s="7">
        <v>1</v>
      </c>
      <c r="O182" s="7" t="s">
        <v>3428</v>
      </c>
      <c r="P182" s="7">
        <v>36861202</v>
      </c>
      <c r="Q182" s="9"/>
      <c r="R182" s="7" t="s">
        <v>3889</v>
      </c>
      <c r="S182" s="10">
        <v>43117</v>
      </c>
      <c r="T182" s="7"/>
    </row>
    <row r="183" spans="1:20" ht="15.75" thickBot="1" x14ac:dyDescent="0.3">
      <c r="A183" s="16">
        <v>173</v>
      </c>
      <c r="B183" s="17" t="s">
        <v>3890</v>
      </c>
      <c r="C183" s="7" t="s">
        <v>30</v>
      </c>
      <c r="D183" s="7"/>
      <c r="E183" s="8"/>
      <c r="F183" s="7" t="s">
        <v>3607</v>
      </c>
      <c r="G183" s="7" t="s">
        <v>58</v>
      </c>
      <c r="H183" s="7" t="s">
        <v>3505</v>
      </c>
      <c r="I183" s="7">
        <v>1</v>
      </c>
      <c r="J183" s="7" t="s">
        <v>3428</v>
      </c>
      <c r="K183" s="7">
        <v>39183165</v>
      </c>
      <c r="L183" s="9"/>
      <c r="M183" s="10">
        <v>43115</v>
      </c>
      <c r="N183" s="7">
        <v>1</v>
      </c>
      <c r="O183" s="7" t="s">
        <v>3428</v>
      </c>
      <c r="P183" s="7">
        <v>37006323</v>
      </c>
      <c r="Q183" s="9"/>
      <c r="R183" s="7" t="s">
        <v>3891</v>
      </c>
      <c r="S183" s="10">
        <v>43118</v>
      </c>
      <c r="T183" s="7"/>
    </row>
    <row r="184" spans="1:20" ht="15.75" thickBot="1" x14ac:dyDescent="0.3">
      <c r="A184" s="16">
        <v>174</v>
      </c>
      <c r="B184" s="17" t="s">
        <v>3892</v>
      </c>
      <c r="C184" s="7" t="s">
        <v>30</v>
      </c>
      <c r="D184" s="7"/>
      <c r="E184" s="8"/>
      <c r="F184" s="7" t="s">
        <v>3685</v>
      </c>
      <c r="G184" s="7" t="s">
        <v>58</v>
      </c>
      <c r="H184" s="7" t="s">
        <v>3569</v>
      </c>
      <c r="I184" s="7">
        <v>1</v>
      </c>
      <c r="J184" s="7" t="s">
        <v>3428</v>
      </c>
      <c r="K184" s="7">
        <v>36000000</v>
      </c>
      <c r="L184" s="9"/>
      <c r="M184" s="10">
        <v>43070</v>
      </c>
      <c r="N184" s="7">
        <v>1</v>
      </c>
      <c r="O184" s="7" t="s">
        <v>3428</v>
      </c>
      <c r="P184" s="7">
        <v>33733329</v>
      </c>
      <c r="Q184" s="9"/>
      <c r="R184" s="7" t="s">
        <v>3893</v>
      </c>
      <c r="S184" s="10">
        <v>43119</v>
      </c>
      <c r="T184" s="7"/>
    </row>
    <row r="185" spans="1:20" ht="15.75" thickBot="1" x14ac:dyDescent="0.3">
      <c r="A185" s="16">
        <v>175</v>
      </c>
      <c r="B185" s="17" t="s">
        <v>3894</v>
      </c>
      <c r="C185" s="7" t="s">
        <v>30</v>
      </c>
      <c r="D185" s="7"/>
      <c r="E185" s="8"/>
      <c r="F185" s="7" t="s">
        <v>3575</v>
      </c>
      <c r="G185" s="7" t="s">
        <v>58</v>
      </c>
      <c r="H185" s="7" t="s">
        <v>3569</v>
      </c>
      <c r="I185" s="7">
        <v>1</v>
      </c>
      <c r="J185" s="7" t="s">
        <v>3428</v>
      </c>
      <c r="K185" s="7">
        <v>45000000</v>
      </c>
      <c r="L185" s="9"/>
      <c r="M185" s="10">
        <v>43069</v>
      </c>
      <c r="N185" s="7">
        <v>1</v>
      </c>
      <c r="O185" s="7" t="s">
        <v>3428</v>
      </c>
      <c r="P185" s="7">
        <v>42334000</v>
      </c>
      <c r="Q185" s="9"/>
      <c r="R185" s="7" t="s">
        <v>3895</v>
      </c>
      <c r="S185" s="10">
        <v>43119</v>
      </c>
      <c r="T185" s="7"/>
    </row>
    <row r="186" spans="1:20" ht="15.75" thickBot="1" x14ac:dyDescent="0.3">
      <c r="A186" s="16">
        <v>176</v>
      </c>
      <c r="B186" s="17" t="s">
        <v>3896</v>
      </c>
      <c r="C186" s="7" t="s">
        <v>30</v>
      </c>
      <c r="D186" s="7"/>
      <c r="E186" s="8"/>
      <c r="F186" s="7" t="s">
        <v>3575</v>
      </c>
      <c r="G186" s="7" t="s">
        <v>58</v>
      </c>
      <c r="H186" s="7" t="s">
        <v>3569</v>
      </c>
      <c r="I186" s="7">
        <v>1</v>
      </c>
      <c r="J186" s="7" t="s">
        <v>3428</v>
      </c>
      <c r="K186" s="7">
        <v>45000000</v>
      </c>
      <c r="L186" s="9"/>
      <c r="M186" s="10">
        <v>43069</v>
      </c>
      <c r="N186" s="7">
        <v>1</v>
      </c>
      <c r="O186" s="7" t="s">
        <v>3428</v>
      </c>
      <c r="P186" s="7">
        <v>42166658</v>
      </c>
      <c r="Q186" s="9"/>
      <c r="R186" s="7" t="s">
        <v>3897</v>
      </c>
      <c r="S186" s="10">
        <v>43119</v>
      </c>
      <c r="T186" s="7"/>
    </row>
    <row r="187" spans="1:20" ht="15.75" thickBot="1" x14ac:dyDescent="0.3">
      <c r="A187" s="16">
        <v>177</v>
      </c>
      <c r="B187" s="17" t="s">
        <v>3898</v>
      </c>
      <c r="C187" s="7" t="s">
        <v>30</v>
      </c>
      <c r="D187" s="7"/>
      <c r="E187" s="8"/>
      <c r="F187" s="7" t="s">
        <v>3899</v>
      </c>
      <c r="G187" s="7" t="s">
        <v>58</v>
      </c>
      <c r="H187" s="7" t="s">
        <v>3900</v>
      </c>
      <c r="I187" s="7">
        <v>1</v>
      </c>
      <c r="J187" s="7" t="s">
        <v>3428</v>
      </c>
      <c r="K187" s="7">
        <v>32149559</v>
      </c>
      <c r="L187" s="9"/>
      <c r="M187" s="10">
        <v>43116</v>
      </c>
      <c r="N187" s="7">
        <v>1</v>
      </c>
      <c r="O187" s="7" t="s">
        <v>3428</v>
      </c>
      <c r="P187" s="7">
        <v>31897405</v>
      </c>
      <c r="Q187" s="9"/>
      <c r="R187" s="7" t="s">
        <v>3901</v>
      </c>
      <c r="S187" s="10">
        <v>43119</v>
      </c>
      <c r="T187" s="7"/>
    </row>
    <row r="188" spans="1:20" ht="15.75" thickBot="1" x14ac:dyDescent="0.3">
      <c r="A188" s="16">
        <v>178</v>
      </c>
      <c r="B188" s="17" t="s">
        <v>3902</v>
      </c>
      <c r="C188" s="7" t="s">
        <v>30</v>
      </c>
      <c r="D188" s="7"/>
      <c r="E188" s="8"/>
      <c r="F188" s="7" t="s">
        <v>3903</v>
      </c>
      <c r="G188" s="7" t="s">
        <v>58</v>
      </c>
      <c r="H188" s="7">
        <v>0</v>
      </c>
      <c r="I188" s="7">
        <v>1</v>
      </c>
      <c r="J188" s="7" t="s">
        <v>3428</v>
      </c>
      <c r="K188" s="7">
        <v>0</v>
      </c>
      <c r="L188" s="9"/>
      <c r="M188" s="10">
        <v>43115</v>
      </c>
      <c r="N188" s="7">
        <v>1</v>
      </c>
      <c r="O188" s="7" t="s">
        <v>3428</v>
      </c>
      <c r="P188" s="7">
        <v>0</v>
      </c>
      <c r="Q188" s="9"/>
      <c r="R188" s="7" t="s">
        <v>3904</v>
      </c>
      <c r="S188" s="10">
        <v>43119</v>
      </c>
      <c r="T188" s="7"/>
    </row>
    <row r="189" spans="1:20" ht="15.75" thickBot="1" x14ac:dyDescent="0.3">
      <c r="A189" s="16">
        <v>179</v>
      </c>
      <c r="B189" s="17" t="s">
        <v>3905</v>
      </c>
      <c r="C189" s="7" t="s">
        <v>30</v>
      </c>
      <c r="D189" s="7"/>
      <c r="E189" s="8"/>
      <c r="F189" s="7" t="s">
        <v>3906</v>
      </c>
      <c r="G189" s="7" t="s">
        <v>58</v>
      </c>
      <c r="H189" s="7" t="s">
        <v>3694</v>
      </c>
      <c r="I189" s="7">
        <v>1</v>
      </c>
      <c r="J189" s="7" t="s">
        <v>3428</v>
      </c>
      <c r="K189" s="7">
        <v>97484800</v>
      </c>
      <c r="L189" s="9"/>
      <c r="M189" s="10">
        <v>43112</v>
      </c>
      <c r="N189" s="7">
        <v>1</v>
      </c>
      <c r="O189" s="7" t="s">
        <v>3428</v>
      </c>
      <c r="P189" s="7">
        <v>95961600</v>
      </c>
      <c r="Q189" s="9"/>
      <c r="R189" s="7" t="s">
        <v>3907</v>
      </c>
      <c r="S189" s="10">
        <v>43119</v>
      </c>
      <c r="T189" s="7"/>
    </row>
    <row r="190" spans="1:20" ht="15.75" thickBot="1" x14ac:dyDescent="0.3">
      <c r="A190" s="16">
        <v>180</v>
      </c>
      <c r="B190" s="17" t="s">
        <v>3908</v>
      </c>
      <c r="C190" s="7" t="s">
        <v>30</v>
      </c>
      <c r="D190" s="7"/>
      <c r="E190" s="8"/>
      <c r="F190" s="7" t="s">
        <v>3909</v>
      </c>
      <c r="G190" s="7" t="s">
        <v>58</v>
      </c>
      <c r="H190" s="7" t="s">
        <v>3427</v>
      </c>
      <c r="I190" s="7">
        <v>1</v>
      </c>
      <c r="J190" s="7" t="s">
        <v>3428</v>
      </c>
      <c r="K190" s="7">
        <v>22500000</v>
      </c>
      <c r="L190" s="9"/>
      <c r="M190" s="10">
        <v>43119</v>
      </c>
      <c r="N190" s="7">
        <v>1</v>
      </c>
      <c r="O190" s="7" t="s">
        <v>3428</v>
      </c>
      <c r="P190" s="7">
        <v>22500000</v>
      </c>
      <c r="Q190" s="9"/>
      <c r="R190" s="7" t="s">
        <v>3910</v>
      </c>
      <c r="S190" s="10">
        <v>43122</v>
      </c>
      <c r="T190" s="7"/>
    </row>
    <row r="191" spans="1:20" ht="15.75" thickBot="1" x14ac:dyDescent="0.3">
      <c r="A191" s="16">
        <v>181</v>
      </c>
      <c r="B191" s="17" t="s">
        <v>3911</v>
      </c>
      <c r="C191" s="7" t="s">
        <v>30</v>
      </c>
      <c r="D191" s="7"/>
      <c r="E191" s="8"/>
      <c r="F191" s="7" t="s">
        <v>3631</v>
      </c>
      <c r="G191" s="7" t="s">
        <v>58</v>
      </c>
      <c r="H191" s="7" t="s">
        <v>3900</v>
      </c>
      <c r="I191" s="7">
        <v>1</v>
      </c>
      <c r="J191" s="7" t="s">
        <v>3428</v>
      </c>
      <c r="K191" s="7">
        <v>75585699</v>
      </c>
      <c r="L191" s="9"/>
      <c r="M191" s="10">
        <v>43098</v>
      </c>
      <c r="N191" s="7">
        <v>1</v>
      </c>
      <c r="O191" s="7" t="s">
        <v>3428</v>
      </c>
      <c r="P191" s="7">
        <v>69706927</v>
      </c>
      <c r="Q191" s="9"/>
      <c r="R191" s="7" t="s">
        <v>3912</v>
      </c>
      <c r="S191" s="10">
        <v>43123</v>
      </c>
      <c r="T191" s="7"/>
    </row>
    <row r="192" spans="1:20" ht="15.75" thickBot="1" x14ac:dyDescent="0.3">
      <c r="A192" s="16">
        <v>182</v>
      </c>
      <c r="B192" s="17" t="s">
        <v>3913</v>
      </c>
      <c r="C192" s="7" t="s">
        <v>30</v>
      </c>
      <c r="D192" s="7"/>
      <c r="E192" s="8"/>
      <c r="F192" s="7" t="s">
        <v>3607</v>
      </c>
      <c r="G192" s="7" t="s">
        <v>58</v>
      </c>
      <c r="H192" s="7" t="s">
        <v>3505</v>
      </c>
      <c r="I192" s="7">
        <v>1</v>
      </c>
      <c r="J192" s="7" t="s">
        <v>3428</v>
      </c>
      <c r="K192" s="7">
        <v>30307437</v>
      </c>
      <c r="L192" s="9"/>
      <c r="M192" s="10">
        <v>43117</v>
      </c>
      <c r="N192" s="7">
        <v>1</v>
      </c>
      <c r="O192" s="7" t="s">
        <v>3428</v>
      </c>
      <c r="P192" s="7">
        <v>28174692</v>
      </c>
      <c r="Q192" s="9"/>
      <c r="R192" s="7" t="s">
        <v>3914</v>
      </c>
      <c r="S192" s="10">
        <v>43123</v>
      </c>
      <c r="T192" s="7"/>
    </row>
    <row r="193" spans="1:20" ht="15.75" thickBot="1" x14ac:dyDescent="0.3">
      <c r="A193" s="16">
        <v>183</v>
      </c>
      <c r="B193" s="17" t="s">
        <v>3915</v>
      </c>
      <c r="C193" s="7" t="s">
        <v>30</v>
      </c>
      <c r="D193" s="7"/>
      <c r="E193" s="8"/>
      <c r="F193" s="7" t="s">
        <v>3916</v>
      </c>
      <c r="G193" s="7" t="s">
        <v>58</v>
      </c>
      <c r="H193" s="7" t="s">
        <v>3694</v>
      </c>
      <c r="I193" s="7">
        <v>1</v>
      </c>
      <c r="J193" s="7" t="s">
        <v>3428</v>
      </c>
      <c r="K193" s="7">
        <v>67645000</v>
      </c>
      <c r="L193" s="9"/>
      <c r="M193" s="10">
        <v>43115</v>
      </c>
      <c r="N193" s="7">
        <v>1</v>
      </c>
      <c r="O193" s="7" t="s">
        <v>3428</v>
      </c>
      <c r="P193" s="7">
        <v>67373333</v>
      </c>
      <c r="Q193" s="9"/>
      <c r="R193" s="7" t="s">
        <v>3917</v>
      </c>
      <c r="S193" s="10">
        <v>43123</v>
      </c>
      <c r="T193" s="7"/>
    </row>
    <row r="194" spans="1:20" ht="15.75" thickBot="1" x14ac:dyDescent="0.3">
      <c r="A194" s="16">
        <v>184</v>
      </c>
      <c r="B194" s="17" t="s">
        <v>3918</v>
      </c>
      <c r="C194" s="7" t="s">
        <v>30</v>
      </c>
      <c r="D194" s="7"/>
      <c r="E194" s="8"/>
      <c r="F194" s="7" t="s">
        <v>3919</v>
      </c>
      <c r="G194" s="7" t="s">
        <v>58</v>
      </c>
      <c r="H194" s="7" t="s">
        <v>3466</v>
      </c>
      <c r="I194" s="7">
        <v>1</v>
      </c>
      <c r="J194" s="7" t="s">
        <v>3428</v>
      </c>
      <c r="K194" s="7">
        <v>42525000</v>
      </c>
      <c r="L194" s="9"/>
      <c r="M194" s="10">
        <v>43097</v>
      </c>
      <c r="N194" s="7">
        <v>1</v>
      </c>
      <c r="O194" s="7" t="s">
        <v>3428</v>
      </c>
      <c r="P194" s="7">
        <v>39690000</v>
      </c>
      <c r="Q194" s="9"/>
      <c r="R194" s="7" t="s">
        <v>3920</v>
      </c>
      <c r="S194" s="10">
        <v>43123</v>
      </c>
      <c r="T194" s="7"/>
    </row>
    <row r="195" spans="1:20" ht="15.75" thickBot="1" x14ac:dyDescent="0.3">
      <c r="A195" s="16">
        <v>185</v>
      </c>
      <c r="B195" s="17" t="s">
        <v>3921</v>
      </c>
      <c r="C195" s="7" t="s">
        <v>30</v>
      </c>
      <c r="D195" s="7"/>
      <c r="E195" s="8"/>
      <c r="F195" s="7" t="s">
        <v>3922</v>
      </c>
      <c r="G195" s="7" t="s">
        <v>58</v>
      </c>
      <c r="H195" s="7" t="s">
        <v>3923</v>
      </c>
      <c r="I195" s="7">
        <v>1</v>
      </c>
      <c r="J195" s="7" t="s">
        <v>3428</v>
      </c>
      <c r="K195" s="7">
        <v>17000000</v>
      </c>
      <c r="L195" s="9"/>
      <c r="M195" s="10">
        <v>43069</v>
      </c>
      <c r="N195" s="7">
        <v>1</v>
      </c>
      <c r="O195" s="7" t="s">
        <v>3428</v>
      </c>
      <c r="P195" s="7">
        <v>17000000</v>
      </c>
      <c r="Q195" s="9"/>
      <c r="R195" s="7" t="s">
        <v>3924</v>
      </c>
      <c r="S195" s="10">
        <v>43123</v>
      </c>
      <c r="T195" s="7"/>
    </row>
    <row r="196" spans="1:20" ht="15.75" thickBot="1" x14ac:dyDescent="0.3">
      <c r="A196" s="16">
        <v>186</v>
      </c>
      <c r="B196" s="17" t="s">
        <v>3925</v>
      </c>
      <c r="C196" s="7" t="s">
        <v>30</v>
      </c>
      <c r="D196" s="7"/>
      <c r="E196" s="8"/>
      <c r="F196" s="7" t="s">
        <v>3607</v>
      </c>
      <c r="G196" s="7" t="s">
        <v>58</v>
      </c>
      <c r="H196" s="7" t="s">
        <v>3505</v>
      </c>
      <c r="I196" s="7">
        <v>1</v>
      </c>
      <c r="J196" s="7" t="s">
        <v>3428</v>
      </c>
      <c r="K196" s="7">
        <v>37006323</v>
      </c>
      <c r="L196" s="9"/>
      <c r="M196" s="10">
        <v>43119</v>
      </c>
      <c r="N196" s="7">
        <v>1</v>
      </c>
      <c r="O196" s="7" t="s">
        <v>3428</v>
      </c>
      <c r="P196" s="7">
        <v>36425832</v>
      </c>
      <c r="Q196" s="9"/>
      <c r="R196" s="7" t="s">
        <v>3926</v>
      </c>
      <c r="S196" s="10">
        <v>43123</v>
      </c>
      <c r="T196" s="7"/>
    </row>
    <row r="197" spans="1:20" ht="15.75" thickBot="1" x14ac:dyDescent="0.3">
      <c r="A197" s="16">
        <v>187</v>
      </c>
      <c r="B197" s="17" t="s">
        <v>3927</v>
      </c>
      <c r="C197" s="7" t="s">
        <v>30</v>
      </c>
      <c r="D197" s="7"/>
      <c r="E197" s="8"/>
      <c r="F197" s="7" t="s">
        <v>3928</v>
      </c>
      <c r="G197" s="7" t="s">
        <v>58</v>
      </c>
      <c r="H197" s="7" t="s">
        <v>3929</v>
      </c>
      <c r="I197" s="7">
        <v>1</v>
      </c>
      <c r="J197" s="7" t="s">
        <v>3428</v>
      </c>
      <c r="K197" s="7">
        <v>6525000</v>
      </c>
      <c r="L197" s="9"/>
      <c r="M197" s="10">
        <v>43115</v>
      </c>
      <c r="N197" s="7">
        <v>1</v>
      </c>
      <c r="O197" s="7" t="s">
        <v>3428</v>
      </c>
      <c r="P197" s="7">
        <v>6106648</v>
      </c>
      <c r="Q197" s="9"/>
      <c r="R197" s="7" t="s">
        <v>3930</v>
      </c>
      <c r="S197" s="10">
        <v>43123</v>
      </c>
      <c r="T197" s="7"/>
    </row>
    <row r="198" spans="1:20" ht="15.75" thickBot="1" x14ac:dyDescent="0.3">
      <c r="A198" s="16">
        <v>188</v>
      </c>
      <c r="B198" s="17" t="s">
        <v>3931</v>
      </c>
      <c r="C198" s="7" t="s">
        <v>30</v>
      </c>
      <c r="D198" s="7"/>
      <c r="E198" s="8"/>
      <c r="F198" s="7" t="s">
        <v>3932</v>
      </c>
      <c r="G198" s="7" t="s">
        <v>58</v>
      </c>
      <c r="H198" s="7" t="s">
        <v>3427</v>
      </c>
      <c r="I198" s="7">
        <v>1</v>
      </c>
      <c r="J198" s="7" t="s">
        <v>3428</v>
      </c>
      <c r="K198" s="7">
        <v>50400000</v>
      </c>
      <c r="L198" s="9"/>
      <c r="M198" s="10">
        <v>43119</v>
      </c>
      <c r="N198" s="7">
        <v>1</v>
      </c>
      <c r="O198" s="7" t="s">
        <v>3428</v>
      </c>
      <c r="P198" s="7">
        <v>49600000</v>
      </c>
      <c r="Q198" s="9"/>
      <c r="R198" s="7" t="s">
        <v>3933</v>
      </c>
      <c r="S198" s="10">
        <v>43123</v>
      </c>
      <c r="T198" s="7"/>
    </row>
    <row r="199" spans="1:20" ht="15.75" thickBot="1" x14ac:dyDescent="0.3">
      <c r="A199" s="16">
        <v>189</v>
      </c>
      <c r="B199" s="17" t="s">
        <v>3934</v>
      </c>
      <c r="C199" s="7" t="s">
        <v>30</v>
      </c>
      <c r="D199" s="7"/>
      <c r="E199" s="8"/>
      <c r="F199" s="7" t="s">
        <v>3935</v>
      </c>
      <c r="G199" s="7" t="s">
        <v>58</v>
      </c>
      <c r="H199" s="7" t="s">
        <v>3936</v>
      </c>
      <c r="I199" s="7">
        <v>1</v>
      </c>
      <c r="J199" s="7" t="s">
        <v>3428</v>
      </c>
      <c r="K199" s="7">
        <v>39000000</v>
      </c>
      <c r="L199" s="9"/>
      <c r="M199" s="10">
        <v>43110</v>
      </c>
      <c r="N199" s="7">
        <v>1</v>
      </c>
      <c r="O199" s="7" t="s">
        <v>3428</v>
      </c>
      <c r="P199" s="7">
        <v>37978556</v>
      </c>
      <c r="Q199" s="9"/>
      <c r="R199" s="7" t="s">
        <v>3937</v>
      </c>
      <c r="S199" s="10">
        <v>43124</v>
      </c>
      <c r="T199" s="7"/>
    </row>
    <row r="200" spans="1:20" ht="15.75" thickBot="1" x14ac:dyDescent="0.3">
      <c r="A200" s="16">
        <v>190</v>
      </c>
      <c r="B200" s="17" t="s">
        <v>3938</v>
      </c>
      <c r="C200" s="7" t="s">
        <v>30</v>
      </c>
      <c r="D200" s="7"/>
      <c r="E200" s="8"/>
      <c r="F200" s="7" t="s">
        <v>3939</v>
      </c>
      <c r="G200" s="7" t="s">
        <v>58</v>
      </c>
      <c r="H200" s="7" t="s">
        <v>3940</v>
      </c>
      <c r="I200" s="7">
        <v>1</v>
      </c>
      <c r="J200" s="7" t="s">
        <v>3428</v>
      </c>
      <c r="K200" s="7">
        <v>34379100</v>
      </c>
      <c r="L200" s="9"/>
      <c r="M200" s="10">
        <v>43105</v>
      </c>
      <c r="N200" s="7">
        <v>1</v>
      </c>
      <c r="O200" s="7" t="s">
        <v>3428</v>
      </c>
      <c r="P200" s="7">
        <v>34379100</v>
      </c>
      <c r="Q200" s="9"/>
      <c r="R200" s="7" t="s">
        <v>3941</v>
      </c>
      <c r="S200" s="10">
        <v>43124</v>
      </c>
      <c r="T200" s="7"/>
    </row>
    <row r="201" spans="1:20" ht="15.75" thickBot="1" x14ac:dyDescent="0.3">
      <c r="A201" s="16">
        <v>191</v>
      </c>
      <c r="B201" s="17" t="s">
        <v>3942</v>
      </c>
      <c r="C201" s="7" t="s">
        <v>30</v>
      </c>
      <c r="D201" s="7"/>
      <c r="E201" s="8"/>
      <c r="F201" s="7" t="s">
        <v>3943</v>
      </c>
      <c r="G201" s="7" t="s">
        <v>58</v>
      </c>
      <c r="H201" s="7" t="s">
        <v>3944</v>
      </c>
      <c r="I201" s="7">
        <v>1</v>
      </c>
      <c r="J201" s="7" t="s">
        <v>3428</v>
      </c>
      <c r="K201" s="7">
        <v>33280000</v>
      </c>
      <c r="L201" s="9"/>
      <c r="M201" s="10">
        <v>43084</v>
      </c>
      <c r="N201" s="7">
        <v>1</v>
      </c>
      <c r="O201" s="7" t="s">
        <v>3428</v>
      </c>
      <c r="P201" s="7">
        <v>28159991</v>
      </c>
      <c r="Q201" s="9"/>
      <c r="R201" s="7" t="s">
        <v>3945</v>
      </c>
      <c r="S201" s="10">
        <v>43124</v>
      </c>
      <c r="T201" s="7"/>
    </row>
    <row r="202" spans="1:20" ht="15.75" thickBot="1" x14ac:dyDescent="0.3">
      <c r="A202" s="16">
        <v>192</v>
      </c>
      <c r="B202" s="17" t="s">
        <v>3946</v>
      </c>
      <c r="C202" s="7" t="s">
        <v>30</v>
      </c>
      <c r="D202" s="7"/>
      <c r="E202" s="8"/>
      <c r="F202" s="7" t="s">
        <v>3947</v>
      </c>
      <c r="G202" s="7" t="s">
        <v>58</v>
      </c>
      <c r="H202" s="7" t="s">
        <v>3442</v>
      </c>
      <c r="I202" s="7">
        <v>1</v>
      </c>
      <c r="J202" s="7" t="s">
        <v>3428</v>
      </c>
      <c r="K202" s="7">
        <v>80853806</v>
      </c>
      <c r="L202" s="9"/>
      <c r="M202" s="10">
        <v>43095</v>
      </c>
      <c r="N202" s="7">
        <v>1</v>
      </c>
      <c r="O202" s="7" t="s">
        <v>3428</v>
      </c>
      <c r="P202" s="7">
        <v>75993400</v>
      </c>
      <c r="Q202" s="9"/>
      <c r="R202" s="7" t="s">
        <v>3948</v>
      </c>
      <c r="S202" s="10">
        <v>43124</v>
      </c>
      <c r="T202" s="7"/>
    </row>
    <row r="203" spans="1:20" ht="15.75" thickBot="1" x14ac:dyDescent="0.3">
      <c r="A203" s="16">
        <v>193</v>
      </c>
      <c r="B203" s="17" t="s">
        <v>3949</v>
      </c>
      <c r="C203" s="7" t="s">
        <v>30</v>
      </c>
      <c r="D203" s="7"/>
      <c r="E203" s="8"/>
      <c r="F203" s="7" t="s">
        <v>3950</v>
      </c>
      <c r="G203" s="7" t="s">
        <v>58</v>
      </c>
      <c r="H203" s="7" t="s">
        <v>3951</v>
      </c>
      <c r="I203" s="7">
        <v>1</v>
      </c>
      <c r="J203" s="7" t="s">
        <v>3428</v>
      </c>
      <c r="K203" s="7">
        <v>10000000</v>
      </c>
      <c r="L203" s="9"/>
      <c r="M203" s="10">
        <v>43069</v>
      </c>
      <c r="N203" s="7">
        <v>1</v>
      </c>
      <c r="O203" s="7" t="s">
        <v>3428</v>
      </c>
      <c r="P203" s="7">
        <v>10000000</v>
      </c>
      <c r="Q203" s="9"/>
      <c r="R203" s="7" t="s">
        <v>3952</v>
      </c>
      <c r="S203" s="10">
        <v>43124</v>
      </c>
      <c r="T203" s="7"/>
    </row>
    <row r="204" spans="1:20" ht="15.75" thickBot="1" x14ac:dyDescent="0.3">
      <c r="A204" s="16">
        <v>194</v>
      </c>
      <c r="B204" s="17" t="s">
        <v>3953</v>
      </c>
      <c r="C204" s="7" t="s">
        <v>30</v>
      </c>
      <c r="D204" s="7"/>
      <c r="E204" s="8"/>
      <c r="F204" s="7" t="s">
        <v>3954</v>
      </c>
      <c r="G204" s="7" t="s">
        <v>58</v>
      </c>
      <c r="H204" s="7" t="s">
        <v>3856</v>
      </c>
      <c r="I204" s="7">
        <v>1</v>
      </c>
      <c r="J204" s="7" t="s">
        <v>3428</v>
      </c>
      <c r="K204" s="7">
        <v>47443305</v>
      </c>
      <c r="L204" s="9"/>
      <c r="M204" s="10">
        <v>43119</v>
      </c>
      <c r="N204" s="7">
        <v>1</v>
      </c>
      <c r="O204" s="7" t="s">
        <v>3428</v>
      </c>
      <c r="P204" s="7">
        <v>44460000</v>
      </c>
      <c r="Q204" s="9"/>
      <c r="R204" s="7" t="s">
        <v>3955</v>
      </c>
      <c r="S204" s="10">
        <v>43124</v>
      </c>
      <c r="T204" s="7"/>
    </row>
    <row r="205" spans="1:20" ht="15.75" thickBot="1" x14ac:dyDescent="0.3">
      <c r="A205" s="16">
        <v>195</v>
      </c>
      <c r="B205" s="17" t="s">
        <v>3956</v>
      </c>
      <c r="C205" s="7" t="s">
        <v>30</v>
      </c>
      <c r="D205" s="7"/>
      <c r="E205" s="8"/>
      <c r="F205" s="7" t="s">
        <v>3957</v>
      </c>
      <c r="G205" s="7" t="s">
        <v>58</v>
      </c>
      <c r="H205" s="7" t="s">
        <v>3849</v>
      </c>
      <c r="I205" s="7">
        <v>1</v>
      </c>
      <c r="J205" s="7" t="s">
        <v>3428</v>
      </c>
      <c r="K205" s="7">
        <v>11305000</v>
      </c>
      <c r="L205" s="9"/>
      <c r="M205" s="10">
        <v>43084</v>
      </c>
      <c r="N205" s="7">
        <v>1</v>
      </c>
      <c r="O205" s="7" t="s">
        <v>3428</v>
      </c>
      <c r="P205" s="7">
        <v>11305000</v>
      </c>
      <c r="Q205" s="9"/>
      <c r="R205" s="7" t="s">
        <v>3958</v>
      </c>
      <c r="S205" s="10">
        <v>43125</v>
      </c>
      <c r="T205" s="7"/>
    </row>
    <row r="206" spans="1:20" ht="15.75" thickBot="1" x14ac:dyDescent="0.3">
      <c r="A206" s="16">
        <v>196</v>
      </c>
      <c r="B206" s="17" t="s">
        <v>3959</v>
      </c>
      <c r="C206" s="7" t="s">
        <v>30</v>
      </c>
      <c r="D206" s="7"/>
      <c r="E206" s="8"/>
      <c r="F206" s="7" t="s">
        <v>3960</v>
      </c>
      <c r="G206" s="7" t="s">
        <v>58</v>
      </c>
      <c r="H206" s="7" t="s">
        <v>3961</v>
      </c>
      <c r="I206" s="7">
        <v>1</v>
      </c>
      <c r="J206" s="7" t="s">
        <v>3428</v>
      </c>
      <c r="K206" s="7">
        <v>9000000</v>
      </c>
      <c r="L206" s="9"/>
      <c r="M206" s="10">
        <v>43105</v>
      </c>
      <c r="N206" s="7">
        <v>1</v>
      </c>
      <c r="O206" s="7" t="s">
        <v>3428</v>
      </c>
      <c r="P206" s="7">
        <v>6223760</v>
      </c>
      <c r="Q206" s="9"/>
      <c r="R206" s="7" t="s">
        <v>3962</v>
      </c>
      <c r="S206" s="10">
        <v>43124</v>
      </c>
      <c r="T206" s="7"/>
    </row>
    <row r="207" spans="1:20" ht="15.75" thickBot="1" x14ac:dyDescent="0.3">
      <c r="A207" s="16">
        <v>197</v>
      </c>
      <c r="B207" s="17" t="s">
        <v>3963</v>
      </c>
      <c r="C207" s="7" t="s">
        <v>30</v>
      </c>
      <c r="D207" s="7"/>
      <c r="E207" s="8"/>
      <c r="F207" s="7" t="s">
        <v>3964</v>
      </c>
      <c r="G207" s="7" t="s">
        <v>58</v>
      </c>
      <c r="H207" s="7" t="s">
        <v>3965</v>
      </c>
      <c r="I207" s="7">
        <v>1</v>
      </c>
      <c r="J207" s="7" t="s">
        <v>3428</v>
      </c>
      <c r="K207" s="7">
        <v>59752000</v>
      </c>
      <c r="L207" s="9"/>
      <c r="M207" s="10">
        <v>43104</v>
      </c>
      <c r="N207" s="7">
        <v>1</v>
      </c>
      <c r="O207" s="7" t="s">
        <v>3428</v>
      </c>
      <c r="P207" s="7">
        <v>56099640</v>
      </c>
      <c r="Q207" s="9"/>
      <c r="R207" s="7" t="s">
        <v>3966</v>
      </c>
      <c r="S207" s="10">
        <v>43124</v>
      </c>
      <c r="T207" s="7"/>
    </row>
    <row r="208" spans="1:20" ht="15.75" thickBot="1" x14ac:dyDescent="0.3">
      <c r="A208" s="16">
        <v>198</v>
      </c>
      <c r="B208" s="17" t="s">
        <v>3967</v>
      </c>
      <c r="C208" s="7" t="s">
        <v>30</v>
      </c>
      <c r="D208" s="7"/>
      <c r="E208" s="8"/>
      <c r="F208" s="7" t="s">
        <v>3968</v>
      </c>
      <c r="G208" s="7" t="s">
        <v>58</v>
      </c>
      <c r="H208" s="7" t="s">
        <v>3969</v>
      </c>
      <c r="I208" s="7">
        <v>1</v>
      </c>
      <c r="J208" s="7" t="s">
        <v>3428</v>
      </c>
      <c r="K208" s="7">
        <v>38700000</v>
      </c>
      <c r="L208" s="9"/>
      <c r="M208" s="10">
        <v>43098</v>
      </c>
      <c r="N208" s="7">
        <v>1</v>
      </c>
      <c r="O208" s="7" t="s">
        <v>3428</v>
      </c>
      <c r="P208" s="7">
        <v>38700000</v>
      </c>
      <c r="Q208" s="9"/>
      <c r="R208" s="7" t="s">
        <v>3970</v>
      </c>
      <c r="S208" s="10">
        <v>43124</v>
      </c>
      <c r="T208" s="7"/>
    </row>
    <row r="209" spans="1:20" ht="15.75" thickBot="1" x14ac:dyDescent="0.3">
      <c r="A209" s="16">
        <v>199</v>
      </c>
      <c r="B209" s="17" t="s">
        <v>3971</v>
      </c>
      <c r="C209" s="7" t="s">
        <v>30</v>
      </c>
      <c r="D209" s="7"/>
      <c r="E209" s="8"/>
      <c r="F209" s="7" t="s">
        <v>3972</v>
      </c>
      <c r="G209" s="7" t="s">
        <v>58</v>
      </c>
      <c r="H209" s="7" t="s">
        <v>3973</v>
      </c>
      <c r="I209" s="7">
        <v>1</v>
      </c>
      <c r="J209" s="7" t="s">
        <v>3428</v>
      </c>
      <c r="K209" s="7">
        <v>36000000</v>
      </c>
      <c r="L209" s="9"/>
      <c r="M209" s="10">
        <v>43069</v>
      </c>
      <c r="N209" s="7">
        <v>1</v>
      </c>
      <c r="O209" s="7" t="s">
        <v>3428</v>
      </c>
      <c r="P209" s="7">
        <v>36000000</v>
      </c>
      <c r="Q209" s="9"/>
      <c r="R209" s="7" t="s">
        <v>3974</v>
      </c>
      <c r="S209" s="10">
        <v>43125</v>
      </c>
      <c r="T209" s="7"/>
    </row>
    <row r="210" spans="1:20" ht="15.75" thickBot="1" x14ac:dyDescent="0.3">
      <c r="A210" s="16">
        <v>200</v>
      </c>
      <c r="B210" s="17" t="s">
        <v>3975</v>
      </c>
      <c r="C210" s="7" t="s">
        <v>30</v>
      </c>
      <c r="D210" s="7"/>
      <c r="E210" s="8"/>
      <c r="F210" s="7" t="s">
        <v>3976</v>
      </c>
      <c r="G210" s="7" t="s">
        <v>58</v>
      </c>
      <c r="H210" s="7" t="s">
        <v>3427</v>
      </c>
      <c r="I210" s="7">
        <v>1</v>
      </c>
      <c r="J210" s="7" t="s">
        <v>3428</v>
      </c>
      <c r="K210" s="7">
        <v>61036993</v>
      </c>
      <c r="L210" s="9"/>
      <c r="M210" s="10">
        <v>43125</v>
      </c>
      <c r="N210" s="7">
        <v>1</v>
      </c>
      <c r="O210" s="7" t="s">
        <v>3428</v>
      </c>
      <c r="P210" s="7">
        <v>60789460</v>
      </c>
      <c r="Q210" s="9"/>
      <c r="R210" s="7" t="s">
        <v>3977</v>
      </c>
      <c r="S210" s="10">
        <v>43125</v>
      </c>
      <c r="T210" s="7"/>
    </row>
    <row r="211" spans="1:20" ht="15.75" thickBot="1" x14ac:dyDescent="0.3">
      <c r="A211" s="16">
        <v>201</v>
      </c>
      <c r="B211" s="17" t="s">
        <v>3978</v>
      </c>
      <c r="C211" s="7" t="s">
        <v>30</v>
      </c>
      <c r="D211" s="7"/>
      <c r="E211" s="8"/>
      <c r="F211" s="7" t="s">
        <v>3979</v>
      </c>
      <c r="G211" s="7" t="s">
        <v>58</v>
      </c>
      <c r="H211" s="7" t="s">
        <v>3980</v>
      </c>
      <c r="I211" s="7">
        <v>1</v>
      </c>
      <c r="J211" s="7" t="s">
        <v>3428</v>
      </c>
      <c r="K211" s="7">
        <v>99960000</v>
      </c>
      <c r="L211" s="9"/>
      <c r="M211" s="10">
        <v>43084</v>
      </c>
      <c r="N211" s="7">
        <v>1</v>
      </c>
      <c r="O211" s="7" t="s">
        <v>3428</v>
      </c>
      <c r="P211" s="7">
        <v>99960000</v>
      </c>
      <c r="Q211" s="9"/>
      <c r="R211" s="7" t="s">
        <v>3981</v>
      </c>
      <c r="S211" s="10">
        <v>43125</v>
      </c>
      <c r="T211" s="7"/>
    </row>
    <row r="212" spans="1:20" ht="15.75" thickBot="1" x14ac:dyDescent="0.3">
      <c r="A212" s="16">
        <v>202</v>
      </c>
      <c r="B212" s="17" t="s">
        <v>3982</v>
      </c>
      <c r="C212" s="7" t="s">
        <v>30</v>
      </c>
      <c r="D212" s="7"/>
      <c r="E212" s="8"/>
      <c r="F212" s="7" t="s">
        <v>3983</v>
      </c>
      <c r="G212" s="7" t="s">
        <v>58</v>
      </c>
      <c r="H212" s="7" t="s">
        <v>3533</v>
      </c>
      <c r="I212" s="7">
        <v>1</v>
      </c>
      <c r="J212" s="7" t="s">
        <v>3428</v>
      </c>
      <c r="K212" s="7">
        <v>39183165</v>
      </c>
      <c r="L212" s="9"/>
      <c r="M212" s="10">
        <v>43118</v>
      </c>
      <c r="N212" s="7">
        <v>1</v>
      </c>
      <c r="O212" s="7" t="s">
        <v>3428</v>
      </c>
      <c r="P212" s="7">
        <v>35990463</v>
      </c>
      <c r="Q212" s="9"/>
      <c r="R212" s="7" t="s">
        <v>3984</v>
      </c>
      <c r="S212" s="10">
        <v>43125</v>
      </c>
      <c r="T212" s="7"/>
    </row>
    <row r="213" spans="1:20" ht="15.75" thickBot="1" x14ac:dyDescent="0.3">
      <c r="A213" s="16">
        <v>203</v>
      </c>
      <c r="B213" s="17" t="s">
        <v>3985</v>
      </c>
      <c r="C213" s="7" t="s">
        <v>30</v>
      </c>
      <c r="D213" s="7"/>
      <c r="E213" s="8"/>
      <c r="F213" s="7" t="s">
        <v>3986</v>
      </c>
      <c r="G213" s="7" t="s">
        <v>58</v>
      </c>
      <c r="H213" s="7" t="s">
        <v>3987</v>
      </c>
      <c r="I213" s="7">
        <v>1</v>
      </c>
      <c r="J213" s="7" t="s">
        <v>3428</v>
      </c>
      <c r="K213" s="7">
        <v>10300000</v>
      </c>
      <c r="L213" s="9"/>
      <c r="M213" s="10">
        <v>43350</v>
      </c>
      <c r="N213" s="7">
        <v>1</v>
      </c>
      <c r="O213" s="7" t="s">
        <v>3428</v>
      </c>
      <c r="P213" s="7">
        <v>7922810</v>
      </c>
      <c r="Q213" s="9"/>
      <c r="R213" s="7" t="s">
        <v>3988</v>
      </c>
      <c r="S213" s="10">
        <v>43125</v>
      </c>
      <c r="T213" s="7"/>
    </row>
    <row r="214" spans="1:20" ht="15.75" thickBot="1" x14ac:dyDescent="0.3">
      <c r="A214" s="16">
        <v>204</v>
      </c>
      <c r="B214" s="17" t="s">
        <v>3989</v>
      </c>
      <c r="C214" s="7" t="s">
        <v>30</v>
      </c>
      <c r="D214" s="7"/>
      <c r="E214" s="8"/>
      <c r="F214" s="7" t="s">
        <v>3760</v>
      </c>
      <c r="G214" s="7" t="s">
        <v>58</v>
      </c>
      <c r="H214" s="7" t="s">
        <v>3990</v>
      </c>
      <c r="I214" s="7">
        <v>1</v>
      </c>
      <c r="J214" s="7" t="s">
        <v>3428</v>
      </c>
      <c r="K214" s="7">
        <v>31500000</v>
      </c>
      <c r="L214" s="9"/>
      <c r="M214" s="10">
        <v>43074</v>
      </c>
      <c r="N214" s="7">
        <v>1</v>
      </c>
      <c r="O214" s="7" t="s">
        <v>3428</v>
      </c>
      <c r="P214" s="7">
        <v>26599988</v>
      </c>
      <c r="Q214" s="9"/>
      <c r="R214" s="7" t="s">
        <v>3991</v>
      </c>
      <c r="S214" s="10">
        <v>43125</v>
      </c>
      <c r="T214" s="7"/>
    </row>
    <row r="215" spans="1:20" ht="15.75" thickBot="1" x14ac:dyDescent="0.3">
      <c r="A215" s="16">
        <v>205</v>
      </c>
      <c r="B215" s="17" t="s">
        <v>3992</v>
      </c>
      <c r="C215" s="7" t="s">
        <v>30</v>
      </c>
      <c r="D215" s="7"/>
      <c r="E215" s="8"/>
      <c r="F215" s="7" t="s">
        <v>3993</v>
      </c>
      <c r="G215" s="7" t="s">
        <v>58</v>
      </c>
      <c r="H215" s="7" t="s">
        <v>3940</v>
      </c>
      <c r="I215" s="7">
        <v>1</v>
      </c>
      <c r="J215" s="7" t="s">
        <v>3428</v>
      </c>
      <c r="K215" s="7">
        <v>111506000</v>
      </c>
      <c r="L215" s="9"/>
      <c r="M215" s="10">
        <v>43081</v>
      </c>
      <c r="N215" s="7">
        <v>1</v>
      </c>
      <c r="O215" s="7" t="s">
        <v>3428</v>
      </c>
      <c r="P215" s="7">
        <v>49000000</v>
      </c>
      <c r="Q215" s="9"/>
      <c r="R215" s="7" t="s">
        <v>3994</v>
      </c>
      <c r="S215" s="10">
        <v>43125</v>
      </c>
      <c r="T215" s="7"/>
    </row>
    <row r="216" spans="1:20" ht="15.75" thickBot="1" x14ac:dyDescent="0.3">
      <c r="A216" s="16">
        <v>206</v>
      </c>
      <c r="B216" s="17" t="s">
        <v>3995</v>
      </c>
      <c r="C216" s="7" t="s">
        <v>30</v>
      </c>
      <c r="D216" s="7"/>
      <c r="E216" s="8"/>
      <c r="F216" s="7" t="s">
        <v>3760</v>
      </c>
      <c r="G216" s="7" t="s">
        <v>58</v>
      </c>
      <c r="H216" s="7" t="s">
        <v>3466</v>
      </c>
      <c r="I216" s="7">
        <v>1</v>
      </c>
      <c r="J216" s="7" t="s">
        <v>3428</v>
      </c>
      <c r="K216" s="7">
        <v>31500000</v>
      </c>
      <c r="L216" s="9"/>
      <c r="M216" s="10">
        <v>43074</v>
      </c>
      <c r="N216" s="7">
        <v>1</v>
      </c>
      <c r="O216" s="7" t="s">
        <v>3428</v>
      </c>
      <c r="P216" s="7">
        <v>26599988</v>
      </c>
      <c r="Q216" s="9"/>
      <c r="R216" s="7" t="s">
        <v>3996</v>
      </c>
      <c r="S216" s="10">
        <v>43125</v>
      </c>
      <c r="T216" s="7"/>
    </row>
    <row r="217" spans="1:20" ht="15.75" thickBot="1" x14ac:dyDescent="0.3">
      <c r="A217" s="16">
        <v>207</v>
      </c>
      <c r="B217" s="17" t="s">
        <v>3997</v>
      </c>
      <c r="C217" s="7" t="s">
        <v>30</v>
      </c>
      <c r="D217" s="7"/>
      <c r="E217" s="8"/>
      <c r="F217" s="7" t="s">
        <v>3998</v>
      </c>
      <c r="G217" s="7" t="s">
        <v>58</v>
      </c>
      <c r="H217" s="7" t="s">
        <v>3999</v>
      </c>
      <c r="I217" s="7">
        <v>1</v>
      </c>
      <c r="J217" s="7" t="s">
        <v>3428</v>
      </c>
      <c r="K217" s="7">
        <v>214200000</v>
      </c>
      <c r="L217" s="9"/>
      <c r="M217" s="10">
        <v>43111</v>
      </c>
      <c r="N217" s="7">
        <v>1</v>
      </c>
      <c r="O217" s="7" t="s">
        <v>3428</v>
      </c>
      <c r="P217" s="7">
        <v>174000000</v>
      </c>
      <c r="Q217" s="9"/>
      <c r="R217" s="7" t="s">
        <v>4000</v>
      </c>
      <c r="S217" s="10">
        <v>43125</v>
      </c>
      <c r="T217" s="7"/>
    </row>
    <row r="218" spans="1:20" ht="15.75" thickBot="1" x14ac:dyDescent="0.3">
      <c r="A218" s="16">
        <v>208</v>
      </c>
      <c r="B218" s="17" t="s">
        <v>4001</v>
      </c>
      <c r="C218" s="7" t="s">
        <v>30</v>
      </c>
      <c r="D218" s="7"/>
      <c r="E218" s="8"/>
      <c r="F218" s="7" t="s">
        <v>4002</v>
      </c>
      <c r="G218" s="7" t="s">
        <v>58</v>
      </c>
      <c r="H218" s="7" t="s">
        <v>3944</v>
      </c>
      <c r="I218" s="7">
        <v>1</v>
      </c>
      <c r="J218" s="7" t="s">
        <v>3428</v>
      </c>
      <c r="K218" s="7">
        <v>28159991</v>
      </c>
      <c r="L218" s="9"/>
      <c r="M218" s="10">
        <v>43084</v>
      </c>
      <c r="N218" s="7">
        <v>1</v>
      </c>
      <c r="O218" s="7" t="s">
        <v>3428</v>
      </c>
      <c r="P218" s="7">
        <v>28159991</v>
      </c>
      <c r="Q218" s="9"/>
      <c r="R218" s="7" t="s">
        <v>4003</v>
      </c>
      <c r="S218" s="10">
        <v>43126</v>
      </c>
      <c r="T218" s="7"/>
    </row>
    <row r="219" spans="1:20" ht="15.75" thickBot="1" x14ac:dyDescent="0.3">
      <c r="A219" s="16">
        <v>209</v>
      </c>
      <c r="B219" s="17" t="s">
        <v>4004</v>
      </c>
      <c r="C219" s="7" t="s">
        <v>30</v>
      </c>
      <c r="D219" s="7"/>
      <c r="E219" s="8"/>
      <c r="F219" s="7" t="s">
        <v>3607</v>
      </c>
      <c r="G219" s="7" t="s">
        <v>58</v>
      </c>
      <c r="H219" s="7" t="s">
        <v>3505</v>
      </c>
      <c r="I219" s="7">
        <v>1</v>
      </c>
      <c r="J219" s="7" t="s">
        <v>3428</v>
      </c>
      <c r="K219" s="7">
        <v>37006323</v>
      </c>
      <c r="L219" s="9"/>
      <c r="M219" s="10">
        <v>43123</v>
      </c>
      <c r="N219" s="7">
        <v>1</v>
      </c>
      <c r="O219" s="7" t="s">
        <v>3428</v>
      </c>
      <c r="P219" s="7">
        <v>37006323</v>
      </c>
      <c r="Q219" s="9"/>
      <c r="R219" s="7" t="s">
        <v>4005</v>
      </c>
      <c r="S219" s="10">
        <v>43126</v>
      </c>
      <c r="T219" s="7"/>
    </row>
    <row r="220" spans="1:20" ht="15.75" thickBot="1" x14ac:dyDescent="0.3">
      <c r="A220" s="16">
        <v>210</v>
      </c>
      <c r="B220" s="17" t="s">
        <v>4006</v>
      </c>
      <c r="C220" s="7" t="s">
        <v>30</v>
      </c>
      <c r="D220" s="7"/>
      <c r="E220" s="8"/>
      <c r="F220" s="7" t="s">
        <v>3607</v>
      </c>
      <c r="G220" s="7" t="s">
        <v>58</v>
      </c>
      <c r="H220" s="7" t="s">
        <v>3505</v>
      </c>
      <c r="I220" s="7">
        <v>1</v>
      </c>
      <c r="J220" s="7" t="s">
        <v>3428</v>
      </c>
      <c r="K220" s="7">
        <v>37006323</v>
      </c>
      <c r="L220" s="9"/>
      <c r="M220" s="10">
        <v>43123</v>
      </c>
      <c r="N220" s="7">
        <v>1</v>
      </c>
      <c r="O220" s="7" t="s">
        <v>3428</v>
      </c>
      <c r="P220" s="7">
        <v>37006323</v>
      </c>
      <c r="Q220" s="9"/>
      <c r="R220" s="7" t="s">
        <v>4007</v>
      </c>
      <c r="S220" s="10">
        <v>43126</v>
      </c>
      <c r="T220" s="7"/>
    </row>
    <row r="221" spans="1:20" ht="15.75" thickBot="1" x14ac:dyDescent="0.3">
      <c r="A221" s="16">
        <v>211</v>
      </c>
      <c r="B221" s="17" t="s">
        <v>4008</v>
      </c>
      <c r="C221" s="7" t="s">
        <v>30</v>
      </c>
      <c r="D221" s="7"/>
      <c r="E221" s="8"/>
      <c r="F221" s="7" t="s">
        <v>4009</v>
      </c>
      <c r="G221" s="7" t="s">
        <v>58</v>
      </c>
      <c r="H221" s="7" t="s">
        <v>3940</v>
      </c>
      <c r="I221" s="7">
        <v>1</v>
      </c>
      <c r="J221" s="7" t="s">
        <v>3428</v>
      </c>
      <c r="K221" s="7">
        <v>15604470</v>
      </c>
      <c r="L221" s="9"/>
      <c r="M221" s="10">
        <v>43119</v>
      </c>
      <c r="N221" s="7">
        <v>1</v>
      </c>
      <c r="O221" s="7" t="s">
        <v>3428</v>
      </c>
      <c r="P221" s="7">
        <v>15604470</v>
      </c>
      <c r="Q221" s="9"/>
      <c r="R221" s="7" t="s">
        <v>4010</v>
      </c>
      <c r="S221" s="10">
        <v>43126</v>
      </c>
      <c r="T221" s="7"/>
    </row>
    <row r="222" spans="1:20" ht="60.75" thickBot="1" x14ac:dyDescent="0.3">
      <c r="A222" s="16">
        <v>212</v>
      </c>
      <c r="B222" s="17" t="s">
        <v>4011</v>
      </c>
      <c r="C222" s="7" t="s">
        <v>30</v>
      </c>
      <c r="D222" s="7"/>
      <c r="E222" s="8"/>
      <c r="F222" s="11" t="s">
        <v>4012</v>
      </c>
      <c r="G222" s="7" t="s">
        <v>58</v>
      </c>
      <c r="H222" s="7" t="s">
        <v>3940</v>
      </c>
      <c r="I222" s="7">
        <v>1</v>
      </c>
      <c r="J222" s="7" t="s">
        <v>3428</v>
      </c>
      <c r="K222" s="7">
        <v>25614750</v>
      </c>
      <c r="L222" s="9"/>
      <c r="M222" s="10">
        <v>43119</v>
      </c>
      <c r="N222" s="7">
        <v>1</v>
      </c>
      <c r="O222" s="7" t="s">
        <v>3428</v>
      </c>
      <c r="P222" s="7">
        <v>25614750</v>
      </c>
      <c r="Q222" s="9"/>
      <c r="R222" s="7" t="s">
        <v>4013</v>
      </c>
      <c r="S222" s="10">
        <v>43126</v>
      </c>
      <c r="T222" s="7"/>
    </row>
    <row r="223" spans="1:20" ht="15.75" thickBot="1" x14ac:dyDescent="0.3">
      <c r="A223" s="16">
        <v>213</v>
      </c>
      <c r="B223" s="17" t="s">
        <v>4014</v>
      </c>
      <c r="C223" s="7" t="s">
        <v>30</v>
      </c>
      <c r="D223" s="7"/>
      <c r="E223" s="8"/>
      <c r="F223" s="7" t="s">
        <v>4015</v>
      </c>
      <c r="G223" s="7" t="s">
        <v>58</v>
      </c>
      <c r="H223" s="7" t="s">
        <v>3940</v>
      </c>
      <c r="I223" s="7">
        <v>1</v>
      </c>
      <c r="J223" s="7" t="s">
        <v>3428</v>
      </c>
      <c r="K223" s="7">
        <v>25300000</v>
      </c>
      <c r="L223" s="9"/>
      <c r="M223" s="10">
        <v>43117</v>
      </c>
      <c r="N223" s="7">
        <v>1</v>
      </c>
      <c r="O223" s="7" t="s">
        <v>3428</v>
      </c>
      <c r="P223" s="7">
        <v>25000000</v>
      </c>
      <c r="Q223" s="9"/>
      <c r="R223" s="7" t="s">
        <v>4016</v>
      </c>
      <c r="S223" s="10">
        <v>43126</v>
      </c>
      <c r="T223" s="7"/>
    </row>
    <row r="224" spans="1:20" ht="15.75" thickBot="1" x14ac:dyDescent="0.3">
      <c r="A224" s="16">
        <v>214</v>
      </c>
      <c r="B224" s="17" t="s">
        <v>4017</v>
      </c>
      <c r="C224" s="7" t="s">
        <v>30</v>
      </c>
      <c r="D224" s="7"/>
      <c r="E224" s="8"/>
      <c r="F224" s="7" t="s">
        <v>3458</v>
      </c>
      <c r="G224" s="7" t="s">
        <v>58</v>
      </c>
      <c r="H224" s="7" t="s">
        <v>3427</v>
      </c>
      <c r="I224" s="7">
        <v>1</v>
      </c>
      <c r="J224" s="7" t="s">
        <v>3428</v>
      </c>
      <c r="K224" s="7">
        <v>61033700</v>
      </c>
      <c r="L224" s="9"/>
      <c r="M224" s="10">
        <v>43123</v>
      </c>
      <c r="N224" s="7">
        <v>1</v>
      </c>
      <c r="O224" s="7" t="s">
        <v>3428</v>
      </c>
      <c r="P224" s="7">
        <v>61033700</v>
      </c>
      <c r="Q224" s="9"/>
      <c r="R224" s="7" t="s">
        <v>4018</v>
      </c>
      <c r="S224" s="10">
        <v>43126</v>
      </c>
      <c r="T224" s="7"/>
    </row>
    <row r="225" spans="1:20" ht="15.75" thickBot="1" x14ac:dyDescent="0.3">
      <c r="A225" s="16">
        <v>215</v>
      </c>
      <c r="B225" s="17" t="s">
        <v>4019</v>
      </c>
      <c r="C225" s="7" t="s">
        <v>30</v>
      </c>
      <c r="D225" s="7"/>
      <c r="E225" s="8"/>
      <c r="F225" s="7" t="s">
        <v>4020</v>
      </c>
      <c r="G225" s="7" t="s">
        <v>58</v>
      </c>
      <c r="H225" s="7" t="s">
        <v>4021</v>
      </c>
      <c r="I225" s="7">
        <v>1</v>
      </c>
      <c r="J225" s="7" t="s">
        <v>3428</v>
      </c>
      <c r="K225" s="7">
        <v>11330000</v>
      </c>
      <c r="L225" s="9"/>
      <c r="M225" s="10">
        <v>43084</v>
      </c>
      <c r="N225" s="7">
        <v>1</v>
      </c>
      <c r="O225" s="7" t="s">
        <v>3428</v>
      </c>
      <c r="P225" s="7">
        <v>11330000</v>
      </c>
      <c r="Q225" s="9"/>
      <c r="R225" s="7" t="s">
        <v>4022</v>
      </c>
      <c r="S225" s="10">
        <v>43126</v>
      </c>
      <c r="T225" s="7"/>
    </row>
    <row r="226" spans="1:20" ht="15.75" thickBot="1" x14ac:dyDescent="0.3">
      <c r="A226" s="16">
        <v>216</v>
      </c>
      <c r="B226" s="17" t="s">
        <v>4023</v>
      </c>
      <c r="C226" s="7" t="s">
        <v>30</v>
      </c>
      <c r="D226" s="7"/>
      <c r="E226" s="8"/>
      <c r="F226" s="7" t="s">
        <v>4024</v>
      </c>
      <c r="G226" s="7" t="s">
        <v>58</v>
      </c>
      <c r="H226" s="7" t="s">
        <v>3694</v>
      </c>
      <c r="I226" s="7">
        <v>1</v>
      </c>
      <c r="J226" s="7" t="s">
        <v>3428</v>
      </c>
      <c r="K226" s="7">
        <v>41000000</v>
      </c>
      <c r="L226" s="9"/>
      <c r="M226" s="10">
        <v>43126</v>
      </c>
      <c r="N226" s="7">
        <v>1</v>
      </c>
      <c r="O226" s="7" t="s">
        <v>3428</v>
      </c>
      <c r="P226" s="7">
        <v>40833333</v>
      </c>
      <c r="Q226" s="9"/>
      <c r="R226" s="7" t="s">
        <v>4025</v>
      </c>
      <c r="S226" s="10">
        <v>43126</v>
      </c>
      <c r="T226" s="7"/>
    </row>
    <row r="227" spans="1:20" ht="15.75" thickBot="1" x14ac:dyDescent="0.3">
      <c r="A227" s="16">
        <v>217</v>
      </c>
      <c r="B227" s="17" t="s">
        <v>4026</v>
      </c>
      <c r="C227" s="7" t="s">
        <v>30</v>
      </c>
      <c r="D227" s="7"/>
      <c r="E227" s="8"/>
      <c r="F227" s="7" t="s">
        <v>4027</v>
      </c>
      <c r="G227" s="7" t="s">
        <v>58</v>
      </c>
      <c r="H227" s="7" t="s">
        <v>3694</v>
      </c>
      <c r="I227" s="7">
        <v>1</v>
      </c>
      <c r="J227" s="7" t="s">
        <v>3428</v>
      </c>
      <c r="K227" s="7">
        <v>35690000</v>
      </c>
      <c r="L227" s="9"/>
      <c r="M227" s="10">
        <v>43122</v>
      </c>
      <c r="N227" s="7">
        <v>1</v>
      </c>
      <c r="O227" s="7" t="s">
        <v>3428</v>
      </c>
      <c r="P227" s="7">
        <v>35116668</v>
      </c>
      <c r="Q227" s="9"/>
      <c r="R227" s="7" t="s">
        <v>4028</v>
      </c>
      <c r="S227" s="10">
        <v>43126</v>
      </c>
      <c r="T227" s="7"/>
    </row>
    <row r="228" spans="1:20" ht="15.75" thickBot="1" x14ac:dyDescent="0.3">
      <c r="A228" s="16">
        <v>218</v>
      </c>
      <c r="B228" s="17" t="s">
        <v>4029</v>
      </c>
      <c r="C228" s="7" t="s">
        <v>30</v>
      </c>
      <c r="D228" s="7"/>
      <c r="E228" s="8"/>
      <c r="F228" s="7" t="s">
        <v>4030</v>
      </c>
      <c r="G228" s="7" t="s">
        <v>58</v>
      </c>
      <c r="H228" s="7" t="s">
        <v>3694</v>
      </c>
      <c r="I228" s="7">
        <v>1</v>
      </c>
      <c r="J228" s="7" t="s">
        <v>3428</v>
      </c>
      <c r="K228" s="7">
        <v>35690000</v>
      </c>
      <c r="L228" s="9"/>
      <c r="M228" s="10">
        <v>43123</v>
      </c>
      <c r="N228" s="7">
        <v>1</v>
      </c>
      <c r="O228" s="7" t="s">
        <v>3428</v>
      </c>
      <c r="P228" s="7">
        <v>35116668</v>
      </c>
      <c r="Q228" s="9"/>
      <c r="R228" s="7" t="s">
        <v>4031</v>
      </c>
      <c r="S228" s="10">
        <v>43126</v>
      </c>
      <c r="T228" s="7"/>
    </row>
    <row r="229" spans="1:20" ht="15.75" thickBot="1" x14ac:dyDescent="0.3">
      <c r="A229" s="16">
        <v>219</v>
      </c>
      <c r="B229" s="17" t="s">
        <v>4032</v>
      </c>
      <c r="C229" s="7" t="s">
        <v>30</v>
      </c>
      <c r="D229" s="7"/>
      <c r="E229" s="8"/>
      <c r="F229" s="7" t="s">
        <v>4033</v>
      </c>
      <c r="G229" s="7" t="s">
        <v>58</v>
      </c>
      <c r="H229" s="7" t="s">
        <v>3940</v>
      </c>
      <c r="I229" s="7">
        <v>1</v>
      </c>
      <c r="J229" s="7" t="s">
        <v>3428</v>
      </c>
      <c r="K229" s="7">
        <v>202419000</v>
      </c>
      <c r="L229" s="9"/>
      <c r="M229" s="10">
        <v>43111</v>
      </c>
      <c r="N229" s="7">
        <v>1</v>
      </c>
      <c r="O229" s="7" t="s">
        <v>3428</v>
      </c>
      <c r="P229" s="7">
        <v>202419000</v>
      </c>
      <c r="Q229" s="9"/>
      <c r="R229" s="7" t="s">
        <v>4034</v>
      </c>
      <c r="S229" s="10">
        <v>43126</v>
      </c>
      <c r="T229" s="7"/>
    </row>
    <row r="230" spans="1:20" ht="15.75" thickBot="1" x14ac:dyDescent="0.3">
      <c r="A230" s="16">
        <v>220</v>
      </c>
      <c r="B230" s="17" t="s">
        <v>4035</v>
      </c>
      <c r="C230" s="7" t="s">
        <v>30</v>
      </c>
      <c r="D230" s="7"/>
      <c r="E230" s="8"/>
      <c r="F230" s="7" t="s">
        <v>3760</v>
      </c>
      <c r="G230" s="7" t="s">
        <v>58</v>
      </c>
      <c r="H230" s="7" t="s">
        <v>3569</v>
      </c>
      <c r="I230" s="7">
        <v>1</v>
      </c>
      <c r="J230" s="7" t="s">
        <v>3428</v>
      </c>
      <c r="K230" s="7">
        <v>31500000</v>
      </c>
      <c r="L230" s="9"/>
      <c r="M230" s="10">
        <v>43074</v>
      </c>
      <c r="N230" s="7">
        <v>1</v>
      </c>
      <c r="O230" s="7" t="s">
        <v>3428</v>
      </c>
      <c r="P230" s="7">
        <v>26249996</v>
      </c>
      <c r="Q230" s="9"/>
      <c r="R230" s="7" t="s">
        <v>4036</v>
      </c>
      <c r="S230" s="10">
        <v>43126</v>
      </c>
      <c r="T230" s="7"/>
    </row>
    <row r="231" spans="1:20" ht="15.75" thickBot="1" x14ac:dyDescent="0.3">
      <c r="A231" s="16">
        <v>221</v>
      </c>
      <c r="B231" s="17" t="s">
        <v>4037</v>
      </c>
      <c r="C231" s="7" t="s">
        <v>30</v>
      </c>
      <c r="D231" s="7"/>
      <c r="E231" s="8"/>
      <c r="F231" s="7" t="s">
        <v>4038</v>
      </c>
      <c r="G231" s="7" t="s">
        <v>58</v>
      </c>
      <c r="H231" s="7" t="s">
        <v>3569</v>
      </c>
      <c r="I231" s="7">
        <v>1</v>
      </c>
      <c r="J231" s="7" t="s">
        <v>3428</v>
      </c>
      <c r="K231" s="7">
        <v>31500000</v>
      </c>
      <c r="L231" s="9"/>
      <c r="M231" s="10">
        <v>43074</v>
      </c>
      <c r="N231" s="7">
        <v>1</v>
      </c>
      <c r="O231" s="7" t="s">
        <v>3428</v>
      </c>
      <c r="P231" s="7">
        <v>28817900</v>
      </c>
      <c r="Q231" s="9"/>
      <c r="R231" s="7" t="s">
        <v>4039</v>
      </c>
      <c r="S231" s="10">
        <v>43126</v>
      </c>
      <c r="T231" s="7"/>
    </row>
    <row r="232" spans="1:20" ht="15.75" thickBot="1" x14ac:dyDescent="0.3">
      <c r="A232" s="16">
        <v>222</v>
      </c>
      <c r="B232" s="17" t="s">
        <v>4040</v>
      </c>
      <c r="C232" s="7" t="s">
        <v>30</v>
      </c>
      <c r="D232" s="7"/>
      <c r="E232" s="8"/>
      <c r="F232" s="7" t="s">
        <v>4041</v>
      </c>
      <c r="G232" s="7" t="s">
        <v>58</v>
      </c>
      <c r="H232" s="7" t="s">
        <v>3694</v>
      </c>
      <c r="I232" s="7">
        <v>1</v>
      </c>
      <c r="J232" s="7" t="s">
        <v>3428</v>
      </c>
      <c r="K232" s="7">
        <v>35690000</v>
      </c>
      <c r="L232" s="9"/>
      <c r="M232" s="10">
        <v>43123</v>
      </c>
      <c r="N232" s="7">
        <v>1</v>
      </c>
      <c r="O232" s="7" t="s">
        <v>3428</v>
      </c>
      <c r="P232" s="7">
        <v>35405800</v>
      </c>
      <c r="Q232" s="9"/>
      <c r="R232" s="7" t="s">
        <v>4042</v>
      </c>
      <c r="S232" s="10">
        <v>43126</v>
      </c>
      <c r="T232" s="7"/>
    </row>
    <row r="233" spans="1:20" ht="15.75" thickBot="1" x14ac:dyDescent="0.3">
      <c r="A233" s="16">
        <v>223</v>
      </c>
      <c r="B233" s="17" t="s">
        <v>4043</v>
      </c>
      <c r="C233" s="7" t="s">
        <v>30</v>
      </c>
      <c r="D233" s="7"/>
      <c r="E233" s="8"/>
      <c r="F233" s="7" t="s">
        <v>4044</v>
      </c>
      <c r="G233" s="7" t="s">
        <v>58</v>
      </c>
      <c r="H233" s="7" t="s">
        <v>3569</v>
      </c>
      <c r="I233" s="7">
        <v>1</v>
      </c>
      <c r="J233" s="7" t="s">
        <v>3428</v>
      </c>
      <c r="K233" s="7">
        <v>27000000</v>
      </c>
      <c r="L233" s="9"/>
      <c r="M233" s="10">
        <v>43073</v>
      </c>
      <c r="N233" s="7">
        <v>1</v>
      </c>
      <c r="O233" s="7" t="s">
        <v>3428</v>
      </c>
      <c r="P233" s="7">
        <v>24700000</v>
      </c>
      <c r="Q233" s="9"/>
      <c r="R233" s="7" t="s">
        <v>4045</v>
      </c>
      <c r="S233" s="10">
        <v>43126</v>
      </c>
      <c r="T233" s="7"/>
    </row>
    <row r="234" spans="1:20" ht="15.75" thickBot="1" x14ac:dyDescent="0.3">
      <c r="A234" s="16">
        <v>224</v>
      </c>
      <c r="B234" s="17" t="s">
        <v>4046</v>
      </c>
      <c r="C234" s="7" t="s">
        <v>30</v>
      </c>
      <c r="D234" s="7"/>
      <c r="E234" s="8"/>
      <c r="F234" s="7" t="s">
        <v>4047</v>
      </c>
      <c r="G234" s="7" t="s">
        <v>58</v>
      </c>
      <c r="H234" s="7" t="s">
        <v>3940</v>
      </c>
      <c r="I234" s="7">
        <v>1</v>
      </c>
      <c r="J234" s="7" t="s">
        <v>3428</v>
      </c>
      <c r="K234" s="7">
        <v>25111856</v>
      </c>
      <c r="L234" s="9"/>
      <c r="M234" s="10">
        <v>43119</v>
      </c>
      <c r="N234" s="7">
        <v>1</v>
      </c>
      <c r="O234" s="7" t="s">
        <v>3428</v>
      </c>
      <c r="P234" s="7">
        <v>23038400</v>
      </c>
      <c r="Q234" s="9"/>
      <c r="R234" s="7" t="s">
        <v>4048</v>
      </c>
      <c r="S234" s="10">
        <v>43126</v>
      </c>
      <c r="T234" s="7"/>
    </row>
    <row r="235" spans="1:20" ht="90.75" thickBot="1" x14ac:dyDescent="0.3">
      <c r="A235" s="16">
        <v>225</v>
      </c>
      <c r="B235" s="17" t="s">
        <v>4049</v>
      </c>
      <c r="C235" s="7" t="s">
        <v>30</v>
      </c>
      <c r="D235" s="7"/>
      <c r="E235" s="8"/>
      <c r="F235" s="11" t="s">
        <v>4050</v>
      </c>
      <c r="G235" s="7" t="s">
        <v>58</v>
      </c>
      <c r="H235" s="7" t="s">
        <v>3940</v>
      </c>
      <c r="I235" s="7">
        <v>1</v>
      </c>
      <c r="J235" s="7" t="s">
        <v>3428</v>
      </c>
      <c r="K235" s="7">
        <v>23965438</v>
      </c>
      <c r="L235" s="9"/>
      <c r="M235" s="10">
        <v>43119</v>
      </c>
      <c r="N235" s="7">
        <v>1</v>
      </c>
      <c r="O235" s="7" t="s">
        <v>3428</v>
      </c>
      <c r="P235" s="7">
        <v>23965410</v>
      </c>
      <c r="Q235" s="9"/>
      <c r="R235" s="7" t="s">
        <v>4051</v>
      </c>
      <c r="S235" s="10">
        <v>43126</v>
      </c>
      <c r="T235" s="7"/>
    </row>
    <row r="236" spans="1:20" ht="15.75" thickBot="1" x14ac:dyDescent="0.3">
      <c r="A236" s="16">
        <v>226</v>
      </c>
      <c r="B236" s="17" t="s">
        <v>4052</v>
      </c>
      <c r="C236" s="7" t="s">
        <v>30</v>
      </c>
      <c r="D236" s="7"/>
      <c r="E236" s="8"/>
      <c r="F236" s="7" t="s">
        <v>4053</v>
      </c>
      <c r="G236" s="7" t="s">
        <v>58</v>
      </c>
      <c r="H236" s="7" t="s">
        <v>4054</v>
      </c>
      <c r="I236" s="7">
        <v>1</v>
      </c>
      <c r="J236" s="7" t="s">
        <v>3428</v>
      </c>
      <c r="K236" s="7">
        <v>40000000</v>
      </c>
      <c r="L236" s="9"/>
      <c r="M236" s="10">
        <v>43112</v>
      </c>
      <c r="N236" s="7">
        <v>1</v>
      </c>
      <c r="O236" s="7" t="s">
        <v>3428</v>
      </c>
      <c r="P236" s="7">
        <v>40000000</v>
      </c>
      <c r="Q236" s="9"/>
      <c r="R236" s="7" t="s">
        <v>4055</v>
      </c>
      <c r="S236" s="10">
        <v>43126</v>
      </c>
      <c r="T236" s="7"/>
    </row>
    <row r="237" spans="1:20" ht="15.75" thickBot="1" x14ac:dyDescent="0.3">
      <c r="A237" s="16">
        <v>227</v>
      </c>
      <c r="B237" s="17" t="s">
        <v>4056</v>
      </c>
      <c r="C237" s="7" t="s">
        <v>30</v>
      </c>
      <c r="D237" s="7"/>
      <c r="E237" s="8"/>
      <c r="F237" s="7" t="s">
        <v>4057</v>
      </c>
      <c r="G237" s="7" t="s">
        <v>58</v>
      </c>
      <c r="H237" s="7" t="s">
        <v>3940</v>
      </c>
      <c r="I237" s="7">
        <v>1</v>
      </c>
      <c r="J237" s="7" t="s">
        <v>3428</v>
      </c>
      <c r="K237" s="7">
        <v>14741160</v>
      </c>
      <c r="L237" s="9"/>
      <c r="M237" s="10">
        <v>43119</v>
      </c>
      <c r="N237" s="7">
        <v>1</v>
      </c>
      <c r="O237" s="7" t="s">
        <v>3428</v>
      </c>
      <c r="P237" s="7">
        <v>14200200</v>
      </c>
      <c r="Q237" s="9"/>
      <c r="R237" s="7" t="s">
        <v>4058</v>
      </c>
      <c r="S237" s="10">
        <v>43126</v>
      </c>
      <c r="T237" s="7"/>
    </row>
    <row r="238" spans="1:20" ht="15.75" thickBot="1" x14ac:dyDescent="0.3">
      <c r="A238" s="16">
        <v>228</v>
      </c>
      <c r="B238" s="17" t="s">
        <v>4059</v>
      </c>
      <c r="C238" s="7" t="s">
        <v>30</v>
      </c>
      <c r="D238" s="7"/>
      <c r="E238" s="8"/>
      <c r="F238" s="7" t="s">
        <v>4060</v>
      </c>
      <c r="G238" s="7" t="s">
        <v>58</v>
      </c>
      <c r="H238" s="7" t="s">
        <v>3569</v>
      </c>
      <c r="I238" s="7">
        <v>1</v>
      </c>
      <c r="J238" s="7" t="s">
        <v>3428</v>
      </c>
      <c r="K238" s="7">
        <v>31500000</v>
      </c>
      <c r="L238" s="9"/>
      <c r="M238" s="10">
        <v>43074</v>
      </c>
      <c r="N238" s="7">
        <v>1</v>
      </c>
      <c r="O238" s="7" t="s">
        <v>3428</v>
      </c>
      <c r="P238" s="7">
        <v>26366656</v>
      </c>
      <c r="Q238" s="9"/>
      <c r="R238" s="7" t="s">
        <v>4061</v>
      </c>
      <c r="S238" s="10">
        <v>43126</v>
      </c>
      <c r="T238" s="7"/>
    </row>
    <row r="239" spans="1:20" ht="15.75" thickBot="1" x14ac:dyDescent="0.3">
      <c r="A239" s="16">
        <v>229</v>
      </c>
      <c r="B239" s="17" t="s">
        <v>4062</v>
      </c>
      <c r="C239" s="7" t="s">
        <v>30</v>
      </c>
      <c r="D239" s="7"/>
      <c r="E239" s="8"/>
      <c r="F239" s="7" t="s">
        <v>4063</v>
      </c>
      <c r="G239" s="7" t="s">
        <v>58</v>
      </c>
      <c r="H239" s="7" t="s">
        <v>3569</v>
      </c>
      <c r="I239" s="7">
        <v>1</v>
      </c>
      <c r="J239" s="7" t="s">
        <v>3428</v>
      </c>
      <c r="K239" s="7">
        <v>27000000</v>
      </c>
      <c r="L239" s="9"/>
      <c r="M239" s="10">
        <v>43073</v>
      </c>
      <c r="N239" s="7">
        <v>1</v>
      </c>
      <c r="O239" s="7" t="s">
        <v>3428</v>
      </c>
      <c r="P239" s="7">
        <v>24500000</v>
      </c>
      <c r="Q239" s="9"/>
      <c r="R239" s="7" t="s">
        <v>4064</v>
      </c>
      <c r="S239" s="10">
        <v>43126</v>
      </c>
      <c r="T239" s="7"/>
    </row>
    <row r="240" spans="1:20" ht="15.75" thickBot="1" x14ac:dyDescent="0.3">
      <c r="A240" s="16">
        <v>230</v>
      </c>
      <c r="B240" s="17" t="s">
        <v>4065</v>
      </c>
      <c r="C240" s="7" t="s">
        <v>30</v>
      </c>
      <c r="D240" s="7"/>
      <c r="E240" s="8"/>
      <c r="F240" s="7" t="s">
        <v>4066</v>
      </c>
      <c r="G240" s="7" t="s">
        <v>58</v>
      </c>
      <c r="H240" s="7" t="s">
        <v>3427</v>
      </c>
      <c r="I240" s="7">
        <v>1</v>
      </c>
      <c r="J240" s="7" t="s">
        <v>3428</v>
      </c>
      <c r="K240" s="7">
        <v>34000000</v>
      </c>
      <c r="L240" s="9"/>
      <c r="M240" s="10">
        <v>43112</v>
      </c>
      <c r="N240" s="7">
        <v>1</v>
      </c>
      <c r="O240" s="7" t="s">
        <v>3428</v>
      </c>
      <c r="P240" s="7">
        <v>33200000</v>
      </c>
      <c r="Q240" s="9"/>
      <c r="R240" s="7" t="s">
        <v>4067</v>
      </c>
      <c r="S240" s="10">
        <v>43126</v>
      </c>
      <c r="T240" s="7"/>
    </row>
    <row r="241" spans="1:20" ht="15.75" thickBot="1" x14ac:dyDescent="0.3">
      <c r="A241" s="16">
        <v>231</v>
      </c>
      <c r="B241" s="17" t="s">
        <v>4068</v>
      </c>
      <c r="C241" s="7" t="s">
        <v>30</v>
      </c>
      <c r="D241" s="7"/>
      <c r="E241" s="8"/>
      <c r="F241" s="7" t="s">
        <v>3607</v>
      </c>
      <c r="G241" s="7" t="s">
        <v>58</v>
      </c>
      <c r="H241" s="7" t="s">
        <v>3505</v>
      </c>
      <c r="I241" s="7">
        <v>1</v>
      </c>
      <c r="J241" s="7" t="s">
        <v>3428</v>
      </c>
      <c r="K241" s="7">
        <v>35700217</v>
      </c>
      <c r="L241" s="9"/>
      <c r="M241" s="10">
        <v>43126</v>
      </c>
      <c r="N241" s="7">
        <v>1</v>
      </c>
      <c r="O241" s="7" t="s">
        <v>3428</v>
      </c>
      <c r="P241" s="7">
        <v>35700217</v>
      </c>
      <c r="Q241" s="9"/>
      <c r="R241" s="7" t="s">
        <v>4069</v>
      </c>
      <c r="S241" s="10">
        <v>43126</v>
      </c>
      <c r="T241" s="7"/>
    </row>
    <row r="242" spans="1:20" ht="15.75" thickBot="1" x14ac:dyDescent="0.3">
      <c r="A242" s="16">
        <v>232</v>
      </c>
      <c r="B242" s="17" t="s">
        <v>4070</v>
      </c>
      <c r="C242" s="7" t="s">
        <v>30</v>
      </c>
      <c r="D242" s="7"/>
      <c r="E242" s="8"/>
      <c r="F242" s="7" t="s">
        <v>4071</v>
      </c>
      <c r="G242" s="7" t="s">
        <v>58</v>
      </c>
      <c r="H242" s="7" t="s">
        <v>3987</v>
      </c>
      <c r="I242" s="7">
        <v>1</v>
      </c>
      <c r="J242" s="7" t="s">
        <v>3428</v>
      </c>
      <c r="K242" s="7">
        <v>1500000</v>
      </c>
      <c r="L242" s="9"/>
      <c r="M242" s="10">
        <v>43115</v>
      </c>
      <c r="N242" s="7">
        <v>1</v>
      </c>
      <c r="O242" s="7" t="s">
        <v>3428</v>
      </c>
      <c r="P242" s="7">
        <v>856800</v>
      </c>
      <c r="Q242" s="9"/>
      <c r="R242" s="7" t="s">
        <v>4072</v>
      </c>
      <c r="S242" s="10">
        <v>43126</v>
      </c>
      <c r="T242" s="7"/>
    </row>
    <row r="243" spans="1:20" ht="15.75" thickBot="1" x14ac:dyDescent="0.3">
      <c r="A243" s="16">
        <v>233</v>
      </c>
      <c r="B243" s="17" t="s">
        <v>4073</v>
      </c>
      <c r="C243" s="7" t="s">
        <v>30</v>
      </c>
      <c r="D243" s="7"/>
      <c r="E243" s="8"/>
      <c r="F243" s="7" t="s">
        <v>4074</v>
      </c>
      <c r="G243" s="7" t="s">
        <v>58</v>
      </c>
      <c r="H243" s="7" t="s">
        <v>4075</v>
      </c>
      <c r="I243" s="7">
        <v>1</v>
      </c>
      <c r="J243" s="7" t="s">
        <v>3428</v>
      </c>
      <c r="K243" s="7">
        <v>74175463</v>
      </c>
      <c r="L243" s="9"/>
      <c r="M243" s="10">
        <v>43119</v>
      </c>
      <c r="N243" s="7">
        <v>1</v>
      </c>
      <c r="O243" s="7" t="s">
        <v>3428</v>
      </c>
      <c r="P243" s="7">
        <v>59401547</v>
      </c>
      <c r="Q243" s="9"/>
      <c r="R243" s="7" t="s">
        <v>4076</v>
      </c>
      <c r="S243" s="10">
        <v>43126</v>
      </c>
      <c r="T243" s="7"/>
    </row>
    <row r="244" spans="1:20" ht="15.75" thickBot="1" x14ac:dyDescent="0.3">
      <c r="A244" s="16">
        <v>234</v>
      </c>
      <c r="B244" s="17" t="s">
        <v>4077</v>
      </c>
      <c r="C244" s="7" t="s">
        <v>30</v>
      </c>
      <c r="D244" s="7"/>
      <c r="E244" s="8"/>
      <c r="F244" s="7" t="s">
        <v>4078</v>
      </c>
      <c r="G244" s="7" t="s">
        <v>58</v>
      </c>
      <c r="H244" s="7" t="s">
        <v>3466</v>
      </c>
      <c r="I244" s="7">
        <v>1</v>
      </c>
      <c r="J244" s="7" t="s">
        <v>3428</v>
      </c>
      <c r="K244" s="7">
        <v>38700000</v>
      </c>
      <c r="L244" s="9"/>
      <c r="M244" s="10">
        <v>43098</v>
      </c>
      <c r="N244" s="7">
        <v>1</v>
      </c>
      <c r="O244" s="7" t="s">
        <v>3428</v>
      </c>
      <c r="P244" s="7">
        <v>35405800</v>
      </c>
      <c r="Q244" s="9"/>
      <c r="R244" s="7" t="s">
        <v>4079</v>
      </c>
      <c r="S244" s="10">
        <v>43126</v>
      </c>
      <c r="T244" s="7"/>
    </row>
    <row r="245" spans="1:20" ht="15.75" thickBot="1" x14ac:dyDescent="0.3">
      <c r="A245" s="16">
        <v>235</v>
      </c>
      <c r="B245" s="17" t="s">
        <v>4080</v>
      </c>
      <c r="C245" s="7" t="s">
        <v>30</v>
      </c>
      <c r="D245" s="7"/>
      <c r="E245" s="8"/>
      <c r="F245" s="7" t="s">
        <v>4081</v>
      </c>
      <c r="G245" s="7" t="s">
        <v>58</v>
      </c>
      <c r="H245" s="7" t="s">
        <v>3845</v>
      </c>
      <c r="I245" s="7">
        <v>1</v>
      </c>
      <c r="J245" s="7" t="s">
        <v>3428</v>
      </c>
      <c r="K245" s="7">
        <v>32000000</v>
      </c>
      <c r="L245" s="9"/>
      <c r="M245" s="10">
        <v>43091</v>
      </c>
      <c r="N245" s="7">
        <v>1</v>
      </c>
      <c r="O245" s="7" t="s">
        <v>3428</v>
      </c>
      <c r="P245" s="7">
        <v>28262500</v>
      </c>
      <c r="Q245" s="9"/>
      <c r="R245" s="7" t="s">
        <v>4082</v>
      </c>
      <c r="S245" s="10">
        <v>43126</v>
      </c>
      <c r="T245" s="7"/>
    </row>
    <row r="246" spans="1:20" ht="15.75" thickBot="1" x14ac:dyDescent="0.3">
      <c r="A246" s="16">
        <v>236</v>
      </c>
      <c r="B246" s="17" t="s">
        <v>4083</v>
      </c>
      <c r="C246" s="7" t="s">
        <v>30</v>
      </c>
      <c r="D246" s="7"/>
      <c r="E246" s="8"/>
      <c r="F246" s="7" t="s">
        <v>4084</v>
      </c>
      <c r="G246" s="7" t="s">
        <v>58</v>
      </c>
      <c r="H246" s="7" t="s">
        <v>3466</v>
      </c>
      <c r="I246" s="7">
        <v>1</v>
      </c>
      <c r="J246" s="7" t="s">
        <v>3428</v>
      </c>
      <c r="K246" s="7">
        <v>92700000</v>
      </c>
      <c r="L246" s="9"/>
      <c r="M246" s="10">
        <v>43098</v>
      </c>
      <c r="N246" s="7">
        <v>1</v>
      </c>
      <c r="O246" s="7" t="s">
        <v>3428</v>
      </c>
      <c r="P246" s="7">
        <v>92700000</v>
      </c>
      <c r="Q246" s="9"/>
      <c r="R246" s="7" t="s">
        <v>4085</v>
      </c>
      <c r="S246" s="10">
        <v>43126</v>
      </c>
      <c r="T246" s="7"/>
    </row>
    <row r="247" spans="1:20" ht="15.75" thickBot="1" x14ac:dyDescent="0.3">
      <c r="A247" s="16">
        <v>237</v>
      </c>
      <c r="B247" s="17" t="s">
        <v>4086</v>
      </c>
      <c r="C247" s="7" t="s">
        <v>30</v>
      </c>
      <c r="D247" s="7"/>
      <c r="E247" s="8"/>
      <c r="F247" s="7" t="s">
        <v>4087</v>
      </c>
      <c r="G247" s="7" t="s">
        <v>58</v>
      </c>
      <c r="H247" s="7" t="s">
        <v>3940</v>
      </c>
      <c r="I247" s="7">
        <v>1</v>
      </c>
      <c r="J247" s="7" t="s">
        <v>3428</v>
      </c>
      <c r="K247" s="7">
        <v>13573735</v>
      </c>
      <c r="L247" s="9"/>
      <c r="M247" s="10">
        <v>43122</v>
      </c>
      <c r="N247" s="7">
        <v>1</v>
      </c>
      <c r="O247" s="7" t="s">
        <v>3428</v>
      </c>
      <c r="P247" s="7">
        <v>13573735</v>
      </c>
      <c r="Q247" s="9"/>
      <c r="R247" s="7" t="s">
        <v>4088</v>
      </c>
      <c r="S247" s="10">
        <v>43126</v>
      </c>
      <c r="T247" s="7"/>
    </row>
    <row r="248" spans="1:20" ht="15.75" thickBot="1" x14ac:dyDescent="0.3">
      <c r="A248" s="16">
        <v>238</v>
      </c>
      <c r="B248" s="17" t="s">
        <v>4089</v>
      </c>
      <c r="C248" s="7" t="s">
        <v>30</v>
      </c>
      <c r="D248" s="7"/>
      <c r="E248" s="8"/>
      <c r="F248" s="7" t="s">
        <v>4090</v>
      </c>
      <c r="G248" s="7" t="s">
        <v>58</v>
      </c>
      <c r="H248" s="7" t="s">
        <v>3940</v>
      </c>
      <c r="I248" s="7">
        <v>1</v>
      </c>
      <c r="J248" s="7" t="s">
        <v>3428</v>
      </c>
      <c r="K248" s="7">
        <v>8401317</v>
      </c>
      <c r="L248" s="9"/>
      <c r="M248" s="10">
        <v>43119</v>
      </c>
      <c r="N248" s="7">
        <v>1</v>
      </c>
      <c r="O248" s="7" t="s">
        <v>3428</v>
      </c>
      <c r="P248" s="7">
        <v>8162210</v>
      </c>
      <c r="Q248" s="9"/>
      <c r="R248" s="7" t="s">
        <v>4091</v>
      </c>
      <c r="S248" s="10">
        <v>43126</v>
      </c>
      <c r="T248" s="7"/>
    </row>
    <row r="249" spans="1:20" ht="15.75" thickBot="1" x14ac:dyDescent="0.3">
      <c r="A249" s="16">
        <v>239</v>
      </c>
      <c r="B249" s="17" t="s">
        <v>4092</v>
      </c>
      <c r="C249" s="7" t="s">
        <v>30</v>
      </c>
      <c r="D249" s="7"/>
      <c r="E249" s="8"/>
      <c r="F249" s="7" t="s">
        <v>4093</v>
      </c>
      <c r="G249" s="7" t="s">
        <v>58</v>
      </c>
      <c r="H249" s="7" t="s">
        <v>4075</v>
      </c>
      <c r="I249" s="7">
        <v>1</v>
      </c>
      <c r="J249" s="7" t="s">
        <v>3428</v>
      </c>
      <c r="K249" s="7">
        <v>124303430</v>
      </c>
      <c r="L249" s="9"/>
      <c r="M249" s="10">
        <v>43124</v>
      </c>
      <c r="N249" s="7">
        <v>1</v>
      </c>
      <c r="O249" s="7" t="s">
        <v>3428</v>
      </c>
      <c r="P249" s="7">
        <v>123946430.16</v>
      </c>
      <c r="Q249" s="9"/>
      <c r="R249" s="7" t="s">
        <v>4094</v>
      </c>
      <c r="S249" s="10">
        <v>43126</v>
      </c>
      <c r="T249" s="7"/>
    </row>
    <row r="250" spans="1:20" ht="15.75" thickBot="1" x14ac:dyDescent="0.3">
      <c r="A250" s="16">
        <v>240</v>
      </c>
      <c r="B250" s="17" t="s">
        <v>4095</v>
      </c>
      <c r="C250" s="7" t="s">
        <v>30</v>
      </c>
      <c r="D250" s="7"/>
      <c r="E250" s="8"/>
      <c r="F250" s="7" t="s">
        <v>4096</v>
      </c>
      <c r="G250" s="7" t="s">
        <v>58</v>
      </c>
      <c r="H250" s="7" t="s">
        <v>3944</v>
      </c>
      <c r="I250" s="7">
        <v>1</v>
      </c>
      <c r="J250" s="7" t="s">
        <v>3428</v>
      </c>
      <c r="K250" s="7">
        <v>15000000</v>
      </c>
      <c r="L250" s="9"/>
      <c r="M250" s="10">
        <v>43084</v>
      </c>
      <c r="N250" s="7">
        <v>1</v>
      </c>
      <c r="O250" s="7" t="s">
        <v>3428</v>
      </c>
      <c r="P250" s="7">
        <v>15000000</v>
      </c>
      <c r="Q250" s="9"/>
      <c r="R250" s="7" t="s">
        <v>4097</v>
      </c>
      <c r="S250" s="10">
        <v>43126</v>
      </c>
      <c r="T250" s="7"/>
    </row>
    <row r="251" spans="1:20" ht="15.75" thickBot="1" x14ac:dyDescent="0.3">
      <c r="A251" s="16">
        <v>241</v>
      </c>
      <c r="B251" s="17" t="s">
        <v>4098</v>
      </c>
      <c r="C251" s="7" t="s">
        <v>30</v>
      </c>
      <c r="D251" s="7"/>
      <c r="E251" s="8"/>
      <c r="F251" s="7" t="s">
        <v>4099</v>
      </c>
      <c r="G251" s="7" t="s">
        <v>58</v>
      </c>
      <c r="H251" s="7" t="s">
        <v>4100</v>
      </c>
      <c r="I251" s="7">
        <v>1</v>
      </c>
      <c r="J251" s="7" t="s">
        <v>3428</v>
      </c>
      <c r="K251" s="7">
        <v>46000000</v>
      </c>
      <c r="L251" s="9"/>
      <c r="M251" s="10">
        <v>43126</v>
      </c>
      <c r="N251" s="7">
        <v>1</v>
      </c>
      <c r="O251" s="7" t="s">
        <v>3428</v>
      </c>
      <c r="P251" s="7">
        <v>44367000</v>
      </c>
      <c r="Q251" s="9"/>
      <c r="R251" s="7" t="s">
        <v>4101</v>
      </c>
      <c r="S251" s="10">
        <v>43126</v>
      </c>
      <c r="T251" s="7"/>
    </row>
    <row r="252" spans="1:20" ht="15.75" thickBot="1" x14ac:dyDescent="0.3">
      <c r="A252" s="16">
        <v>242</v>
      </c>
      <c r="B252" s="17" t="s">
        <v>4102</v>
      </c>
      <c r="C252" s="7" t="s">
        <v>30</v>
      </c>
      <c r="D252" s="7"/>
      <c r="E252" s="8"/>
      <c r="F252" s="7" t="s">
        <v>4103</v>
      </c>
      <c r="G252" s="7" t="s">
        <v>58</v>
      </c>
      <c r="H252" s="7" t="s">
        <v>3757</v>
      </c>
      <c r="I252" s="7">
        <v>1</v>
      </c>
      <c r="J252" s="7" t="s">
        <v>3428</v>
      </c>
      <c r="K252" s="7">
        <v>35690000</v>
      </c>
      <c r="L252" s="9"/>
      <c r="M252" s="10">
        <v>43123</v>
      </c>
      <c r="N252" s="7">
        <v>1</v>
      </c>
      <c r="O252" s="7" t="s">
        <v>3428</v>
      </c>
      <c r="P252" s="7">
        <v>34830000</v>
      </c>
      <c r="Q252" s="9"/>
      <c r="R252" s="7" t="s">
        <v>4104</v>
      </c>
      <c r="S252" s="10">
        <v>43126</v>
      </c>
      <c r="T252" s="7"/>
    </row>
    <row r="253" spans="1:20" ht="15.75" thickBot="1" x14ac:dyDescent="0.3">
      <c r="A253" s="16">
        <v>243</v>
      </c>
      <c r="B253" s="17" t="s">
        <v>4105</v>
      </c>
      <c r="C253" s="7" t="s">
        <v>30</v>
      </c>
      <c r="D253" s="7"/>
      <c r="E253" s="8"/>
      <c r="F253" s="7" t="s">
        <v>4106</v>
      </c>
      <c r="G253" s="7" t="s">
        <v>58</v>
      </c>
      <c r="H253" s="7" t="s">
        <v>3965</v>
      </c>
      <c r="I253" s="7">
        <v>1</v>
      </c>
      <c r="J253" s="7" t="s">
        <v>3428</v>
      </c>
      <c r="K253" s="7">
        <v>435837500</v>
      </c>
      <c r="L253" s="9"/>
      <c r="M253" s="10">
        <v>43126</v>
      </c>
      <c r="N253" s="7">
        <v>1</v>
      </c>
      <c r="O253" s="7" t="s">
        <v>3428</v>
      </c>
      <c r="P253" s="7">
        <v>435837500</v>
      </c>
      <c r="Q253" s="9"/>
      <c r="R253" s="7" t="s">
        <v>4107</v>
      </c>
      <c r="S253" s="10">
        <v>43126</v>
      </c>
      <c r="T253" s="7"/>
    </row>
    <row r="254" spans="1:20" ht="15.75" thickBot="1" x14ac:dyDescent="0.3">
      <c r="A254" s="16">
        <v>244</v>
      </c>
      <c r="B254" s="17" t="s">
        <v>4108</v>
      </c>
      <c r="C254" s="7" t="s">
        <v>30</v>
      </c>
      <c r="D254" s="7"/>
      <c r="E254" s="8"/>
      <c r="F254" s="7" t="s">
        <v>4109</v>
      </c>
      <c r="G254" s="7" t="s">
        <v>58</v>
      </c>
      <c r="H254" s="7" t="s">
        <v>4075</v>
      </c>
      <c r="I254" s="7">
        <v>1</v>
      </c>
      <c r="J254" s="7" t="s">
        <v>3428</v>
      </c>
      <c r="K254" s="7">
        <v>119573111</v>
      </c>
      <c r="L254" s="9"/>
      <c r="M254" s="10">
        <v>43119</v>
      </c>
      <c r="N254" s="7">
        <v>1</v>
      </c>
      <c r="O254" s="7" t="s">
        <v>3428</v>
      </c>
      <c r="P254" s="7">
        <v>101339876</v>
      </c>
      <c r="Q254" s="9"/>
      <c r="R254" s="7" t="s">
        <v>4110</v>
      </c>
      <c r="S254" s="10">
        <v>43126</v>
      </c>
      <c r="T254" s="7"/>
    </row>
    <row r="255" spans="1:20" ht="15.75" thickBot="1" x14ac:dyDescent="0.3">
      <c r="A255" s="16">
        <v>245</v>
      </c>
      <c r="B255" s="17" t="s">
        <v>4111</v>
      </c>
      <c r="C255" s="7" t="s">
        <v>30</v>
      </c>
      <c r="D255" s="7"/>
      <c r="E255" s="8"/>
      <c r="F255" s="7" t="s">
        <v>3604</v>
      </c>
      <c r="G255" s="7" t="s">
        <v>58</v>
      </c>
      <c r="H255" s="7" t="s">
        <v>3505</v>
      </c>
      <c r="I255" s="7">
        <v>1</v>
      </c>
      <c r="J255" s="7" t="s">
        <v>3428</v>
      </c>
      <c r="K255" s="7">
        <v>39183165</v>
      </c>
      <c r="L255" s="9"/>
      <c r="M255" s="10">
        <v>43115</v>
      </c>
      <c r="N255" s="7">
        <v>1</v>
      </c>
      <c r="O255" s="7" t="s">
        <v>3428</v>
      </c>
      <c r="P255" s="7">
        <v>32383895</v>
      </c>
      <c r="Q255" s="9"/>
      <c r="R255" s="7" t="s">
        <v>4112</v>
      </c>
      <c r="S255" s="10">
        <v>43126</v>
      </c>
      <c r="T255" s="7"/>
    </row>
    <row r="256" spans="1:20" ht="15.75" thickBot="1" x14ac:dyDescent="0.3">
      <c r="A256" s="16">
        <v>246</v>
      </c>
      <c r="B256" s="17" t="s">
        <v>4113</v>
      </c>
      <c r="C256" s="7" t="s">
        <v>30</v>
      </c>
      <c r="D256" s="7"/>
      <c r="E256" s="8"/>
      <c r="F256" s="7" t="s">
        <v>4114</v>
      </c>
      <c r="G256" s="7" t="s">
        <v>58</v>
      </c>
      <c r="H256" s="7" t="s">
        <v>4115</v>
      </c>
      <c r="I256" s="7">
        <v>1</v>
      </c>
      <c r="J256" s="7" t="s">
        <v>3428</v>
      </c>
      <c r="K256" s="7">
        <v>30000000</v>
      </c>
      <c r="L256" s="9"/>
      <c r="M256" s="10">
        <v>43112</v>
      </c>
      <c r="N256" s="7">
        <v>1</v>
      </c>
      <c r="O256" s="7" t="s">
        <v>3428</v>
      </c>
      <c r="P256" s="7">
        <v>24455800</v>
      </c>
      <c r="Q256" s="9"/>
      <c r="R256" s="7" t="s">
        <v>4116</v>
      </c>
      <c r="S256" s="10">
        <v>43126</v>
      </c>
      <c r="T256" s="7"/>
    </row>
    <row r="257" spans="1:20" ht="15.75" thickBot="1" x14ac:dyDescent="0.3">
      <c r="A257" s="16">
        <v>247</v>
      </c>
      <c r="B257" s="17" t="s">
        <v>4117</v>
      </c>
      <c r="C257" s="7" t="s">
        <v>30</v>
      </c>
      <c r="D257" s="7"/>
      <c r="E257" s="8"/>
      <c r="F257" s="7" t="s">
        <v>4118</v>
      </c>
      <c r="G257" s="7" t="s">
        <v>58</v>
      </c>
      <c r="H257" s="7" t="s">
        <v>3757</v>
      </c>
      <c r="I257" s="7">
        <v>1</v>
      </c>
      <c r="J257" s="7" t="s">
        <v>3428</v>
      </c>
      <c r="K257" s="7">
        <v>83250000</v>
      </c>
      <c r="L257" s="9"/>
      <c r="M257" s="10">
        <v>43125</v>
      </c>
      <c r="N257" s="7">
        <v>1</v>
      </c>
      <c r="O257" s="7" t="s">
        <v>3428</v>
      </c>
      <c r="P257" s="7">
        <v>75000000</v>
      </c>
      <c r="Q257" s="9"/>
      <c r="R257" s="7" t="s">
        <v>4119</v>
      </c>
      <c r="S257" s="10">
        <v>43126</v>
      </c>
      <c r="T257" s="7"/>
    </row>
    <row r="258" spans="1:20" ht="15.75" thickBot="1" x14ac:dyDescent="0.3">
      <c r="A258" s="16">
        <v>248</v>
      </c>
      <c r="B258" s="17" t="s">
        <v>4120</v>
      </c>
      <c r="C258" s="7" t="s">
        <v>30</v>
      </c>
      <c r="D258" s="7"/>
      <c r="E258" s="8"/>
      <c r="F258" s="7" t="s">
        <v>4121</v>
      </c>
      <c r="G258" s="7" t="s">
        <v>58</v>
      </c>
      <c r="H258" s="7" t="s">
        <v>4122</v>
      </c>
      <c r="I258" s="7">
        <v>1</v>
      </c>
      <c r="J258" s="7" t="s">
        <v>3428</v>
      </c>
      <c r="K258" s="7">
        <v>14000000</v>
      </c>
      <c r="L258" s="9"/>
      <c r="M258" s="10">
        <v>43084</v>
      </c>
      <c r="N258" s="7">
        <v>1</v>
      </c>
      <c r="O258" s="7" t="s">
        <v>3428</v>
      </c>
      <c r="P258" s="7">
        <v>14000000</v>
      </c>
      <c r="Q258" s="9"/>
      <c r="R258" s="7" t="s">
        <v>4123</v>
      </c>
      <c r="S258" s="10">
        <v>43126</v>
      </c>
      <c r="T258" s="7"/>
    </row>
    <row r="259" spans="1:20" ht="15.75" thickBot="1" x14ac:dyDescent="0.3">
      <c r="A259" s="16">
        <v>249</v>
      </c>
      <c r="B259" s="17" t="s">
        <v>4124</v>
      </c>
      <c r="C259" s="7" t="s">
        <v>30</v>
      </c>
      <c r="D259" s="7"/>
      <c r="E259" s="8"/>
      <c r="F259" s="7" t="s">
        <v>4125</v>
      </c>
      <c r="G259" s="7" t="s">
        <v>58</v>
      </c>
      <c r="H259" s="7" t="s">
        <v>3462</v>
      </c>
      <c r="I259" s="7">
        <v>1</v>
      </c>
      <c r="J259" s="7" t="s">
        <v>3428</v>
      </c>
      <c r="K259" s="7">
        <v>49500000</v>
      </c>
      <c r="L259" s="9"/>
      <c r="M259" s="10">
        <v>43125</v>
      </c>
      <c r="N259" s="7">
        <v>1</v>
      </c>
      <c r="O259" s="7" t="s">
        <v>3428</v>
      </c>
      <c r="P259" s="7">
        <v>45283334</v>
      </c>
      <c r="Q259" s="9"/>
      <c r="R259" s="7" t="s">
        <v>4126</v>
      </c>
      <c r="S259" s="10">
        <v>43126</v>
      </c>
      <c r="T259" s="7"/>
    </row>
    <row r="260" spans="1:20" ht="15.75" thickBot="1" x14ac:dyDescent="0.3">
      <c r="A260" s="16">
        <v>250</v>
      </c>
      <c r="B260" s="17" t="s">
        <v>4127</v>
      </c>
      <c r="C260" s="7" t="s">
        <v>30</v>
      </c>
      <c r="D260" s="7"/>
      <c r="E260" s="8"/>
      <c r="F260" s="7" t="s">
        <v>4128</v>
      </c>
      <c r="G260" s="7" t="s">
        <v>58</v>
      </c>
      <c r="H260" s="7" t="s">
        <v>3466</v>
      </c>
      <c r="I260" s="7">
        <v>1</v>
      </c>
      <c r="J260" s="7" t="s">
        <v>3428</v>
      </c>
      <c r="K260" s="7">
        <v>64890000</v>
      </c>
      <c r="L260" s="9"/>
      <c r="M260" s="10">
        <v>43097</v>
      </c>
      <c r="N260" s="7">
        <v>1</v>
      </c>
      <c r="O260" s="7" t="s">
        <v>3428</v>
      </c>
      <c r="P260" s="7">
        <v>56722000</v>
      </c>
      <c r="Q260" s="9"/>
      <c r="R260" s="7" t="s">
        <v>4129</v>
      </c>
      <c r="S260" s="10">
        <v>43126</v>
      </c>
      <c r="T260" s="7"/>
    </row>
    <row r="261" spans="1:20" ht="15.75" thickBot="1" x14ac:dyDescent="0.3">
      <c r="A261" s="16">
        <v>251</v>
      </c>
      <c r="B261" s="17" t="s">
        <v>4130</v>
      </c>
      <c r="C261" s="7" t="s">
        <v>30</v>
      </c>
      <c r="D261" s="7"/>
      <c r="E261" s="8"/>
      <c r="F261" s="7" t="s">
        <v>4131</v>
      </c>
      <c r="G261" s="7" t="s">
        <v>58</v>
      </c>
      <c r="H261" s="7" t="s">
        <v>3466</v>
      </c>
      <c r="I261" s="7">
        <v>1</v>
      </c>
      <c r="J261" s="7" t="s">
        <v>3428</v>
      </c>
      <c r="K261" s="7">
        <v>85500000</v>
      </c>
      <c r="L261" s="9"/>
      <c r="M261" s="10">
        <v>43098</v>
      </c>
      <c r="N261" s="7">
        <v>1</v>
      </c>
      <c r="O261" s="7" t="s">
        <v>3428</v>
      </c>
      <c r="P261" s="7">
        <v>76961000</v>
      </c>
      <c r="Q261" s="9"/>
      <c r="R261" s="7" t="s">
        <v>4132</v>
      </c>
      <c r="S261" s="10">
        <v>43126</v>
      </c>
      <c r="T261" s="7"/>
    </row>
    <row r="262" spans="1:20" ht="15.75" thickBot="1" x14ac:dyDescent="0.3">
      <c r="A262" s="16">
        <v>252</v>
      </c>
      <c r="B262" s="17" t="s">
        <v>4133</v>
      </c>
      <c r="C262" s="7" t="s">
        <v>30</v>
      </c>
      <c r="D262" s="7"/>
      <c r="E262" s="8"/>
      <c r="F262" s="7" t="s">
        <v>4134</v>
      </c>
      <c r="G262" s="7" t="s">
        <v>58</v>
      </c>
      <c r="H262" s="7" t="s">
        <v>3466</v>
      </c>
      <c r="I262" s="7">
        <v>1</v>
      </c>
      <c r="J262" s="7" t="s">
        <v>3428</v>
      </c>
      <c r="K262" s="7">
        <v>64890000</v>
      </c>
      <c r="L262" s="9"/>
      <c r="M262" s="10">
        <v>43097</v>
      </c>
      <c r="N262" s="7">
        <v>1</v>
      </c>
      <c r="O262" s="7" t="s">
        <v>3428</v>
      </c>
      <c r="P262" s="7">
        <v>53722000</v>
      </c>
      <c r="Q262" s="9"/>
      <c r="R262" s="7" t="s">
        <v>4135</v>
      </c>
      <c r="S262" s="10">
        <v>43126</v>
      </c>
      <c r="T262" s="7"/>
    </row>
    <row r="263" spans="1:20" ht="15.75" thickBot="1" x14ac:dyDescent="0.3">
      <c r="A263" s="16">
        <v>253</v>
      </c>
      <c r="B263" s="17" t="s">
        <v>4136</v>
      </c>
      <c r="C263" s="7" t="s">
        <v>30</v>
      </c>
      <c r="D263" s="7"/>
      <c r="E263" s="8"/>
      <c r="F263" s="7" t="s">
        <v>4137</v>
      </c>
      <c r="G263" s="7" t="s">
        <v>58</v>
      </c>
      <c r="H263" s="7">
        <v>0</v>
      </c>
      <c r="I263" s="7">
        <v>1</v>
      </c>
      <c r="J263" s="7" t="s">
        <v>3428</v>
      </c>
      <c r="K263" s="7">
        <v>0</v>
      </c>
      <c r="L263" s="9"/>
      <c r="M263" s="10">
        <v>43120</v>
      </c>
      <c r="N263" s="7">
        <v>1</v>
      </c>
      <c r="O263" s="7" t="s">
        <v>3428</v>
      </c>
      <c r="P263" s="7">
        <v>0</v>
      </c>
      <c r="Q263" s="9"/>
      <c r="R263" s="7" t="s">
        <v>3904</v>
      </c>
      <c r="S263" s="10">
        <v>43126</v>
      </c>
      <c r="T263" s="7"/>
    </row>
    <row r="264" spans="1:20" ht="15.75" thickBot="1" x14ac:dyDescent="0.3">
      <c r="A264" s="16">
        <v>254</v>
      </c>
      <c r="B264" s="17" t="s">
        <v>4138</v>
      </c>
      <c r="C264" s="7" t="s">
        <v>30</v>
      </c>
      <c r="D264" s="7"/>
      <c r="E264" s="8"/>
      <c r="F264" s="7" t="s">
        <v>4139</v>
      </c>
      <c r="G264" s="7" t="s">
        <v>58</v>
      </c>
      <c r="H264" s="7" t="s">
        <v>3940</v>
      </c>
      <c r="I264" s="7">
        <v>1</v>
      </c>
      <c r="J264" s="7" t="s">
        <v>3428</v>
      </c>
      <c r="K264" s="7">
        <v>297609733</v>
      </c>
      <c r="L264" s="9"/>
      <c r="M264" s="10">
        <v>43122</v>
      </c>
      <c r="N264" s="7">
        <v>1</v>
      </c>
      <c r="O264" s="7" t="s">
        <v>3428</v>
      </c>
      <c r="P264" s="7">
        <v>297609733</v>
      </c>
      <c r="Q264" s="9"/>
      <c r="R264" s="7" t="s">
        <v>4140</v>
      </c>
      <c r="S264" s="10">
        <v>43126</v>
      </c>
      <c r="T264" s="7"/>
    </row>
    <row r="265" spans="1:20" ht="15.75" thickBot="1" x14ac:dyDescent="0.3">
      <c r="A265" s="16">
        <v>255</v>
      </c>
      <c r="B265" s="17" t="s">
        <v>4141</v>
      </c>
      <c r="C265" s="7" t="s">
        <v>30</v>
      </c>
      <c r="D265" s="7"/>
      <c r="E265" s="8"/>
      <c r="F265" s="7" t="s">
        <v>4142</v>
      </c>
      <c r="G265" s="7" t="s">
        <v>58</v>
      </c>
      <c r="H265" s="7" t="s">
        <v>4143</v>
      </c>
      <c r="I265" s="7">
        <v>1</v>
      </c>
      <c r="J265" s="7" t="s">
        <v>3428</v>
      </c>
      <c r="K265" s="7">
        <v>3000000000</v>
      </c>
      <c r="L265" s="9"/>
      <c r="M265" s="10">
        <v>43137</v>
      </c>
      <c r="N265" s="7">
        <v>1</v>
      </c>
      <c r="O265" s="7" t="s">
        <v>3428</v>
      </c>
      <c r="P265" s="7">
        <v>1323131138</v>
      </c>
      <c r="Q265" s="9"/>
      <c r="R265" s="7" t="s">
        <v>4144</v>
      </c>
      <c r="S265" s="10">
        <v>43171</v>
      </c>
      <c r="T265" s="7"/>
    </row>
    <row r="266" spans="1:20" ht="15.75" thickBot="1" x14ac:dyDescent="0.3">
      <c r="A266" s="16">
        <v>256</v>
      </c>
      <c r="B266" s="17" t="s">
        <v>4145</v>
      </c>
      <c r="C266" s="7" t="s">
        <v>30</v>
      </c>
      <c r="D266" s="7"/>
      <c r="E266" s="8"/>
      <c r="F266" s="7" t="s">
        <v>4142</v>
      </c>
      <c r="G266" s="7" t="s">
        <v>58</v>
      </c>
      <c r="H266" s="7" t="s">
        <v>4143</v>
      </c>
      <c r="I266" s="7">
        <v>1</v>
      </c>
      <c r="J266" s="7" t="s">
        <v>3428</v>
      </c>
      <c r="K266" s="7">
        <v>3000000000</v>
      </c>
      <c r="L266" s="9"/>
      <c r="M266" s="10">
        <v>43137</v>
      </c>
      <c r="N266" s="7">
        <v>1</v>
      </c>
      <c r="O266" s="7" t="s">
        <v>3428</v>
      </c>
      <c r="P266" s="7">
        <v>1323131138</v>
      </c>
      <c r="Q266" s="9"/>
      <c r="R266" s="7" t="s">
        <v>4144</v>
      </c>
      <c r="S266" s="10">
        <v>43171</v>
      </c>
      <c r="T266" s="7"/>
    </row>
    <row r="267" spans="1:20" ht="15.75" thickBot="1" x14ac:dyDescent="0.3">
      <c r="A267" s="16">
        <v>257</v>
      </c>
      <c r="B267" s="17" t="s">
        <v>4146</v>
      </c>
      <c r="C267" s="7" t="s">
        <v>30</v>
      </c>
      <c r="D267" s="7"/>
      <c r="E267" s="8"/>
      <c r="F267" s="7" t="s">
        <v>4142</v>
      </c>
      <c r="G267" s="7" t="s">
        <v>58</v>
      </c>
      <c r="H267" s="7" t="s">
        <v>4143</v>
      </c>
      <c r="I267" s="7">
        <v>1</v>
      </c>
      <c r="J267" s="7" t="s">
        <v>3428</v>
      </c>
      <c r="K267" s="7">
        <v>3000000000</v>
      </c>
      <c r="L267" s="9"/>
      <c r="M267" s="10">
        <v>43137</v>
      </c>
      <c r="N267" s="7">
        <v>1</v>
      </c>
      <c r="O267" s="7" t="s">
        <v>3428</v>
      </c>
      <c r="P267" s="7">
        <v>1323131138</v>
      </c>
      <c r="Q267" s="9"/>
      <c r="R267" s="7" t="s">
        <v>4144</v>
      </c>
      <c r="S267" s="10">
        <v>43171</v>
      </c>
      <c r="T267" s="7"/>
    </row>
    <row r="268" spans="1:20" ht="15.75" thickBot="1" x14ac:dyDescent="0.3">
      <c r="A268" s="16">
        <v>258</v>
      </c>
      <c r="B268" s="17" t="s">
        <v>4147</v>
      </c>
      <c r="C268" s="7" t="s">
        <v>30</v>
      </c>
      <c r="D268" s="7"/>
      <c r="E268" s="8"/>
      <c r="F268" s="7" t="s">
        <v>4148</v>
      </c>
      <c r="G268" s="7" t="s">
        <v>58</v>
      </c>
      <c r="H268" s="7" t="s">
        <v>4143</v>
      </c>
      <c r="I268" s="7">
        <v>1</v>
      </c>
      <c r="J268" s="7" t="s">
        <v>3428</v>
      </c>
      <c r="K268" s="7">
        <v>231745647</v>
      </c>
      <c r="L268" s="9"/>
      <c r="M268" s="10">
        <v>43192</v>
      </c>
      <c r="N268" s="7">
        <v>1</v>
      </c>
      <c r="O268" s="7" t="s">
        <v>3428</v>
      </c>
      <c r="P268" s="7">
        <v>226723153</v>
      </c>
      <c r="Q268" s="9"/>
      <c r="R268" s="7" t="s">
        <v>4149</v>
      </c>
      <c r="S268" s="10">
        <v>43180</v>
      </c>
      <c r="T268" s="7"/>
    </row>
    <row r="269" spans="1:20" ht="15.75" thickBot="1" x14ac:dyDescent="0.3">
      <c r="A269" s="16">
        <v>259</v>
      </c>
      <c r="B269" s="17" t="s">
        <v>4150</v>
      </c>
      <c r="C269" s="7" t="s">
        <v>30</v>
      </c>
      <c r="D269" s="7"/>
      <c r="E269" s="8"/>
      <c r="F269" s="7" t="s">
        <v>4151</v>
      </c>
      <c r="G269" s="7" t="s">
        <v>58</v>
      </c>
      <c r="H269" s="7" t="s">
        <v>4152</v>
      </c>
      <c r="I269" s="7">
        <v>8</v>
      </c>
      <c r="J269" s="7" t="s">
        <v>3428</v>
      </c>
      <c r="K269" s="7">
        <v>3908355</v>
      </c>
      <c r="L269" s="9"/>
      <c r="M269" s="10">
        <v>43140</v>
      </c>
      <c r="N269" s="7">
        <v>8</v>
      </c>
      <c r="O269" s="7" t="s">
        <v>3428</v>
      </c>
      <c r="P269" s="7">
        <v>15753212</v>
      </c>
      <c r="Q269" s="9"/>
      <c r="R269" s="7" t="s">
        <v>4153</v>
      </c>
      <c r="S269" s="10">
        <v>43180</v>
      </c>
      <c r="T269" s="7"/>
    </row>
    <row r="270" spans="1:20" ht="15.75" thickBot="1" x14ac:dyDescent="0.3">
      <c r="A270" s="16">
        <v>260</v>
      </c>
      <c r="B270" s="17" t="s">
        <v>4154</v>
      </c>
      <c r="C270" s="7" t="s">
        <v>30</v>
      </c>
      <c r="D270" s="7"/>
      <c r="E270" s="8"/>
      <c r="F270" s="7" t="s">
        <v>4155</v>
      </c>
      <c r="G270" s="7" t="s">
        <v>58</v>
      </c>
      <c r="H270" s="7" t="s">
        <v>4122</v>
      </c>
      <c r="I270" s="7">
        <v>1</v>
      </c>
      <c r="J270" s="7" t="s">
        <v>3428</v>
      </c>
      <c r="K270" s="7">
        <v>70000000</v>
      </c>
      <c r="L270" s="9"/>
      <c r="M270" s="10">
        <v>43168</v>
      </c>
      <c r="N270" s="7">
        <v>1</v>
      </c>
      <c r="O270" s="7" t="s">
        <v>3428</v>
      </c>
      <c r="P270" s="7">
        <v>54147738</v>
      </c>
      <c r="Q270" s="9"/>
      <c r="R270" s="7" t="s">
        <v>4156</v>
      </c>
      <c r="S270" s="10">
        <v>43192</v>
      </c>
      <c r="T270" s="7"/>
    </row>
    <row r="271" spans="1:20" ht="15.75" thickBot="1" x14ac:dyDescent="0.3">
      <c r="A271" s="16">
        <v>261</v>
      </c>
      <c r="B271" s="17" t="s">
        <v>4157</v>
      </c>
      <c r="C271" s="7" t="s">
        <v>30</v>
      </c>
      <c r="D271" s="7"/>
      <c r="E271" s="8"/>
      <c r="F271" s="7" t="s">
        <v>4158</v>
      </c>
      <c r="G271" s="7" t="s">
        <v>58</v>
      </c>
      <c r="H271" s="7" t="s">
        <v>4159</v>
      </c>
      <c r="I271" s="7">
        <v>12</v>
      </c>
      <c r="J271" s="7" t="s">
        <v>4160</v>
      </c>
      <c r="K271" s="7">
        <v>1511575</v>
      </c>
      <c r="L271" s="9"/>
      <c r="M271" s="10">
        <v>43098</v>
      </c>
      <c r="N271" s="7">
        <v>12</v>
      </c>
      <c r="O271" s="7" t="s">
        <v>4160</v>
      </c>
      <c r="P271" s="21">
        <v>1399556</v>
      </c>
      <c r="Q271" s="9"/>
      <c r="R271" s="7" t="s">
        <v>4161</v>
      </c>
      <c r="S271" s="10">
        <v>43180</v>
      </c>
      <c r="T271" s="7"/>
    </row>
    <row r="272" spans="1:20" ht="15.75" thickBot="1" x14ac:dyDescent="0.3">
      <c r="A272" s="16">
        <v>262</v>
      </c>
      <c r="B272" s="17" t="s">
        <v>4162</v>
      </c>
      <c r="C272" s="7" t="s">
        <v>30</v>
      </c>
      <c r="D272" s="7"/>
      <c r="E272" s="8"/>
      <c r="F272" s="7" t="s">
        <v>4163</v>
      </c>
      <c r="G272" s="7" t="s">
        <v>58</v>
      </c>
      <c r="H272" s="7" t="s">
        <v>4054</v>
      </c>
      <c r="I272" s="7">
        <v>1</v>
      </c>
      <c r="J272" s="7" t="s">
        <v>3428</v>
      </c>
      <c r="K272" s="7">
        <v>1900000000</v>
      </c>
      <c r="L272" s="9"/>
      <c r="M272" s="10">
        <v>43146</v>
      </c>
      <c r="N272" s="7">
        <v>1</v>
      </c>
      <c r="O272" s="7" t="s">
        <v>3428</v>
      </c>
      <c r="P272" s="7">
        <v>1795500000</v>
      </c>
      <c r="Q272" s="9"/>
      <c r="R272" s="7" t="s">
        <v>4164</v>
      </c>
      <c r="S272" s="10">
        <v>43202</v>
      </c>
      <c r="T272" s="7"/>
    </row>
    <row r="273" spans="1:20" ht="15.75" thickBot="1" x14ac:dyDescent="0.3">
      <c r="A273" s="16">
        <v>263</v>
      </c>
      <c r="B273" s="17" t="s">
        <v>4165</v>
      </c>
      <c r="C273" s="7" t="s">
        <v>30</v>
      </c>
      <c r="D273" s="7"/>
      <c r="E273" s="8"/>
      <c r="F273" s="7" t="s">
        <v>4166</v>
      </c>
      <c r="G273" s="7" t="s">
        <v>58</v>
      </c>
      <c r="H273" s="7" t="s">
        <v>3951</v>
      </c>
      <c r="I273" s="7">
        <v>1</v>
      </c>
      <c r="J273" s="7" t="s">
        <v>3428</v>
      </c>
      <c r="K273" s="7">
        <v>390123128</v>
      </c>
      <c r="L273" s="9"/>
      <c r="M273" s="10">
        <v>43174</v>
      </c>
      <c r="N273" s="7">
        <v>1</v>
      </c>
      <c r="O273" s="7" t="s">
        <v>3428</v>
      </c>
      <c r="P273" s="7">
        <v>336699998</v>
      </c>
      <c r="Q273" s="9"/>
      <c r="R273" s="7" t="s">
        <v>4167</v>
      </c>
      <c r="S273" s="10">
        <v>43271</v>
      </c>
      <c r="T273" s="7"/>
    </row>
    <row r="274" spans="1:20" ht="15.75" thickBot="1" x14ac:dyDescent="0.3">
      <c r="A274" s="16">
        <v>264</v>
      </c>
      <c r="B274" s="17" t="s">
        <v>4168</v>
      </c>
      <c r="C274" s="7" t="s">
        <v>30</v>
      </c>
      <c r="D274" s="7"/>
      <c r="E274" s="8"/>
      <c r="F274" s="7" t="s">
        <v>4169</v>
      </c>
      <c r="G274" s="7" t="s">
        <v>58</v>
      </c>
      <c r="H274" s="7" t="s">
        <v>4170</v>
      </c>
      <c r="I274" s="7">
        <v>1</v>
      </c>
      <c r="J274" s="7" t="s">
        <v>3428</v>
      </c>
      <c r="K274" s="7">
        <v>395291360</v>
      </c>
      <c r="L274" s="9"/>
      <c r="M274" s="10">
        <v>43143</v>
      </c>
      <c r="N274" s="7">
        <v>1</v>
      </c>
      <c r="O274" s="7" t="s">
        <v>3428</v>
      </c>
      <c r="P274" s="7">
        <v>330820000</v>
      </c>
      <c r="Q274" s="9"/>
      <c r="R274" s="7" t="s">
        <v>4171</v>
      </c>
      <c r="S274" s="10">
        <v>43209</v>
      </c>
      <c r="T274" s="7"/>
    </row>
    <row r="275" spans="1:20" ht="15.75" thickBot="1" x14ac:dyDescent="0.3">
      <c r="A275" s="16">
        <v>265</v>
      </c>
      <c r="B275" s="17" t="s">
        <v>4172</v>
      </c>
      <c r="C275" s="7" t="s">
        <v>30</v>
      </c>
      <c r="D275" s="7"/>
      <c r="E275" s="8"/>
      <c r="F275" s="7" t="s">
        <v>4173</v>
      </c>
      <c r="G275" s="7" t="s">
        <v>58</v>
      </c>
      <c r="H275" s="7" t="s">
        <v>4174</v>
      </c>
      <c r="I275" s="7">
        <v>1</v>
      </c>
      <c r="J275" s="7" t="s">
        <v>3428</v>
      </c>
      <c r="K275" s="7">
        <v>2244788000</v>
      </c>
      <c r="L275" s="9"/>
      <c r="M275" s="10">
        <v>43187</v>
      </c>
      <c r="N275" s="7">
        <v>1</v>
      </c>
      <c r="O275" s="7" t="s">
        <v>3428</v>
      </c>
      <c r="P275" s="7">
        <v>2194788000</v>
      </c>
      <c r="Q275" s="9"/>
      <c r="R275" s="7" t="s">
        <v>4175</v>
      </c>
      <c r="S275" s="10">
        <v>43214</v>
      </c>
      <c r="T275" s="7"/>
    </row>
    <row r="276" spans="1:20" ht="15.75" thickBot="1" x14ac:dyDescent="0.3">
      <c r="A276" s="16">
        <v>266</v>
      </c>
      <c r="B276" s="17" t="s">
        <v>4176</v>
      </c>
      <c r="C276" s="7" t="s">
        <v>30</v>
      </c>
      <c r="D276" s="7"/>
      <c r="E276" s="8"/>
      <c r="F276" s="7" t="s">
        <v>4177</v>
      </c>
      <c r="G276" s="7" t="s">
        <v>58</v>
      </c>
      <c r="H276" s="7" t="s">
        <v>3940</v>
      </c>
      <c r="I276" s="7">
        <v>1</v>
      </c>
      <c r="J276" s="7" t="s">
        <v>3428</v>
      </c>
      <c r="K276" s="7">
        <v>797300000</v>
      </c>
      <c r="L276" s="9"/>
      <c r="M276" s="10">
        <v>43187</v>
      </c>
      <c r="N276" s="7">
        <v>1</v>
      </c>
      <c r="O276" s="7" t="s">
        <v>3428</v>
      </c>
      <c r="P276" s="7">
        <v>641814657.12</v>
      </c>
      <c r="Q276" s="9"/>
      <c r="R276" s="7" t="s">
        <v>4178</v>
      </c>
      <c r="S276" s="10">
        <v>43228</v>
      </c>
      <c r="T276" s="7"/>
    </row>
    <row r="277" spans="1:20" ht="15.75" thickBot="1" x14ac:dyDescent="0.3">
      <c r="A277" s="16">
        <v>267</v>
      </c>
      <c r="B277" s="17" t="s">
        <v>4179</v>
      </c>
      <c r="C277" s="7" t="s">
        <v>30</v>
      </c>
      <c r="D277" s="7"/>
      <c r="E277" s="8"/>
      <c r="F277" s="7" t="s">
        <v>4180</v>
      </c>
      <c r="G277" s="7" t="s">
        <v>58</v>
      </c>
      <c r="H277" s="7" t="s">
        <v>3940</v>
      </c>
      <c r="I277" s="7">
        <v>1</v>
      </c>
      <c r="J277" s="7" t="s">
        <v>3428</v>
      </c>
      <c r="K277" s="7">
        <v>253017800</v>
      </c>
      <c r="L277" s="9"/>
      <c r="M277" s="10">
        <v>43172</v>
      </c>
      <c r="N277" s="7">
        <v>1</v>
      </c>
      <c r="O277" s="7" t="s">
        <v>3428</v>
      </c>
      <c r="P277" s="7">
        <v>210038332</v>
      </c>
      <c r="Q277" s="9"/>
      <c r="R277" s="7" t="s">
        <v>4181</v>
      </c>
      <c r="S277" s="10">
        <v>43229</v>
      </c>
      <c r="T277" s="7"/>
    </row>
    <row r="278" spans="1:20" ht="15.75" thickBot="1" x14ac:dyDescent="0.3">
      <c r="A278" s="16">
        <v>268</v>
      </c>
      <c r="B278" s="17" t="s">
        <v>4182</v>
      </c>
      <c r="C278" s="7" t="s">
        <v>30</v>
      </c>
      <c r="D278" s="7"/>
      <c r="E278" s="8"/>
      <c r="F278" s="7" t="s">
        <v>4183</v>
      </c>
      <c r="G278" s="7" t="s">
        <v>58</v>
      </c>
      <c r="H278" s="7" t="s">
        <v>3940</v>
      </c>
      <c r="I278" s="7">
        <v>1</v>
      </c>
      <c r="J278" s="7" t="s">
        <v>3428</v>
      </c>
      <c r="K278" s="7">
        <v>169099000</v>
      </c>
      <c r="L278" s="9"/>
      <c r="M278" s="10">
        <v>43182</v>
      </c>
      <c r="N278" s="7">
        <v>1</v>
      </c>
      <c r="O278" s="7" t="s">
        <v>3428</v>
      </c>
      <c r="P278" s="7">
        <v>120000000</v>
      </c>
      <c r="Q278" s="9"/>
      <c r="R278" s="7" t="s">
        <v>4184</v>
      </c>
      <c r="S278" s="10">
        <v>43237</v>
      </c>
      <c r="T278" s="7"/>
    </row>
    <row r="279" spans="1:20" ht="15.75" thickBot="1" x14ac:dyDescent="0.3">
      <c r="A279" s="16">
        <v>269</v>
      </c>
      <c r="B279" s="17" t="s">
        <v>4185</v>
      </c>
      <c r="C279" s="7" t="s">
        <v>30</v>
      </c>
      <c r="D279" s="7"/>
      <c r="E279" s="8"/>
      <c r="F279" s="7" t="s">
        <v>4186</v>
      </c>
      <c r="G279" s="7" t="s">
        <v>58</v>
      </c>
      <c r="H279" s="7" t="s">
        <v>4187</v>
      </c>
      <c r="I279" s="7">
        <v>1</v>
      </c>
      <c r="J279" s="7" t="s">
        <v>3428</v>
      </c>
      <c r="K279" s="7">
        <v>322347116</v>
      </c>
      <c r="L279" s="9"/>
      <c r="M279" s="10">
        <v>43187</v>
      </c>
      <c r="N279" s="7">
        <v>1</v>
      </c>
      <c r="O279" s="7" t="s">
        <v>3428</v>
      </c>
      <c r="P279" s="7">
        <v>190000000</v>
      </c>
      <c r="Q279" s="9"/>
      <c r="R279" s="7" t="s">
        <v>4188</v>
      </c>
      <c r="S279" s="10">
        <v>43242</v>
      </c>
      <c r="T279" s="7"/>
    </row>
    <row r="280" spans="1:20" ht="15.75" thickBot="1" x14ac:dyDescent="0.3">
      <c r="A280" s="16">
        <v>270</v>
      </c>
      <c r="B280" s="17" t="s">
        <v>4189</v>
      </c>
      <c r="C280" s="7" t="s">
        <v>30</v>
      </c>
      <c r="D280" s="7"/>
      <c r="E280" s="8"/>
      <c r="F280" s="7" t="s">
        <v>4190</v>
      </c>
      <c r="G280" s="7" t="s">
        <v>58</v>
      </c>
      <c r="H280" s="7" t="s">
        <v>3940</v>
      </c>
      <c r="I280" s="7">
        <v>1</v>
      </c>
      <c r="J280" s="7" t="s">
        <v>3428</v>
      </c>
      <c r="K280" s="7">
        <v>256123704</v>
      </c>
      <c r="L280" s="9"/>
      <c r="M280" s="10">
        <v>43182</v>
      </c>
      <c r="N280" s="7">
        <v>1</v>
      </c>
      <c r="O280" s="7" t="s">
        <v>3428</v>
      </c>
      <c r="P280" s="7">
        <v>240856000</v>
      </c>
      <c r="Q280" s="9"/>
      <c r="R280" s="7" t="s">
        <v>4191</v>
      </c>
      <c r="S280" s="10">
        <v>43241</v>
      </c>
      <c r="T280" s="7"/>
    </row>
    <row r="281" spans="1:20" ht="15.75" thickBot="1" x14ac:dyDescent="0.3">
      <c r="A281" s="16">
        <v>271</v>
      </c>
      <c r="B281" s="17" t="s">
        <v>4192</v>
      </c>
      <c r="C281" s="7" t="s">
        <v>30</v>
      </c>
      <c r="D281" s="7"/>
      <c r="E281" s="8"/>
      <c r="F281" s="7" t="s">
        <v>4193</v>
      </c>
      <c r="G281" s="7" t="s">
        <v>58</v>
      </c>
      <c r="H281" s="7" t="s">
        <v>4194</v>
      </c>
      <c r="I281" s="7">
        <v>1</v>
      </c>
      <c r="J281" s="7" t="s">
        <v>3428</v>
      </c>
      <c r="K281" s="7">
        <v>596127680</v>
      </c>
      <c r="L281" s="9"/>
      <c r="M281" s="10">
        <v>43182</v>
      </c>
      <c r="N281" s="7">
        <v>1</v>
      </c>
      <c r="O281" s="7" t="s">
        <v>3428</v>
      </c>
      <c r="P281" s="7">
        <v>185000000</v>
      </c>
      <c r="Q281" s="9"/>
      <c r="R281" s="7" t="s">
        <v>4195</v>
      </c>
      <c r="S281" s="10">
        <v>43266</v>
      </c>
      <c r="T281" s="7"/>
    </row>
    <row r="282" spans="1:20" ht="15.75" thickBot="1" x14ac:dyDescent="0.3">
      <c r="A282" s="16">
        <v>272</v>
      </c>
      <c r="B282" s="17" t="s">
        <v>4196</v>
      </c>
      <c r="C282" s="7" t="s">
        <v>30</v>
      </c>
      <c r="D282" s="7"/>
      <c r="E282" s="8"/>
      <c r="F282" s="7" t="s">
        <v>4197</v>
      </c>
      <c r="G282" s="7" t="s">
        <v>58</v>
      </c>
      <c r="H282" s="7" t="s">
        <v>4198</v>
      </c>
      <c r="I282" s="7">
        <v>1</v>
      </c>
      <c r="J282" s="7" t="s">
        <v>3428</v>
      </c>
      <c r="K282" s="7">
        <v>35359992</v>
      </c>
      <c r="L282" s="9"/>
      <c r="M282" s="10">
        <v>43220</v>
      </c>
      <c r="N282" s="7">
        <v>1</v>
      </c>
      <c r="O282" s="7" t="s">
        <v>3428</v>
      </c>
      <c r="P282" s="7">
        <v>35359992</v>
      </c>
      <c r="Q282" s="9"/>
      <c r="R282" s="7" t="s">
        <v>4199</v>
      </c>
      <c r="S282" s="10">
        <v>43271</v>
      </c>
      <c r="T282" s="7"/>
    </row>
    <row r="283" spans="1:20" ht="15.75" thickBot="1" x14ac:dyDescent="0.3">
      <c r="A283" s="16">
        <v>273</v>
      </c>
      <c r="B283" s="17" t="s">
        <v>4200</v>
      </c>
      <c r="C283" s="7" t="s">
        <v>30</v>
      </c>
      <c r="D283" s="7"/>
      <c r="E283" s="8"/>
      <c r="F283" s="7" t="s">
        <v>4201</v>
      </c>
      <c r="G283" s="7" t="s">
        <v>58</v>
      </c>
      <c r="H283" s="7" t="s">
        <v>4202</v>
      </c>
      <c r="I283" s="7">
        <v>1</v>
      </c>
      <c r="J283" s="7" t="s">
        <v>3428</v>
      </c>
      <c r="K283" s="7">
        <v>74881360</v>
      </c>
      <c r="L283" s="9"/>
      <c r="M283" s="10">
        <v>43256</v>
      </c>
      <c r="N283" s="7">
        <v>1</v>
      </c>
      <c r="O283" s="7" t="s">
        <v>3428</v>
      </c>
      <c r="P283" s="7">
        <v>41650000</v>
      </c>
      <c r="Q283" s="9"/>
      <c r="R283" s="7" t="s">
        <v>4203</v>
      </c>
      <c r="S283" s="10">
        <v>43279</v>
      </c>
      <c r="T283" s="7"/>
    </row>
    <row r="284" spans="1:20" ht="15.75" thickBot="1" x14ac:dyDescent="0.3">
      <c r="A284" s="16">
        <v>274</v>
      </c>
      <c r="B284" s="17" t="s">
        <v>4204</v>
      </c>
      <c r="C284" s="7" t="s">
        <v>30</v>
      </c>
      <c r="D284" s="7"/>
      <c r="E284" s="8"/>
      <c r="F284" s="7" t="s">
        <v>4205</v>
      </c>
      <c r="G284" s="7" t="s">
        <v>58</v>
      </c>
      <c r="H284" s="7" t="s">
        <v>4206</v>
      </c>
      <c r="I284" s="7">
        <v>1</v>
      </c>
      <c r="J284" s="7" t="s">
        <v>3428</v>
      </c>
      <c r="K284" s="7">
        <v>42000000</v>
      </c>
      <c r="L284" s="9"/>
      <c r="M284" s="10">
        <v>43259</v>
      </c>
      <c r="N284" s="7">
        <v>1</v>
      </c>
      <c r="O284" s="7" t="s">
        <v>3428</v>
      </c>
      <c r="P284" s="7">
        <v>21090384</v>
      </c>
      <c r="Q284" s="9"/>
      <c r="R284" s="7" t="s">
        <v>4207</v>
      </c>
      <c r="S284" s="10">
        <v>43291</v>
      </c>
      <c r="T284" s="7"/>
    </row>
    <row r="285" spans="1:20" ht="15.75" thickBot="1" x14ac:dyDescent="0.3">
      <c r="A285" s="16">
        <v>275</v>
      </c>
      <c r="B285" s="17" t="s">
        <v>4208</v>
      </c>
      <c r="C285" s="7" t="s">
        <v>30</v>
      </c>
      <c r="D285" s="7"/>
      <c r="E285" s="8"/>
      <c r="F285" s="7" t="s">
        <v>4209</v>
      </c>
      <c r="G285" s="7" t="s">
        <v>58</v>
      </c>
      <c r="H285" s="7" t="s">
        <v>4210</v>
      </c>
      <c r="I285" s="7">
        <v>1</v>
      </c>
      <c r="J285" s="7" t="s">
        <v>3428</v>
      </c>
      <c r="K285" s="7">
        <v>20000000</v>
      </c>
      <c r="L285" s="9"/>
      <c r="M285" s="10">
        <v>43256</v>
      </c>
      <c r="N285" s="7">
        <v>1</v>
      </c>
      <c r="O285" s="7" t="s">
        <v>3428</v>
      </c>
      <c r="P285" s="7">
        <v>11095560</v>
      </c>
      <c r="Q285" s="9"/>
      <c r="R285" s="7" t="s">
        <v>4211</v>
      </c>
      <c r="S285" s="10">
        <v>43286</v>
      </c>
      <c r="T285" s="7"/>
    </row>
    <row r="286" spans="1:20" ht="15.75" thickBot="1" x14ac:dyDescent="0.3">
      <c r="A286" s="16">
        <v>276</v>
      </c>
      <c r="B286" s="17" t="s">
        <v>4212</v>
      </c>
      <c r="C286" s="7" t="s">
        <v>30</v>
      </c>
      <c r="D286" s="7"/>
      <c r="E286" s="8"/>
      <c r="F286" s="7" t="s">
        <v>4213</v>
      </c>
      <c r="G286" s="7" t="s">
        <v>58</v>
      </c>
      <c r="H286" s="7" t="s">
        <v>4214</v>
      </c>
      <c r="I286" s="7">
        <v>1</v>
      </c>
      <c r="J286" s="7" t="s">
        <v>3428</v>
      </c>
      <c r="K286" s="7">
        <v>187828791</v>
      </c>
      <c r="L286" s="9"/>
      <c r="M286" s="10">
        <v>43250</v>
      </c>
      <c r="N286" s="7">
        <v>1</v>
      </c>
      <c r="O286" s="7" t="s">
        <v>3428</v>
      </c>
      <c r="P286" s="7">
        <v>99230000</v>
      </c>
      <c r="Q286" s="9"/>
      <c r="R286" s="7" t="s">
        <v>4215</v>
      </c>
      <c r="S286" s="10">
        <v>43286</v>
      </c>
      <c r="T286" s="7"/>
    </row>
    <row r="287" spans="1:20" ht="15.75" thickBot="1" x14ac:dyDescent="0.3">
      <c r="A287" s="16">
        <v>277</v>
      </c>
      <c r="B287" s="17" t="s">
        <v>4216</v>
      </c>
      <c r="C287" s="7" t="s">
        <v>30</v>
      </c>
      <c r="D287" s="7"/>
      <c r="E287" s="8"/>
      <c r="F287" s="7" t="s">
        <v>4217</v>
      </c>
      <c r="G287" s="7" t="s">
        <v>58</v>
      </c>
      <c r="H287" s="7" t="s">
        <v>4218</v>
      </c>
      <c r="I287" s="7">
        <v>1</v>
      </c>
      <c r="J287" s="7" t="s">
        <v>3428</v>
      </c>
      <c r="K287" s="7">
        <v>770000000</v>
      </c>
      <c r="L287" s="9"/>
      <c r="M287" s="10">
        <v>43220</v>
      </c>
      <c r="N287" s="7">
        <v>1</v>
      </c>
      <c r="O287" s="7" t="s">
        <v>3428</v>
      </c>
      <c r="P287" s="7">
        <v>676729200</v>
      </c>
      <c r="Q287" s="9"/>
      <c r="R287" s="7" t="s">
        <v>4219</v>
      </c>
      <c r="S287" s="10">
        <v>43287</v>
      </c>
      <c r="T287" s="7"/>
    </row>
    <row r="288" spans="1:20" ht="15.75" thickBot="1" x14ac:dyDescent="0.3">
      <c r="A288" s="16">
        <v>278</v>
      </c>
      <c r="B288" s="17" t="s">
        <v>4220</v>
      </c>
      <c r="C288" s="7" t="s">
        <v>30</v>
      </c>
      <c r="D288" s="7"/>
      <c r="E288" s="8"/>
      <c r="F288" s="7" t="s">
        <v>4221</v>
      </c>
      <c r="G288" s="7" t="s">
        <v>58</v>
      </c>
      <c r="H288" s="7" t="s">
        <v>4222</v>
      </c>
      <c r="I288" s="7">
        <v>1</v>
      </c>
      <c r="J288" s="7" t="s">
        <v>3428</v>
      </c>
      <c r="K288" s="21">
        <v>64943805</v>
      </c>
      <c r="L288" s="9"/>
      <c r="M288" s="10">
        <v>43200</v>
      </c>
      <c r="N288" s="7">
        <v>1</v>
      </c>
      <c r="O288" s="7" t="s">
        <v>3428</v>
      </c>
      <c r="P288" s="7">
        <v>56598447.148181804</v>
      </c>
      <c r="Q288" s="9"/>
      <c r="R288" s="7" t="s">
        <v>4223</v>
      </c>
      <c r="S288" s="10">
        <v>43215</v>
      </c>
      <c r="T288" s="7"/>
    </row>
    <row r="289" spans="1:20" ht="15.75" thickBot="1" x14ac:dyDescent="0.3">
      <c r="A289" s="16">
        <v>279</v>
      </c>
      <c r="B289" s="17" t="s">
        <v>4224</v>
      </c>
      <c r="C289" s="7" t="s">
        <v>30</v>
      </c>
      <c r="D289" s="7"/>
      <c r="E289" s="8"/>
      <c r="F289" s="7" t="s">
        <v>4225</v>
      </c>
      <c r="G289" s="7" t="s">
        <v>58</v>
      </c>
      <c r="H289" s="7" t="s">
        <v>4194</v>
      </c>
      <c r="I289" s="7">
        <v>1</v>
      </c>
      <c r="J289" s="7" t="s">
        <v>3428</v>
      </c>
      <c r="K289" s="7">
        <v>340909520</v>
      </c>
      <c r="L289" s="9"/>
      <c r="M289" s="10">
        <v>43196</v>
      </c>
      <c r="N289" s="7">
        <v>1</v>
      </c>
      <c r="O289" s="7" t="s">
        <v>3428</v>
      </c>
      <c r="P289" s="7">
        <v>150477110</v>
      </c>
      <c r="Q289" s="9"/>
      <c r="R289" s="7" t="s">
        <v>4226</v>
      </c>
      <c r="S289" s="10">
        <v>43243</v>
      </c>
      <c r="T289" s="7"/>
    </row>
    <row r="290" spans="1:20" ht="15.75" thickBot="1" x14ac:dyDescent="0.3">
      <c r="A290" s="16">
        <v>280</v>
      </c>
      <c r="B290" s="17" t="s">
        <v>4227</v>
      </c>
      <c r="C290" s="7" t="s">
        <v>30</v>
      </c>
      <c r="D290" s="7"/>
      <c r="E290" s="8"/>
      <c r="F290" s="7" t="s">
        <v>4228</v>
      </c>
      <c r="G290" s="7" t="s">
        <v>58</v>
      </c>
      <c r="H290" s="7" t="s">
        <v>4229</v>
      </c>
      <c r="I290" s="7">
        <v>1</v>
      </c>
      <c r="J290" s="7" t="s">
        <v>3428</v>
      </c>
      <c r="K290" s="7">
        <v>300000000</v>
      </c>
      <c r="L290" s="9"/>
      <c r="M290" s="10">
        <v>43194</v>
      </c>
      <c r="N290" s="7">
        <v>1</v>
      </c>
      <c r="O290" s="7" t="s">
        <v>3428</v>
      </c>
      <c r="P290" s="7">
        <v>61751123</v>
      </c>
      <c r="Q290" s="9"/>
      <c r="R290" s="7" t="s">
        <v>4230</v>
      </c>
      <c r="S290" s="10">
        <v>43258</v>
      </c>
      <c r="T290" s="7"/>
    </row>
    <row r="291" spans="1:20" ht="15.75" thickBot="1" x14ac:dyDescent="0.3">
      <c r="A291" s="16">
        <v>281</v>
      </c>
      <c r="B291" s="17" t="s">
        <v>4231</v>
      </c>
      <c r="C291" s="7" t="s">
        <v>30</v>
      </c>
      <c r="D291" s="7"/>
      <c r="E291" s="8"/>
      <c r="F291" s="7" t="s">
        <v>4232</v>
      </c>
      <c r="G291" s="7" t="s">
        <v>58</v>
      </c>
      <c r="H291" s="7" t="s">
        <v>3940</v>
      </c>
      <c r="I291" s="7">
        <v>1</v>
      </c>
      <c r="J291" s="7" t="s">
        <v>3428</v>
      </c>
      <c r="K291" s="7">
        <v>1057094795</v>
      </c>
      <c r="L291" s="9"/>
      <c r="M291" s="10">
        <v>43238</v>
      </c>
      <c r="N291" s="7">
        <v>1</v>
      </c>
      <c r="O291" s="7" t="s">
        <v>3428</v>
      </c>
      <c r="P291" s="7">
        <v>919824108.89999998</v>
      </c>
      <c r="Q291" s="9"/>
      <c r="R291" s="7" t="s">
        <v>4233</v>
      </c>
      <c r="S291" s="10">
        <v>43264</v>
      </c>
      <c r="T291" s="7"/>
    </row>
    <row r="292" spans="1:20" ht="15.75" thickBot="1" x14ac:dyDescent="0.3">
      <c r="A292" s="16">
        <v>282</v>
      </c>
      <c r="B292" s="17" t="s">
        <v>4234</v>
      </c>
      <c r="C292" s="7" t="s">
        <v>30</v>
      </c>
      <c r="D292" s="7"/>
      <c r="E292" s="8"/>
      <c r="F292" s="7" t="s">
        <v>4235</v>
      </c>
      <c r="G292" s="7" t="s">
        <v>58</v>
      </c>
      <c r="H292" s="7" t="s">
        <v>4236</v>
      </c>
      <c r="I292" s="7">
        <v>1</v>
      </c>
      <c r="J292" s="7" t="s">
        <v>3428</v>
      </c>
      <c r="K292" s="7">
        <v>5807457943</v>
      </c>
      <c r="L292" s="9"/>
      <c r="M292" s="10">
        <v>43286</v>
      </c>
      <c r="N292" s="7">
        <v>1</v>
      </c>
      <c r="O292" s="7" t="s">
        <v>3428</v>
      </c>
      <c r="P292" s="7">
        <v>3513158962.1799998</v>
      </c>
      <c r="Q292" s="9"/>
      <c r="R292" s="7" t="s">
        <v>4237</v>
      </c>
      <c r="S292" s="10">
        <v>43305</v>
      </c>
      <c r="T292" s="7"/>
    </row>
    <row r="293" spans="1:20" ht="15.75" thickBot="1" x14ac:dyDescent="0.3">
      <c r="A293" s="16">
        <v>283</v>
      </c>
      <c r="B293" s="17" t="s">
        <v>4238</v>
      </c>
      <c r="C293" s="7" t="s">
        <v>30</v>
      </c>
      <c r="D293" s="7"/>
      <c r="E293" s="8"/>
      <c r="F293" s="7" t="s">
        <v>4239</v>
      </c>
      <c r="G293" s="7" t="s">
        <v>58</v>
      </c>
      <c r="H293" s="7" t="s">
        <v>4240</v>
      </c>
      <c r="I293" s="7">
        <v>1</v>
      </c>
      <c r="J293" s="7" t="s">
        <v>3428</v>
      </c>
      <c r="K293" s="7">
        <v>1505806373</v>
      </c>
      <c r="L293" s="9"/>
      <c r="M293" s="10">
        <v>43273</v>
      </c>
      <c r="N293" s="7">
        <v>1</v>
      </c>
      <c r="O293" s="7" t="s">
        <v>3428</v>
      </c>
      <c r="P293" s="7">
        <v>1505806373</v>
      </c>
      <c r="Q293" s="9"/>
      <c r="R293" s="7" t="s">
        <v>4241</v>
      </c>
      <c r="S293" s="10">
        <v>43313</v>
      </c>
      <c r="T293" s="7"/>
    </row>
    <row r="294" spans="1:20" ht="15.75" thickBot="1" x14ac:dyDescent="0.3">
      <c r="A294" s="16">
        <v>284</v>
      </c>
      <c r="B294" s="17" t="s">
        <v>4242</v>
      </c>
      <c r="C294" s="7" t="s">
        <v>30</v>
      </c>
      <c r="D294" s="7"/>
      <c r="E294" s="8"/>
      <c r="F294" s="7" t="s">
        <v>4243</v>
      </c>
      <c r="G294" s="7" t="s">
        <v>58</v>
      </c>
      <c r="H294" s="7" t="s">
        <v>4244</v>
      </c>
      <c r="I294" s="7">
        <v>1</v>
      </c>
      <c r="J294" s="7" t="s">
        <v>3428</v>
      </c>
      <c r="K294" s="7">
        <v>77342508</v>
      </c>
      <c r="L294" s="9"/>
      <c r="M294" s="10">
        <v>43273</v>
      </c>
      <c r="N294" s="7">
        <v>1</v>
      </c>
      <c r="O294" s="7" t="s">
        <v>3428</v>
      </c>
      <c r="P294" s="7">
        <v>45836977</v>
      </c>
      <c r="Q294" s="9"/>
      <c r="R294" s="7" t="s">
        <v>4245</v>
      </c>
      <c r="S294" s="10">
        <v>43344</v>
      </c>
      <c r="T294" s="7"/>
    </row>
    <row r="295" spans="1:20" ht="15.75" thickBot="1" x14ac:dyDescent="0.3">
      <c r="A295" s="16">
        <v>285</v>
      </c>
      <c r="B295" s="17" t="s">
        <v>4246</v>
      </c>
      <c r="C295" s="7" t="s">
        <v>30</v>
      </c>
      <c r="D295" s="7"/>
      <c r="E295" s="8"/>
      <c r="F295" s="7" t="s">
        <v>4247</v>
      </c>
      <c r="G295" s="7" t="s">
        <v>58</v>
      </c>
      <c r="H295" s="7" t="s">
        <v>3940</v>
      </c>
      <c r="I295" s="7">
        <v>1</v>
      </c>
      <c r="J295" s="7" t="s">
        <v>3428</v>
      </c>
      <c r="K295" s="7">
        <v>150000000</v>
      </c>
      <c r="L295" s="9"/>
      <c r="M295" s="10">
        <v>43405</v>
      </c>
      <c r="N295" s="7">
        <v>1</v>
      </c>
      <c r="O295" s="7" t="s">
        <v>3428</v>
      </c>
      <c r="P295" s="7">
        <v>144283635</v>
      </c>
      <c r="Q295" s="9"/>
      <c r="R295" s="7" t="s">
        <v>4248</v>
      </c>
      <c r="S295" s="10">
        <v>43346</v>
      </c>
      <c r="T295" s="7"/>
    </row>
    <row r="296" spans="1:20" ht="15.75" thickBot="1" x14ac:dyDescent="0.3">
      <c r="A296" s="16">
        <v>286</v>
      </c>
      <c r="B296" s="17" t="s">
        <v>4249</v>
      </c>
      <c r="C296" s="7" t="s">
        <v>30</v>
      </c>
      <c r="D296" s="7"/>
      <c r="E296" s="8"/>
      <c r="F296" s="7" t="s">
        <v>4250</v>
      </c>
      <c r="G296" s="7" t="s">
        <v>58</v>
      </c>
      <c r="H296" s="7" t="s">
        <v>3961</v>
      </c>
      <c r="I296" s="7">
        <v>1</v>
      </c>
      <c r="J296" s="7" t="s">
        <v>3428</v>
      </c>
      <c r="K296" s="7">
        <v>41257800</v>
      </c>
      <c r="L296" s="9"/>
      <c r="M296" s="10">
        <v>43297</v>
      </c>
      <c r="N296" s="7">
        <v>1</v>
      </c>
      <c r="O296" s="7" t="s">
        <v>3428</v>
      </c>
      <c r="P296" s="7">
        <v>13923000</v>
      </c>
      <c r="Q296" s="9"/>
      <c r="R296" s="7" t="s">
        <v>4251</v>
      </c>
      <c r="S296" s="10">
        <v>43364</v>
      </c>
      <c r="T296" s="7"/>
    </row>
    <row r="297" spans="1:20" ht="15.75" thickBot="1" x14ac:dyDescent="0.3">
      <c r="A297" s="16">
        <v>287</v>
      </c>
      <c r="B297" s="17" t="s">
        <v>4252</v>
      </c>
      <c r="C297" s="7" t="s">
        <v>30</v>
      </c>
      <c r="D297" s="7"/>
      <c r="E297" s="8"/>
      <c r="F297" s="7" t="s">
        <v>4253</v>
      </c>
      <c r="G297" s="7" t="s">
        <v>58</v>
      </c>
      <c r="H297" s="7" t="s">
        <v>4254</v>
      </c>
      <c r="I297" s="7">
        <v>1</v>
      </c>
      <c r="J297" s="7" t="s">
        <v>3428</v>
      </c>
      <c r="K297" s="7">
        <v>8772395697</v>
      </c>
      <c r="L297" s="9"/>
      <c r="M297" s="10">
        <v>43342</v>
      </c>
      <c r="N297" s="7">
        <v>1</v>
      </c>
      <c r="O297" s="7" t="s">
        <v>3428</v>
      </c>
      <c r="P297" s="7">
        <v>4515305229.2700005</v>
      </c>
      <c r="Q297" s="9"/>
      <c r="R297" s="7" t="s">
        <v>4255</v>
      </c>
      <c r="S297" s="10">
        <v>43353</v>
      </c>
      <c r="T297" s="7"/>
    </row>
    <row r="298" spans="1:20" ht="15.75" thickBot="1" x14ac:dyDescent="0.3">
      <c r="A298" s="16">
        <v>288</v>
      </c>
      <c r="B298" s="17" t="s">
        <v>4256</v>
      </c>
      <c r="C298" s="7" t="s">
        <v>30</v>
      </c>
      <c r="D298" s="7"/>
      <c r="E298" s="8"/>
      <c r="F298" s="7" t="s">
        <v>4257</v>
      </c>
      <c r="G298" s="7" t="s">
        <v>58</v>
      </c>
      <c r="H298" s="7" t="s">
        <v>3987</v>
      </c>
      <c r="I298" s="7">
        <v>1</v>
      </c>
      <c r="J298" s="7" t="s">
        <v>3428</v>
      </c>
      <c r="K298" s="7">
        <v>2232330709</v>
      </c>
      <c r="L298" s="9"/>
      <c r="M298" s="10">
        <v>43147</v>
      </c>
      <c r="N298" s="7">
        <v>1</v>
      </c>
      <c r="O298" s="7" t="s">
        <v>3428</v>
      </c>
      <c r="P298" s="7">
        <v>1386880553</v>
      </c>
      <c r="Q298" s="9"/>
      <c r="R298" s="7" t="s">
        <v>4258</v>
      </c>
      <c r="S298" s="10">
        <v>43367</v>
      </c>
      <c r="T298" s="7"/>
    </row>
    <row r="299" spans="1:20" ht="15.75" thickBot="1" x14ac:dyDescent="0.3">
      <c r="A299" s="16">
        <v>289</v>
      </c>
      <c r="B299" s="17" t="s">
        <v>4259</v>
      </c>
      <c r="C299" s="7" t="s">
        <v>30</v>
      </c>
      <c r="D299" s="7"/>
      <c r="E299" s="8"/>
      <c r="F299" s="7" t="s">
        <v>4260</v>
      </c>
      <c r="G299" s="7" t="s">
        <v>58</v>
      </c>
      <c r="H299" s="7" t="s">
        <v>3849</v>
      </c>
      <c r="I299" s="7">
        <v>1</v>
      </c>
      <c r="J299" s="7" t="s">
        <v>3428</v>
      </c>
      <c r="K299" s="7">
        <v>335000000</v>
      </c>
      <c r="L299" s="9"/>
      <c r="M299" s="10">
        <v>43161</v>
      </c>
      <c r="N299" s="7">
        <v>1</v>
      </c>
      <c r="O299" s="7" t="s">
        <v>3428</v>
      </c>
      <c r="P299" s="7">
        <v>222019490</v>
      </c>
      <c r="Q299" s="9"/>
      <c r="R299" s="7" t="s">
        <v>4261</v>
      </c>
      <c r="S299" s="10">
        <v>43369</v>
      </c>
      <c r="T299" s="7"/>
    </row>
    <row r="300" spans="1:20" ht="15.75" thickBot="1" x14ac:dyDescent="0.3">
      <c r="A300" s="16">
        <v>290</v>
      </c>
      <c r="B300" s="17" t="s">
        <v>4262</v>
      </c>
      <c r="C300" s="7" t="s">
        <v>30</v>
      </c>
      <c r="D300" s="7"/>
      <c r="E300" s="8"/>
      <c r="F300" s="7" t="s">
        <v>4263</v>
      </c>
      <c r="G300" s="7" t="s">
        <v>58</v>
      </c>
      <c r="H300" s="7" t="s">
        <v>4264</v>
      </c>
      <c r="I300" s="7">
        <v>1</v>
      </c>
      <c r="J300" s="7" t="s">
        <v>3428</v>
      </c>
      <c r="K300" s="7">
        <v>24808944</v>
      </c>
      <c r="L300" s="9"/>
      <c r="M300" s="10">
        <v>43273</v>
      </c>
      <c r="N300" s="7">
        <v>1</v>
      </c>
      <c r="O300" s="7" t="s">
        <v>3428</v>
      </c>
      <c r="P300" s="7">
        <v>21996141</v>
      </c>
      <c r="Q300" s="9"/>
      <c r="R300" s="7" t="s">
        <v>4265</v>
      </c>
      <c r="S300" s="10">
        <v>43371</v>
      </c>
      <c r="T300" s="7"/>
    </row>
    <row r="301" spans="1:20" ht="15.75" thickBot="1" x14ac:dyDescent="0.3">
      <c r="A301" s="16">
        <v>291</v>
      </c>
      <c r="B301" s="17" t="s">
        <v>4266</v>
      </c>
      <c r="C301" s="7" t="s">
        <v>30</v>
      </c>
      <c r="D301" s="7"/>
      <c r="E301" s="8"/>
      <c r="F301" s="7" t="s">
        <v>4267</v>
      </c>
      <c r="G301" s="7" t="s">
        <v>58</v>
      </c>
      <c r="H301" s="7" t="s">
        <v>4264</v>
      </c>
      <c r="I301" s="7">
        <v>1</v>
      </c>
      <c r="J301" s="7" t="s">
        <v>3428</v>
      </c>
      <c r="K301" s="7">
        <v>59503872</v>
      </c>
      <c r="L301" s="9"/>
      <c r="M301" s="10">
        <v>43273</v>
      </c>
      <c r="N301" s="7">
        <v>1</v>
      </c>
      <c r="O301" s="7" t="s">
        <v>3428</v>
      </c>
      <c r="P301" s="7">
        <v>52757412</v>
      </c>
      <c r="Q301" s="9"/>
      <c r="R301" s="7" t="s">
        <v>4265</v>
      </c>
      <c r="S301" s="10">
        <v>43371</v>
      </c>
      <c r="T301" s="7"/>
    </row>
    <row r="302" spans="1:20" ht="15.75" thickBot="1" x14ac:dyDescent="0.3">
      <c r="A302" s="16">
        <v>292</v>
      </c>
      <c r="B302" s="17" t="s">
        <v>4268</v>
      </c>
      <c r="C302" s="7" t="s">
        <v>30</v>
      </c>
      <c r="D302" s="7"/>
      <c r="E302" s="8"/>
      <c r="F302" s="7" t="s">
        <v>4269</v>
      </c>
      <c r="G302" s="7" t="s">
        <v>58</v>
      </c>
      <c r="H302" s="7" t="s">
        <v>4264</v>
      </c>
      <c r="I302" s="7">
        <v>1</v>
      </c>
      <c r="J302" s="7" t="s">
        <v>3428</v>
      </c>
      <c r="K302" s="7">
        <v>58541382</v>
      </c>
      <c r="L302" s="9"/>
      <c r="M302" s="10">
        <v>43273</v>
      </c>
      <c r="N302" s="7">
        <v>1</v>
      </c>
      <c r="O302" s="7" t="s">
        <v>3428</v>
      </c>
      <c r="P302" s="7">
        <v>51904038</v>
      </c>
      <c r="Q302" s="9"/>
      <c r="R302" s="7" t="s">
        <v>4265</v>
      </c>
      <c r="S302" s="10">
        <v>43371</v>
      </c>
      <c r="T302" s="7"/>
    </row>
    <row r="303" spans="1:20" ht="15.75" thickBot="1" x14ac:dyDescent="0.3">
      <c r="A303" s="16">
        <v>293</v>
      </c>
      <c r="B303" s="17" t="s">
        <v>4270</v>
      </c>
      <c r="C303" s="7" t="s">
        <v>30</v>
      </c>
      <c r="D303" s="7"/>
      <c r="E303" s="8"/>
      <c r="F303" s="7" t="s">
        <v>4271</v>
      </c>
      <c r="G303" s="7" t="s">
        <v>58</v>
      </c>
      <c r="H303" s="7" t="s">
        <v>4272</v>
      </c>
      <c r="I303" s="7">
        <v>1</v>
      </c>
      <c r="J303" s="7" t="s">
        <v>3428</v>
      </c>
      <c r="K303" s="7">
        <v>29400000</v>
      </c>
      <c r="L303" s="9"/>
      <c r="M303" s="10">
        <v>43252</v>
      </c>
      <c r="N303" s="7">
        <v>1</v>
      </c>
      <c r="O303" s="7" t="s">
        <v>3428</v>
      </c>
      <c r="P303" s="7">
        <v>19500000</v>
      </c>
      <c r="Q303" s="9"/>
      <c r="R303" s="7" t="s">
        <v>4273</v>
      </c>
      <c r="S303" s="10">
        <v>43378</v>
      </c>
      <c r="T303" s="7"/>
    </row>
    <row r="304" spans="1:20" ht="15.75" thickBot="1" x14ac:dyDescent="0.3">
      <c r="A304" s="16">
        <v>294</v>
      </c>
      <c r="B304" s="17" t="s">
        <v>4274</v>
      </c>
      <c r="C304" s="7" t="s">
        <v>30</v>
      </c>
      <c r="D304" s="7"/>
      <c r="E304" s="8"/>
      <c r="F304" s="7" t="s">
        <v>4275</v>
      </c>
      <c r="G304" s="7" t="s">
        <v>58</v>
      </c>
      <c r="H304" s="7" t="s">
        <v>4100</v>
      </c>
      <c r="I304" s="7">
        <v>1</v>
      </c>
      <c r="J304" s="7" t="s">
        <v>3428</v>
      </c>
      <c r="K304" s="7">
        <v>11100000</v>
      </c>
      <c r="L304" s="9"/>
      <c r="M304" s="10">
        <v>43374</v>
      </c>
      <c r="N304" s="7">
        <v>1</v>
      </c>
      <c r="O304" s="7" t="s">
        <v>3428</v>
      </c>
      <c r="P304" s="7">
        <v>11100000</v>
      </c>
      <c r="Q304" s="9"/>
      <c r="R304" s="7" t="s">
        <v>4276</v>
      </c>
      <c r="S304" s="10">
        <v>43382</v>
      </c>
      <c r="T304" s="7"/>
    </row>
    <row r="305" spans="1:20" ht="15.75" thickBot="1" x14ac:dyDescent="0.3">
      <c r="A305" s="16">
        <v>295</v>
      </c>
      <c r="B305" s="17" t="s">
        <v>4277</v>
      </c>
      <c r="C305" s="7" t="s">
        <v>30</v>
      </c>
      <c r="D305" s="7"/>
      <c r="E305" s="8"/>
      <c r="F305" s="7" t="s">
        <v>3431</v>
      </c>
      <c r="G305" s="7" t="s">
        <v>58</v>
      </c>
      <c r="H305" s="7" t="s">
        <v>3427</v>
      </c>
      <c r="I305" s="7">
        <v>1</v>
      </c>
      <c r="J305" s="7" t="s">
        <v>3428</v>
      </c>
      <c r="K305" s="7">
        <v>19200000</v>
      </c>
      <c r="L305" s="9"/>
      <c r="M305" s="10">
        <v>43374</v>
      </c>
      <c r="N305" s="7">
        <v>1</v>
      </c>
      <c r="O305" s="7" t="s">
        <v>3428</v>
      </c>
      <c r="P305" s="7">
        <v>19200000</v>
      </c>
      <c r="Q305" s="9"/>
      <c r="R305" s="7" t="s">
        <v>4278</v>
      </c>
      <c r="S305" s="10">
        <v>43382</v>
      </c>
      <c r="T305" s="7"/>
    </row>
    <row r="306" spans="1:20" ht="15.75" thickBot="1" x14ac:dyDescent="0.3">
      <c r="A306" s="16">
        <v>296</v>
      </c>
      <c r="B306" s="17" t="s">
        <v>4279</v>
      </c>
      <c r="C306" s="7" t="s">
        <v>30</v>
      </c>
      <c r="D306" s="7"/>
      <c r="E306" s="8"/>
      <c r="F306" s="7" t="s">
        <v>3431</v>
      </c>
      <c r="G306" s="7" t="s">
        <v>58</v>
      </c>
      <c r="H306" s="7" t="s">
        <v>3427</v>
      </c>
      <c r="I306" s="7">
        <v>1</v>
      </c>
      <c r="J306" s="7" t="s">
        <v>3428</v>
      </c>
      <c r="K306" s="7">
        <v>19200000</v>
      </c>
      <c r="L306" s="9"/>
      <c r="M306" s="10">
        <v>43374</v>
      </c>
      <c r="N306" s="7">
        <v>1</v>
      </c>
      <c r="O306" s="7" t="s">
        <v>3428</v>
      </c>
      <c r="P306" s="7">
        <v>19200000</v>
      </c>
      <c r="Q306" s="9"/>
      <c r="R306" s="7" t="s">
        <v>4280</v>
      </c>
      <c r="S306" s="10">
        <v>43382</v>
      </c>
      <c r="T306" s="7"/>
    </row>
    <row r="307" spans="1:20" ht="15.75" thickBot="1" x14ac:dyDescent="0.3">
      <c r="A307" s="16">
        <v>297</v>
      </c>
      <c r="B307" s="17" t="s">
        <v>4281</v>
      </c>
      <c r="C307" s="7" t="s">
        <v>30</v>
      </c>
      <c r="D307" s="7"/>
      <c r="E307" s="8"/>
      <c r="F307" s="7" t="s">
        <v>4282</v>
      </c>
      <c r="G307" s="7" t="s">
        <v>58</v>
      </c>
      <c r="H307" s="7" t="s">
        <v>3427</v>
      </c>
      <c r="I307" s="7">
        <v>1</v>
      </c>
      <c r="J307" s="7" t="s">
        <v>3428</v>
      </c>
      <c r="K307" s="7">
        <v>21000000</v>
      </c>
      <c r="L307" s="9"/>
      <c r="M307" s="10">
        <v>43374</v>
      </c>
      <c r="N307" s="7">
        <v>1</v>
      </c>
      <c r="O307" s="7" t="s">
        <v>3428</v>
      </c>
      <c r="P307" s="7">
        <v>21000000</v>
      </c>
      <c r="Q307" s="9"/>
      <c r="R307" s="7" t="s">
        <v>4283</v>
      </c>
      <c r="S307" s="10">
        <v>43382</v>
      </c>
      <c r="T307" s="7"/>
    </row>
    <row r="308" spans="1:20" ht="15.75" thickBot="1" x14ac:dyDescent="0.3">
      <c r="A308" s="16">
        <v>298</v>
      </c>
      <c r="B308" s="17" t="s">
        <v>4284</v>
      </c>
      <c r="C308" s="7" t="s">
        <v>30</v>
      </c>
      <c r="D308" s="7"/>
      <c r="E308" s="8"/>
      <c r="F308" s="7" t="s">
        <v>3431</v>
      </c>
      <c r="G308" s="7" t="s">
        <v>58</v>
      </c>
      <c r="H308" s="7" t="s">
        <v>3427</v>
      </c>
      <c r="I308" s="7">
        <v>1</v>
      </c>
      <c r="J308" s="7" t="s">
        <v>3428</v>
      </c>
      <c r="K308" s="7">
        <v>19200000</v>
      </c>
      <c r="L308" s="9"/>
      <c r="M308" s="10">
        <v>43374</v>
      </c>
      <c r="N308" s="7">
        <v>1</v>
      </c>
      <c r="O308" s="7" t="s">
        <v>3428</v>
      </c>
      <c r="P308" s="7">
        <v>16000000</v>
      </c>
      <c r="Q308" s="9"/>
      <c r="R308" s="7" t="s">
        <v>4285</v>
      </c>
      <c r="S308" s="10">
        <v>43390</v>
      </c>
      <c r="T308" s="7"/>
    </row>
    <row r="309" spans="1:20" ht="15.75" thickBot="1" x14ac:dyDescent="0.3">
      <c r="A309" s="16">
        <v>299</v>
      </c>
      <c r="B309" s="17" t="s">
        <v>4286</v>
      </c>
      <c r="C309" s="7" t="s">
        <v>30</v>
      </c>
      <c r="D309" s="7"/>
      <c r="E309" s="8"/>
      <c r="F309" s="7" t="s">
        <v>4287</v>
      </c>
      <c r="G309" s="7" t="s">
        <v>58</v>
      </c>
      <c r="H309" s="7" t="s">
        <v>3442</v>
      </c>
      <c r="I309" s="7">
        <v>1</v>
      </c>
      <c r="J309" s="7" t="s">
        <v>3428</v>
      </c>
      <c r="K309" s="7">
        <v>19600000</v>
      </c>
      <c r="L309" s="9"/>
      <c r="M309" s="10">
        <v>43374</v>
      </c>
      <c r="N309" s="7">
        <v>1</v>
      </c>
      <c r="O309" s="7" t="s">
        <v>3428</v>
      </c>
      <c r="P309" s="7">
        <v>19600000</v>
      </c>
      <c r="Q309" s="9"/>
      <c r="R309" s="7" t="s">
        <v>4288</v>
      </c>
      <c r="S309" s="10">
        <v>43390</v>
      </c>
      <c r="T309" s="7"/>
    </row>
    <row r="310" spans="1:20" ht="15.75" thickBot="1" x14ac:dyDescent="0.3">
      <c r="A310" s="16">
        <v>300</v>
      </c>
      <c r="B310" s="17" t="s">
        <v>4289</v>
      </c>
      <c r="C310" s="7" t="s">
        <v>30</v>
      </c>
      <c r="D310" s="7"/>
      <c r="E310" s="8"/>
      <c r="F310" s="7" t="s">
        <v>4290</v>
      </c>
      <c r="G310" s="7" t="s">
        <v>58</v>
      </c>
      <c r="H310" s="7" t="s">
        <v>3427</v>
      </c>
      <c r="I310" s="7">
        <v>1</v>
      </c>
      <c r="J310" s="7" t="s">
        <v>3428</v>
      </c>
      <c r="K310" s="7">
        <v>21000000</v>
      </c>
      <c r="L310" s="9"/>
      <c r="M310" s="10">
        <v>43374</v>
      </c>
      <c r="N310" s="7">
        <v>1</v>
      </c>
      <c r="O310" s="7" t="s">
        <v>3428</v>
      </c>
      <c r="P310" s="7">
        <v>21000000</v>
      </c>
      <c r="Q310" s="9"/>
      <c r="R310" s="7" t="s">
        <v>4291</v>
      </c>
      <c r="S310" s="10">
        <v>43391</v>
      </c>
      <c r="T310" s="7"/>
    </row>
    <row r="311" spans="1:20" ht="15.75" thickBot="1" x14ac:dyDescent="0.3">
      <c r="A311" s="16">
        <v>301</v>
      </c>
      <c r="B311" s="17" t="s">
        <v>4292</v>
      </c>
      <c r="C311" s="7" t="s">
        <v>30</v>
      </c>
      <c r="D311" s="7"/>
      <c r="E311" s="8"/>
      <c r="F311" s="7" t="s">
        <v>4293</v>
      </c>
      <c r="G311" s="7" t="s">
        <v>58</v>
      </c>
      <c r="H311" s="7" t="s">
        <v>4294</v>
      </c>
      <c r="I311" s="7">
        <v>1</v>
      </c>
      <c r="J311" s="7" t="s">
        <v>3428</v>
      </c>
      <c r="K311" s="7">
        <v>1800000</v>
      </c>
      <c r="L311" s="9"/>
      <c r="M311" s="10">
        <v>43344</v>
      </c>
      <c r="N311" s="7">
        <v>1</v>
      </c>
      <c r="O311" s="7" t="s">
        <v>3428</v>
      </c>
      <c r="P311" s="7">
        <v>1258384</v>
      </c>
      <c r="Q311" s="9"/>
      <c r="R311" s="7" t="s">
        <v>4295</v>
      </c>
      <c r="S311" s="10">
        <v>43375</v>
      </c>
      <c r="T311" s="7"/>
    </row>
    <row r="312" spans="1:20" ht="15.75" thickBot="1" x14ac:dyDescent="0.3">
      <c r="A312" s="16">
        <v>302</v>
      </c>
      <c r="B312" s="17" t="s">
        <v>4296</v>
      </c>
      <c r="C312" s="7" t="s">
        <v>30</v>
      </c>
      <c r="D312" s="7"/>
      <c r="E312" s="8"/>
      <c r="F312" s="7" t="s">
        <v>4297</v>
      </c>
      <c r="G312" s="7" t="s">
        <v>58</v>
      </c>
      <c r="H312" s="7" t="s">
        <v>4152</v>
      </c>
      <c r="I312" s="7">
        <v>1</v>
      </c>
      <c r="J312" s="7" t="s">
        <v>3428</v>
      </c>
      <c r="K312" s="7">
        <v>40000000</v>
      </c>
      <c r="L312" s="9"/>
      <c r="M312" s="10">
        <v>43344</v>
      </c>
      <c r="N312" s="7">
        <v>1</v>
      </c>
      <c r="O312" s="7" t="s">
        <v>3428</v>
      </c>
      <c r="P312" s="7">
        <v>40000000</v>
      </c>
      <c r="Q312" s="9"/>
      <c r="R312" s="7" t="s">
        <v>4298</v>
      </c>
      <c r="S312" s="10">
        <v>43377</v>
      </c>
      <c r="T312" s="7"/>
    </row>
    <row r="313" spans="1:20" ht="15.75" thickBot="1" x14ac:dyDescent="0.3">
      <c r="A313" s="16">
        <v>303</v>
      </c>
      <c r="B313" s="17" t="s">
        <v>4299</v>
      </c>
      <c r="C313" s="7" t="s">
        <v>30</v>
      </c>
      <c r="D313" s="7"/>
      <c r="E313" s="8"/>
      <c r="F313" s="7" t="s">
        <v>4300</v>
      </c>
      <c r="G313" s="7" t="s">
        <v>58</v>
      </c>
      <c r="H313" s="7" t="s">
        <v>3739</v>
      </c>
      <c r="I313" s="7">
        <v>1</v>
      </c>
      <c r="J313" s="7" t="s">
        <v>3428</v>
      </c>
      <c r="K313" s="7">
        <v>11000000</v>
      </c>
      <c r="L313" s="9"/>
      <c r="M313" s="10">
        <v>43374</v>
      </c>
      <c r="N313" s="7">
        <v>1</v>
      </c>
      <c r="O313" s="7" t="s">
        <v>3428</v>
      </c>
      <c r="P313" s="7">
        <v>11000000</v>
      </c>
      <c r="Q313" s="9"/>
      <c r="R313" s="7" t="s">
        <v>4301</v>
      </c>
      <c r="S313" s="10">
        <v>43396</v>
      </c>
      <c r="T313" s="7"/>
    </row>
    <row r="314" spans="1:20" ht="15.75" thickBot="1" x14ac:dyDescent="0.3">
      <c r="A314" s="16">
        <v>304</v>
      </c>
      <c r="B314" s="17" t="s">
        <v>4302</v>
      </c>
      <c r="C314" s="7" t="s">
        <v>30</v>
      </c>
      <c r="D314" s="7"/>
      <c r="E314" s="8"/>
      <c r="F314" s="7" t="s">
        <v>4303</v>
      </c>
      <c r="G314" s="7" t="s">
        <v>58</v>
      </c>
      <c r="H314" s="7" t="s">
        <v>4206</v>
      </c>
      <c r="I314" s="7">
        <v>1</v>
      </c>
      <c r="J314" s="7" t="s">
        <v>3428</v>
      </c>
      <c r="K314" s="7">
        <v>3000000</v>
      </c>
      <c r="L314" s="9"/>
      <c r="M314" s="10">
        <v>43282</v>
      </c>
      <c r="N314" s="7">
        <v>1</v>
      </c>
      <c r="O314" s="7" t="s">
        <v>3428</v>
      </c>
      <c r="P314" s="21">
        <v>1470672</v>
      </c>
      <c r="Q314" s="9"/>
      <c r="R314" s="7" t="s">
        <v>4304</v>
      </c>
      <c r="S314" s="10">
        <v>43402</v>
      </c>
      <c r="T314" s="7"/>
    </row>
    <row r="315" spans="1:20" ht="15.75" thickBot="1" x14ac:dyDescent="0.3">
      <c r="A315" s="16">
        <v>305</v>
      </c>
      <c r="B315" s="17" t="s">
        <v>4305</v>
      </c>
      <c r="C315" s="7" t="s">
        <v>30</v>
      </c>
      <c r="D315" s="7"/>
      <c r="E315" s="8"/>
      <c r="F315" s="7" t="s">
        <v>4306</v>
      </c>
      <c r="G315" s="7" t="s">
        <v>58</v>
      </c>
      <c r="H315" s="7" t="s">
        <v>3466</v>
      </c>
      <c r="I315" s="7">
        <v>1</v>
      </c>
      <c r="J315" s="7" t="s">
        <v>3428</v>
      </c>
      <c r="K315" s="7">
        <v>13866667</v>
      </c>
      <c r="L315" s="9"/>
      <c r="M315" s="10">
        <v>43374</v>
      </c>
      <c r="N315" s="7">
        <v>1</v>
      </c>
      <c r="O315" s="7" t="s">
        <v>3428</v>
      </c>
      <c r="P315" s="7">
        <v>13866667</v>
      </c>
      <c r="Q315" s="9"/>
      <c r="R315" s="7" t="s">
        <v>4307</v>
      </c>
      <c r="S315" s="10">
        <v>43406</v>
      </c>
      <c r="T315" s="7"/>
    </row>
    <row r="316" spans="1:20" ht="15.75" thickBot="1" x14ac:dyDescent="0.3">
      <c r="A316" s="16">
        <v>306</v>
      </c>
      <c r="B316" s="17" t="s">
        <v>4308</v>
      </c>
      <c r="C316" s="7" t="s">
        <v>30</v>
      </c>
      <c r="D316" s="7"/>
      <c r="E316" s="8"/>
      <c r="F316" s="7" t="s">
        <v>4309</v>
      </c>
      <c r="G316" s="7" t="s">
        <v>58</v>
      </c>
      <c r="H316" s="7" t="s">
        <v>3466</v>
      </c>
      <c r="I316" s="7">
        <v>1</v>
      </c>
      <c r="J316" s="7" t="s">
        <v>3428</v>
      </c>
      <c r="K316" s="7">
        <v>7646667</v>
      </c>
      <c r="L316" s="9"/>
      <c r="M316" s="10">
        <v>43374</v>
      </c>
      <c r="N316" s="7">
        <v>1</v>
      </c>
      <c r="O316" s="7" t="s">
        <v>3428</v>
      </c>
      <c r="P316" s="7">
        <v>7646667</v>
      </c>
      <c r="Q316" s="9"/>
      <c r="R316" s="7" t="s">
        <v>4310</v>
      </c>
      <c r="S316" s="10">
        <v>43406</v>
      </c>
      <c r="T316" s="7"/>
    </row>
    <row r="317" spans="1:20" ht="15.75" thickBot="1" x14ac:dyDescent="0.3">
      <c r="A317" s="16">
        <v>307</v>
      </c>
      <c r="B317" s="17" t="s">
        <v>4311</v>
      </c>
      <c r="C317" s="7" t="s">
        <v>30</v>
      </c>
      <c r="D317" s="7"/>
      <c r="E317" s="8"/>
      <c r="F317" s="7" t="s">
        <v>4312</v>
      </c>
      <c r="G317" s="7" t="s">
        <v>58</v>
      </c>
      <c r="H317" s="7" t="s">
        <v>3466</v>
      </c>
      <c r="I317" s="7">
        <v>1</v>
      </c>
      <c r="J317" s="7" t="s">
        <v>3428</v>
      </c>
      <c r="K317" s="7">
        <v>11986667</v>
      </c>
      <c r="L317" s="9"/>
      <c r="M317" s="10">
        <v>43374</v>
      </c>
      <c r="N317" s="7">
        <v>1</v>
      </c>
      <c r="O317" s="7" t="s">
        <v>3428</v>
      </c>
      <c r="P317" s="7">
        <v>11986667</v>
      </c>
      <c r="Q317" s="9"/>
      <c r="R317" s="7" t="s">
        <v>4313</v>
      </c>
      <c r="S317" s="10">
        <v>43406</v>
      </c>
      <c r="T317" s="7"/>
    </row>
    <row r="318" spans="1:20" ht="15.75" thickBot="1" x14ac:dyDescent="0.3">
      <c r="A318" s="16">
        <v>308</v>
      </c>
      <c r="B318" s="17" t="s">
        <v>4314</v>
      </c>
      <c r="C318" s="7" t="s">
        <v>30</v>
      </c>
      <c r="D318" s="7"/>
      <c r="E318" s="8"/>
      <c r="F318" s="7" t="s">
        <v>4315</v>
      </c>
      <c r="G318" s="7" t="s">
        <v>58</v>
      </c>
      <c r="H318" s="7" t="s">
        <v>3462</v>
      </c>
      <c r="I318" s="7">
        <v>1</v>
      </c>
      <c r="J318" s="7" t="s">
        <v>3428</v>
      </c>
      <c r="K318" s="7">
        <v>9094000</v>
      </c>
      <c r="L318" s="9"/>
      <c r="M318" s="10">
        <v>43374</v>
      </c>
      <c r="N318" s="7">
        <v>1</v>
      </c>
      <c r="O318" s="7" t="s">
        <v>3428</v>
      </c>
      <c r="P318" s="7">
        <v>9094000</v>
      </c>
      <c r="Q318" s="9"/>
      <c r="R318" s="7" t="s">
        <v>4316</v>
      </c>
      <c r="S318" s="10">
        <v>43410</v>
      </c>
      <c r="T318" s="7"/>
    </row>
    <row r="319" spans="1:20" ht="15.75" thickBot="1" x14ac:dyDescent="0.3">
      <c r="A319" s="16">
        <v>309</v>
      </c>
      <c r="B319" s="17" t="s">
        <v>4317</v>
      </c>
      <c r="C319" s="7" t="s">
        <v>30</v>
      </c>
      <c r="D319" s="7"/>
      <c r="E319" s="8"/>
      <c r="F319" s="7" t="s">
        <v>4318</v>
      </c>
      <c r="G319" s="7" t="s">
        <v>58</v>
      </c>
      <c r="H319" s="7" t="s">
        <v>3466</v>
      </c>
      <c r="I319" s="7">
        <v>1</v>
      </c>
      <c r="J319" s="7" t="s">
        <v>3428</v>
      </c>
      <c r="K319" s="7">
        <v>6820000</v>
      </c>
      <c r="L319" s="9"/>
      <c r="M319" s="10">
        <v>43374</v>
      </c>
      <c r="N319" s="7">
        <v>1</v>
      </c>
      <c r="O319" s="7" t="s">
        <v>3428</v>
      </c>
      <c r="P319" s="7">
        <v>6820000</v>
      </c>
      <c r="Q319" s="9"/>
      <c r="R319" s="7" t="s">
        <v>4319</v>
      </c>
      <c r="S319" s="10">
        <v>43411</v>
      </c>
      <c r="T319" s="7"/>
    </row>
    <row r="320" spans="1:20" ht="15.75" thickBot="1" x14ac:dyDescent="0.3">
      <c r="A320" s="16">
        <v>310</v>
      </c>
      <c r="B320" s="17" t="s">
        <v>4320</v>
      </c>
      <c r="C320" s="7" t="s">
        <v>30</v>
      </c>
      <c r="D320" s="7"/>
      <c r="E320" s="8"/>
      <c r="F320" s="7" t="s">
        <v>4321</v>
      </c>
      <c r="G320" s="7" t="s">
        <v>58</v>
      </c>
      <c r="H320" s="7" t="s">
        <v>3466</v>
      </c>
      <c r="I320" s="7">
        <v>1</v>
      </c>
      <c r="J320" s="7" t="s">
        <v>3428</v>
      </c>
      <c r="K320" s="7">
        <v>6820000</v>
      </c>
      <c r="L320" s="9"/>
      <c r="M320" s="10">
        <v>43374</v>
      </c>
      <c r="N320" s="7">
        <v>1</v>
      </c>
      <c r="O320" s="7" t="s">
        <v>3428</v>
      </c>
      <c r="P320" s="7">
        <v>6820000</v>
      </c>
      <c r="Q320" s="9"/>
      <c r="R320" s="7" t="s">
        <v>4322</v>
      </c>
      <c r="S320" s="10">
        <v>43411</v>
      </c>
      <c r="T320" s="7"/>
    </row>
    <row r="321" spans="1:20" ht="15.75" thickBot="1" x14ac:dyDescent="0.3">
      <c r="A321" s="16">
        <v>311</v>
      </c>
      <c r="B321" s="17" t="s">
        <v>4323</v>
      </c>
      <c r="C321" s="7" t="s">
        <v>30</v>
      </c>
      <c r="D321" s="7"/>
      <c r="E321" s="8"/>
      <c r="F321" s="7" t="s">
        <v>4324</v>
      </c>
      <c r="G321" s="7" t="s">
        <v>58</v>
      </c>
      <c r="H321" s="7" t="s">
        <v>3466</v>
      </c>
      <c r="I321" s="7">
        <v>1</v>
      </c>
      <c r="J321" s="7" t="s">
        <v>3428</v>
      </c>
      <c r="K321" s="7">
        <v>6820000</v>
      </c>
      <c r="L321" s="9"/>
      <c r="M321" s="10">
        <v>43374</v>
      </c>
      <c r="N321" s="7">
        <v>1</v>
      </c>
      <c r="O321" s="7" t="s">
        <v>3428</v>
      </c>
      <c r="P321" s="7">
        <v>6820000</v>
      </c>
      <c r="Q321" s="9"/>
      <c r="R321" s="7" t="s">
        <v>4325</v>
      </c>
      <c r="S321" s="10">
        <v>43411</v>
      </c>
      <c r="T321" s="7"/>
    </row>
    <row r="322" spans="1:20" ht="15.75" thickBot="1" x14ac:dyDescent="0.3">
      <c r="A322" s="16">
        <v>312</v>
      </c>
      <c r="B322" s="17" t="s">
        <v>4326</v>
      </c>
      <c r="C322" s="7" t="s">
        <v>30</v>
      </c>
      <c r="D322" s="7"/>
      <c r="E322" s="8"/>
      <c r="F322" s="7" t="s">
        <v>4327</v>
      </c>
      <c r="G322" s="7" t="s">
        <v>58</v>
      </c>
      <c r="H322" s="7" t="s">
        <v>3466</v>
      </c>
      <c r="I322" s="7">
        <v>1</v>
      </c>
      <c r="J322" s="7" t="s">
        <v>3428</v>
      </c>
      <c r="K322" s="7">
        <v>6820000</v>
      </c>
      <c r="L322" s="9"/>
      <c r="M322" s="10">
        <v>43374</v>
      </c>
      <c r="N322" s="7">
        <v>1</v>
      </c>
      <c r="O322" s="7" t="s">
        <v>3428</v>
      </c>
      <c r="P322" s="7">
        <v>6820000</v>
      </c>
      <c r="Q322" s="9"/>
      <c r="R322" s="7" t="s">
        <v>4328</v>
      </c>
      <c r="S322" s="10">
        <v>43411</v>
      </c>
      <c r="T322" s="7"/>
    </row>
    <row r="323" spans="1:20" ht="15.75" thickBot="1" x14ac:dyDescent="0.3">
      <c r="A323" s="16">
        <v>313</v>
      </c>
      <c r="B323" s="17" t="s">
        <v>4329</v>
      </c>
      <c r="C323" s="7" t="s">
        <v>30</v>
      </c>
      <c r="D323" s="7"/>
      <c r="E323" s="8"/>
      <c r="F323" s="7" t="s">
        <v>3706</v>
      </c>
      <c r="G323" s="7" t="s">
        <v>58</v>
      </c>
      <c r="H323" s="7" t="s">
        <v>4330</v>
      </c>
      <c r="I323" s="7">
        <v>1</v>
      </c>
      <c r="J323" s="7" t="s">
        <v>3428</v>
      </c>
      <c r="K323" s="7">
        <v>8634000</v>
      </c>
      <c r="L323" s="9"/>
      <c r="M323" s="10">
        <v>43374</v>
      </c>
      <c r="N323" s="7">
        <v>1</v>
      </c>
      <c r="O323" s="7" t="s">
        <v>3428</v>
      </c>
      <c r="P323" s="7">
        <v>7400000</v>
      </c>
      <c r="Q323" s="9"/>
      <c r="R323" s="7" t="s">
        <v>4331</v>
      </c>
      <c r="S323" s="10">
        <v>43413</v>
      </c>
      <c r="T323" s="7"/>
    </row>
    <row r="324" spans="1:20" ht="15.75" thickBot="1" x14ac:dyDescent="0.3">
      <c r="A324" s="16">
        <v>314</v>
      </c>
      <c r="B324" s="17" t="s">
        <v>4332</v>
      </c>
      <c r="C324" s="7" t="s">
        <v>30</v>
      </c>
      <c r="D324" s="7"/>
      <c r="E324" s="8"/>
      <c r="F324" s="7" t="s">
        <v>4333</v>
      </c>
      <c r="G324" s="7" t="s">
        <v>58</v>
      </c>
      <c r="H324" s="7" t="s">
        <v>3466</v>
      </c>
      <c r="I324" s="7">
        <v>1</v>
      </c>
      <c r="J324" s="7" t="s">
        <v>3428</v>
      </c>
      <c r="K324" s="7">
        <v>7646667</v>
      </c>
      <c r="L324" s="9"/>
      <c r="M324" s="10">
        <v>43374</v>
      </c>
      <c r="N324" s="7">
        <v>1</v>
      </c>
      <c r="O324" s="7" t="s">
        <v>3428</v>
      </c>
      <c r="P324" s="7">
        <v>7646667</v>
      </c>
      <c r="Q324" s="9"/>
      <c r="R324" s="7" t="s">
        <v>4334</v>
      </c>
      <c r="S324" s="10">
        <v>43411</v>
      </c>
      <c r="T324" s="7"/>
    </row>
    <row r="325" spans="1:20" ht="15.75" thickBot="1" x14ac:dyDescent="0.3">
      <c r="A325" s="16">
        <v>315</v>
      </c>
      <c r="B325" s="17" t="s">
        <v>4335</v>
      </c>
      <c r="C325" s="7" t="s">
        <v>30</v>
      </c>
      <c r="D325" s="7"/>
      <c r="E325" s="8"/>
      <c r="F325" s="7" t="s">
        <v>4336</v>
      </c>
      <c r="G325" s="7" t="s">
        <v>58</v>
      </c>
      <c r="H325" s="7" t="s">
        <v>3466</v>
      </c>
      <c r="I325" s="7">
        <v>1</v>
      </c>
      <c r="J325" s="7" t="s">
        <v>3428</v>
      </c>
      <c r="K325" s="7">
        <v>7646667</v>
      </c>
      <c r="L325" s="9"/>
      <c r="M325" s="10">
        <v>43374</v>
      </c>
      <c r="N325" s="7">
        <v>1</v>
      </c>
      <c r="O325" s="7" t="s">
        <v>3428</v>
      </c>
      <c r="P325" s="7">
        <v>7646667</v>
      </c>
      <c r="Q325" s="9"/>
      <c r="R325" s="7" t="s">
        <v>4337</v>
      </c>
      <c r="S325" s="10">
        <v>43417</v>
      </c>
      <c r="T325" s="7"/>
    </row>
    <row r="326" spans="1:20" ht="15.75" thickBot="1" x14ac:dyDescent="0.3">
      <c r="A326" s="16">
        <v>316</v>
      </c>
      <c r="B326" s="17" t="s">
        <v>4338</v>
      </c>
      <c r="C326" s="7" t="s">
        <v>30</v>
      </c>
      <c r="D326" s="7"/>
      <c r="E326" s="8"/>
      <c r="F326" s="7" t="s">
        <v>4339</v>
      </c>
      <c r="G326" s="7" t="s">
        <v>58</v>
      </c>
      <c r="H326" s="7" t="s">
        <v>3427</v>
      </c>
      <c r="I326" s="7">
        <v>1</v>
      </c>
      <c r="J326" s="7" t="s">
        <v>3428</v>
      </c>
      <c r="K326" s="7">
        <v>14000000</v>
      </c>
      <c r="L326" s="9"/>
      <c r="M326" s="10">
        <v>43374</v>
      </c>
      <c r="N326" s="7">
        <v>1</v>
      </c>
      <c r="O326" s="7" t="s">
        <v>3428</v>
      </c>
      <c r="P326" s="7">
        <v>14000000</v>
      </c>
      <c r="Q326" s="9"/>
      <c r="R326" s="7" t="s">
        <v>4340</v>
      </c>
      <c r="S326" s="10">
        <v>43413</v>
      </c>
      <c r="T326" s="7"/>
    </row>
    <row r="327" spans="1:20" ht="15.75" thickBot="1" x14ac:dyDescent="0.3">
      <c r="A327" s="16">
        <v>317</v>
      </c>
      <c r="B327" s="17" t="s">
        <v>4341</v>
      </c>
      <c r="C327" s="7" t="s">
        <v>30</v>
      </c>
      <c r="D327" s="7"/>
      <c r="E327" s="8"/>
      <c r="F327" s="7" t="s">
        <v>4342</v>
      </c>
      <c r="G327" s="7" t="s">
        <v>58</v>
      </c>
      <c r="H327" s="7" t="s">
        <v>3466</v>
      </c>
      <c r="I327" s="7">
        <v>1</v>
      </c>
      <c r="J327" s="7" t="s">
        <v>3428</v>
      </c>
      <c r="K327" s="7">
        <v>9093333</v>
      </c>
      <c r="L327" s="9"/>
      <c r="M327" s="10">
        <v>43374</v>
      </c>
      <c r="N327" s="7">
        <v>1</v>
      </c>
      <c r="O327" s="7" t="s">
        <v>3428</v>
      </c>
      <c r="P327" s="7">
        <v>9093333</v>
      </c>
      <c r="Q327" s="9"/>
      <c r="R327" s="7" t="s">
        <v>4343</v>
      </c>
      <c r="S327" s="10">
        <v>43417</v>
      </c>
      <c r="T327" s="7"/>
    </row>
    <row r="328" spans="1:20" ht="15.75" thickBot="1" x14ac:dyDescent="0.3">
      <c r="A328" s="16">
        <v>318</v>
      </c>
      <c r="B328" s="17" t="s">
        <v>4344</v>
      </c>
      <c r="C328" s="7" t="s">
        <v>30</v>
      </c>
      <c r="D328" s="7"/>
      <c r="E328" s="8"/>
      <c r="F328" s="7" t="s">
        <v>4345</v>
      </c>
      <c r="G328" s="7" t="s">
        <v>58</v>
      </c>
      <c r="H328" s="7" t="s">
        <v>3466</v>
      </c>
      <c r="I328" s="7">
        <v>1</v>
      </c>
      <c r="J328" s="7" t="s">
        <v>3428</v>
      </c>
      <c r="K328" s="7">
        <v>9093333</v>
      </c>
      <c r="L328" s="9"/>
      <c r="M328" s="10">
        <v>43374</v>
      </c>
      <c r="N328" s="7">
        <v>1</v>
      </c>
      <c r="O328" s="7" t="s">
        <v>3428</v>
      </c>
      <c r="P328" s="7">
        <v>8266667</v>
      </c>
      <c r="Q328" s="9"/>
      <c r="R328" s="7" t="s">
        <v>4346</v>
      </c>
      <c r="S328" s="10">
        <v>43417</v>
      </c>
      <c r="T328" s="7"/>
    </row>
    <row r="329" spans="1:20" ht="15.75" thickBot="1" x14ac:dyDescent="0.3">
      <c r="A329" s="16">
        <v>319</v>
      </c>
      <c r="B329" s="17" t="s">
        <v>4347</v>
      </c>
      <c r="C329" s="7" t="s">
        <v>30</v>
      </c>
      <c r="D329" s="7"/>
      <c r="E329" s="8"/>
      <c r="F329" s="7" t="s">
        <v>4348</v>
      </c>
      <c r="G329" s="7" t="s">
        <v>58</v>
      </c>
      <c r="H329" s="7" t="s">
        <v>3739</v>
      </c>
      <c r="I329" s="7">
        <v>1</v>
      </c>
      <c r="J329" s="7" t="s">
        <v>3428</v>
      </c>
      <c r="K329" s="7">
        <v>8000000</v>
      </c>
      <c r="L329" s="9"/>
      <c r="M329" s="10">
        <v>43405</v>
      </c>
      <c r="N329" s="7">
        <v>1</v>
      </c>
      <c r="O329" s="7" t="s">
        <v>3428</v>
      </c>
      <c r="P329" s="7">
        <v>8000000</v>
      </c>
      <c r="Q329" s="9"/>
      <c r="R329" s="7" t="s">
        <v>4349</v>
      </c>
      <c r="S329" s="10">
        <v>43419</v>
      </c>
      <c r="T329" s="7"/>
    </row>
    <row r="330" spans="1:20" ht="15.75" thickBot="1" x14ac:dyDescent="0.3">
      <c r="A330" s="16">
        <v>320</v>
      </c>
      <c r="B330" s="17" t="s">
        <v>4350</v>
      </c>
      <c r="C330" s="7" t="s">
        <v>30</v>
      </c>
      <c r="D330" s="7"/>
      <c r="E330" s="8"/>
      <c r="F330" s="7" t="s">
        <v>4351</v>
      </c>
      <c r="G330" s="7" t="s">
        <v>58</v>
      </c>
      <c r="H330" s="7" t="s">
        <v>3466</v>
      </c>
      <c r="I330" s="7">
        <v>1</v>
      </c>
      <c r="J330" s="7" t="s">
        <v>3428</v>
      </c>
      <c r="K330" s="7">
        <v>9093333</v>
      </c>
      <c r="L330" s="9"/>
      <c r="M330" s="10">
        <v>43374</v>
      </c>
      <c r="N330" s="7">
        <v>1</v>
      </c>
      <c r="O330" s="7" t="s">
        <v>3428</v>
      </c>
      <c r="P330" s="7">
        <v>9093333</v>
      </c>
      <c r="Q330" s="9"/>
      <c r="R330" s="7" t="s">
        <v>4352</v>
      </c>
      <c r="S330" s="10">
        <v>43419</v>
      </c>
      <c r="T330" s="7"/>
    </row>
    <row r="331" spans="1:20" ht="15.75" thickBot="1" x14ac:dyDescent="0.3">
      <c r="A331" s="16">
        <v>321</v>
      </c>
      <c r="B331" s="17" t="s">
        <v>4353</v>
      </c>
      <c r="C331" s="7" t="s">
        <v>30</v>
      </c>
      <c r="D331" s="7"/>
      <c r="E331" s="8"/>
      <c r="F331" s="7" t="s">
        <v>4354</v>
      </c>
      <c r="G331" s="7" t="s">
        <v>58</v>
      </c>
      <c r="H331" s="7" t="s">
        <v>3489</v>
      </c>
      <c r="I331" s="7">
        <v>1</v>
      </c>
      <c r="J331" s="7" t="s">
        <v>3428</v>
      </c>
      <c r="K331" s="7">
        <v>10600000</v>
      </c>
      <c r="L331" s="9"/>
      <c r="M331" s="10">
        <v>43405</v>
      </c>
      <c r="N331" s="7">
        <v>1</v>
      </c>
      <c r="O331" s="7" t="s">
        <v>3428</v>
      </c>
      <c r="P331" s="7">
        <v>8700000</v>
      </c>
      <c r="Q331" s="9"/>
      <c r="R331" s="7" t="s">
        <v>4355</v>
      </c>
      <c r="S331" s="10">
        <v>43423</v>
      </c>
      <c r="T331" s="7"/>
    </row>
    <row r="332" spans="1:20" ht="15.75" thickBot="1" x14ac:dyDescent="0.3">
      <c r="A332" s="16">
        <v>322</v>
      </c>
      <c r="B332" s="17" t="s">
        <v>4356</v>
      </c>
      <c r="C332" s="7" t="s">
        <v>30</v>
      </c>
      <c r="D332" s="7"/>
      <c r="E332" s="8"/>
      <c r="F332" s="7" t="s">
        <v>4357</v>
      </c>
      <c r="G332" s="7" t="s">
        <v>58</v>
      </c>
      <c r="H332" s="7" t="s">
        <v>3427</v>
      </c>
      <c r="I332" s="7">
        <v>1</v>
      </c>
      <c r="J332" s="7" t="s">
        <v>3428</v>
      </c>
      <c r="K332" s="7">
        <v>12800000</v>
      </c>
      <c r="L332" s="9"/>
      <c r="M332" s="10">
        <v>43374</v>
      </c>
      <c r="N332" s="7">
        <v>1</v>
      </c>
      <c r="O332" s="7" t="s">
        <v>3428</v>
      </c>
      <c r="P332" s="7">
        <v>12800000</v>
      </c>
      <c r="Q332" s="9"/>
      <c r="R332" s="7" t="s">
        <v>4358</v>
      </c>
      <c r="S332" s="10">
        <v>43425</v>
      </c>
      <c r="T332" s="7"/>
    </row>
    <row r="333" spans="1:20" ht="15.75" thickBot="1" x14ac:dyDescent="0.3">
      <c r="A333" s="16">
        <v>323</v>
      </c>
      <c r="B333" s="17" t="s">
        <v>4359</v>
      </c>
      <c r="C333" s="7" t="s">
        <v>30</v>
      </c>
      <c r="D333" s="7"/>
      <c r="E333" s="8"/>
      <c r="F333" s="7" t="s">
        <v>3431</v>
      </c>
      <c r="G333" s="7" t="s">
        <v>58</v>
      </c>
      <c r="H333" s="7" t="s">
        <v>3427</v>
      </c>
      <c r="I333" s="7">
        <v>1</v>
      </c>
      <c r="J333" s="7" t="s">
        <v>3428</v>
      </c>
      <c r="K333" s="7">
        <v>19200000</v>
      </c>
      <c r="L333" s="9"/>
      <c r="M333" s="10">
        <v>43374</v>
      </c>
      <c r="N333" s="7">
        <v>1</v>
      </c>
      <c r="O333" s="7" t="s">
        <v>3428</v>
      </c>
      <c r="P333" s="7">
        <v>8533333</v>
      </c>
      <c r="Q333" s="9"/>
      <c r="R333" s="7" t="s">
        <v>4360</v>
      </c>
      <c r="S333" s="10">
        <v>43426</v>
      </c>
      <c r="T333" s="7"/>
    </row>
    <row r="334" spans="1:20" ht="15.75" thickBot="1" x14ac:dyDescent="0.3">
      <c r="A334" s="16">
        <v>324</v>
      </c>
      <c r="B334" s="17" t="s">
        <v>4361</v>
      </c>
      <c r="C334" s="7" t="s">
        <v>30</v>
      </c>
      <c r="D334" s="7"/>
      <c r="E334" s="8"/>
      <c r="F334" s="7" t="s">
        <v>4362</v>
      </c>
      <c r="G334" s="7" t="s">
        <v>58</v>
      </c>
      <c r="H334" s="7" t="s">
        <v>3533</v>
      </c>
      <c r="I334" s="7">
        <v>1</v>
      </c>
      <c r="J334" s="7" t="s">
        <v>3428</v>
      </c>
      <c r="K334" s="7">
        <v>17850000</v>
      </c>
      <c r="L334" s="9"/>
      <c r="M334" s="10">
        <v>43405</v>
      </c>
      <c r="N334" s="7">
        <v>1</v>
      </c>
      <c r="O334" s="7" t="s">
        <v>3428</v>
      </c>
      <c r="P334" s="7">
        <v>14280000</v>
      </c>
      <c r="Q334" s="9"/>
      <c r="R334" s="7" t="s">
        <v>4363</v>
      </c>
      <c r="S334" s="10">
        <v>43426</v>
      </c>
      <c r="T334" s="7"/>
    </row>
    <row r="335" spans="1:20" ht="15.75" thickBot="1" x14ac:dyDescent="0.3">
      <c r="A335" s="16">
        <v>325</v>
      </c>
      <c r="B335" s="17" t="s">
        <v>4364</v>
      </c>
      <c r="C335" s="7" t="s">
        <v>30</v>
      </c>
      <c r="D335" s="7"/>
      <c r="E335" s="8"/>
      <c r="F335" s="7" t="s">
        <v>4365</v>
      </c>
      <c r="G335" s="7" t="s">
        <v>58</v>
      </c>
      <c r="H335" s="7" t="s">
        <v>3427</v>
      </c>
      <c r="I335" s="7">
        <v>1</v>
      </c>
      <c r="J335" s="7" t="s">
        <v>3428</v>
      </c>
      <c r="K335" s="7">
        <v>4441663</v>
      </c>
      <c r="L335" s="9"/>
      <c r="M335" s="10">
        <v>43405</v>
      </c>
      <c r="N335" s="7">
        <v>1</v>
      </c>
      <c r="O335" s="7" t="s">
        <v>3428</v>
      </c>
      <c r="P335" s="7">
        <v>4441663</v>
      </c>
      <c r="Q335" s="9"/>
      <c r="R335" s="7" t="s">
        <v>4366</v>
      </c>
      <c r="S335" s="10">
        <v>43427</v>
      </c>
      <c r="T335" s="7"/>
    </row>
    <row r="336" spans="1:20" ht="15.75" thickBot="1" x14ac:dyDescent="0.3">
      <c r="A336" s="16">
        <v>326</v>
      </c>
      <c r="B336" s="17" t="s">
        <v>4367</v>
      </c>
      <c r="C336" s="7" t="s">
        <v>30</v>
      </c>
      <c r="D336" s="7"/>
      <c r="E336" s="8"/>
      <c r="F336" s="7" t="s">
        <v>4368</v>
      </c>
      <c r="G336" s="7" t="s">
        <v>58</v>
      </c>
      <c r="H336" s="7" t="s">
        <v>3533</v>
      </c>
      <c r="I336" s="7">
        <v>1</v>
      </c>
      <c r="J336" s="7" t="s">
        <v>3428</v>
      </c>
      <c r="K336" s="7">
        <v>7424000</v>
      </c>
      <c r="L336" s="9"/>
      <c r="M336" s="10">
        <v>43405</v>
      </c>
      <c r="N336" s="7">
        <v>1</v>
      </c>
      <c r="O336" s="7" t="s">
        <v>3428</v>
      </c>
      <c r="P336" s="7">
        <v>7424000</v>
      </c>
      <c r="Q336" s="9"/>
      <c r="R336" s="7" t="s">
        <v>4369</v>
      </c>
      <c r="S336" s="10">
        <v>43427</v>
      </c>
      <c r="T336" s="7"/>
    </row>
    <row r="337" spans="1:20" ht="15.75" thickBot="1" x14ac:dyDescent="0.3">
      <c r="A337" s="16">
        <v>327</v>
      </c>
      <c r="B337" s="17" t="s">
        <v>4370</v>
      </c>
      <c r="C337" s="7" t="s">
        <v>30</v>
      </c>
      <c r="D337" s="7"/>
      <c r="E337" s="8"/>
      <c r="F337" s="7" t="s">
        <v>4371</v>
      </c>
      <c r="G337" s="7" t="s">
        <v>58</v>
      </c>
      <c r="H337" s="7" t="s">
        <v>4206</v>
      </c>
      <c r="I337" s="7">
        <v>1</v>
      </c>
      <c r="J337" s="7" t="s">
        <v>3428</v>
      </c>
      <c r="K337" s="7">
        <v>12000000</v>
      </c>
      <c r="L337" s="9"/>
      <c r="M337" s="10">
        <v>43282</v>
      </c>
      <c r="N337" s="7">
        <v>1</v>
      </c>
      <c r="O337" s="7" t="s">
        <v>3428</v>
      </c>
      <c r="P337" s="7">
        <v>2380000</v>
      </c>
      <c r="Q337" s="9"/>
      <c r="R337" s="7" t="s">
        <v>4372</v>
      </c>
      <c r="S337" s="10">
        <v>43430</v>
      </c>
      <c r="T337" s="7"/>
    </row>
    <row r="338" spans="1:20" ht="15.75" thickBot="1" x14ac:dyDescent="0.3">
      <c r="A338" s="16">
        <v>328</v>
      </c>
      <c r="B338" s="17" t="s">
        <v>4373</v>
      </c>
      <c r="C338" s="7" t="s">
        <v>30</v>
      </c>
      <c r="D338" s="7"/>
      <c r="E338" s="8"/>
      <c r="F338" s="7" t="s">
        <v>4374</v>
      </c>
      <c r="G338" s="7" t="s">
        <v>58</v>
      </c>
      <c r="H338" s="7" t="s">
        <v>4375</v>
      </c>
      <c r="I338" s="7">
        <v>1</v>
      </c>
      <c r="J338" s="7" t="s">
        <v>3428</v>
      </c>
      <c r="K338" s="7">
        <v>1561183260</v>
      </c>
      <c r="L338" s="9"/>
      <c r="M338" s="10">
        <v>43405</v>
      </c>
      <c r="N338" s="7">
        <v>1</v>
      </c>
      <c r="O338" s="7" t="s">
        <v>3428</v>
      </c>
      <c r="P338" s="7">
        <v>1553897802</v>
      </c>
      <c r="Q338" s="9"/>
      <c r="R338" s="7" t="s">
        <v>4376</v>
      </c>
      <c r="S338" s="10">
        <v>43435</v>
      </c>
      <c r="T338" s="7"/>
    </row>
    <row r="339" spans="1:20" ht="15.75" thickBot="1" x14ac:dyDescent="0.3">
      <c r="A339" s="16">
        <v>329</v>
      </c>
      <c r="B339" s="17" t="s">
        <v>4377</v>
      </c>
      <c r="C339" s="7" t="s">
        <v>30</v>
      </c>
      <c r="D339" s="7"/>
      <c r="E339" s="8"/>
      <c r="F339" s="7" t="s">
        <v>4378</v>
      </c>
      <c r="G339" s="7" t="s">
        <v>58</v>
      </c>
      <c r="H339" s="7" t="s">
        <v>3489</v>
      </c>
      <c r="I339" s="7">
        <v>1</v>
      </c>
      <c r="J339" s="7" t="s">
        <v>3428</v>
      </c>
      <c r="K339" s="7">
        <v>14000000</v>
      </c>
      <c r="L339" s="9"/>
      <c r="M339" s="10">
        <v>43405</v>
      </c>
      <c r="N339" s="7">
        <v>1</v>
      </c>
      <c r="O339" s="7" t="s">
        <v>3428</v>
      </c>
      <c r="P339" s="7">
        <v>7933333</v>
      </c>
      <c r="Q339" s="9"/>
      <c r="R339" s="7" t="s">
        <v>4379</v>
      </c>
      <c r="S339" s="10">
        <v>43439</v>
      </c>
      <c r="T339" s="7"/>
    </row>
    <row r="340" spans="1:20" ht="15.75" thickBot="1" x14ac:dyDescent="0.3">
      <c r="A340" s="16">
        <v>330</v>
      </c>
      <c r="B340" s="17" t="s">
        <v>4380</v>
      </c>
      <c r="C340" s="7" t="s">
        <v>30</v>
      </c>
      <c r="D340" s="7"/>
      <c r="E340" s="8"/>
      <c r="F340" s="7" t="s">
        <v>4381</v>
      </c>
      <c r="G340" s="7" t="s">
        <v>58</v>
      </c>
      <c r="H340" s="7" t="s">
        <v>3489</v>
      </c>
      <c r="I340" s="7">
        <v>1</v>
      </c>
      <c r="J340" s="7" t="s">
        <v>3428</v>
      </c>
      <c r="K340" s="7">
        <v>6500000</v>
      </c>
      <c r="L340" s="9"/>
      <c r="M340" s="10">
        <v>43405</v>
      </c>
      <c r="N340" s="7">
        <v>1</v>
      </c>
      <c r="O340" s="7" t="s">
        <v>3428</v>
      </c>
      <c r="P340" s="7">
        <v>3575000</v>
      </c>
      <c r="Q340" s="9"/>
      <c r="R340" s="7" t="s">
        <v>4382</v>
      </c>
      <c r="S340" s="10">
        <v>43439</v>
      </c>
      <c r="T340" s="7"/>
    </row>
    <row r="341" spans="1:20" ht="15.75" thickBot="1" x14ac:dyDescent="0.3">
      <c r="A341" s="16">
        <v>331</v>
      </c>
      <c r="B341" s="17" t="s">
        <v>4383</v>
      </c>
      <c r="C341" s="7" t="s">
        <v>30</v>
      </c>
      <c r="D341" s="7"/>
      <c r="E341" s="8"/>
      <c r="F341" s="7" t="s">
        <v>4384</v>
      </c>
      <c r="G341" s="7" t="s">
        <v>58</v>
      </c>
      <c r="H341" s="7" t="s">
        <v>3940</v>
      </c>
      <c r="I341" s="7">
        <v>1</v>
      </c>
      <c r="J341" s="7" t="s">
        <v>3428</v>
      </c>
      <c r="K341" s="7">
        <v>71947491</v>
      </c>
      <c r="L341" s="9"/>
      <c r="M341" s="10">
        <v>43252</v>
      </c>
      <c r="N341" s="7">
        <v>1</v>
      </c>
      <c r="O341" s="7" t="s">
        <v>3428</v>
      </c>
      <c r="P341" s="7">
        <v>71057518</v>
      </c>
      <c r="Q341" s="9"/>
      <c r="R341" s="7" t="s">
        <v>4385</v>
      </c>
      <c r="S341" s="10">
        <v>43444</v>
      </c>
      <c r="T341" s="7"/>
    </row>
    <row r="342" spans="1:20" ht="15.75" thickBot="1" x14ac:dyDescent="0.3">
      <c r="A342" s="16">
        <v>332</v>
      </c>
      <c r="B342" s="17" t="s">
        <v>4386</v>
      </c>
      <c r="C342" s="7" t="s">
        <v>30</v>
      </c>
      <c r="D342" s="7"/>
      <c r="E342" s="8"/>
      <c r="F342" s="7" t="s">
        <v>4387</v>
      </c>
      <c r="G342" s="7" t="s">
        <v>58</v>
      </c>
      <c r="H342" s="7" t="s">
        <v>3940</v>
      </c>
      <c r="I342" s="7">
        <v>1</v>
      </c>
      <c r="J342" s="7" t="s">
        <v>3428</v>
      </c>
      <c r="K342" s="7">
        <v>22623844</v>
      </c>
      <c r="L342" s="9"/>
      <c r="M342" s="10">
        <v>43405</v>
      </c>
      <c r="N342" s="7">
        <v>1</v>
      </c>
      <c r="O342" s="7" t="s">
        <v>3428</v>
      </c>
      <c r="P342" s="7">
        <v>22623844</v>
      </c>
      <c r="Q342" s="9"/>
      <c r="R342" s="7" t="s">
        <v>4388</v>
      </c>
      <c r="S342" s="10">
        <v>43444</v>
      </c>
      <c r="T342" s="7"/>
    </row>
    <row r="343" spans="1:20" ht="15.75" thickBot="1" x14ac:dyDescent="0.3">
      <c r="A343" s="16">
        <v>333</v>
      </c>
      <c r="B343" s="17" t="s">
        <v>4389</v>
      </c>
      <c r="C343" s="7" t="s">
        <v>30</v>
      </c>
      <c r="D343" s="7"/>
      <c r="E343" s="8"/>
      <c r="F343" s="7" t="s">
        <v>3431</v>
      </c>
      <c r="G343" s="7" t="s">
        <v>58</v>
      </c>
      <c r="H343" s="7" t="s">
        <v>3427</v>
      </c>
      <c r="I343" s="7">
        <v>1</v>
      </c>
      <c r="J343" s="7" t="s">
        <v>3428</v>
      </c>
      <c r="K343" s="7">
        <v>19200000</v>
      </c>
      <c r="L343" s="9"/>
      <c r="M343" s="10">
        <v>43374</v>
      </c>
      <c r="N343" s="7">
        <v>1</v>
      </c>
      <c r="O343" s="7" t="s">
        <v>3428</v>
      </c>
      <c r="P343" s="7">
        <v>6400000</v>
      </c>
      <c r="Q343" s="9"/>
      <c r="R343" s="7" t="s">
        <v>4390</v>
      </c>
      <c r="S343" s="10">
        <v>43441</v>
      </c>
      <c r="T343" s="7"/>
    </row>
    <row r="344" spans="1:20" ht="15.75" thickBot="1" x14ac:dyDescent="0.3">
      <c r="A344" s="16">
        <v>334</v>
      </c>
      <c r="B344" s="17" t="s">
        <v>4391</v>
      </c>
      <c r="C344" s="7" t="s">
        <v>30</v>
      </c>
      <c r="D344" s="7"/>
      <c r="E344" s="8"/>
      <c r="F344" s="7" t="s">
        <v>4392</v>
      </c>
      <c r="G344" s="7" t="s">
        <v>58</v>
      </c>
      <c r="H344" s="7" t="s">
        <v>4294</v>
      </c>
      <c r="I344" s="7">
        <v>1</v>
      </c>
      <c r="J344" s="7" t="s">
        <v>3428</v>
      </c>
      <c r="K344" s="7">
        <v>1519790</v>
      </c>
      <c r="L344" s="9"/>
      <c r="M344" s="10">
        <v>43405</v>
      </c>
      <c r="N344" s="7">
        <v>1</v>
      </c>
      <c r="O344" s="7" t="s">
        <v>3428</v>
      </c>
      <c r="P344" s="7">
        <v>1519790</v>
      </c>
      <c r="Q344" s="9"/>
      <c r="R344" s="7" t="s">
        <v>4393</v>
      </c>
      <c r="S344" s="10">
        <v>43434</v>
      </c>
      <c r="T344" s="7"/>
    </row>
    <row r="345" spans="1:20" ht="15.75" thickBot="1" x14ac:dyDescent="0.3">
      <c r="A345" s="16">
        <v>335</v>
      </c>
      <c r="B345" s="17" t="s">
        <v>4394</v>
      </c>
      <c r="C345" s="7" t="s">
        <v>30</v>
      </c>
      <c r="D345" s="7"/>
      <c r="E345" s="8"/>
      <c r="F345" s="7" t="s">
        <v>4395</v>
      </c>
      <c r="G345" s="7" t="s">
        <v>58</v>
      </c>
      <c r="H345" s="7" t="s">
        <v>3856</v>
      </c>
      <c r="I345" s="7">
        <v>1</v>
      </c>
      <c r="J345" s="7" t="s">
        <v>3428</v>
      </c>
      <c r="K345" s="7">
        <v>9894438</v>
      </c>
      <c r="L345" s="9"/>
      <c r="M345" s="10">
        <v>43405</v>
      </c>
      <c r="N345" s="7">
        <v>1</v>
      </c>
      <c r="O345" s="7" t="s">
        <v>3428</v>
      </c>
      <c r="P345" s="7">
        <v>9700000</v>
      </c>
      <c r="Q345" s="9"/>
      <c r="R345" s="7" t="s">
        <v>4396</v>
      </c>
      <c r="S345" s="10">
        <v>43446</v>
      </c>
      <c r="T345" s="7"/>
    </row>
    <row r="346" spans="1:20" ht="15.75" thickBot="1" x14ac:dyDescent="0.3">
      <c r="A346" s="16">
        <v>336</v>
      </c>
      <c r="B346" s="17" t="s">
        <v>4397</v>
      </c>
      <c r="C346" s="7" t="s">
        <v>30</v>
      </c>
      <c r="D346" s="7"/>
      <c r="E346" s="8"/>
      <c r="F346" s="7" t="s">
        <v>4398</v>
      </c>
      <c r="G346" s="7" t="s">
        <v>58</v>
      </c>
      <c r="H346" s="7" t="s">
        <v>4399</v>
      </c>
      <c r="I346" s="7">
        <v>1</v>
      </c>
      <c r="J346" s="7" t="s">
        <v>3428</v>
      </c>
      <c r="K346" s="7">
        <v>230000000</v>
      </c>
      <c r="L346" s="9"/>
      <c r="M346" s="10">
        <v>43405</v>
      </c>
      <c r="N346" s="7">
        <v>1</v>
      </c>
      <c r="O346" s="7" t="s">
        <v>3428</v>
      </c>
      <c r="P346" s="7">
        <v>95396400</v>
      </c>
      <c r="Q346" s="9"/>
      <c r="R346" s="7" t="s">
        <v>4400</v>
      </c>
      <c r="S346" s="10">
        <v>43445</v>
      </c>
      <c r="T346" s="7"/>
    </row>
    <row r="347" spans="1:20" ht="15.75" thickBot="1" x14ac:dyDescent="0.3">
      <c r="A347" s="16">
        <v>337</v>
      </c>
      <c r="B347" s="17" t="s">
        <v>4401</v>
      </c>
      <c r="C347" s="7" t="s">
        <v>30</v>
      </c>
      <c r="D347" s="7"/>
      <c r="E347" s="8"/>
      <c r="F347" s="7" t="s">
        <v>4402</v>
      </c>
      <c r="G347" s="7" t="s">
        <v>58</v>
      </c>
      <c r="H347" s="7" t="s">
        <v>3533</v>
      </c>
      <c r="I347" s="7">
        <v>1</v>
      </c>
      <c r="J347" s="7" t="s">
        <v>3428</v>
      </c>
      <c r="K347" s="7">
        <v>600000</v>
      </c>
      <c r="L347" s="9"/>
      <c r="M347" s="10">
        <v>43405</v>
      </c>
      <c r="N347" s="7">
        <v>1</v>
      </c>
      <c r="O347" s="7" t="s">
        <v>3428</v>
      </c>
      <c r="P347" s="7">
        <v>560000</v>
      </c>
      <c r="Q347" s="9"/>
      <c r="R347" s="7" t="s">
        <v>4403</v>
      </c>
      <c r="S347" s="10">
        <v>43453</v>
      </c>
      <c r="T347" s="7"/>
    </row>
    <row r="348" spans="1:20" ht="15.75" thickBot="1" x14ac:dyDescent="0.3">
      <c r="A348" s="16">
        <v>338</v>
      </c>
      <c r="B348" s="17" t="s">
        <v>4404</v>
      </c>
      <c r="C348" s="7" t="s">
        <v>30</v>
      </c>
      <c r="D348" s="7"/>
      <c r="E348" s="8"/>
      <c r="F348" s="7" t="s">
        <v>4398</v>
      </c>
      <c r="G348" s="7" t="s">
        <v>58</v>
      </c>
      <c r="H348" s="7" t="s">
        <v>4399</v>
      </c>
      <c r="I348" s="7">
        <v>1</v>
      </c>
      <c r="J348" s="7" t="s">
        <v>3428</v>
      </c>
      <c r="K348" s="7">
        <v>230000000</v>
      </c>
      <c r="L348" s="9"/>
      <c r="M348" s="10">
        <v>43405</v>
      </c>
      <c r="N348" s="7">
        <v>1</v>
      </c>
      <c r="O348" s="7" t="s">
        <v>3428</v>
      </c>
      <c r="P348" s="7">
        <v>130126940.58</v>
      </c>
      <c r="Q348" s="9"/>
      <c r="R348" s="7" t="s">
        <v>4405</v>
      </c>
      <c r="S348" s="10">
        <v>43445</v>
      </c>
      <c r="T348" s="7"/>
    </row>
    <row r="349" spans="1:20" ht="15.75" thickBot="1" x14ac:dyDescent="0.3">
      <c r="A349" s="16">
        <v>339</v>
      </c>
      <c r="B349" s="17" t="s">
        <v>4406</v>
      </c>
      <c r="C349" s="7" t="s">
        <v>30</v>
      </c>
      <c r="D349" s="7"/>
      <c r="E349" s="8"/>
      <c r="F349" s="7" t="s">
        <v>4407</v>
      </c>
      <c r="G349" s="7" t="s">
        <v>58</v>
      </c>
      <c r="H349" s="7" t="s">
        <v>4375</v>
      </c>
      <c r="I349" s="7">
        <v>1</v>
      </c>
      <c r="J349" s="7" t="s">
        <v>3428</v>
      </c>
      <c r="K349" s="7">
        <v>57602164</v>
      </c>
      <c r="L349" s="9"/>
      <c r="M349" s="10">
        <v>43405</v>
      </c>
      <c r="N349" s="7">
        <v>1</v>
      </c>
      <c r="O349" s="7" t="s">
        <v>3428</v>
      </c>
      <c r="P349" s="7">
        <v>53474310</v>
      </c>
      <c r="Q349" s="9"/>
      <c r="R349" s="7" t="s">
        <v>4408</v>
      </c>
      <c r="S349" s="10">
        <v>43454</v>
      </c>
      <c r="T349" s="7"/>
    </row>
    <row r="350" spans="1:20" ht="90.75" thickBot="1" x14ac:dyDescent="0.3">
      <c r="A350" s="16">
        <v>340</v>
      </c>
      <c r="B350" s="17" t="s">
        <v>4409</v>
      </c>
      <c r="C350" s="7" t="s">
        <v>30</v>
      </c>
      <c r="D350" s="7"/>
      <c r="E350" s="8"/>
      <c r="F350" s="11" t="s">
        <v>4410</v>
      </c>
      <c r="G350" s="7" t="s">
        <v>58</v>
      </c>
      <c r="H350" s="7" t="s">
        <v>4375</v>
      </c>
      <c r="I350" s="7">
        <v>1</v>
      </c>
      <c r="J350" s="7" t="s">
        <v>3428</v>
      </c>
      <c r="K350" s="7">
        <v>109057362</v>
      </c>
      <c r="L350" s="9"/>
      <c r="M350" s="10">
        <v>43435</v>
      </c>
      <c r="N350" s="7">
        <v>1</v>
      </c>
      <c r="O350" s="7" t="s">
        <v>3428</v>
      </c>
      <c r="P350" s="7">
        <v>109057362</v>
      </c>
      <c r="Q350" s="9"/>
      <c r="R350" s="7" t="s">
        <v>4411</v>
      </c>
      <c r="S350" s="10">
        <v>43454</v>
      </c>
      <c r="T350" s="7"/>
    </row>
    <row r="351" spans="1:20" ht="15.75" thickBot="1" x14ac:dyDescent="0.3">
      <c r="A351" s="16">
        <v>341</v>
      </c>
      <c r="B351" s="17" t="s">
        <v>4412</v>
      </c>
      <c r="C351" s="7" t="s">
        <v>30</v>
      </c>
      <c r="D351" s="7"/>
      <c r="E351" s="8"/>
      <c r="F351" s="7" t="s">
        <v>4413</v>
      </c>
      <c r="G351" s="7" t="s">
        <v>58</v>
      </c>
      <c r="H351" s="7" t="s">
        <v>4414</v>
      </c>
      <c r="I351" s="7">
        <v>1</v>
      </c>
      <c r="J351" s="7" t="s">
        <v>3428</v>
      </c>
      <c r="K351" s="7">
        <v>642600595</v>
      </c>
      <c r="L351" s="9"/>
      <c r="M351" s="10">
        <v>43405</v>
      </c>
      <c r="N351" s="7">
        <v>1</v>
      </c>
      <c r="O351" s="7" t="s">
        <v>3428</v>
      </c>
      <c r="P351" s="7">
        <v>636000000</v>
      </c>
      <c r="Q351" s="9"/>
      <c r="R351" s="7" t="s">
        <v>4415</v>
      </c>
      <c r="S351" s="10">
        <v>43455</v>
      </c>
      <c r="T351" s="7"/>
    </row>
    <row r="352" spans="1:20" ht="15.75" thickBot="1" x14ac:dyDescent="0.3">
      <c r="A352" s="16">
        <v>342</v>
      </c>
      <c r="B352" s="17" t="s">
        <v>4416</v>
      </c>
      <c r="C352" s="7" t="s">
        <v>30</v>
      </c>
      <c r="D352" s="7"/>
      <c r="E352" s="8"/>
      <c r="F352" s="7" t="s">
        <v>4417</v>
      </c>
      <c r="G352" s="7" t="s">
        <v>58</v>
      </c>
      <c r="H352" s="7" t="s">
        <v>3940</v>
      </c>
      <c r="I352" s="7">
        <v>1</v>
      </c>
      <c r="J352" s="7" t="s">
        <v>3428</v>
      </c>
      <c r="K352" s="7">
        <v>9265000</v>
      </c>
      <c r="L352" s="9"/>
      <c r="M352" s="10">
        <v>43374</v>
      </c>
      <c r="N352" s="7">
        <v>1</v>
      </c>
      <c r="O352" s="7" t="s">
        <v>3428</v>
      </c>
      <c r="P352" s="7">
        <v>6217737</v>
      </c>
      <c r="Q352" s="9"/>
      <c r="R352" s="7" t="s">
        <v>4418</v>
      </c>
      <c r="S352" s="10">
        <v>43455</v>
      </c>
      <c r="T352" s="7"/>
    </row>
    <row r="353" spans="1:20" ht="15.75" thickBot="1" x14ac:dyDescent="0.3">
      <c r="A353" s="16">
        <v>343</v>
      </c>
      <c r="B353" s="17" t="s">
        <v>4419</v>
      </c>
      <c r="C353" s="7" t="s">
        <v>30</v>
      </c>
      <c r="D353" s="7"/>
      <c r="E353" s="8"/>
      <c r="F353" s="7" t="s">
        <v>4420</v>
      </c>
      <c r="G353" s="7" t="s">
        <v>58</v>
      </c>
      <c r="H353" s="7" t="s">
        <v>3940</v>
      </c>
      <c r="I353" s="7">
        <v>1</v>
      </c>
      <c r="J353" s="7" t="s">
        <v>3428</v>
      </c>
      <c r="K353" s="7">
        <v>36022851</v>
      </c>
      <c r="L353" s="9"/>
      <c r="M353" s="10">
        <v>43313</v>
      </c>
      <c r="N353" s="7">
        <v>1</v>
      </c>
      <c r="O353" s="7" t="s">
        <v>3428</v>
      </c>
      <c r="P353" s="7">
        <v>36022851</v>
      </c>
      <c r="Q353" s="9"/>
      <c r="R353" s="7" t="s">
        <v>4421</v>
      </c>
      <c r="S353" s="10">
        <v>43461</v>
      </c>
      <c r="T353" s="7"/>
    </row>
    <row r="354" spans="1:20" ht="15.75" thickBot="1" x14ac:dyDescent="0.3">
      <c r="A354" s="16">
        <v>344</v>
      </c>
      <c r="B354" s="17" t="s">
        <v>4422</v>
      </c>
      <c r="C354" s="7" t="s">
        <v>30</v>
      </c>
      <c r="D354" s="7"/>
      <c r="E354" s="8"/>
      <c r="F354" s="7" t="s">
        <v>4423</v>
      </c>
      <c r="G354" s="7" t="s">
        <v>58</v>
      </c>
      <c r="H354" s="7" t="s">
        <v>4375</v>
      </c>
      <c r="I354" s="7">
        <v>1</v>
      </c>
      <c r="J354" s="7" t="s">
        <v>3428</v>
      </c>
      <c r="K354" s="7">
        <v>67980000</v>
      </c>
      <c r="L354" s="9"/>
      <c r="M354" s="10">
        <v>43435</v>
      </c>
      <c r="N354" s="7">
        <v>1</v>
      </c>
      <c r="O354" s="7" t="s">
        <v>3428</v>
      </c>
      <c r="P354" s="7">
        <v>67980000</v>
      </c>
      <c r="Q354" s="9"/>
      <c r="R354" s="7" t="s">
        <v>4424</v>
      </c>
      <c r="S354" s="10">
        <v>43455</v>
      </c>
      <c r="T354" s="7"/>
    </row>
    <row r="355" spans="1:20" ht="15.75" thickBot="1" x14ac:dyDescent="0.3">
      <c r="A355" s="16">
        <v>345</v>
      </c>
      <c r="B355" s="17" t="s">
        <v>4425</v>
      </c>
      <c r="C355" s="7" t="s">
        <v>30</v>
      </c>
      <c r="D355" s="7"/>
      <c r="E355" s="8"/>
      <c r="F355" s="7" t="s">
        <v>4426</v>
      </c>
      <c r="G355" s="7" t="s">
        <v>58</v>
      </c>
      <c r="H355" s="7" t="s">
        <v>4206</v>
      </c>
      <c r="I355" s="7">
        <v>1</v>
      </c>
      <c r="J355" s="7" t="s">
        <v>3428</v>
      </c>
      <c r="K355" s="7">
        <v>15984600</v>
      </c>
      <c r="L355" s="9"/>
      <c r="M355" s="10">
        <v>43282</v>
      </c>
      <c r="N355" s="7">
        <v>1</v>
      </c>
      <c r="O355" s="7" t="s">
        <v>3428</v>
      </c>
      <c r="P355" s="7">
        <v>15984600</v>
      </c>
      <c r="Q355" s="9"/>
      <c r="R355" s="7" t="s">
        <v>4427</v>
      </c>
      <c r="S355" s="10">
        <v>43455</v>
      </c>
      <c r="T355" s="7"/>
    </row>
    <row r="356" spans="1:20" ht="15.75" thickBot="1" x14ac:dyDescent="0.3">
      <c r="A356" s="16">
        <v>346</v>
      </c>
      <c r="B356" s="17" t="s">
        <v>4428</v>
      </c>
      <c r="C356" s="7" t="s">
        <v>30</v>
      </c>
      <c r="D356" s="7"/>
      <c r="E356" s="8"/>
      <c r="F356" s="7" t="s">
        <v>4429</v>
      </c>
      <c r="G356" s="7" t="s">
        <v>58</v>
      </c>
      <c r="H356" s="7" t="s">
        <v>4430</v>
      </c>
      <c r="I356" s="7">
        <v>1</v>
      </c>
      <c r="J356" s="7" t="s">
        <v>3428</v>
      </c>
      <c r="K356" s="7">
        <v>380000000</v>
      </c>
      <c r="L356" s="9"/>
      <c r="M356" s="10">
        <v>43374</v>
      </c>
      <c r="N356" s="7">
        <v>1</v>
      </c>
      <c r="O356" s="7" t="s">
        <v>3428</v>
      </c>
      <c r="P356" s="7">
        <v>377239373</v>
      </c>
      <c r="Q356" s="9"/>
      <c r="R356" s="7" t="s">
        <v>4431</v>
      </c>
      <c r="S356" s="10">
        <v>43460</v>
      </c>
      <c r="T356" s="7"/>
    </row>
    <row r="357" spans="1:20" ht="15.75" thickBot="1" x14ac:dyDescent="0.3">
      <c r="A357" s="16">
        <v>347</v>
      </c>
      <c r="B357" s="17" t="s">
        <v>4432</v>
      </c>
      <c r="C357" s="7" t="s">
        <v>30</v>
      </c>
      <c r="D357" s="7"/>
      <c r="E357" s="8"/>
      <c r="F357" s="7" t="s">
        <v>4433</v>
      </c>
      <c r="G357" s="7" t="s">
        <v>58</v>
      </c>
      <c r="H357" s="7" t="s">
        <v>3940</v>
      </c>
      <c r="I357" s="7">
        <v>1</v>
      </c>
      <c r="J357" s="7" t="s">
        <v>3428</v>
      </c>
      <c r="K357" s="7">
        <v>13951300</v>
      </c>
      <c r="L357" s="9"/>
      <c r="M357" s="10">
        <v>43374</v>
      </c>
      <c r="N357" s="7">
        <v>1</v>
      </c>
      <c r="O357" s="7" t="s">
        <v>3428</v>
      </c>
      <c r="P357" s="7">
        <v>8050948</v>
      </c>
      <c r="Q357" s="9"/>
      <c r="R357" s="7" t="s">
        <v>4434</v>
      </c>
      <c r="S357" s="10">
        <v>43461</v>
      </c>
      <c r="T357" s="7"/>
    </row>
    <row r="358" spans="1:20" ht="15.75" thickBot="1" x14ac:dyDescent="0.3">
      <c r="A358" s="16">
        <v>348</v>
      </c>
      <c r="B358" s="17" t="s">
        <v>4435</v>
      </c>
      <c r="C358" s="7" t="s">
        <v>30</v>
      </c>
      <c r="D358" s="7"/>
      <c r="E358" s="8"/>
      <c r="F358" s="7" t="s">
        <v>4436</v>
      </c>
      <c r="G358" s="7" t="s">
        <v>58</v>
      </c>
      <c r="H358" s="7" t="s">
        <v>4375</v>
      </c>
      <c r="I358" s="7">
        <v>1</v>
      </c>
      <c r="J358" s="7" t="s">
        <v>3428</v>
      </c>
      <c r="K358" s="7">
        <v>44932632</v>
      </c>
      <c r="L358" s="9"/>
      <c r="M358" s="10">
        <v>43435</v>
      </c>
      <c r="N358" s="7">
        <v>1</v>
      </c>
      <c r="O358" s="7" t="s">
        <v>3428</v>
      </c>
      <c r="P358" s="7">
        <v>44932632</v>
      </c>
      <c r="Q358" s="9"/>
      <c r="R358" s="7" t="s">
        <v>4437</v>
      </c>
      <c r="S358" s="10">
        <v>43460</v>
      </c>
      <c r="T358" s="7"/>
    </row>
    <row r="359" spans="1:20" ht="15.75" thickBot="1" x14ac:dyDescent="0.3">
      <c r="A359" s="16">
        <v>349</v>
      </c>
      <c r="B359" s="17" t="s">
        <v>4438</v>
      </c>
      <c r="C359" s="7" t="s">
        <v>30</v>
      </c>
      <c r="D359" s="7"/>
      <c r="E359" s="8"/>
      <c r="F359" s="7" t="s">
        <v>4439</v>
      </c>
      <c r="G359" s="7" t="s">
        <v>58</v>
      </c>
      <c r="H359" s="7" t="s">
        <v>4430</v>
      </c>
      <c r="I359" s="7">
        <v>1</v>
      </c>
      <c r="J359" s="7" t="s">
        <v>3428</v>
      </c>
      <c r="K359" s="7">
        <v>300000000</v>
      </c>
      <c r="L359" s="9"/>
      <c r="M359" s="10">
        <v>43374</v>
      </c>
      <c r="N359" s="7">
        <v>1</v>
      </c>
      <c r="O359" s="7" t="s">
        <v>3428</v>
      </c>
      <c r="P359" s="7">
        <v>269000000</v>
      </c>
      <c r="Q359" s="9"/>
      <c r="R359" s="7" t="s">
        <v>4440</v>
      </c>
      <c r="S359" s="10">
        <v>43460</v>
      </c>
      <c r="T359" s="7"/>
    </row>
    <row r="360" spans="1:20" ht="15.75" thickBot="1" x14ac:dyDescent="0.3">
      <c r="A360" s="16">
        <v>350</v>
      </c>
      <c r="B360" s="17" t="s">
        <v>4441</v>
      </c>
      <c r="C360" s="7" t="s">
        <v>30</v>
      </c>
      <c r="D360" s="7"/>
      <c r="E360" s="8"/>
      <c r="F360" s="7" t="s">
        <v>4442</v>
      </c>
      <c r="G360" s="7" t="s">
        <v>58</v>
      </c>
      <c r="H360" s="7" t="s">
        <v>4443</v>
      </c>
      <c r="I360" s="7">
        <v>1</v>
      </c>
      <c r="J360" s="7" t="s">
        <v>3428</v>
      </c>
      <c r="K360" s="7">
        <v>168112000</v>
      </c>
      <c r="L360" s="9"/>
      <c r="M360" s="10">
        <v>43405</v>
      </c>
      <c r="N360" s="7">
        <v>1</v>
      </c>
      <c r="O360" s="7" t="s">
        <v>3428</v>
      </c>
      <c r="P360" s="7">
        <v>168112000</v>
      </c>
      <c r="Q360" s="9"/>
      <c r="R360" s="7" t="s">
        <v>4444</v>
      </c>
      <c r="S360" s="10">
        <v>43461</v>
      </c>
      <c r="T360" s="7"/>
    </row>
    <row r="361" spans="1:20" ht="15.75" thickBot="1" x14ac:dyDescent="0.3">
      <c r="A361" s="16">
        <v>351</v>
      </c>
      <c r="B361" s="17" t="s">
        <v>4445</v>
      </c>
      <c r="C361" s="7" t="s">
        <v>30</v>
      </c>
      <c r="D361" s="7"/>
      <c r="E361" s="8"/>
      <c r="F361" s="7" t="s">
        <v>4446</v>
      </c>
      <c r="G361" s="7" t="s">
        <v>58</v>
      </c>
      <c r="H361" s="7" t="s">
        <v>4447</v>
      </c>
      <c r="I361" s="7">
        <v>1</v>
      </c>
      <c r="J361" s="7" t="s">
        <v>3428</v>
      </c>
      <c r="K361" s="7">
        <v>2389169064</v>
      </c>
      <c r="L361" s="9"/>
      <c r="M361" s="10">
        <v>43405</v>
      </c>
      <c r="N361" s="7">
        <v>1</v>
      </c>
      <c r="O361" s="7" t="s">
        <v>3428</v>
      </c>
      <c r="P361" s="7">
        <v>2389169064</v>
      </c>
      <c r="Q361" s="9"/>
      <c r="R361" s="7" t="s">
        <v>4448</v>
      </c>
      <c r="S361" s="10">
        <v>43461</v>
      </c>
      <c r="T361" s="7"/>
    </row>
    <row r="362" spans="1:20" ht="15.75" thickBot="1" x14ac:dyDescent="0.3">
      <c r="A362" s="16">
        <v>352</v>
      </c>
      <c r="B362" s="17" t="s">
        <v>4449</v>
      </c>
      <c r="C362" s="7" t="s">
        <v>30</v>
      </c>
      <c r="D362" s="7"/>
      <c r="E362" s="8"/>
      <c r="F362" s="7" t="s">
        <v>4450</v>
      </c>
      <c r="G362" s="7" t="s">
        <v>58</v>
      </c>
      <c r="H362" s="7" t="s">
        <v>4375</v>
      </c>
      <c r="I362" s="7">
        <v>1</v>
      </c>
      <c r="J362" s="7" t="s">
        <v>3428</v>
      </c>
      <c r="K362" s="7">
        <v>33062400</v>
      </c>
      <c r="L362" s="9"/>
      <c r="M362" s="10">
        <v>43405</v>
      </c>
      <c r="N362" s="7">
        <v>1</v>
      </c>
      <c r="O362" s="7" t="s">
        <v>3428</v>
      </c>
      <c r="P362" s="7">
        <v>33062400</v>
      </c>
      <c r="Q362" s="9"/>
      <c r="R362" s="7" t="s">
        <v>4451</v>
      </c>
      <c r="S362" s="10">
        <v>43465</v>
      </c>
      <c r="T362" s="7"/>
    </row>
    <row r="363" spans="1:20" ht="15.75" thickBot="1" x14ac:dyDescent="0.3">
      <c r="A363" s="16">
        <v>353</v>
      </c>
      <c r="B363" s="17" t="s">
        <v>4452</v>
      </c>
      <c r="C363" s="7" t="s">
        <v>30</v>
      </c>
      <c r="D363" s="7"/>
      <c r="E363" s="8"/>
      <c r="F363" s="7" t="s">
        <v>4453</v>
      </c>
      <c r="G363" s="7" t="s">
        <v>58</v>
      </c>
      <c r="H363" s="7" t="s">
        <v>4430</v>
      </c>
      <c r="I363" s="7">
        <v>1</v>
      </c>
      <c r="J363" s="7" t="s">
        <v>3428</v>
      </c>
      <c r="K363" s="7">
        <v>75000000</v>
      </c>
      <c r="L363" s="9"/>
      <c r="M363" s="10">
        <v>43313</v>
      </c>
      <c r="N363" s="7">
        <v>1</v>
      </c>
      <c r="O363" s="7" t="s">
        <v>3428</v>
      </c>
      <c r="P363" s="7">
        <v>38399998</v>
      </c>
      <c r="Q363" s="9"/>
      <c r="R363" s="7" t="s">
        <v>4454</v>
      </c>
      <c r="S363" s="10">
        <v>43461</v>
      </c>
      <c r="T363" s="7"/>
    </row>
    <row r="364" spans="1:20" ht="15.75" thickBot="1" x14ac:dyDescent="0.3">
      <c r="A364" s="16">
        <v>354</v>
      </c>
      <c r="B364" s="17" t="s">
        <v>4455</v>
      </c>
      <c r="C364" s="7" t="s">
        <v>30</v>
      </c>
      <c r="D364" s="7"/>
      <c r="E364" s="8"/>
      <c r="F364" s="7" t="s">
        <v>4456</v>
      </c>
      <c r="G364" s="7" t="s">
        <v>58</v>
      </c>
      <c r="H364" s="7" t="s">
        <v>3940</v>
      </c>
      <c r="I364" s="7">
        <v>1</v>
      </c>
      <c r="J364" s="7" t="s">
        <v>3428</v>
      </c>
      <c r="K364" s="7">
        <v>128904288</v>
      </c>
      <c r="L364" s="9"/>
      <c r="M364" s="10">
        <v>43405</v>
      </c>
      <c r="N364" s="7">
        <v>1</v>
      </c>
      <c r="O364" s="7" t="s">
        <v>3428</v>
      </c>
      <c r="P364" s="7">
        <v>128799680</v>
      </c>
      <c r="Q364" s="9"/>
      <c r="R364" s="7" t="s">
        <v>4457</v>
      </c>
      <c r="S364" s="10">
        <v>43465</v>
      </c>
      <c r="T364" s="7"/>
    </row>
    <row r="365" spans="1:20" ht="15.75" thickBot="1" x14ac:dyDescent="0.3">
      <c r="A365" s="16">
        <v>355</v>
      </c>
      <c r="B365" s="17" t="s">
        <v>4458</v>
      </c>
      <c r="C365" s="7" t="s">
        <v>30</v>
      </c>
      <c r="D365" s="7"/>
      <c r="E365" s="8"/>
      <c r="F365" s="7" t="s">
        <v>4459</v>
      </c>
      <c r="G365" s="7" t="s">
        <v>58</v>
      </c>
      <c r="H365" s="7" t="s">
        <v>3940</v>
      </c>
      <c r="I365" s="7">
        <v>1</v>
      </c>
      <c r="J365" s="7" t="s">
        <v>3428</v>
      </c>
      <c r="K365" s="7">
        <v>14768208</v>
      </c>
      <c r="L365" s="9"/>
      <c r="M365" s="10">
        <v>43405</v>
      </c>
      <c r="N365" s="7">
        <v>1</v>
      </c>
      <c r="O365" s="7" t="s">
        <v>3428</v>
      </c>
      <c r="P365" s="7">
        <v>14768208</v>
      </c>
      <c r="Q365" s="9"/>
      <c r="R365" s="7" t="s">
        <v>4460</v>
      </c>
      <c r="S365" s="10">
        <v>43465</v>
      </c>
      <c r="T365" s="7"/>
    </row>
    <row r="366" spans="1:20" ht="15.75" thickBot="1" x14ac:dyDescent="0.3">
      <c r="A366" s="16">
        <v>356</v>
      </c>
      <c r="B366" s="17" t="s">
        <v>4461</v>
      </c>
      <c r="C366" s="7" t="s">
        <v>30</v>
      </c>
      <c r="D366" s="7"/>
      <c r="E366" s="8"/>
      <c r="F366" s="7" t="s">
        <v>4462</v>
      </c>
      <c r="G366" s="7" t="s">
        <v>58</v>
      </c>
      <c r="H366" s="7" t="s">
        <v>4375</v>
      </c>
      <c r="I366" s="7">
        <v>1</v>
      </c>
      <c r="J366" s="7" t="s">
        <v>3428</v>
      </c>
      <c r="K366" s="7">
        <v>25983600</v>
      </c>
      <c r="L366" s="9"/>
      <c r="M366" s="10">
        <v>43435</v>
      </c>
      <c r="N366" s="7">
        <v>1</v>
      </c>
      <c r="O366" s="7" t="s">
        <v>3428</v>
      </c>
      <c r="P366" s="7">
        <v>25983600</v>
      </c>
      <c r="Q366" s="9"/>
      <c r="R366" s="7" t="s">
        <v>4463</v>
      </c>
      <c r="S366" s="10">
        <v>43465</v>
      </c>
      <c r="T366" s="7"/>
    </row>
    <row r="367" spans="1:20" ht="15.75" thickBot="1" x14ac:dyDescent="0.3">
      <c r="A367" s="16">
        <v>357</v>
      </c>
      <c r="B367" s="17" t="s">
        <v>4464</v>
      </c>
      <c r="C367" s="7" t="s">
        <v>30</v>
      </c>
      <c r="D367" s="7"/>
      <c r="E367" s="8"/>
      <c r="F367" s="7" t="s">
        <v>4465</v>
      </c>
      <c r="G367" s="7" t="s">
        <v>58</v>
      </c>
      <c r="H367" s="7" t="s">
        <v>4375</v>
      </c>
      <c r="I367" s="7">
        <v>1</v>
      </c>
      <c r="J367" s="7" t="s">
        <v>3428</v>
      </c>
      <c r="K367" s="7">
        <v>18361704</v>
      </c>
      <c r="L367" s="9"/>
      <c r="M367" s="10">
        <v>43435</v>
      </c>
      <c r="N367" s="7">
        <v>1</v>
      </c>
      <c r="O367" s="7" t="s">
        <v>3428</v>
      </c>
      <c r="P367" s="7">
        <v>18361704</v>
      </c>
      <c r="Q367" s="9"/>
      <c r="R367" s="7" t="s">
        <v>4466</v>
      </c>
      <c r="S367" s="10">
        <v>43465</v>
      </c>
      <c r="T367" s="7"/>
    </row>
    <row r="368" spans="1:20" ht="15.75" thickBot="1" x14ac:dyDescent="0.3">
      <c r="A368" s="16">
        <v>358</v>
      </c>
      <c r="B368" s="17" t="s">
        <v>4467</v>
      </c>
      <c r="C368" s="7" t="s">
        <v>30</v>
      </c>
      <c r="D368" s="7"/>
      <c r="E368" s="8"/>
      <c r="F368" s="7" t="s">
        <v>4468</v>
      </c>
      <c r="G368" s="7" t="s">
        <v>58</v>
      </c>
      <c r="H368" s="7" t="s">
        <v>4375</v>
      </c>
      <c r="I368" s="7">
        <v>1</v>
      </c>
      <c r="J368" s="7" t="s">
        <v>3428</v>
      </c>
      <c r="K368" s="7">
        <v>64955568</v>
      </c>
      <c r="L368" s="9"/>
      <c r="M368" s="10">
        <v>43435</v>
      </c>
      <c r="N368" s="7">
        <v>1</v>
      </c>
      <c r="O368" s="7" t="s">
        <v>3428</v>
      </c>
      <c r="P368" s="7">
        <v>64955568</v>
      </c>
      <c r="Q368" s="9"/>
      <c r="R368" s="7" t="s">
        <v>4469</v>
      </c>
      <c r="S368" s="10">
        <v>43465</v>
      </c>
      <c r="T368" s="7"/>
    </row>
    <row r="369" spans="1:20" x14ac:dyDescent="0.25">
      <c r="A369" s="16">
        <v>-1</v>
      </c>
      <c r="C369" s="8" t="s">
        <v>23</v>
      </c>
      <c r="D369" s="8" t="s">
        <v>23</v>
      </c>
      <c r="E369" s="8" t="s">
        <v>23</v>
      </c>
      <c r="F369" s="8" t="s">
        <v>23</v>
      </c>
      <c r="G369" s="8" t="s">
        <v>23</v>
      </c>
      <c r="H369" s="8" t="s">
        <v>23</v>
      </c>
      <c r="I369" s="8" t="s">
        <v>23</v>
      </c>
      <c r="J369" s="8" t="s">
        <v>23</v>
      </c>
      <c r="K369" s="8" t="s">
        <v>23</v>
      </c>
      <c r="L369" s="8" t="s">
        <v>23</v>
      </c>
      <c r="M369" s="8" t="s">
        <v>23</v>
      </c>
      <c r="N369" s="8" t="s">
        <v>23</v>
      </c>
      <c r="O369" s="8" t="s">
        <v>23</v>
      </c>
      <c r="P369" s="8" t="s">
        <v>23</v>
      </c>
      <c r="Q369" s="8" t="s">
        <v>23</v>
      </c>
      <c r="R369" s="8" t="s">
        <v>23</v>
      </c>
      <c r="S369" s="8" t="s">
        <v>23</v>
      </c>
      <c r="T369" s="8" t="s">
        <v>23</v>
      </c>
    </row>
    <row r="370" spans="1:20" x14ac:dyDescent="0.25">
      <c r="A370" s="16">
        <v>999999</v>
      </c>
      <c r="B370" s="17" t="s">
        <v>24</v>
      </c>
      <c r="C370" s="8" t="s">
        <v>23</v>
      </c>
      <c r="D370" s="8" t="s">
        <v>23</v>
      </c>
      <c r="E370" s="8" t="s">
        <v>23</v>
      </c>
      <c r="F370" s="8" t="s">
        <v>23</v>
      </c>
      <c r="G370" s="8" t="s">
        <v>23</v>
      </c>
      <c r="H370" s="8" t="s">
        <v>23</v>
      </c>
      <c r="I370" s="8" t="s">
        <v>23</v>
      </c>
      <c r="J370" s="8" t="s">
        <v>23</v>
      </c>
      <c r="K370" s="8" t="s">
        <v>23</v>
      </c>
      <c r="M370" s="8" t="s">
        <v>23</v>
      </c>
      <c r="N370" s="8" t="s">
        <v>23</v>
      </c>
      <c r="O370" s="8" t="s">
        <v>23</v>
      </c>
      <c r="P370" s="8" t="s">
        <v>23</v>
      </c>
      <c r="R370" s="8" t="s">
        <v>23</v>
      </c>
      <c r="S370" s="8" t="s">
        <v>23</v>
      </c>
      <c r="T370" s="8" t="s">
        <v>23</v>
      </c>
    </row>
    <row r="372" spans="1:20" x14ac:dyDescent="0.25">
      <c r="A372" s="16" t="s">
        <v>27</v>
      </c>
      <c r="B372" s="268" t="s">
        <v>51</v>
      </c>
      <c r="C372" s="267"/>
      <c r="D372" s="267"/>
      <c r="E372" s="267"/>
      <c r="F372" s="267"/>
      <c r="G372" s="267"/>
      <c r="H372" s="267"/>
      <c r="I372" s="267"/>
      <c r="J372" s="267"/>
      <c r="K372" s="267"/>
      <c r="L372" s="267"/>
      <c r="M372" s="267"/>
      <c r="N372" s="267"/>
      <c r="O372" s="267"/>
      <c r="P372" s="267"/>
      <c r="Q372" s="267"/>
      <c r="R372" s="267"/>
      <c r="S372" s="267"/>
      <c r="T372" s="267"/>
    </row>
    <row r="373" spans="1:20" x14ac:dyDescent="0.25">
      <c r="C373" s="16">
        <v>2</v>
      </c>
      <c r="D373" s="16">
        <v>3</v>
      </c>
      <c r="E373" s="16">
        <v>4</v>
      </c>
      <c r="F373" s="16">
        <v>8</v>
      </c>
      <c r="G373" s="16">
        <v>12</v>
      </c>
      <c r="H373" s="16">
        <v>16</v>
      </c>
      <c r="I373" s="16">
        <v>20</v>
      </c>
      <c r="J373" s="16">
        <v>24</v>
      </c>
      <c r="K373" s="16">
        <v>28</v>
      </c>
      <c r="L373" s="16">
        <v>32</v>
      </c>
      <c r="M373" s="16">
        <v>36</v>
      </c>
      <c r="N373" s="16">
        <v>40</v>
      </c>
      <c r="O373" s="16">
        <v>44</v>
      </c>
      <c r="P373" s="16">
        <v>48</v>
      </c>
      <c r="Q373" s="16">
        <v>52</v>
      </c>
      <c r="R373" s="16">
        <v>55</v>
      </c>
      <c r="S373" s="16">
        <v>56</v>
      </c>
      <c r="T373" s="16">
        <v>60</v>
      </c>
    </row>
    <row r="374" spans="1:20" ht="15.75" thickBot="1" x14ac:dyDescent="0.3">
      <c r="C374" s="16" t="s">
        <v>34</v>
      </c>
      <c r="D374" s="16" t="s">
        <v>35</v>
      </c>
      <c r="E374" s="16" t="s">
        <v>36</v>
      </c>
      <c r="F374" s="16" t="s">
        <v>37</v>
      </c>
      <c r="G374" s="16" t="s">
        <v>38</v>
      </c>
      <c r="H374" s="16" t="s">
        <v>39</v>
      </c>
      <c r="I374" s="16" t="s">
        <v>40</v>
      </c>
      <c r="J374" s="16" t="s">
        <v>41</v>
      </c>
      <c r="K374" s="16" t="s">
        <v>42</v>
      </c>
      <c r="L374" s="16" t="s">
        <v>43</v>
      </c>
      <c r="M374" s="16" t="s">
        <v>44</v>
      </c>
      <c r="N374" s="16" t="s">
        <v>45</v>
      </c>
      <c r="O374" s="16" t="s">
        <v>46</v>
      </c>
      <c r="P374" s="16" t="s">
        <v>47</v>
      </c>
      <c r="Q374" s="16" t="s">
        <v>48</v>
      </c>
      <c r="R374" s="16" t="s">
        <v>49</v>
      </c>
      <c r="S374" s="16" t="s">
        <v>50</v>
      </c>
      <c r="T374" s="16" t="s">
        <v>21</v>
      </c>
    </row>
    <row r="375" spans="1:20" ht="15.75" thickBot="1" x14ac:dyDescent="0.3">
      <c r="A375" s="16">
        <v>10</v>
      </c>
      <c r="B375" s="17" t="s">
        <v>52</v>
      </c>
      <c r="C375" s="8" t="s">
        <v>23</v>
      </c>
      <c r="D375" s="8" t="s">
        <v>23</v>
      </c>
      <c r="E375" s="7" t="s">
        <v>4470</v>
      </c>
      <c r="F375" s="8" t="s">
        <v>23</v>
      </c>
      <c r="G375" s="8" t="s">
        <v>23</v>
      </c>
      <c r="H375" s="8" t="s">
        <v>23</v>
      </c>
      <c r="I375" s="8" t="s">
        <v>23</v>
      </c>
      <c r="J375" s="8" t="s">
        <v>23</v>
      </c>
      <c r="K375" s="8" t="s">
        <v>23</v>
      </c>
      <c r="L375" s="8" t="s">
        <v>23</v>
      </c>
      <c r="M375" s="8" t="s">
        <v>23</v>
      </c>
      <c r="N375" s="8" t="s">
        <v>23</v>
      </c>
      <c r="O375" s="8" t="s">
        <v>23</v>
      </c>
      <c r="P375" s="8" t="s">
        <v>23</v>
      </c>
      <c r="Q375" s="8" t="s">
        <v>23</v>
      </c>
      <c r="R375" s="8" t="s">
        <v>23</v>
      </c>
      <c r="S375" s="8" t="s">
        <v>23</v>
      </c>
      <c r="T375" s="8" t="s">
        <v>23</v>
      </c>
    </row>
    <row r="351360" spans="1:2" x14ac:dyDescent="0.25">
      <c r="A351360" s="17" t="s">
        <v>30</v>
      </c>
      <c r="B351360" s="17" t="s">
        <v>53</v>
      </c>
    </row>
    <row r="351361" spans="1:2" x14ac:dyDescent="0.25">
      <c r="A351361" s="17" t="s">
        <v>31</v>
      </c>
      <c r="B351361" s="17" t="s">
        <v>54</v>
      </c>
    </row>
    <row r="351362" spans="1:2" x14ac:dyDescent="0.25">
      <c r="B351362" s="17" t="s">
        <v>55</v>
      </c>
    </row>
    <row r="351363" spans="1:2" x14ac:dyDescent="0.25">
      <c r="B351363" s="17" t="s">
        <v>56</v>
      </c>
    </row>
    <row r="351364" spans="1:2" x14ac:dyDescent="0.25">
      <c r="B351364" s="17" t="s">
        <v>57</v>
      </c>
    </row>
    <row r="351365" spans="1:2" x14ac:dyDescent="0.25">
      <c r="B351365" s="17" t="s">
        <v>58</v>
      </c>
    </row>
    <row r="351366" spans="1:2" x14ac:dyDescent="0.25">
      <c r="B351366" s="17" t="s">
        <v>59</v>
      </c>
    </row>
    <row r="351367" spans="1:2" x14ac:dyDescent="0.25">
      <c r="B351367" s="17" t="s">
        <v>60</v>
      </c>
    </row>
    <row r="351368" spans="1:2" x14ac:dyDescent="0.25">
      <c r="B351368" s="17" t="s">
        <v>61</v>
      </c>
    </row>
  </sheetData>
  <autoFilter ref="A10:T370" xr:uid="{49BBC047-1363-4667-877D-E5143C1F4C73}"/>
  <mergeCells count="2">
    <mergeCell ref="B8:T8"/>
    <mergeCell ref="B372:T372"/>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T11:T368" xr:uid="{00000000-0002-0000-0100-000000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68" xr:uid="{00000000-0002-0000-0100-000001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68"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68" xr:uid="{00000000-0002-0000-0100-000003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68" xr:uid="{00000000-0002-0000-0100-000004000000}">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68 L11:L368"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68" xr:uid="{00000000-0002-0000-01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O11:O368 J11:J368"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11:N368 I11:I368" xr:uid="{00000000-0002-0000-0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68" xr:uid="{00000000-0002-0000-01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68" xr:uid="{00000000-0002-0000-0100-00000A000000}">
      <formula1>$B$351359:$B$351368</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68" xr:uid="{00000000-0002-0000-0100-00000B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68" xr:uid="{00000000-0002-0000-0100-00000C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8" xr:uid="{00000000-0002-0000-0100-00000D000000}">
      <formula1>$A$351359:$A$351361</formula1>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75" xr:uid="{00000000-0002-0000-0100-00000E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FF4F-054F-4BE7-A2E5-D28AB10B46ED}">
  <sheetPr>
    <tabColor theme="7" tint="0.39997558519241921"/>
  </sheetPr>
  <dimension ref="A1:MM350967"/>
  <sheetViews>
    <sheetView zoomScale="89" zoomScaleNormal="89" workbookViewId="0">
      <pane xSplit="4" ySplit="10" topLeftCell="O88" activePane="bottomRight" state="frozen"/>
      <selection pane="topRight" activeCell="E1" sqref="E1"/>
      <selection pane="bottomLeft" activeCell="A11" sqref="A11"/>
      <selection pane="bottomRight" activeCell="P55" sqref="P55"/>
    </sheetView>
  </sheetViews>
  <sheetFormatPr baseColWidth="10" defaultColWidth="9.140625" defaultRowHeight="12.75" x14ac:dyDescent="0.2"/>
  <cols>
    <col min="1" max="1" width="9.140625" style="133"/>
    <col min="2" max="2" width="16" style="133" customWidth="1"/>
    <col min="3" max="3" width="21.140625" style="133" customWidth="1"/>
    <col min="4" max="4" width="19" style="133" customWidth="1"/>
    <col min="5" max="5" width="39" style="133" customWidth="1"/>
    <col min="6" max="6" width="26" style="133" customWidth="1"/>
    <col min="7" max="7" width="42" style="133" customWidth="1"/>
    <col min="8" max="8" width="22.5703125" style="133" customWidth="1"/>
    <col min="9" max="9" width="22" style="133" customWidth="1"/>
    <col min="10" max="10" width="10" style="133" customWidth="1"/>
    <col min="11" max="11" width="42.42578125" style="133" bestFit="1" customWidth="1"/>
    <col min="12" max="12" width="38" style="133" customWidth="1"/>
    <col min="13" max="13" width="26.85546875" style="133" customWidth="1"/>
    <col min="14" max="14" width="23" style="133" customWidth="1"/>
    <col min="15" max="15" width="34" style="133" customWidth="1"/>
    <col min="16" max="17" width="29" style="133" customWidth="1"/>
    <col min="18" max="18" width="25" style="133" customWidth="1"/>
    <col min="19" max="19" width="51.140625" style="133" customWidth="1"/>
    <col min="20" max="16384" width="9.140625" style="133"/>
  </cols>
  <sheetData>
    <row r="1" spans="1:351" x14ac:dyDescent="0.2">
      <c r="B1" s="145" t="s">
        <v>0</v>
      </c>
      <c r="C1" s="145">
        <v>51</v>
      </c>
      <c r="D1" s="145" t="s">
        <v>1</v>
      </c>
    </row>
    <row r="2" spans="1:351" x14ac:dyDescent="0.2">
      <c r="B2" s="145" t="s">
        <v>2</v>
      </c>
      <c r="C2" s="145">
        <v>68</v>
      </c>
      <c r="D2" s="145" t="s">
        <v>62</v>
      </c>
    </row>
    <row r="3" spans="1:351" x14ac:dyDescent="0.2">
      <c r="B3" s="145" t="s">
        <v>4</v>
      </c>
      <c r="C3" s="145">
        <v>1</v>
      </c>
    </row>
    <row r="4" spans="1:351" x14ac:dyDescent="0.2">
      <c r="B4" s="145" t="s">
        <v>5</v>
      </c>
      <c r="C4" s="145">
        <v>405</v>
      </c>
    </row>
    <row r="5" spans="1:351" x14ac:dyDescent="0.2">
      <c r="B5" s="145" t="s">
        <v>6</v>
      </c>
      <c r="C5" s="132">
        <v>43465</v>
      </c>
    </row>
    <row r="6" spans="1:351" x14ac:dyDescent="0.2">
      <c r="B6" s="145" t="s">
        <v>7</v>
      </c>
      <c r="C6" s="145">
        <v>12</v>
      </c>
      <c r="D6" s="145" t="s">
        <v>8</v>
      </c>
    </row>
    <row r="8" spans="1:351" x14ac:dyDescent="0.2">
      <c r="A8" s="145" t="s">
        <v>9</v>
      </c>
      <c r="B8" s="269" t="s">
        <v>63</v>
      </c>
      <c r="C8" s="270"/>
      <c r="D8" s="270"/>
      <c r="E8" s="270"/>
      <c r="F8" s="270"/>
      <c r="G8" s="270"/>
      <c r="H8" s="270"/>
      <c r="I8" s="270"/>
      <c r="J8" s="270"/>
      <c r="K8" s="270"/>
      <c r="L8" s="270"/>
      <c r="M8" s="270"/>
      <c r="N8" s="270"/>
      <c r="O8" s="270"/>
      <c r="P8" s="270"/>
      <c r="Q8" s="270"/>
      <c r="R8" s="270"/>
      <c r="S8" s="270"/>
    </row>
    <row r="9" spans="1:351" x14ac:dyDescent="0.2">
      <c r="C9" s="145">
        <v>2</v>
      </c>
      <c r="D9" s="145">
        <v>3</v>
      </c>
      <c r="E9" s="145">
        <v>4</v>
      </c>
      <c r="F9" s="145">
        <v>8</v>
      </c>
      <c r="G9" s="145">
        <v>12</v>
      </c>
      <c r="H9" s="145">
        <v>16</v>
      </c>
      <c r="I9" s="145">
        <v>20</v>
      </c>
      <c r="J9" s="145">
        <v>24</v>
      </c>
      <c r="K9" s="145">
        <v>28</v>
      </c>
      <c r="L9" s="145">
        <v>32</v>
      </c>
      <c r="M9" s="145">
        <v>36</v>
      </c>
      <c r="N9" s="145">
        <v>40</v>
      </c>
      <c r="O9" s="145">
        <v>44</v>
      </c>
      <c r="P9" s="145">
        <v>48</v>
      </c>
      <c r="Q9" s="145">
        <v>52</v>
      </c>
      <c r="R9" s="145">
        <v>56</v>
      </c>
      <c r="S9" s="145">
        <v>60</v>
      </c>
    </row>
    <row r="10" spans="1:351" ht="38.25" x14ac:dyDescent="0.2">
      <c r="C10" s="134" t="s">
        <v>64</v>
      </c>
      <c r="D10" s="134" t="s">
        <v>12</v>
      </c>
      <c r="E10" s="134" t="s">
        <v>36</v>
      </c>
      <c r="F10" s="134" t="s">
        <v>65</v>
      </c>
      <c r="G10" s="134" t="s">
        <v>66</v>
      </c>
      <c r="H10" s="134" t="s">
        <v>67</v>
      </c>
      <c r="I10" s="134" t="s">
        <v>68</v>
      </c>
      <c r="J10" s="134" t="s">
        <v>69</v>
      </c>
      <c r="K10" s="134" t="s">
        <v>70</v>
      </c>
      <c r="L10" s="134" t="s">
        <v>71</v>
      </c>
      <c r="M10" s="134" t="s">
        <v>72</v>
      </c>
      <c r="N10" s="134" t="s">
        <v>73</v>
      </c>
      <c r="O10" s="134" t="s">
        <v>74</v>
      </c>
      <c r="P10" s="135" t="s">
        <v>75</v>
      </c>
      <c r="Q10" s="135" t="s">
        <v>76</v>
      </c>
      <c r="R10" s="134" t="s">
        <v>77</v>
      </c>
      <c r="S10" s="134" t="s">
        <v>21</v>
      </c>
    </row>
    <row r="11" spans="1:351" s="137" customFormat="1" ht="63.75" x14ac:dyDescent="0.2">
      <c r="A11" s="136">
        <v>1</v>
      </c>
      <c r="B11" s="146" t="s">
        <v>22</v>
      </c>
      <c r="C11" s="147" t="s">
        <v>30</v>
      </c>
      <c r="D11" s="147" t="s">
        <v>23</v>
      </c>
      <c r="E11" s="148" t="s">
        <v>5243</v>
      </c>
      <c r="F11" s="148" t="s">
        <v>5244</v>
      </c>
      <c r="G11" s="148" t="s">
        <v>5245</v>
      </c>
      <c r="H11" s="148" t="s">
        <v>5246</v>
      </c>
      <c r="I11" s="148" t="s">
        <v>5246</v>
      </c>
      <c r="J11" s="147">
        <v>100</v>
      </c>
      <c r="K11" s="149">
        <v>332031004006</v>
      </c>
      <c r="L11" s="150">
        <v>369792500</v>
      </c>
      <c r="M11" s="148" t="s">
        <v>5247</v>
      </c>
      <c r="N11" s="147">
        <v>364</v>
      </c>
      <c r="O11" s="150">
        <v>369792500</v>
      </c>
      <c r="P11" s="147">
        <v>100</v>
      </c>
      <c r="Q11" s="147">
        <v>100</v>
      </c>
      <c r="R11" s="147">
        <v>0</v>
      </c>
      <c r="S11" s="151" t="s">
        <v>5248</v>
      </c>
    </row>
    <row r="12" spans="1:351" ht="51" x14ac:dyDescent="0.2">
      <c r="A12" s="136">
        <v>2</v>
      </c>
      <c r="B12" s="152" t="s">
        <v>3430</v>
      </c>
      <c r="C12" s="153" t="s">
        <v>30</v>
      </c>
      <c r="D12" s="152"/>
      <c r="E12" s="154" t="s">
        <v>5243</v>
      </c>
      <c r="F12" s="154" t="s">
        <v>5244</v>
      </c>
      <c r="G12" s="154" t="s">
        <v>5245</v>
      </c>
      <c r="H12" s="154" t="s">
        <v>5246</v>
      </c>
      <c r="I12" s="154" t="s">
        <v>5249</v>
      </c>
      <c r="J12" s="153">
        <v>100</v>
      </c>
      <c r="K12" s="155">
        <v>0</v>
      </c>
      <c r="L12" s="155">
        <v>0</v>
      </c>
      <c r="M12" s="154" t="s">
        <v>5247</v>
      </c>
      <c r="N12" s="153">
        <v>90</v>
      </c>
      <c r="O12" s="152">
        <v>0</v>
      </c>
      <c r="P12" s="153">
        <v>100</v>
      </c>
      <c r="Q12" s="153">
        <v>100</v>
      </c>
      <c r="R12" s="147">
        <v>0</v>
      </c>
      <c r="S12" s="156" t="s">
        <v>5250</v>
      </c>
    </row>
    <row r="13" spans="1:351" ht="51" x14ac:dyDescent="0.2">
      <c r="A13" s="136">
        <v>3</v>
      </c>
      <c r="B13" s="146" t="s">
        <v>3433</v>
      </c>
      <c r="C13" s="153" t="s">
        <v>30</v>
      </c>
      <c r="D13" s="152"/>
      <c r="E13" s="154" t="s">
        <v>5243</v>
      </c>
      <c r="F13" s="154" t="s">
        <v>5244</v>
      </c>
      <c r="G13" s="154" t="s">
        <v>5245</v>
      </c>
      <c r="H13" s="154" t="s">
        <v>5246</v>
      </c>
      <c r="I13" s="157" t="s">
        <v>5444</v>
      </c>
      <c r="J13" s="152">
        <v>100</v>
      </c>
      <c r="K13" s="152">
        <v>0</v>
      </c>
      <c r="L13" s="152">
        <v>0</v>
      </c>
      <c r="M13" s="154" t="s">
        <v>5247</v>
      </c>
      <c r="N13" s="152">
        <v>364</v>
      </c>
      <c r="O13" s="152">
        <v>0</v>
      </c>
      <c r="P13" s="152">
        <v>100</v>
      </c>
      <c r="Q13" s="152">
        <v>100</v>
      </c>
      <c r="R13" s="147">
        <v>0</v>
      </c>
      <c r="S13" s="156" t="s">
        <v>5251</v>
      </c>
    </row>
    <row r="14" spans="1:351" s="138" customFormat="1" ht="76.5" x14ac:dyDescent="0.2">
      <c r="A14" s="136">
        <v>4</v>
      </c>
      <c r="B14" s="152" t="s">
        <v>3435</v>
      </c>
      <c r="C14" s="159" t="s">
        <v>30</v>
      </c>
      <c r="D14" s="158"/>
      <c r="E14" s="160" t="s">
        <v>5243</v>
      </c>
      <c r="F14" s="160" t="s">
        <v>5252</v>
      </c>
      <c r="G14" s="160" t="s">
        <v>5253</v>
      </c>
      <c r="H14" s="161" t="s">
        <v>5254</v>
      </c>
      <c r="I14" s="161" t="s">
        <v>5254</v>
      </c>
      <c r="J14" s="162">
        <v>100</v>
      </c>
      <c r="K14" s="161">
        <v>0</v>
      </c>
      <c r="L14" s="161">
        <v>0</v>
      </c>
      <c r="M14" s="160" t="s">
        <v>5255</v>
      </c>
      <c r="N14" s="158">
        <v>365</v>
      </c>
      <c r="O14" s="158">
        <v>0</v>
      </c>
      <c r="P14" s="158">
        <v>100</v>
      </c>
      <c r="Q14" s="158">
        <v>97.5</v>
      </c>
      <c r="R14" s="158">
        <v>0</v>
      </c>
      <c r="S14" s="161" t="s">
        <v>5256</v>
      </c>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row>
    <row r="15" spans="1:351" s="139" customFormat="1" ht="38.25" x14ac:dyDescent="0.2">
      <c r="A15" s="136">
        <v>5</v>
      </c>
      <c r="B15" s="146" t="s">
        <v>3437</v>
      </c>
      <c r="C15" s="163" t="s">
        <v>30</v>
      </c>
      <c r="D15" s="164"/>
      <c r="E15" s="165" t="s">
        <v>5243</v>
      </c>
      <c r="F15" s="166" t="s">
        <v>5252</v>
      </c>
      <c r="G15" s="166" t="s">
        <v>5253</v>
      </c>
      <c r="H15" s="162" t="s">
        <v>5254</v>
      </c>
      <c r="I15" s="162" t="s">
        <v>5257</v>
      </c>
      <c r="J15" s="162">
        <v>100</v>
      </c>
      <c r="K15" s="162">
        <v>0</v>
      </c>
      <c r="L15" s="162">
        <v>0</v>
      </c>
      <c r="M15" s="165" t="s">
        <v>5255</v>
      </c>
      <c r="N15" s="162">
        <v>365</v>
      </c>
      <c r="O15" s="164">
        <v>0</v>
      </c>
      <c r="P15" s="164">
        <v>100</v>
      </c>
      <c r="Q15" s="164">
        <v>96</v>
      </c>
      <c r="R15" s="158">
        <v>0</v>
      </c>
      <c r="S15" s="162" t="s">
        <v>5258</v>
      </c>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c r="IW15" s="133"/>
      <c r="IX15" s="133"/>
      <c r="IY15" s="133"/>
      <c r="IZ15" s="133"/>
      <c r="JA15" s="133"/>
      <c r="JB15" s="133"/>
      <c r="JC15" s="133"/>
      <c r="JD15" s="133"/>
      <c r="JE15" s="133"/>
      <c r="JF15" s="133"/>
      <c r="JG15" s="133"/>
      <c r="JH15" s="133"/>
      <c r="JI15" s="133"/>
      <c r="JJ15" s="133"/>
      <c r="JK15" s="133"/>
      <c r="JL15" s="133"/>
      <c r="JM15" s="133"/>
      <c r="JN15" s="133"/>
      <c r="JO15" s="133"/>
      <c r="JP15" s="133"/>
      <c r="JQ15" s="133"/>
      <c r="JR15" s="133"/>
      <c r="JS15" s="133"/>
      <c r="JT15" s="133"/>
      <c r="JU15" s="133"/>
      <c r="JV15" s="133"/>
      <c r="JW15" s="133"/>
      <c r="JX15" s="133"/>
      <c r="JY15" s="133"/>
      <c r="JZ15" s="133"/>
      <c r="KA15" s="133"/>
      <c r="KB15" s="133"/>
      <c r="KC15" s="133"/>
      <c r="KD15" s="133"/>
      <c r="KE15" s="133"/>
      <c r="KF15" s="133"/>
      <c r="KG15" s="133"/>
      <c r="KH15" s="133"/>
      <c r="KI15" s="133"/>
      <c r="KJ15" s="133"/>
      <c r="KK15" s="133"/>
      <c r="KL15" s="133"/>
      <c r="KM15" s="133"/>
      <c r="KN15" s="133"/>
      <c r="KO15" s="133"/>
      <c r="KP15" s="133"/>
      <c r="KQ15" s="133"/>
      <c r="KR15" s="133"/>
      <c r="KS15" s="133"/>
      <c r="KT15" s="133"/>
      <c r="KU15" s="133"/>
      <c r="KV15" s="133"/>
      <c r="KW15" s="133"/>
      <c r="KX15" s="133"/>
      <c r="KY15" s="133"/>
      <c r="KZ15" s="133"/>
      <c r="LA15" s="133"/>
      <c r="LB15" s="133"/>
      <c r="LC15" s="133"/>
      <c r="LD15" s="133"/>
      <c r="LE15" s="133"/>
      <c r="LF15" s="133"/>
      <c r="LG15" s="133"/>
      <c r="LH15" s="133"/>
      <c r="LI15" s="133"/>
      <c r="LJ15" s="133"/>
      <c r="LK15" s="133"/>
      <c r="LL15" s="133"/>
      <c r="LM15" s="133"/>
      <c r="LN15" s="133"/>
      <c r="LO15" s="133"/>
      <c r="LP15" s="133"/>
      <c r="LQ15" s="133"/>
      <c r="LR15" s="133"/>
      <c r="LS15" s="133"/>
      <c r="LT15" s="133"/>
      <c r="LU15" s="133"/>
      <c r="LV15" s="133"/>
      <c r="LW15" s="133"/>
      <c r="LX15" s="133"/>
      <c r="LY15" s="133"/>
      <c r="LZ15" s="133"/>
      <c r="MA15" s="133"/>
      <c r="MB15" s="133"/>
      <c r="MC15" s="133"/>
      <c r="MD15" s="133"/>
      <c r="ME15" s="133"/>
      <c r="MF15" s="133"/>
      <c r="MG15" s="133"/>
      <c r="MH15" s="133"/>
      <c r="MI15" s="133"/>
      <c r="MJ15" s="133"/>
      <c r="MK15" s="133"/>
      <c r="ML15" s="133"/>
      <c r="MM15" s="133"/>
    </row>
    <row r="16" spans="1:351" s="139" customFormat="1" ht="38.25" x14ac:dyDescent="0.2">
      <c r="A16" s="136">
        <v>6</v>
      </c>
      <c r="B16" s="152" t="s">
        <v>3440</v>
      </c>
      <c r="C16" s="163" t="s">
        <v>30</v>
      </c>
      <c r="D16" s="164"/>
      <c r="E16" s="165" t="s">
        <v>5243</v>
      </c>
      <c r="F16" s="166" t="s">
        <v>5252</v>
      </c>
      <c r="G16" s="166" t="s">
        <v>5253</v>
      </c>
      <c r="H16" s="162" t="s">
        <v>5254</v>
      </c>
      <c r="I16" s="162" t="s">
        <v>5259</v>
      </c>
      <c r="J16" s="162">
        <v>100</v>
      </c>
      <c r="K16" s="162">
        <v>0</v>
      </c>
      <c r="L16" s="162">
        <v>0</v>
      </c>
      <c r="M16" s="165" t="s">
        <v>5255</v>
      </c>
      <c r="N16" s="162">
        <v>365</v>
      </c>
      <c r="O16" s="164">
        <v>0</v>
      </c>
      <c r="P16" s="162">
        <v>100</v>
      </c>
      <c r="Q16" s="162">
        <v>100</v>
      </c>
      <c r="R16" s="158">
        <v>0</v>
      </c>
      <c r="S16" s="162" t="s">
        <v>5260</v>
      </c>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c r="IW16" s="133"/>
      <c r="IX16" s="133"/>
      <c r="IY16" s="133"/>
      <c r="IZ16" s="133"/>
      <c r="JA16" s="133"/>
      <c r="JB16" s="133"/>
      <c r="JC16" s="133"/>
      <c r="JD16" s="133"/>
      <c r="JE16" s="133"/>
      <c r="JF16" s="133"/>
      <c r="JG16" s="133"/>
      <c r="JH16" s="133"/>
      <c r="JI16" s="133"/>
      <c r="JJ16" s="133"/>
      <c r="JK16" s="133"/>
      <c r="JL16" s="133"/>
      <c r="JM16" s="133"/>
      <c r="JN16" s="133"/>
      <c r="JO16" s="133"/>
      <c r="JP16" s="133"/>
      <c r="JQ16" s="133"/>
      <c r="JR16" s="133"/>
      <c r="JS16" s="133"/>
      <c r="JT16" s="133"/>
      <c r="JU16" s="133"/>
      <c r="JV16" s="133"/>
      <c r="JW16" s="133"/>
      <c r="JX16" s="133"/>
      <c r="JY16" s="133"/>
      <c r="JZ16" s="133"/>
      <c r="KA16" s="133"/>
      <c r="KB16" s="133"/>
      <c r="KC16" s="133"/>
      <c r="KD16" s="133"/>
      <c r="KE16" s="133"/>
      <c r="KF16" s="133"/>
      <c r="KG16" s="133"/>
      <c r="KH16" s="133"/>
      <c r="KI16" s="133"/>
      <c r="KJ16" s="133"/>
      <c r="KK16" s="133"/>
      <c r="KL16" s="133"/>
      <c r="KM16" s="133"/>
      <c r="KN16" s="133"/>
      <c r="KO16" s="133"/>
      <c r="KP16" s="133"/>
      <c r="KQ16" s="133"/>
      <c r="KR16" s="133"/>
      <c r="KS16" s="133"/>
      <c r="KT16" s="133"/>
      <c r="KU16" s="133"/>
      <c r="KV16" s="133"/>
      <c r="KW16" s="133"/>
      <c r="KX16" s="133"/>
      <c r="KY16" s="133"/>
      <c r="KZ16" s="133"/>
      <c r="LA16" s="133"/>
      <c r="LB16" s="133"/>
      <c r="LC16" s="133"/>
      <c r="LD16" s="133"/>
      <c r="LE16" s="133"/>
      <c r="LF16" s="133"/>
      <c r="LG16" s="133"/>
      <c r="LH16" s="133"/>
      <c r="LI16" s="133"/>
      <c r="LJ16" s="133"/>
      <c r="LK16" s="133"/>
      <c r="LL16" s="133"/>
      <c r="LM16" s="133"/>
      <c r="LN16" s="133"/>
      <c r="LO16" s="133"/>
      <c r="LP16" s="133"/>
      <c r="LQ16" s="133"/>
      <c r="LR16" s="133"/>
      <c r="LS16" s="133"/>
      <c r="LT16" s="133"/>
      <c r="LU16" s="133"/>
      <c r="LV16" s="133"/>
      <c r="LW16" s="133"/>
      <c r="LX16" s="133"/>
      <c r="LY16" s="133"/>
      <c r="LZ16" s="133"/>
      <c r="MA16" s="133"/>
      <c r="MB16" s="133"/>
      <c r="MC16" s="133"/>
      <c r="MD16" s="133"/>
      <c r="ME16" s="133"/>
      <c r="MF16" s="133"/>
      <c r="MG16" s="133"/>
      <c r="MH16" s="133"/>
      <c r="MI16" s="133"/>
      <c r="MJ16" s="133"/>
      <c r="MK16" s="133"/>
      <c r="ML16" s="133"/>
      <c r="MM16" s="133"/>
    </row>
    <row r="17" spans="1:351" s="139" customFormat="1" ht="38.25" x14ac:dyDescent="0.2">
      <c r="A17" s="136">
        <v>7</v>
      </c>
      <c r="B17" s="146" t="s">
        <v>3444</v>
      </c>
      <c r="C17" s="163" t="s">
        <v>30</v>
      </c>
      <c r="D17" s="164"/>
      <c r="E17" s="165" t="s">
        <v>5243</v>
      </c>
      <c r="F17" s="166" t="s">
        <v>5252</v>
      </c>
      <c r="G17" s="166" t="s">
        <v>5253</v>
      </c>
      <c r="H17" s="162" t="s">
        <v>5254</v>
      </c>
      <c r="I17" s="162" t="s">
        <v>5261</v>
      </c>
      <c r="J17" s="162">
        <v>100</v>
      </c>
      <c r="K17" s="162">
        <v>0</v>
      </c>
      <c r="L17" s="162">
        <v>0</v>
      </c>
      <c r="M17" s="165" t="s">
        <v>5255</v>
      </c>
      <c r="N17" s="162">
        <v>365</v>
      </c>
      <c r="O17" s="164">
        <v>0</v>
      </c>
      <c r="P17" s="162">
        <v>100</v>
      </c>
      <c r="Q17" s="162">
        <v>99</v>
      </c>
      <c r="R17" s="158">
        <v>0</v>
      </c>
      <c r="S17" s="162" t="s">
        <v>5262</v>
      </c>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c r="IW17" s="133"/>
      <c r="IX17" s="133"/>
      <c r="IY17" s="133"/>
      <c r="IZ17" s="133"/>
      <c r="JA17" s="133"/>
      <c r="JB17" s="133"/>
      <c r="JC17" s="133"/>
      <c r="JD17" s="133"/>
      <c r="JE17" s="133"/>
      <c r="JF17" s="133"/>
      <c r="JG17" s="133"/>
      <c r="JH17" s="133"/>
      <c r="JI17" s="133"/>
      <c r="JJ17" s="133"/>
      <c r="JK17" s="133"/>
      <c r="JL17" s="133"/>
      <c r="JM17" s="133"/>
      <c r="JN17" s="133"/>
      <c r="JO17" s="133"/>
      <c r="JP17" s="133"/>
      <c r="JQ17" s="133"/>
      <c r="JR17" s="133"/>
      <c r="JS17" s="133"/>
      <c r="JT17" s="133"/>
      <c r="JU17" s="133"/>
      <c r="JV17" s="133"/>
      <c r="JW17" s="133"/>
      <c r="JX17" s="133"/>
      <c r="JY17" s="133"/>
      <c r="JZ17" s="133"/>
      <c r="KA17" s="133"/>
      <c r="KB17" s="133"/>
      <c r="KC17" s="133"/>
      <c r="KD17" s="133"/>
      <c r="KE17" s="133"/>
      <c r="KF17" s="133"/>
      <c r="KG17" s="133"/>
      <c r="KH17" s="133"/>
      <c r="KI17" s="133"/>
      <c r="KJ17" s="133"/>
      <c r="KK17" s="133"/>
      <c r="KL17" s="133"/>
      <c r="KM17" s="133"/>
      <c r="KN17" s="133"/>
      <c r="KO17" s="133"/>
      <c r="KP17" s="133"/>
      <c r="KQ17" s="133"/>
      <c r="KR17" s="133"/>
      <c r="KS17" s="133"/>
      <c r="KT17" s="133"/>
      <c r="KU17" s="133"/>
      <c r="KV17" s="133"/>
      <c r="KW17" s="133"/>
      <c r="KX17" s="133"/>
      <c r="KY17" s="133"/>
      <c r="KZ17" s="133"/>
      <c r="LA17" s="133"/>
      <c r="LB17" s="133"/>
      <c r="LC17" s="133"/>
      <c r="LD17" s="133"/>
      <c r="LE17" s="133"/>
      <c r="LF17" s="133"/>
      <c r="LG17" s="133"/>
      <c r="LH17" s="133"/>
      <c r="LI17" s="133"/>
      <c r="LJ17" s="133"/>
      <c r="LK17" s="133"/>
      <c r="LL17" s="133"/>
      <c r="LM17" s="133"/>
      <c r="LN17" s="133"/>
      <c r="LO17" s="133"/>
      <c r="LP17" s="133"/>
      <c r="LQ17" s="133"/>
      <c r="LR17" s="133"/>
      <c r="LS17" s="133"/>
      <c r="LT17" s="133"/>
      <c r="LU17" s="133"/>
      <c r="LV17" s="133"/>
      <c r="LW17" s="133"/>
      <c r="LX17" s="133"/>
      <c r="LY17" s="133"/>
      <c r="LZ17" s="133"/>
      <c r="MA17" s="133"/>
      <c r="MB17" s="133"/>
      <c r="MC17" s="133"/>
      <c r="MD17" s="133"/>
      <c r="ME17" s="133"/>
      <c r="MF17" s="133"/>
      <c r="MG17" s="133"/>
      <c r="MH17" s="133"/>
      <c r="MI17" s="133"/>
      <c r="MJ17" s="133"/>
      <c r="MK17" s="133"/>
      <c r="ML17" s="133"/>
      <c r="MM17" s="133"/>
    </row>
    <row r="18" spans="1:351" s="139" customFormat="1" ht="38.25" x14ac:dyDescent="0.2">
      <c r="A18" s="136">
        <v>8</v>
      </c>
      <c r="B18" s="152" t="s">
        <v>3447</v>
      </c>
      <c r="C18" s="163" t="s">
        <v>30</v>
      </c>
      <c r="D18" s="164"/>
      <c r="E18" s="165" t="s">
        <v>5243</v>
      </c>
      <c r="F18" s="166" t="s">
        <v>5252</v>
      </c>
      <c r="G18" s="166" t="s">
        <v>5253</v>
      </c>
      <c r="H18" s="162" t="s">
        <v>5254</v>
      </c>
      <c r="I18" s="162" t="s">
        <v>5263</v>
      </c>
      <c r="J18" s="162">
        <v>100</v>
      </c>
      <c r="K18" s="162">
        <v>0</v>
      </c>
      <c r="L18" s="162">
        <v>0</v>
      </c>
      <c r="M18" s="165" t="s">
        <v>5255</v>
      </c>
      <c r="N18" s="162">
        <v>365</v>
      </c>
      <c r="O18" s="164">
        <v>0</v>
      </c>
      <c r="P18" s="162">
        <v>100</v>
      </c>
      <c r="Q18" s="162">
        <v>98</v>
      </c>
      <c r="R18" s="158">
        <v>0</v>
      </c>
      <c r="S18" s="162" t="s">
        <v>5264</v>
      </c>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c r="IW18" s="133"/>
      <c r="IX18" s="133"/>
      <c r="IY18" s="133"/>
      <c r="IZ18" s="133"/>
      <c r="JA18" s="133"/>
      <c r="JB18" s="133"/>
      <c r="JC18" s="133"/>
      <c r="JD18" s="133"/>
      <c r="JE18" s="133"/>
      <c r="JF18" s="133"/>
      <c r="JG18" s="133"/>
      <c r="JH18" s="133"/>
      <c r="JI18" s="133"/>
      <c r="JJ18" s="133"/>
      <c r="JK18" s="133"/>
      <c r="JL18" s="133"/>
      <c r="JM18" s="133"/>
      <c r="JN18" s="133"/>
      <c r="JO18" s="133"/>
      <c r="JP18" s="133"/>
      <c r="JQ18" s="133"/>
      <c r="JR18" s="133"/>
      <c r="JS18" s="133"/>
      <c r="JT18" s="133"/>
      <c r="JU18" s="133"/>
      <c r="JV18" s="133"/>
      <c r="JW18" s="133"/>
      <c r="JX18" s="133"/>
      <c r="JY18" s="133"/>
      <c r="JZ18" s="133"/>
      <c r="KA18" s="133"/>
      <c r="KB18" s="133"/>
      <c r="KC18" s="133"/>
      <c r="KD18" s="133"/>
      <c r="KE18" s="133"/>
      <c r="KF18" s="133"/>
      <c r="KG18" s="133"/>
      <c r="KH18" s="133"/>
      <c r="KI18" s="133"/>
      <c r="KJ18" s="133"/>
      <c r="KK18" s="133"/>
      <c r="KL18" s="133"/>
      <c r="KM18" s="133"/>
      <c r="KN18" s="133"/>
      <c r="KO18" s="133"/>
      <c r="KP18" s="133"/>
      <c r="KQ18" s="133"/>
      <c r="KR18" s="133"/>
      <c r="KS18" s="133"/>
      <c r="KT18" s="133"/>
      <c r="KU18" s="133"/>
      <c r="KV18" s="133"/>
      <c r="KW18" s="133"/>
      <c r="KX18" s="133"/>
      <c r="KY18" s="133"/>
      <c r="KZ18" s="133"/>
      <c r="LA18" s="133"/>
      <c r="LB18" s="133"/>
      <c r="LC18" s="133"/>
      <c r="LD18" s="133"/>
      <c r="LE18" s="133"/>
      <c r="LF18" s="133"/>
      <c r="LG18" s="133"/>
      <c r="LH18" s="133"/>
      <c r="LI18" s="133"/>
      <c r="LJ18" s="133"/>
      <c r="LK18" s="133"/>
      <c r="LL18" s="133"/>
      <c r="LM18" s="133"/>
      <c r="LN18" s="133"/>
      <c r="LO18" s="133"/>
      <c r="LP18" s="133"/>
      <c r="LQ18" s="133"/>
      <c r="LR18" s="133"/>
      <c r="LS18" s="133"/>
      <c r="LT18" s="133"/>
      <c r="LU18" s="133"/>
      <c r="LV18" s="133"/>
      <c r="LW18" s="133"/>
      <c r="LX18" s="133"/>
      <c r="LY18" s="133"/>
      <c r="LZ18" s="133"/>
      <c r="MA18" s="133"/>
      <c r="MB18" s="133"/>
      <c r="MC18" s="133"/>
      <c r="MD18" s="133"/>
      <c r="ME18" s="133"/>
      <c r="MF18" s="133"/>
      <c r="MG18" s="133"/>
      <c r="MH18" s="133"/>
      <c r="MI18" s="133"/>
      <c r="MJ18" s="133"/>
      <c r="MK18" s="133"/>
      <c r="ML18" s="133"/>
      <c r="MM18" s="133"/>
    </row>
    <row r="19" spans="1:351" s="139" customFormat="1" ht="38.25" x14ac:dyDescent="0.2">
      <c r="A19" s="136">
        <v>9</v>
      </c>
      <c r="B19" s="146" t="s">
        <v>3450</v>
      </c>
      <c r="C19" s="163" t="s">
        <v>30</v>
      </c>
      <c r="D19" s="164"/>
      <c r="E19" s="165" t="s">
        <v>5243</v>
      </c>
      <c r="F19" s="166" t="s">
        <v>5252</v>
      </c>
      <c r="G19" s="166" t="s">
        <v>5253</v>
      </c>
      <c r="H19" s="162" t="s">
        <v>5254</v>
      </c>
      <c r="I19" s="162" t="s">
        <v>5265</v>
      </c>
      <c r="J19" s="162">
        <v>100</v>
      </c>
      <c r="K19" s="162">
        <v>0</v>
      </c>
      <c r="L19" s="162">
        <v>0</v>
      </c>
      <c r="M19" s="165" t="s">
        <v>5255</v>
      </c>
      <c r="N19" s="162">
        <v>365</v>
      </c>
      <c r="O19" s="164">
        <v>0</v>
      </c>
      <c r="P19" s="162">
        <v>100</v>
      </c>
      <c r="Q19" s="162">
        <v>100</v>
      </c>
      <c r="R19" s="158">
        <v>0</v>
      </c>
      <c r="S19" s="162" t="s">
        <v>5266</v>
      </c>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c r="IW19" s="133"/>
      <c r="IX19" s="133"/>
      <c r="IY19" s="133"/>
      <c r="IZ19" s="133"/>
      <c r="JA19" s="133"/>
      <c r="JB19" s="133"/>
      <c r="JC19" s="133"/>
      <c r="JD19" s="133"/>
      <c r="JE19" s="133"/>
      <c r="JF19" s="133"/>
      <c r="JG19" s="133"/>
      <c r="JH19" s="133"/>
      <c r="JI19" s="133"/>
      <c r="JJ19" s="133"/>
      <c r="JK19" s="133"/>
      <c r="JL19" s="133"/>
      <c r="JM19" s="133"/>
      <c r="JN19" s="133"/>
      <c r="JO19" s="133"/>
      <c r="JP19" s="133"/>
      <c r="JQ19" s="133"/>
      <c r="JR19" s="133"/>
      <c r="JS19" s="133"/>
      <c r="JT19" s="133"/>
      <c r="JU19" s="133"/>
      <c r="JV19" s="133"/>
      <c r="JW19" s="133"/>
      <c r="JX19" s="133"/>
      <c r="JY19" s="133"/>
      <c r="JZ19" s="133"/>
      <c r="KA19" s="133"/>
      <c r="KB19" s="133"/>
      <c r="KC19" s="133"/>
      <c r="KD19" s="133"/>
      <c r="KE19" s="133"/>
      <c r="KF19" s="133"/>
      <c r="KG19" s="133"/>
      <c r="KH19" s="133"/>
      <c r="KI19" s="133"/>
      <c r="KJ19" s="133"/>
      <c r="KK19" s="133"/>
      <c r="KL19" s="133"/>
      <c r="KM19" s="133"/>
      <c r="KN19" s="133"/>
      <c r="KO19" s="133"/>
      <c r="KP19" s="133"/>
      <c r="KQ19" s="133"/>
      <c r="KR19" s="133"/>
      <c r="KS19" s="133"/>
      <c r="KT19" s="133"/>
      <c r="KU19" s="133"/>
      <c r="KV19" s="133"/>
      <c r="KW19" s="133"/>
      <c r="KX19" s="133"/>
      <c r="KY19" s="133"/>
      <c r="KZ19" s="133"/>
      <c r="LA19" s="133"/>
      <c r="LB19" s="133"/>
      <c r="LC19" s="133"/>
      <c r="LD19" s="133"/>
      <c r="LE19" s="133"/>
      <c r="LF19" s="133"/>
      <c r="LG19" s="133"/>
      <c r="LH19" s="133"/>
      <c r="LI19" s="133"/>
      <c r="LJ19" s="133"/>
      <c r="LK19" s="133"/>
      <c r="LL19" s="133"/>
      <c r="LM19" s="133"/>
      <c r="LN19" s="133"/>
      <c r="LO19" s="133"/>
      <c r="LP19" s="133"/>
      <c r="LQ19" s="133"/>
      <c r="LR19" s="133"/>
      <c r="LS19" s="133"/>
      <c r="LT19" s="133"/>
      <c r="LU19" s="133"/>
      <c r="LV19" s="133"/>
      <c r="LW19" s="133"/>
      <c r="LX19" s="133"/>
      <c r="LY19" s="133"/>
      <c r="LZ19" s="133"/>
      <c r="MA19" s="133"/>
      <c r="MB19" s="133"/>
      <c r="MC19" s="133"/>
      <c r="MD19" s="133"/>
      <c r="ME19" s="133"/>
      <c r="MF19" s="133"/>
      <c r="MG19" s="133"/>
      <c r="MH19" s="133"/>
      <c r="MI19" s="133"/>
      <c r="MJ19" s="133"/>
      <c r="MK19" s="133"/>
      <c r="ML19" s="133"/>
      <c r="MM19" s="133"/>
    </row>
    <row r="20" spans="1:351" s="139" customFormat="1" ht="38.25" x14ac:dyDescent="0.2">
      <c r="A20" s="136">
        <v>10</v>
      </c>
      <c r="B20" s="152" t="s">
        <v>52</v>
      </c>
      <c r="C20" s="163" t="s">
        <v>30</v>
      </c>
      <c r="D20" s="164"/>
      <c r="E20" s="165" t="s">
        <v>5243</v>
      </c>
      <c r="F20" s="166" t="s">
        <v>5252</v>
      </c>
      <c r="G20" s="166" t="s">
        <v>5253</v>
      </c>
      <c r="H20" s="162" t="s">
        <v>5254</v>
      </c>
      <c r="I20" s="162" t="s">
        <v>5267</v>
      </c>
      <c r="J20" s="162">
        <v>100</v>
      </c>
      <c r="K20" s="162">
        <v>0</v>
      </c>
      <c r="L20" s="162">
        <v>0</v>
      </c>
      <c r="M20" s="165" t="s">
        <v>5255</v>
      </c>
      <c r="N20" s="162">
        <v>365</v>
      </c>
      <c r="O20" s="164">
        <v>0</v>
      </c>
      <c r="P20" s="162">
        <v>100</v>
      </c>
      <c r="Q20" s="162">
        <v>92</v>
      </c>
      <c r="R20" s="158">
        <v>0</v>
      </c>
      <c r="S20" s="162" t="s">
        <v>5268</v>
      </c>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c r="IW20" s="133"/>
      <c r="IX20" s="133"/>
      <c r="IY20" s="133"/>
      <c r="IZ20" s="133"/>
      <c r="JA20" s="133"/>
      <c r="JB20" s="133"/>
      <c r="JC20" s="133"/>
      <c r="JD20" s="133"/>
      <c r="JE20" s="133"/>
      <c r="JF20" s="133"/>
      <c r="JG20" s="133"/>
      <c r="JH20" s="133"/>
      <c r="JI20" s="133"/>
      <c r="JJ20" s="133"/>
      <c r="JK20" s="133"/>
      <c r="JL20" s="133"/>
      <c r="JM20" s="133"/>
      <c r="JN20" s="133"/>
      <c r="JO20" s="133"/>
      <c r="JP20" s="133"/>
      <c r="JQ20" s="133"/>
      <c r="JR20" s="133"/>
      <c r="JS20" s="133"/>
      <c r="JT20" s="133"/>
      <c r="JU20" s="133"/>
      <c r="JV20" s="133"/>
      <c r="JW20" s="133"/>
      <c r="JX20" s="133"/>
      <c r="JY20" s="133"/>
      <c r="JZ20" s="133"/>
      <c r="KA20" s="133"/>
      <c r="KB20" s="133"/>
      <c r="KC20" s="133"/>
      <c r="KD20" s="133"/>
      <c r="KE20" s="133"/>
      <c r="KF20" s="133"/>
      <c r="KG20" s="133"/>
      <c r="KH20" s="133"/>
      <c r="KI20" s="133"/>
      <c r="KJ20" s="133"/>
      <c r="KK20" s="133"/>
      <c r="KL20" s="133"/>
      <c r="KM20" s="133"/>
      <c r="KN20" s="133"/>
      <c r="KO20" s="133"/>
      <c r="KP20" s="133"/>
      <c r="KQ20" s="133"/>
      <c r="KR20" s="133"/>
      <c r="KS20" s="133"/>
      <c r="KT20" s="133"/>
      <c r="KU20" s="133"/>
      <c r="KV20" s="133"/>
      <c r="KW20" s="133"/>
      <c r="KX20" s="133"/>
      <c r="KY20" s="133"/>
      <c r="KZ20" s="133"/>
      <c r="LA20" s="133"/>
      <c r="LB20" s="133"/>
      <c r="LC20" s="133"/>
      <c r="LD20" s="133"/>
      <c r="LE20" s="133"/>
      <c r="LF20" s="133"/>
      <c r="LG20" s="133"/>
      <c r="LH20" s="133"/>
      <c r="LI20" s="133"/>
      <c r="LJ20" s="133"/>
      <c r="LK20" s="133"/>
      <c r="LL20" s="133"/>
      <c r="LM20" s="133"/>
      <c r="LN20" s="133"/>
      <c r="LO20" s="133"/>
      <c r="LP20" s="133"/>
      <c r="LQ20" s="133"/>
      <c r="LR20" s="133"/>
      <c r="LS20" s="133"/>
      <c r="LT20" s="133"/>
      <c r="LU20" s="133"/>
      <c r="LV20" s="133"/>
      <c r="LW20" s="133"/>
      <c r="LX20" s="133"/>
      <c r="LY20" s="133"/>
      <c r="LZ20" s="133"/>
      <c r="MA20" s="133"/>
      <c r="MB20" s="133"/>
      <c r="MC20" s="133"/>
      <c r="MD20" s="133"/>
      <c r="ME20" s="133"/>
      <c r="MF20" s="133"/>
      <c r="MG20" s="133"/>
      <c r="MH20" s="133"/>
      <c r="MI20" s="133"/>
      <c r="MJ20" s="133"/>
      <c r="MK20" s="133"/>
      <c r="ML20" s="133"/>
      <c r="MM20" s="133"/>
    </row>
    <row r="21" spans="1:351" s="139" customFormat="1" ht="38.25" x14ac:dyDescent="0.2">
      <c r="A21" s="136">
        <v>11</v>
      </c>
      <c r="B21" s="146" t="s">
        <v>3454</v>
      </c>
      <c r="C21" s="163" t="s">
        <v>30</v>
      </c>
      <c r="D21" s="164"/>
      <c r="E21" s="165" t="s">
        <v>5243</v>
      </c>
      <c r="F21" s="166" t="s">
        <v>5252</v>
      </c>
      <c r="G21" s="166" t="s">
        <v>5253</v>
      </c>
      <c r="H21" s="162" t="s">
        <v>5254</v>
      </c>
      <c r="I21" s="162" t="s">
        <v>5269</v>
      </c>
      <c r="J21" s="162">
        <v>100</v>
      </c>
      <c r="K21" s="162">
        <v>0</v>
      </c>
      <c r="L21" s="162">
        <v>0</v>
      </c>
      <c r="M21" s="165" t="s">
        <v>5255</v>
      </c>
      <c r="N21" s="162">
        <v>365</v>
      </c>
      <c r="O21" s="164">
        <v>0</v>
      </c>
      <c r="P21" s="162">
        <v>100</v>
      </c>
      <c r="Q21" s="162">
        <v>100</v>
      </c>
      <c r="R21" s="158">
        <v>0</v>
      </c>
      <c r="S21" s="162" t="s">
        <v>5270</v>
      </c>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c r="IR21" s="133"/>
      <c r="IS21" s="133"/>
      <c r="IT21" s="133"/>
      <c r="IU21" s="133"/>
      <c r="IV21" s="133"/>
      <c r="IW21" s="133"/>
      <c r="IX21" s="133"/>
      <c r="IY21" s="133"/>
      <c r="IZ21" s="133"/>
      <c r="JA21" s="133"/>
      <c r="JB21" s="133"/>
      <c r="JC21" s="133"/>
      <c r="JD21" s="133"/>
      <c r="JE21" s="133"/>
      <c r="JF21" s="133"/>
      <c r="JG21" s="133"/>
      <c r="JH21" s="133"/>
      <c r="JI21" s="133"/>
      <c r="JJ21" s="133"/>
      <c r="JK21" s="133"/>
      <c r="JL21" s="133"/>
      <c r="JM21" s="133"/>
      <c r="JN21" s="133"/>
      <c r="JO21" s="133"/>
      <c r="JP21" s="133"/>
      <c r="JQ21" s="133"/>
      <c r="JR21" s="133"/>
      <c r="JS21" s="133"/>
      <c r="JT21" s="133"/>
      <c r="JU21" s="133"/>
      <c r="JV21" s="133"/>
      <c r="JW21" s="133"/>
      <c r="JX21" s="133"/>
      <c r="JY21" s="133"/>
      <c r="JZ21" s="133"/>
      <c r="KA21" s="133"/>
      <c r="KB21" s="133"/>
      <c r="KC21" s="133"/>
      <c r="KD21" s="133"/>
      <c r="KE21" s="133"/>
      <c r="KF21" s="133"/>
      <c r="KG21" s="133"/>
      <c r="KH21" s="133"/>
      <c r="KI21" s="133"/>
      <c r="KJ21" s="133"/>
      <c r="KK21" s="133"/>
      <c r="KL21" s="133"/>
      <c r="KM21" s="133"/>
      <c r="KN21" s="133"/>
      <c r="KO21" s="133"/>
      <c r="KP21" s="133"/>
      <c r="KQ21" s="133"/>
      <c r="KR21" s="133"/>
      <c r="KS21" s="133"/>
      <c r="KT21" s="133"/>
      <c r="KU21" s="133"/>
      <c r="KV21" s="133"/>
      <c r="KW21" s="133"/>
      <c r="KX21" s="133"/>
      <c r="KY21" s="133"/>
      <c r="KZ21" s="133"/>
      <c r="LA21" s="133"/>
      <c r="LB21" s="133"/>
      <c r="LC21" s="133"/>
      <c r="LD21" s="133"/>
      <c r="LE21" s="133"/>
      <c r="LF21" s="133"/>
      <c r="LG21" s="133"/>
      <c r="LH21" s="133"/>
      <c r="LI21" s="133"/>
      <c r="LJ21" s="133"/>
      <c r="LK21" s="133"/>
      <c r="LL21" s="133"/>
      <c r="LM21" s="133"/>
      <c r="LN21" s="133"/>
      <c r="LO21" s="133"/>
      <c r="LP21" s="133"/>
      <c r="LQ21" s="133"/>
      <c r="LR21" s="133"/>
      <c r="LS21" s="133"/>
      <c r="LT21" s="133"/>
      <c r="LU21" s="133"/>
      <c r="LV21" s="133"/>
      <c r="LW21" s="133"/>
      <c r="LX21" s="133"/>
      <c r="LY21" s="133"/>
      <c r="LZ21" s="133"/>
      <c r="MA21" s="133"/>
      <c r="MB21" s="133"/>
      <c r="MC21" s="133"/>
      <c r="MD21" s="133"/>
      <c r="ME21" s="133"/>
      <c r="MF21" s="133"/>
      <c r="MG21" s="133"/>
      <c r="MH21" s="133"/>
      <c r="MI21" s="133"/>
      <c r="MJ21" s="133"/>
      <c r="MK21" s="133"/>
      <c r="ML21" s="133"/>
      <c r="MM21" s="133"/>
    </row>
    <row r="22" spans="1:351" s="137" customFormat="1" ht="43.5" customHeight="1" x14ac:dyDescent="0.2">
      <c r="A22" s="136">
        <v>12</v>
      </c>
      <c r="B22" s="152" t="s">
        <v>3457</v>
      </c>
      <c r="C22" s="163" t="s">
        <v>30</v>
      </c>
      <c r="D22" s="164"/>
      <c r="E22" s="165" t="s">
        <v>5243</v>
      </c>
      <c r="F22" s="166" t="s">
        <v>5252</v>
      </c>
      <c r="G22" s="166" t="s">
        <v>5253</v>
      </c>
      <c r="H22" s="162" t="s">
        <v>5254</v>
      </c>
      <c r="I22" s="162" t="s">
        <v>5271</v>
      </c>
      <c r="J22" s="162">
        <v>100</v>
      </c>
      <c r="K22" s="162">
        <v>0</v>
      </c>
      <c r="L22" s="162">
        <v>0</v>
      </c>
      <c r="M22" s="165" t="s">
        <v>5255</v>
      </c>
      <c r="N22" s="162">
        <v>365</v>
      </c>
      <c r="O22" s="164">
        <v>0</v>
      </c>
      <c r="P22" s="162">
        <v>100</v>
      </c>
      <c r="Q22" s="162">
        <v>95</v>
      </c>
      <c r="R22" s="158">
        <v>0</v>
      </c>
      <c r="S22" s="162" t="s">
        <v>5272</v>
      </c>
    </row>
    <row r="23" spans="1:351" s="137" customFormat="1" ht="63.75" x14ac:dyDescent="0.2">
      <c r="A23" s="136">
        <v>13</v>
      </c>
      <c r="B23" s="146" t="s">
        <v>3460</v>
      </c>
      <c r="C23" s="147" t="s">
        <v>30</v>
      </c>
      <c r="D23" s="146"/>
      <c r="E23" s="168" t="s">
        <v>5243</v>
      </c>
      <c r="F23" s="169" t="s">
        <v>5252</v>
      </c>
      <c r="G23" s="167" t="s">
        <v>5445</v>
      </c>
      <c r="H23" s="167" t="s">
        <v>5273</v>
      </c>
      <c r="I23" s="167" t="s">
        <v>5273</v>
      </c>
      <c r="J23" s="170">
        <v>100</v>
      </c>
      <c r="K23" s="171">
        <v>311002004007070</v>
      </c>
      <c r="L23" s="167">
        <v>40000000</v>
      </c>
      <c r="M23" s="167" t="s">
        <v>5255</v>
      </c>
      <c r="N23" s="167">
        <v>353</v>
      </c>
      <c r="O23" s="167">
        <v>40000000</v>
      </c>
      <c r="P23" s="167">
        <v>100</v>
      </c>
      <c r="Q23" s="167">
        <v>99.64</v>
      </c>
      <c r="R23" s="151">
        <v>0</v>
      </c>
      <c r="S23" s="148" t="s">
        <v>5274</v>
      </c>
    </row>
    <row r="24" spans="1:351" ht="63.75" x14ac:dyDescent="0.2">
      <c r="A24" s="136">
        <v>14</v>
      </c>
      <c r="B24" s="152" t="s">
        <v>3464</v>
      </c>
      <c r="C24" s="153" t="s">
        <v>30</v>
      </c>
      <c r="D24" s="152"/>
      <c r="E24" s="172" t="s">
        <v>5243</v>
      </c>
      <c r="F24" s="173" t="s">
        <v>5252</v>
      </c>
      <c r="G24" s="174" t="s">
        <v>5445</v>
      </c>
      <c r="H24" s="157" t="s">
        <v>5273</v>
      </c>
      <c r="I24" s="174" t="s">
        <v>5275</v>
      </c>
      <c r="J24" s="174">
        <v>100</v>
      </c>
      <c r="K24" s="174">
        <v>0</v>
      </c>
      <c r="L24" s="174">
        <v>0</v>
      </c>
      <c r="M24" s="174" t="s">
        <v>5276</v>
      </c>
      <c r="N24" s="174">
        <v>353</v>
      </c>
      <c r="O24" s="174">
        <v>0</v>
      </c>
      <c r="P24" s="174">
        <v>100</v>
      </c>
      <c r="Q24" s="174">
        <v>100</v>
      </c>
      <c r="R24" s="151">
        <v>0</v>
      </c>
      <c r="S24" s="156" t="s">
        <v>5277</v>
      </c>
    </row>
    <row r="25" spans="1:351" ht="127.5" x14ac:dyDescent="0.2">
      <c r="A25" s="136">
        <v>15</v>
      </c>
      <c r="B25" s="146" t="s">
        <v>3468</v>
      </c>
      <c r="C25" s="153" t="s">
        <v>30</v>
      </c>
      <c r="D25" s="152"/>
      <c r="E25" s="172" t="s">
        <v>5243</v>
      </c>
      <c r="F25" s="173" t="s">
        <v>5252</v>
      </c>
      <c r="G25" s="174" t="s">
        <v>5445</v>
      </c>
      <c r="H25" s="157" t="s">
        <v>5273</v>
      </c>
      <c r="I25" s="174" t="s">
        <v>5278</v>
      </c>
      <c r="J25" s="174">
        <v>100</v>
      </c>
      <c r="K25" s="174">
        <v>0</v>
      </c>
      <c r="L25" s="174">
        <v>0</v>
      </c>
      <c r="M25" s="174" t="s">
        <v>5279</v>
      </c>
      <c r="N25" s="174">
        <v>325</v>
      </c>
      <c r="O25" s="174">
        <v>0</v>
      </c>
      <c r="P25" s="174">
        <v>100</v>
      </c>
      <c r="Q25" s="174">
        <v>100</v>
      </c>
      <c r="R25" s="151">
        <v>0</v>
      </c>
      <c r="S25" s="156" t="s">
        <v>5280</v>
      </c>
    </row>
    <row r="26" spans="1:351" ht="63.75" x14ac:dyDescent="0.2">
      <c r="A26" s="136">
        <v>16</v>
      </c>
      <c r="B26" s="152" t="s">
        <v>3470</v>
      </c>
      <c r="C26" s="153" t="s">
        <v>30</v>
      </c>
      <c r="D26" s="152"/>
      <c r="E26" s="172" t="s">
        <v>5243</v>
      </c>
      <c r="F26" s="173" t="s">
        <v>5252</v>
      </c>
      <c r="G26" s="174" t="s">
        <v>5445</v>
      </c>
      <c r="H26" s="157" t="s">
        <v>5273</v>
      </c>
      <c r="I26" s="174" t="s">
        <v>5281</v>
      </c>
      <c r="J26" s="174">
        <v>100</v>
      </c>
      <c r="K26" s="174">
        <v>0</v>
      </c>
      <c r="L26" s="174">
        <v>0</v>
      </c>
      <c r="M26" s="174" t="s">
        <v>5282</v>
      </c>
      <c r="N26" s="174">
        <v>365</v>
      </c>
      <c r="O26" s="174">
        <v>0</v>
      </c>
      <c r="P26" s="174">
        <v>100</v>
      </c>
      <c r="Q26" s="174">
        <v>100</v>
      </c>
      <c r="R26" s="151">
        <v>0</v>
      </c>
      <c r="S26" s="156" t="s">
        <v>5283</v>
      </c>
    </row>
    <row r="27" spans="1:351" ht="63.75" x14ac:dyDescent="0.2">
      <c r="A27" s="136">
        <v>17</v>
      </c>
      <c r="B27" s="146" t="s">
        <v>3472</v>
      </c>
      <c r="C27" s="153" t="s">
        <v>30</v>
      </c>
      <c r="D27" s="152"/>
      <c r="E27" s="172" t="s">
        <v>5243</v>
      </c>
      <c r="F27" s="173" t="s">
        <v>5252</v>
      </c>
      <c r="G27" s="174" t="s">
        <v>5445</v>
      </c>
      <c r="H27" s="157" t="s">
        <v>5273</v>
      </c>
      <c r="I27" s="174" t="s">
        <v>5284</v>
      </c>
      <c r="J27" s="174">
        <v>100</v>
      </c>
      <c r="K27" s="174">
        <v>0</v>
      </c>
      <c r="L27" s="174">
        <v>0</v>
      </c>
      <c r="M27" s="174" t="s">
        <v>5285</v>
      </c>
      <c r="N27" s="174">
        <v>364</v>
      </c>
      <c r="O27" s="174">
        <v>0</v>
      </c>
      <c r="P27" s="174">
        <v>100</v>
      </c>
      <c r="Q27" s="174">
        <v>99</v>
      </c>
      <c r="R27" s="151">
        <v>0</v>
      </c>
      <c r="S27" s="156" t="s">
        <v>5286</v>
      </c>
    </row>
    <row r="28" spans="1:351" ht="76.5" x14ac:dyDescent="0.2">
      <c r="A28" s="136">
        <v>18</v>
      </c>
      <c r="B28" s="152" t="s">
        <v>3474</v>
      </c>
      <c r="C28" s="153" t="s">
        <v>30</v>
      </c>
      <c r="D28" s="152"/>
      <c r="E28" s="172" t="s">
        <v>5243</v>
      </c>
      <c r="F28" s="173" t="s">
        <v>5252</v>
      </c>
      <c r="G28" s="174" t="s">
        <v>5445</v>
      </c>
      <c r="H28" s="157" t="s">
        <v>5273</v>
      </c>
      <c r="I28" s="174" t="s">
        <v>5287</v>
      </c>
      <c r="J28" s="174">
        <v>100</v>
      </c>
      <c r="K28" s="174">
        <v>0</v>
      </c>
      <c r="L28" s="174">
        <v>0</v>
      </c>
      <c r="M28" s="174" t="s">
        <v>5446</v>
      </c>
      <c r="N28" s="174">
        <v>364</v>
      </c>
      <c r="O28" s="174">
        <v>0</v>
      </c>
      <c r="P28" s="174">
        <v>100</v>
      </c>
      <c r="Q28" s="174">
        <v>99</v>
      </c>
      <c r="R28" s="151">
        <v>0</v>
      </c>
      <c r="S28" s="156" t="s">
        <v>5288</v>
      </c>
    </row>
    <row r="29" spans="1:351" s="137" customFormat="1" ht="76.5" x14ac:dyDescent="0.2">
      <c r="A29" s="136">
        <v>19</v>
      </c>
      <c r="B29" s="146" t="s">
        <v>3476</v>
      </c>
      <c r="C29" s="159" t="s">
        <v>30</v>
      </c>
      <c r="D29" s="158"/>
      <c r="E29" s="160" t="s">
        <v>5243</v>
      </c>
      <c r="F29" s="160" t="s">
        <v>5289</v>
      </c>
      <c r="G29" s="160" t="s">
        <v>5290</v>
      </c>
      <c r="H29" s="161" t="s">
        <v>5291</v>
      </c>
      <c r="I29" s="161" t="s">
        <v>5291</v>
      </c>
      <c r="J29" s="158">
        <v>100</v>
      </c>
      <c r="K29" s="158">
        <v>0</v>
      </c>
      <c r="L29" s="158">
        <v>0</v>
      </c>
      <c r="M29" s="160" t="s">
        <v>5292</v>
      </c>
      <c r="N29" s="158">
        <v>300</v>
      </c>
      <c r="O29" s="158">
        <v>0</v>
      </c>
      <c r="P29" s="175">
        <v>100</v>
      </c>
      <c r="Q29" s="175">
        <v>82.14</v>
      </c>
      <c r="R29" s="176">
        <v>0</v>
      </c>
      <c r="S29" s="177" t="s">
        <v>5256</v>
      </c>
    </row>
    <row r="30" spans="1:351" ht="76.5" x14ac:dyDescent="0.2">
      <c r="A30" s="136">
        <v>20</v>
      </c>
      <c r="B30" s="152" t="s">
        <v>3479</v>
      </c>
      <c r="C30" s="163" t="s">
        <v>30</v>
      </c>
      <c r="D30" s="158"/>
      <c r="E30" s="165" t="s">
        <v>5243</v>
      </c>
      <c r="F30" s="166" t="s">
        <v>5289</v>
      </c>
      <c r="G30" s="166" t="s">
        <v>5290</v>
      </c>
      <c r="H30" s="162" t="s">
        <v>5291</v>
      </c>
      <c r="I30" s="162" t="s">
        <v>5293</v>
      </c>
      <c r="J30" s="162">
        <v>100</v>
      </c>
      <c r="K30" s="164">
        <v>0</v>
      </c>
      <c r="L30" s="164">
        <v>0</v>
      </c>
      <c r="M30" s="162" t="s">
        <v>5292</v>
      </c>
      <c r="N30" s="162">
        <v>180</v>
      </c>
      <c r="O30" s="162">
        <v>0</v>
      </c>
      <c r="P30" s="162">
        <v>100</v>
      </c>
      <c r="Q30" s="162">
        <v>100</v>
      </c>
      <c r="R30" s="176">
        <v>0</v>
      </c>
      <c r="S30" s="162" t="s">
        <v>5294</v>
      </c>
    </row>
    <row r="31" spans="1:351" ht="76.5" x14ac:dyDescent="0.2">
      <c r="A31" s="136">
        <v>21</v>
      </c>
      <c r="B31" s="146" t="s">
        <v>3483</v>
      </c>
      <c r="C31" s="163" t="s">
        <v>30</v>
      </c>
      <c r="D31" s="164"/>
      <c r="E31" s="165" t="s">
        <v>5243</v>
      </c>
      <c r="F31" s="166" t="s">
        <v>5289</v>
      </c>
      <c r="G31" s="166" t="s">
        <v>5290</v>
      </c>
      <c r="H31" s="162" t="s">
        <v>5291</v>
      </c>
      <c r="I31" s="162" t="s">
        <v>5447</v>
      </c>
      <c r="J31" s="162">
        <v>100</v>
      </c>
      <c r="K31" s="164">
        <v>0</v>
      </c>
      <c r="L31" s="164">
        <v>0</v>
      </c>
      <c r="M31" s="162" t="s">
        <v>5292</v>
      </c>
      <c r="N31" s="162">
        <v>30</v>
      </c>
      <c r="O31" s="162">
        <v>0</v>
      </c>
      <c r="P31" s="162">
        <v>100</v>
      </c>
      <c r="Q31" s="162">
        <v>100</v>
      </c>
      <c r="R31" s="176">
        <v>0</v>
      </c>
      <c r="S31" s="162" t="s">
        <v>5295</v>
      </c>
    </row>
    <row r="32" spans="1:351" ht="76.5" x14ac:dyDescent="0.2">
      <c r="A32" s="136">
        <v>22</v>
      </c>
      <c r="B32" s="152" t="s">
        <v>3487</v>
      </c>
      <c r="C32" s="163" t="s">
        <v>30</v>
      </c>
      <c r="D32" s="164"/>
      <c r="E32" s="165" t="s">
        <v>5243</v>
      </c>
      <c r="F32" s="166" t="s">
        <v>5289</v>
      </c>
      <c r="G32" s="166" t="s">
        <v>5290</v>
      </c>
      <c r="H32" s="162" t="s">
        <v>5291</v>
      </c>
      <c r="I32" s="162" t="s">
        <v>5296</v>
      </c>
      <c r="J32" s="162">
        <v>100</v>
      </c>
      <c r="K32" s="164">
        <v>0</v>
      </c>
      <c r="L32" s="164">
        <v>0</v>
      </c>
      <c r="M32" s="162" t="s">
        <v>5292</v>
      </c>
      <c r="N32" s="162">
        <v>61</v>
      </c>
      <c r="O32" s="162">
        <v>0</v>
      </c>
      <c r="P32" s="162">
        <v>100</v>
      </c>
      <c r="Q32" s="162">
        <v>50</v>
      </c>
      <c r="R32" s="176">
        <v>0</v>
      </c>
      <c r="S32" s="162" t="s">
        <v>5297</v>
      </c>
    </row>
    <row r="33" spans="1:19" ht="76.5" x14ac:dyDescent="0.2">
      <c r="A33" s="136">
        <v>23</v>
      </c>
      <c r="B33" s="146" t="s">
        <v>3491</v>
      </c>
      <c r="C33" s="147" t="s">
        <v>30</v>
      </c>
      <c r="D33" s="167"/>
      <c r="E33" s="151" t="s">
        <v>5243</v>
      </c>
      <c r="F33" s="167" t="s">
        <v>5298</v>
      </c>
      <c r="G33" s="167" t="s">
        <v>5299</v>
      </c>
      <c r="H33" s="167" t="s">
        <v>5300</v>
      </c>
      <c r="I33" s="167" t="s">
        <v>5300</v>
      </c>
      <c r="J33" s="167">
        <v>100</v>
      </c>
      <c r="K33" s="167">
        <v>0</v>
      </c>
      <c r="L33" s="167">
        <v>0</v>
      </c>
      <c r="M33" s="167" t="s">
        <v>5292</v>
      </c>
      <c r="N33" s="167">
        <v>150</v>
      </c>
      <c r="O33" s="167">
        <v>0</v>
      </c>
      <c r="P33" s="170">
        <v>100</v>
      </c>
      <c r="Q33" s="170">
        <v>100</v>
      </c>
      <c r="R33" s="167">
        <v>0</v>
      </c>
      <c r="S33" s="167" t="s">
        <v>5256</v>
      </c>
    </row>
    <row r="34" spans="1:19" ht="51" x14ac:dyDescent="0.2">
      <c r="A34" s="136">
        <v>24</v>
      </c>
      <c r="B34" s="152" t="s">
        <v>3494</v>
      </c>
      <c r="C34" s="153" t="s">
        <v>30</v>
      </c>
      <c r="D34" s="157"/>
      <c r="E34" s="156" t="s">
        <v>5243</v>
      </c>
      <c r="F34" s="157" t="s">
        <v>5298</v>
      </c>
      <c r="G34" s="157" t="s">
        <v>5299</v>
      </c>
      <c r="H34" s="157" t="s">
        <v>5300</v>
      </c>
      <c r="I34" s="157" t="s">
        <v>5301</v>
      </c>
      <c r="J34" s="157">
        <v>100</v>
      </c>
      <c r="K34" s="157">
        <v>0</v>
      </c>
      <c r="L34" s="157">
        <v>0</v>
      </c>
      <c r="M34" s="157" t="s">
        <v>5292</v>
      </c>
      <c r="N34" s="157">
        <v>60</v>
      </c>
      <c r="O34" s="157">
        <v>0</v>
      </c>
      <c r="P34" s="174">
        <v>100</v>
      </c>
      <c r="Q34" s="174">
        <v>100</v>
      </c>
      <c r="R34" s="167">
        <v>0</v>
      </c>
      <c r="S34" s="156" t="s">
        <v>5250</v>
      </c>
    </row>
    <row r="35" spans="1:19" ht="51" x14ac:dyDescent="0.2">
      <c r="A35" s="136">
        <v>25</v>
      </c>
      <c r="B35" s="146" t="s">
        <v>3497</v>
      </c>
      <c r="C35" s="153" t="s">
        <v>30</v>
      </c>
      <c r="D35" s="157"/>
      <c r="E35" s="156" t="s">
        <v>5243</v>
      </c>
      <c r="F35" s="157" t="s">
        <v>5298</v>
      </c>
      <c r="G35" s="157" t="s">
        <v>5299</v>
      </c>
      <c r="H35" s="157" t="s">
        <v>5300</v>
      </c>
      <c r="I35" s="157" t="s">
        <v>5302</v>
      </c>
      <c r="J35" s="157">
        <v>100</v>
      </c>
      <c r="K35" s="157">
        <v>0</v>
      </c>
      <c r="L35" s="157">
        <v>0</v>
      </c>
      <c r="M35" s="157" t="s">
        <v>5292</v>
      </c>
      <c r="N35" s="157">
        <v>90</v>
      </c>
      <c r="O35" s="157">
        <v>0</v>
      </c>
      <c r="P35" s="174">
        <v>100</v>
      </c>
      <c r="Q35" s="174">
        <v>100</v>
      </c>
      <c r="R35" s="167">
        <v>0</v>
      </c>
      <c r="S35" s="156" t="s">
        <v>5251</v>
      </c>
    </row>
    <row r="36" spans="1:19" ht="76.5" x14ac:dyDescent="0.2">
      <c r="A36" s="136">
        <v>26</v>
      </c>
      <c r="B36" s="152" t="s">
        <v>3500</v>
      </c>
      <c r="C36" s="159" t="s">
        <v>30</v>
      </c>
      <c r="D36" s="161"/>
      <c r="E36" s="160" t="s">
        <v>5243</v>
      </c>
      <c r="F36" s="161" t="s">
        <v>5298</v>
      </c>
      <c r="G36" s="161" t="s">
        <v>5303</v>
      </c>
      <c r="H36" s="161" t="s">
        <v>5304</v>
      </c>
      <c r="I36" s="161" t="s">
        <v>5305</v>
      </c>
      <c r="J36" s="161">
        <v>100</v>
      </c>
      <c r="K36" s="161">
        <v>0</v>
      </c>
      <c r="L36" s="161">
        <v>0</v>
      </c>
      <c r="M36" s="161" t="s">
        <v>5306</v>
      </c>
      <c r="N36" s="161">
        <v>147</v>
      </c>
      <c r="O36" s="161">
        <v>0</v>
      </c>
      <c r="P36" s="161">
        <v>100</v>
      </c>
      <c r="Q36" s="161">
        <v>100</v>
      </c>
      <c r="R36" s="161">
        <v>0</v>
      </c>
      <c r="S36" s="161" t="s">
        <v>5256</v>
      </c>
    </row>
    <row r="37" spans="1:19" ht="76.5" x14ac:dyDescent="0.2">
      <c r="A37" s="136">
        <v>27</v>
      </c>
      <c r="B37" s="146" t="s">
        <v>3503</v>
      </c>
      <c r="C37" s="147" t="s">
        <v>30</v>
      </c>
      <c r="D37" s="167"/>
      <c r="E37" s="151" t="s">
        <v>5243</v>
      </c>
      <c r="F37" s="167" t="s">
        <v>5307</v>
      </c>
      <c r="G37" s="167" t="s">
        <v>5308</v>
      </c>
      <c r="H37" s="167" t="s">
        <v>5309</v>
      </c>
      <c r="I37" s="167" t="s">
        <v>5309</v>
      </c>
      <c r="J37" s="167">
        <v>100</v>
      </c>
      <c r="K37" s="171">
        <v>311002004007070</v>
      </c>
      <c r="L37" s="167">
        <v>1795500000</v>
      </c>
      <c r="M37" s="167" t="s">
        <v>5310</v>
      </c>
      <c r="N37" s="167">
        <v>364</v>
      </c>
      <c r="O37" s="167">
        <v>1795500000</v>
      </c>
      <c r="P37" s="170">
        <v>100</v>
      </c>
      <c r="Q37" s="170">
        <v>100</v>
      </c>
      <c r="R37" s="167">
        <v>0</v>
      </c>
      <c r="S37" s="151" t="s">
        <v>5311</v>
      </c>
    </row>
    <row r="38" spans="1:19" ht="63.75" x14ac:dyDescent="0.2">
      <c r="A38" s="136">
        <v>28</v>
      </c>
      <c r="B38" s="152" t="s">
        <v>3507</v>
      </c>
      <c r="C38" s="153" t="s">
        <v>30</v>
      </c>
      <c r="D38" s="167"/>
      <c r="E38" s="156" t="s">
        <v>5243</v>
      </c>
      <c r="F38" s="157" t="s">
        <v>5307</v>
      </c>
      <c r="G38" s="157" t="s">
        <v>5308</v>
      </c>
      <c r="H38" s="157" t="s">
        <v>5309</v>
      </c>
      <c r="I38" s="157" t="s">
        <v>5312</v>
      </c>
      <c r="J38" s="157">
        <v>100</v>
      </c>
      <c r="K38" s="157">
        <v>0</v>
      </c>
      <c r="L38" s="157">
        <v>0</v>
      </c>
      <c r="M38" s="157" t="s">
        <v>5310</v>
      </c>
      <c r="N38" s="157">
        <v>120</v>
      </c>
      <c r="O38" s="157">
        <v>0</v>
      </c>
      <c r="P38" s="174">
        <v>100</v>
      </c>
      <c r="Q38" s="174">
        <v>100</v>
      </c>
      <c r="R38" s="157">
        <v>0</v>
      </c>
      <c r="S38" s="156" t="s">
        <v>5250</v>
      </c>
    </row>
    <row r="39" spans="1:19" ht="63.75" x14ac:dyDescent="0.2">
      <c r="A39" s="136">
        <v>29</v>
      </c>
      <c r="B39" s="146" t="s">
        <v>3509</v>
      </c>
      <c r="C39" s="153" t="s">
        <v>30</v>
      </c>
      <c r="D39" s="157"/>
      <c r="E39" s="156" t="s">
        <v>5243</v>
      </c>
      <c r="F39" s="157" t="s">
        <v>5307</v>
      </c>
      <c r="G39" s="157" t="s">
        <v>5308</v>
      </c>
      <c r="H39" s="157" t="s">
        <v>5309</v>
      </c>
      <c r="I39" s="157" t="s">
        <v>5313</v>
      </c>
      <c r="J39" s="157">
        <v>100</v>
      </c>
      <c r="K39" s="157">
        <v>0</v>
      </c>
      <c r="L39" s="157">
        <v>0</v>
      </c>
      <c r="M39" s="157" t="s">
        <v>5310</v>
      </c>
      <c r="N39" s="157">
        <v>270</v>
      </c>
      <c r="O39" s="157">
        <v>0</v>
      </c>
      <c r="P39" s="174">
        <v>100</v>
      </c>
      <c r="Q39" s="174">
        <v>100</v>
      </c>
      <c r="R39" s="157">
        <v>0</v>
      </c>
      <c r="S39" s="156" t="s">
        <v>5251</v>
      </c>
    </row>
    <row r="40" spans="1:19" ht="76.5" x14ac:dyDescent="0.2">
      <c r="A40" s="136">
        <v>30</v>
      </c>
      <c r="B40" s="152" t="s">
        <v>3512</v>
      </c>
      <c r="C40" s="159" t="s">
        <v>30</v>
      </c>
      <c r="D40" s="161"/>
      <c r="E40" s="160" t="s">
        <v>5243</v>
      </c>
      <c r="F40" s="179" t="s">
        <v>5314</v>
      </c>
      <c r="G40" s="161" t="s">
        <v>5315</v>
      </c>
      <c r="H40" s="180" t="s">
        <v>5316</v>
      </c>
      <c r="I40" s="180" t="s">
        <v>5316</v>
      </c>
      <c r="J40" s="161">
        <v>100</v>
      </c>
      <c r="K40" s="161">
        <v>0</v>
      </c>
      <c r="L40" s="161">
        <v>0</v>
      </c>
      <c r="M40" s="161" t="s">
        <v>5317</v>
      </c>
      <c r="N40" s="161">
        <v>202</v>
      </c>
      <c r="O40" s="161">
        <v>0</v>
      </c>
      <c r="P40" s="161">
        <v>100</v>
      </c>
      <c r="Q40" s="161">
        <v>100</v>
      </c>
      <c r="R40" s="161">
        <v>0</v>
      </c>
      <c r="S40" s="161" t="s">
        <v>5256</v>
      </c>
    </row>
    <row r="41" spans="1:19" ht="76.5" x14ac:dyDescent="0.2">
      <c r="A41" s="136">
        <v>31</v>
      </c>
      <c r="B41" s="146" t="s">
        <v>3515</v>
      </c>
      <c r="C41" s="163" t="s">
        <v>30</v>
      </c>
      <c r="D41" s="162"/>
      <c r="E41" s="165" t="s">
        <v>5243</v>
      </c>
      <c r="F41" s="166" t="s">
        <v>5314</v>
      </c>
      <c r="G41" s="162" t="s">
        <v>5315</v>
      </c>
      <c r="H41" s="181" t="s">
        <v>5316</v>
      </c>
      <c r="I41" s="162" t="s">
        <v>5318</v>
      </c>
      <c r="J41" s="162">
        <v>100</v>
      </c>
      <c r="K41" s="162">
        <v>0</v>
      </c>
      <c r="L41" s="162">
        <v>0</v>
      </c>
      <c r="M41" s="162" t="s">
        <v>5317</v>
      </c>
      <c r="N41" s="162">
        <v>120</v>
      </c>
      <c r="O41" s="162">
        <v>0</v>
      </c>
      <c r="P41" s="162">
        <v>100</v>
      </c>
      <c r="Q41" s="162">
        <v>100</v>
      </c>
      <c r="R41" s="162">
        <v>0</v>
      </c>
      <c r="S41" s="162" t="s">
        <v>5294</v>
      </c>
    </row>
    <row r="42" spans="1:19" ht="76.5" x14ac:dyDescent="0.2">
      <c r="A42" s="136">
        <v>32</v>
      </c>
      <c r="B42" s="152" t="s">
        <v>3518</v>
      </c>
      <c r="C42" s="163" t="s">
        <v>30</v>
      </c>
      <c r="D42" s="162"/>
      <c r="E42" s="165" t="s">
        <v>5243</v>
      </c>
      <c r="F42" s="166" t="s">
        <v>5314</v>
      </c>
      <c r="G42" s="162" t="s">
        <v>5315</v>
      </c>
      <c r="H42" s="181" t="s">
        <v>5316</v>
      </c>
      <c r="I42" s="162" t="s">
        <v>5448</v>
      </c>
      <c r="J42" s="162">
        <v>100</v>
      </c>
      <c r="K42" s="162">
        <v>0</v>
      </c>
      <c r="L42" s="162">
        <v>0</v>
      </c>
      <c r="M42" s="162" t="s">
        <v>5317</v>
      </c>
      <c r="N42" s="162">
        <v>2</v>
      </c>
      <c r="O42" s="162">
        <v>0</v>
      </c>
      <c r="P42" s="162">
        <v>100</v>
      </c>
      <c r="Q42" s="162">
        <v>100</v>
      </c>
      <c r="R42" s="162">
        <v>0</v>
      </c>
      <c r="S42" s="162" t="s">
        <v>5295</v>
      </c>
    </row>
    <row r="43" spans="1:19" ht="76.5" x14ac:dyDescent="0.2">
      <c r="A43" s="136">
        <v>33</v>
      </c>
      <c r="B43" s="146" t="s">
        <v>3521</v>
      </c>
      <c r="C43" s="163" t="s">
        <v>30</v>
      </c>
      <c r="D43" s="162"/>
      <c r="E43" s="165" t="s">
        <v>5243</v>
      </c>
      <c r="F43" s="166" t="s">
        <v>5314</v>
      </c>
      <c r="G43" s="162" t="s">
        <v>5315</v>
      </c>
      <c r="H43" s="181" t="s">
        <v>5316</v>
      </c>
      <c r="I43" s="162" t="s">
        <v>5319</v>
      </c>
      <c r="J43" s="162">
        <v>100</v>
      </c>
      <c r="K43" s="162">
        <v>0</v>
      </c>
      <c r="L43" s="162">
        <v>0</v>
      </c>
      <c r="M43" s="162" t="s">
        <v>5317</v>
      </c>
      <c r="N43" s="162">
        <v>2</v>
      </c>
      <c r="O43" s="162">
        <v>0</v>
      </c>
      <c r="P43" s="162">
        <v>100</v>
      </c>
      <c r="Q43" s="162">
        <v>100</v>
      </c>
      <c r="R43" s="162">
        <v>0</v>
      </c>
      <c r="S43" s="162" t="s">
        <v>5297</v>
      </c>
    </row>
    <row r="44" spans="1:19" ht="114.75" x14ac:dyDescent="0.2">
      <c r="A44" s="136">
        <v>34</v>
      </c>
      <c r="B44" s="152" t="s">
        <v>3525</v>
      </c>
      <c r="C44" s="147" t="s">
        <v>30</v>
      </c>
      <c r="D44" s="157"/>
      <c r="E44" s="151" t="s">
        <v>5243</v>
      </c>
      <c r="F44" s="182" t="s">
        <v>5320</v>
      </c>
      <c r="G44" s="167" t="s">
        <v>5321</v>
      </c>
      <c r="H44" s="183" t="s">
        <v>5322</v>
      </c>
      <c r="I44" s="183" t="s">
        <v>5322</v>
      </c>
      <c r="J44" s="167">
        <v>100</v>
      </c>
      <c r="K44" s="167">
        <v>0</v>
      </c>
      <c r="L44" s="167">
        <v>0</v>
      </c>
      <c r="M44" s="167" t="s">
        <v>5323</v>
      </c>
      <c r="N44" s="167">
        <v>189</v>
      </c>
      <c r="O44" s="167">
        <v>0</v>
      </c>
      <c r="P44" s="170">
        <v>100</v>
      </c>
      <c r="Q44" s="170">
        <v>100</v>
      </c>
      <c r="R44" s="170">
        <v>0</v>
      </c>
      <c r="S44" s="167" t="s">
        <v>5256</v>
      </c>
    </row>
    <row r="45" spans="1:19" ht="102" x14ac:dyDescent="0.2">
      <c r="A45" s="136">
        <v>35</v>
      </c>
      <c r="B45" s="146" t="s">
        <v>3528</v>
      </c>
      <c r="C45" s="153" t="s">
        <v>30</v>
      </c>
      <c r="D45" s="157"/>
      <c r="E45" s="156" t="s">
        <v>5243</v>
      </c>
      <c r="F45" s="178" t="s">
        <v>5320</v>
      </c>
      <c r="G45" s="157" t="s">
        <v>5321</v>
      </c>
      <c r="H45" s="184" t="s">
        <v>5322</v>
      </c>
      <c r="I45" s="157" t="s">
        <v>5324</v>
      </c>
      <c r="J45" s="157">
        <v>100</v>
      </c>
      <c r="K45" s="157">
        <v>0</v>
      </c>
      <c r="L45" s="157">
        <v>0</v>
      </c>
      <c r="M45" s="157" t="s">
        <v>5323</v>
      </c>
      <c r="N45" s="157">
        <v>18</v>
      </c>
      <c r="O45" s="157">
        <v>0</v>
      </c>
      <c r="P45" s="174">
        <v>100</v>
      </c>
      <c r="Q45" s="174">
        <v>100</v>
      </c>
      <c r="R45" s="174">
        <v>0</v>
      </c>
      <c r="S45" s="157" t="s">
        <v>5325</v>
      </c>
    </row>
    <row r="46" spans="1:19" ht="102" x14ac:dyDescent="0.2">
      <c r="A46" s="136">
        <v>36</v>
      </c>
      <c r="B46" s="152" t="s">
        <v>3531</v>
      </c>
      <c r="C46" s="153" t="s">
        <v>30</v>
      </c>
      <c r="D46" s="157"/>
      <c r="E46" s="156" t="s">
        <v>5243</v>
      </c>
      <c r="F46" s="178" t="s">
        <v>5320</v>
      </c>
      <c r="G46" s="157" t="s">
        <v>5321</v>
      </c>
      <c r="H46" s="184" t="s">
        <v>5322</v>
      </c>
      <c r="I46" s="157" t="s">
        <v>5326</v>
      </c>
      <c r="J46" s="157">
        <v>100</v>
      </c>
      <c r="K46" s="157">
        <v>0</v>
      </c>
      <c r="L46" s="157">
        <v>0</v>
      </c>
      <c r="M46" s="157" t="s">
        <v>5323</v>
      </c>
      <c r="N46" s="157">
        <v>194</v>
      </c>
      <c r="O46" s="157">
        <v>0</v>
      </c>
      <c r="P46" s="174">
        <v>100</v>
      </c>
      <c r="Q46" s="174">
        <v>100</v>
      </c>
      <c r="R46" s="174">
        <v>0</v>
      </c>
      <c r="S46" s="157" t="s">
        <v>5327</v>
      </c>
    </row>
    <row r="47" spans="1:19" ht="102" x14ac:dyDescent="0.2">
      <c r="A47" s="136">
        <v>37</v>
      </c>
      <c r="B47" s="146" t="s">
        <v>3535</v>
      </c>
      <c r="C47" s="153" t="s">
        <v>30</v>
      </c>
      <c r="D47" s="157"/>
      <c r="E47" s="156" t="s">
        <v>5243</v>
      </c>
      <c r="F47" s="178" t="s">
        <v>5320</v>
      </c>
      <c r="G47" s="157" t="s">
        <v>5321</v>
      </c>
      <c r="H47" s="184" t="s">
        <v>5322</v>
      </c>
      <c r="I47" s="157" t="s">
        <v>5328</v>
      </c>
      <c r="J47" s="157">
        <v>100</v>
      </c>
      <c r="K47" s="157">
        <v>0</v>
      </c>
      <c r="L47" s="157">
        <v>0</v>
      </c>
      <c r="M47" s="157" t="s">
        <v>5323</v>
      </c>
      <c r="N47" s="157">
        <v>75</v>
      </c>
      <c r="O47" s="157">
        <v>0</v>
      </c>
      <c r="P47" s="174">
        <v>100</v>
      </c>
      <c r="Q47" s="174">
        <v>100</v>
      </c>
      <c r="R47" s="174">
        <v>0</v>
      </c>
      <c r="S47" s="157" t="s">
        <v>5329</v>
      </c>
    </row>
    <row r="48" spans="1:19" ht="102" x14ac:dyDescent="0.2">
      <c r="A48" s="136">
        <v>38</v>
      </c>
      <c r="B48" s="152" t="s">
        <v>3538</v>
      </c>
      <c r="C48" s="153" t="s">
        <v>30</v>
      </c>
      <c r="D48" s="157"/>
      <c r="E48" s="156" t="s">
        <v>5243</v>
      </c>
      <c r="F48" s="178" t="s">
        <v>5320</v>
      </c>
      <c r="G48" s="157" t="s">
        <v>5321</v>
      </c>
      <c r="H48" s="184" t="s">
        <v>5322</v>
      </c>
      <c r="I48" s="157" t="s">
        <v>5330</v>
      </c>
      <c r="J48" s="157">
        <v>100</v>
      </c>
      <c r="K48" s="157">
        <v>0</v>
      </c>
      <c r="L48" s="157">
        <v>0</v>
      </c>
      <c r="M48" s="157" t="s">
        <v>5323</v>
      </c>
      <c r="N48" s="157">
        <v>18</v>
      </c>
      <c r="O48" s="157">
        <v>0</v>
      </c>
      <c r="P48" s="174">
        <v>100</v>
      </c>
      <c r="Q48" s="174">
        <v>100</v>
      </c>
      <c r="R48" s="174">
        <v>0</v>
      </c>
      <c r="S48" s="157" t="s">
        <v>5331</v>
      </c>
    </row>
    <row r="49" spans="1:19" ht="102" x14ac:dyDescent="0.2">
      <c r="A49" s="136">
        <v>39</v>
      </c>
      <c r="B49" s="146" t="s">
        <v>3541</v>
      </c>
      <c r="C49" s="153" t="s">
        <v>30</v>
      </c>
      <c r="D49" s="157"/>
      <c r="E49" s="156" t="s">
        <v>5243</v>
      </c>
      <c r="F49" s="178" t="s">
        <v>5320</v>
      </c>
      <c r="G49" s="157" t="s">
        <v>5321</v>
      </c>
      <c r="H49" s="184" t="s">
        <v>5322</v>
      </c>
      <c r="I49" s="157" t="s">
        <v>5332</v>
      </c>
      <c r="J49" s="157">
        <v>100</v>
      </c>
      <c r="K49" s="157">
        <v>0</v>
      </c>
      <c r="L49" s="157">
        <v>0</v>
      </c>
      <c r="M49" s="157" t="s">
        <v>5323</v>
      </c>
      <c r="N49" s="157">
        <v>15</v>
      </c>
      <c r="O49" s="157">
        <v>0</v>
      </c>
      <c r="P49" s="174">
        <v>100</v>
      </c>
      <c r="Q49" s="174">
        <v>100</v>
      </c>
      <c r="R49" s="174">
        <v>0</v>
      </c>
      <c r="S49" s="157" t="s">
        <v>5333</v>
      </c>
    </row>
    <row r="50" spans="1:19" ht="102" x14ac:dyDescent="0.2">
      <c r="A50" s="136">
        <v>40</v>
      </c>
      <c r="B50" s="152" t="s">
        <v>3544</v>
      </c>
      <c r="C50" s="153" t="s">
        <v>30</v>
      </c>
      <c r="D50" s="157"/>
      <c r="E50" s="156" t="s">
        <v>5243</v>
      </c>
      <c r="F50" s="178" t="s">
        <v>5320</v>
      </c>
      <c r="G50" s="157" t="s">
        <v>5321</v>
      </c>
      <c r="H50" s="184" t="s">
        <v>5322</v>
      </c>
      <c r="I50" s="157" t="s">
        <v>5334</v>
      </c>
      <c r="J50" s="157">
        <v>100</v>
      </c>
      <c r="K50" s="157">
        <v>0</v>
      </c>
      <c r="L50" s="157">
        <v>0</v>
      </c>
      <c r="M50" s="157" t="s">
        <v>5323</v>
      </c>
      <c r="N50" s="157">
        <v>30</v>
      </c>
      <c r="O50" s="157">
        <v>0</v>
      </c>
      <c r="P50" s="174">
        <v>100</v>
      </c>
      <c r="Q50" s="174">
        <v>100</v>
      </c>
      <c r="R50" s="174">
        <v>0</v>
      </c>
      <c r="S50" s="157" t="s">
        <v>5335</v>
      </c>
    </row>
    <row r="51" spans="1:19" s="137" customFormat="1" ht="76.5" x14ac:dyDescent="0.2">
      <c r="A51" s="136">
        <v>41</v>
      </c>
      <c r="B51" s="146" t="s">
        <v>3547</v>
      </c>
      <c r="C51" s="159" t="s">
        <v>30</v>
      </c>
      <c r="D51" s="161"/>
      <c r="E51" s="160" t="s">
        <v>5243</v>
      </c>
      <c r="F51" s="179" t="s">
        <v>5336</v>
      </c>
      <c r="G51" s="161" t="s">
        <v>5337</v>
      </c>
      <c r="H51" s="180" t="s">
        <v>5338</v>
      </c>
      <c r="I51" s="180" t="s">
        <v>5338</v>
      </c>
      <c r="J51" s="161">
        <v>100</v>
      </c>
      <c r="K51" s="161">
        <v>0</v>
      </c>
      <c r="L51" s="161">
        <v>0</v>
      </c>
      <c r="M51" s="161" t="s">
        <v>5449</v>
      </c>
      <c r="N51" s="161">
        <v>284</v>
      </c>
      <c r="O51" s="161">
        <v>0</v>
      </c>
      <c r="P51" s="161">
        <v>100</v>
      </c>
      <c r="Q51" s="161">
        <v>100</v>
      </c>
      <c r="R51" s="161">
        <v>0</v>
      </c>
      <c r="S51" s="161" t="s">
        <v>5256</v>
      </c>
    </row>
    <row r="52" spans="1:19" ht="63.75" x14ac:dyDescent="0.2">
      <c r="A52" s="136">
        <v>42</v>
      </c>
      <c r="B52" s="152" t="s">
        <v>3550</v>
      </c>
      <c r="C52" s="163"/>
      <c r="D52" s="162"/>
      <c r="E52" s="165" t="s">
        <v>5243</v>
      </c>
      <c r="F52" s="166" t="s">
        <v>5336</v>
      </c>
      <c r="G52" s="162" t="s">
        <v>5337</v>
      </c>
      <c r="H52" s="181" t="s">
        <v>5338</v>
      </c>
      <c r="I52" s="162" t="s">
        <v>5339</v>
      </c>
      <c r="J52" s="162">
        <v>100</v>
      </c>
      <c r="K52" s="162">
        <v>0</v>
      </c>
      <c r="L52" s="162">
        <v>0</v>
      </c>
      <c r="M52" s="162" t="s">
        <v>5449</v>
      </c>
      <c r="N52" s="162">
        <v>284</v>
      </c>
      <c r="O52" s="162">
        <v>0</v>
      </c>
      <c r="P52" s="162">
        <v>100</v>
      </c>
      <c r="Q52" s="162">
        <v>100</v>
      </c>
      <c r="R52" s="162">
        <v>0</v>
      </c>
      <c r="S52" s="162" t="s">
        <v>5250</v>
      </c>
    </row>
    <row r="53" spans="1:19" ht="63.75" x14ac:dyDescent="0.2">
      <c r="A53" s="136">
        <v>43</v>
      </c>
      <c r="B53" s="146" t="s">
        <v>3552</v>
      </c>
      <c r="C53" s="163" t="s">
        <v>30</v>
      </c>
      <c r="D53" s="162"/>
      <c r="E53" s="165" t="s">
        <v>5243</v>
      </c>
      <c r="F53" s="166" t="s">
        <v>5336</v>
      </c>
      <c r="G53" s="162" t="s">
        <v>5337</v>
      </c>
      <c r="H53" s="181" t="s">
        <v>5338</v>
      </c>
      <c r="I53" s="162" t="s">
        <v>5340</v>
      </c>
      <c r="J53" s="162">
        <v>100</v>
      </c>
      <c r="K53" s="162">
        <v>0</v>
      </c>
      <c r="L53" s="162">
        <v>0</v>
      </c>
      <c r="M53" s="162" t="s">
        <v>5449</v>
      </c>
      <c r="N53" s="162">
        <v>274</v>
      </c>
      <c r="O53" s="162">
        <v>0</v>
      </c>
      <c r="P53" s="162">
        <v>100</v>
      </c>
      <c r="Q53" s="162">
        <v>100</v>
      </c>
      <c r="R53" s="162">
        <v>0</v>
      </c>
      <c r="S53" s="162" t="s">
        <v>5251</v>
      </c>
    </row>
    <row r="54" spans="1:19" ht="76.5" x14ac:dyDescent="0.2">
      <c r="A54" s="136">
        <v>44</v>
      </c>
      <c r="B54" s="152" t="s">
        <v>3554</v>
      </c>
      <c r="C54" s="147" t="s">
        <v>30</v>
      </c>
      <c r="D54" s="167"/>
      <c r="E54" s="185" t="s">
        <v>5243</v>
      </c>
      <c r="F54" s="182" t="s">
        <v>5341</v>
      </c>
      <c r="G54" s="167" t="s">
        <v>5342</v>
      </c>
      <c r="H54" s="183" t="s">
        <v>5343</v>
      </c>
      <c r="I54" s="183" t="s">
        <v>5343</v>
      </c>
      <c r="J54" s="167">
        <v>100</v>
      </c>
      <c r="K54" s="167">
        <v>0</v>
      </c>
      <c r="L54" s="167">
        <v>0</v>
      </c>
      <c r="M54" s="167" t="s">
        <v>5344</v>
      </c>
      <c r="N54" s="167">
        <v>365</v>
      </c>
      <c r="O54" s="167">
        <v>0</v>
      </c>
      <c r="P54" s="167">
        <v>100</v>
      </c>
      <c r="Q54" s="167">
        <v>100</v>
      </c>
      <c r="R54" s="167">
        <v>0</v>
      </c>
      <c r="S54" s="167" t="s">
        <v>5256</v>
      </c>
    </row>
    <row r="55" spans="1:19" ht="63.75" x14ac:dyDescent="0.2">
      <c r="A55" s="136">
        <v>45</v>
      </c>
      <c r="B55" s="146" t="s">
        <v>3556</v>
      </c>
      <c r="C55" s="153" t="s">
        <v>30</v>
      </c>
      <c r="D55" s="167"/>
      <c r="E55" s="186" t="s">
        <v>5243</v>
      </c>
      <c r="F55" s="178" t="s">
        <v>5341</v>
      </c>
      <c r="G55" s="157" t="s">
        <v>5342</v>
      </c>
      <c r="H55" s="184" t="s">
        <v>5343</v>
      </c>
      <c r="I55" s="178" t="s">
        <v>5345</v>
      </c>
      <c r="J55" s="157">
        <v>100</v>
      </c>
      <c r="K55" s="157">
        <v>0</v>
      </c>
      <c r="L55" s="157">
        <v>0</v>
      </c>
      <c r="M55" s="178" t="s">
        <v>5344</v>
      </c>
      <c r="N55" s="157">
        <v>90</v>
      </c>
      <c r="O55" s="157">
        <v>0</v>
      </c>
      <c r="P55" s="174">
        <v>100</v>
      </c>
      <c r="Q55" s="174">
        <v>100</v>
      </c>
      <c r="R55" s="167">
        <v>0</v>
      </c>
      <c r="S55" s="157" t="s">
        <v>5294</v>
      </c>
    </row>
    <row r="56" spans="1:19" s="137" customFormat="1" ht="63.75" x14ac:dyDescent="0.2">
      <c r="A56" s="136">
        <v>46</v>
      </c>
      <c r="B56" s="152" t="s">
        <v>3558</v>
      </c>
      <c r="C56" s="153" t="s">
        <v>30</v>
      </c>
      <c r="D56" s="157"/>
      <c r="E56" s="186" t="s">
        <v>5243</v>
      </c>
      <c r="F56" s="178" t="s">
        <v>5341</v>
      </c>
      <c r="G56" s="157" t="s">
        <v>5342</v>
      </c>
      <c r="H56" s="184" t="s">
        <v>5343</v>
      </c>
      <c r="I56" s="178" t="s">
        <v>5345</v>
      </c>
      <c r="J56" s="178">
        <v>100</v>
      </c>
      <c r="K56" s="157">
        <v>0</v>
      </c>
      <c r="L56" s="157">
        <v>0</v>
      </c>
      <c r="M56" s="178" t="s">
        <v>5344</v>
      </c>
      <c r="N56" s="178">
        <v>365</v>
      </c>
      <c r="O56" s="157">
        <v>0</v>
      </c>
      <c r="P56" s="174">
        <v>100</v>
      </c>
      <c r="Q56" s="174">
        <v>100</v>
      </c>
      <c r="R56" s="157">
        <v>0</v>
      </c>
      <c r="S56" s="157" t="s">
        <v>5295</v>
      </c>
    </row>
    <row r="57" spans="1:19" ht="51" x14ac:dyDescent="0.2">
      <c r="A57" s="136">
        <v>47</v>
      </c>
      <c r="B57" s="146" t="s">
        <v>3560</v>
      </c>
      <c r="C57" s="153" t="s">
        <v>30</v>
      </c>
      <c r="D57" s="157"/>
      <c r="E57" s="187" t="s">
        <v>5243</v>
      </c>
      <c r="F57" s="178" t="s">
        <v>5341</v>
      </c>
      <c r="G57" s="157" t="s">
        <v>5342</v>
      </c>
      <c r="H57" s="184" t="s">
        <v>5343</v>
      </c>
      <c r="I57" s="178" t="s">
        <v>5346</v>
      </c>
      <c r="J57" s="178">
        <v>100</v>
      </c>
      <c r="K57" s="157">
        <v>0</v>
      </c>
      <c r="L57" s="157">
        <v>0</v>
      </c>
      <c r="M57" s="178" t="s">
        <v>5344</v>
      </c>
      <c r="N57" s="178">
        <v>180</v>
      </c>
      <c r="O57" s="157">
        <v>0</v>
      </c>
      <c r="P57" s="174">
        <v>100</v>
      </c>
      <c r="Q57" s="174">
        <v>100</v>
      </c>
      <c r="R57" s="157">
        <v>0</v>
      </c>
      <c r="S57" s="157" t="s">
        <v>5297</v>
      </c>
    </row>
    <row r="58" spans="1:19" ht="76.5" x14ac:dyDescent="0.2">
      <c r="A58" s="136">
        <v>48</v>
      </c>
      <c r="B58" s="152" t="s">
        <v>3563</v>
      </c>
      <c r="C58" s="159" t="s">
        <v>30</v>
      </c>
      <c r="D58" s="179"/>
      <c r="E58" s="188" t="s">
        <v>5243</v>
      </c>
      <c r="F58" s="179" t="s">
        <v>5347</v>
      </c>
      <c r="G58" s="189" t="s">
        <v>5303</v>
      </c>
      <c r="H58" s="189" t="s">
        <v>5450</v>
      </c>
      <c r="I58" s="189" t="s">
        <v>5450</v>
      </c>
      <c r="J58" s="189">
        <v>100</v>
      </c>
      <c r="K58" s="189">
        <v>0</v>
      </c>
      <c r="L58" s="189">
        <v>0</v>
      </c>
      <c r="M58" s="189" t="s">
        <v>5348</v>
      </c>
      <c r="N58" s="189">
        <v>335</v>
      </c>
      <c r="O58" s="190">
        <v>0</v>
      </c>
      <c r="P58" s="161">
        <v>100</v>
      </c>
      <c r="Q58" s="161">
        <v>100</v>
      </c>
      <c r="R58" s="190">
        <v>0</v>
      </c>
      <c r="S58" s="190" t="s">
        <v>5256</v>
      </c>
    </row>
    <row r="59" spans="1:19" ht="114.75" x14ac:dyDescent="0.2">
      <c r="A59" s="136">
        <v>49</v>
      </c>
      <c r="B59" s="146" t="s">
        <v>3565</v>
      </c>
      <c r="C59" s="147" t="s">
        <v>30</v>
      </c>
      <c r="D59" s="182"/>
      <c r="E59" s="185" t="s">
        <v>5243</v>
      </c>
      <c r="F59" s="182" t="s">
        <v>5347</v>
      </c>
      <c r="G59" s="182" t="s">
        <v>5451</v>
      </c>
      <c r="H59" s="182" t="s">
        <v>5349</v>
      </c>
      <c r="I59" s="182" t="s">
        <v>5349</v>
      </c>
      <c r="J59" s="182">
        <v>100</v>
      </c>
      <c r="K59" s="182">
        <v>0</v>
      </c>
      <c r="L59" s="182">
        <v>0</v>
      </c>
      <c r="M59" s="191" t="s">
        <v>5350</v>
      </c>
      <c r="N59" s="182">
        <v>365</v>
      </c>
      <c r="O59" s="167">
        <v>0</v>
      </c>
      <c r="P59" s="167">
        <v>100</v>
      </c>
      <c r="Q59" s="167">
        <v>90</v>
      </c>
      <c r="R59" s="167">
        <v>0</v>
      </c>
      <c r="S59" s="167" t="s">
        <v>5256</v>
      </c>
    </row>
    <row r="60" spans="1:19" s="137" customFormat="1" ht="76.5" x14ac:dyDescent="0.2">
      <c r="A60" s="136">
        <v>50</v>
      </c>
      <c r="B60" s="152" t="s">
        <v>3567</v>
      </c>
      <c r="C60" s="159" t="s">
        <v>30</v>
      </c>
      <c r="D60" s="189"/>
      <c r="E60" s="188" t="s">
        <v>5243</v>
      </c>
      <c r="F60" s="179" t="s">
        <v>5347</v>
      </c>
      <c r="G60" s="179" t="s">
        <v>5452</v>
      </c>
      <c r="H60" s="179" t="s">
        <v>5351</v>
      </c>
      <c r="I60" s="179" t="s">
        <v>5351</v>
      </c>
      <c r="J60" s="179">
        <v>100</v>
      </c>
      <c r="K60" s="192">
        <v>312001020250100</v>
      </c>
      <c r="L60" s="192">
        <v>330820000</v>
      </c>
      <c r="M60" s="179" t="s">
        <v>5276</v>
      </c>
      <c r="N60" s="179">
        <v>364</v>
      </c>
      <c r="O60" s="161">
        <v>330820000</v>
      </c>
      <c r="P60" s="161">
        <v>100</v>
      </c>
      <c r="Q60" s="161">
        <v>100</v>
      </c>
      <c r="R60" s="161">
        <v>0</v>
      </c>
      <c r="S60" s="161" t="s">
        <v>5352</v>
      </c>
    </row>
    <row r="61" spans="1:19" ht="63.75" x14ac:dyDescent="0.2">
      <c r="A61" s="136">
        <v>51</v>
      </c>
      <c r="B61" s="146" t="s">
        <v>3571</v>
      </c>
      <c r="C61" s="163" t="s">
        <v>30</v>
      </c>
      <c r="D61" s="193"/>
      <c r="E61" s="194" t="s">
        <v>5243</v>
      </c>
      <c r="F61" s="166" t="s">
        <v>5347</v>
      </c>
      <c r="G61" s="166" t="s">
        <v>5452</v>
      </c>
      <c r="H61" s="166" t="s">
        <v>5351</v>
      </c>
      <c r="I61" s="166" t="s">
        <v>5353</v>
      </c>
      <c r="J61" s="166">
        <v>100</v>
      </c>
      <c r="K61" s="162">
        <v>0</v>
      </c>
      <c r="L61" s="162">
        <v>0</v>
      </c>
      <c r="M61" s="166" t="s">
        <v>5276</v>
      </c>
      <c r="N61" s="166">
        <v>122</v>
      </c>
      <c r="O61" s="162">
        <v>0</v>
      </c>
      <c r="P61" s="162">
        <v>100</v>
      </c>
      <c r="Q61" s="162">
        <v>100</v>
      </c>
      <c r="R61" s="161">
        <v>0</v>
      </c>
      <c r="S61" s="162" t="s">
        <v>5294</v>
      </c>
    </row>
    <row r="62" spans="1:19" ht="63.75" x14ac:dyDescent="0.2">
      <c r="A62" s="136">
        <v>52</v>
      </c>
      <c r="B62" s="152" t="s">
        <v>3574</v>
      </c>
      <c r="C62" s="163" t="s">
        <v>30</v>
      </c>
      <c r="D62" s="193"/>
      <c r="E62" s="194" t="s">
        <v>5243</v>
      </c>
      <c r="F62" s="166" t="s">
        <v>5347</v>
      </c>
      <c r="G62" s="166" t="s">
        <v>5452</v>
      </c>
      <c r="H62" s="166" t="s">
        <v>5351</v>
      </c>
      <c r="I62" s="166" t="s">
        <v>5354</v>
      </c>
      <c r="J62" s="166">
        <v>100</v>
      </c>
      <c r="K62" s="162">
        <v>0</v>
      </c>
      <c r="L62" s="162">
        <v>0</v>
      </c>
      <c r="M62" s="166" t="s">
        <v>5276</v>
      </c>
      <c r="N62" s="166">
        <v>28</v>
      </c>
      <c r="O62" s="162">
        <v>0</v>
      </c>
      <c r="P62" s="162">
        <v>100</v>
      </c>
      <c r="Q62" s="162">
        <v>100</v>
      </c>
      <c r="R62" s="161">
        <v>0</v>
      </c>
      <c r="S62" s="162" t="s">
        <v>5295</v>
      </c>
    </row>
    <row r="63" spans="1:19" ht="63.75" x14ac:dyDescent="0.2">
      <c r="A63" s="136">
        <v>53</v>
      </c>
      <c r="B63" s="146" t="s">
        <v>3577</v>
      </c>
      <c r="C63" s="163" t="s">
        <v>30</v>
      </c>
      <c r="D63" s="193"/>
      <c r="E63" s="194" t="s">
        <v>5243</v>
      </c>
      <c r="F63" s="166" t="s">
        <v>5347</v>
      </c>
      <c r="G63" s="166" t="s">
        <v>5452</v>
      </c>
      <c r="H63" s="166" t="s">
        <v>5351</v>
      </c>
      <c r="I63" s="166" t="s">
        <v>5355</v>
      </c>
      <c r="J63" s="166">
        <v>100</v>
      </c>
      <c r="K63" s="162">
        <v>0</v>
      </c>
      <c r="L63" s="162">
        <v>0</v>
      </c>
      <c r="M63" s="166" t="s">
        <v>5276</v>
      </c>
      <c r="N63" s="166">
        <v>364</v>
      </c>
      <c r="O63" s="162">
        <v>0</v>
      </c>
      <c r="P63" s="162">
        <v>100</v>
      </c>
      <c r="Q63" s="162">
        <v>100</v>
      </c>
      <c r="R63" s="161">
        <v>0</v>
      </c>
      <c r="S63" s="162" t="s">
        <v>5297</v>
      </c>
    </row>
    <row r="64" spans="1:19" s="137" customFormat="1" ht="76.5" x14ac:dyDescent="0.2">
      <c r="A64" s="136">
        <v>54</v>
      </c>
      <c r="B64" s="152" t="s">
        <v>3580</v>
      </c>
      <c r="C64" s="147" t="s">
        <v>30</v>
      </c>
      <c r="D64" s="182"/>
      <c r="E64" s="185" t="s">
        <v>5243</v>
      </c>
      <c r="F64" s="182" t="s">
        <v>5347</v>
      </c>
      <c r="G64" s="182" t="s">
        <v>5356</v>
      </c>
      <c r="H64" s="182" t="s">
        <v>5357</v>
      </c>
      <c r="I64" s="182" t="s">
        <v>5357</v>
      </c>
      <c r="J64" s="182">
        <v>100</v>
      </c>
      <c r="K64" s="182">
        <v>0</v>
      </c>
      <c r="L64" s="182">
        <v>0</v>
      </c>
      <c r="M64" s="182" t="s">
        <v>5358</v>
      </c>
      <c r="N64" s="182">
        <v>300</v>
      </c>
      <c r="O64" s="146">
        <v>0</v>
      </c>
      <c r="P64" s="146">
        <v>100</v>
      </c>
      <c r="Q64" s="146">
        <v>100</v>
      </c>
      <c r="R64" s="146">
        <v>0</v>
      </c>
      <c r="S64" s="167" t="s">
        <v>5256</v>
      </c>
    </row>
    <row r="65" spans="1:19" s="137" customFormat="1" ht="76.5" x14ac:dyDescent="0.2">
      <c r="A65" s="136">
        <v>55</v>
      </c>
      <c r="B65" s="146" t="s">
        <v>3582</v>
      </c>
      <c r="C65" s="159" t="s">
        <v>30</v>
      </c>
      <c r="D65" s="179"/>
      <c r="E65" s="188" t="s">
        <v>5243</v>
      </c>
      <c r="F65" s="140" t="s">
        <v>5359</v>
      </c>
      <c r="G65" s="179" t="s">
        <v>5360</v>
      </c>
      <c r="H65" s="180" t="s">
        <v>5361</v>
      </c>
      <c r="I65" s="180" t="s">
        <v>5361</v>
      </c>
      <c r="J65" s="179">
        <v>100</v>
      </c>
      <c r="K65" s="179">
        <v>0</v>
      </c>
      <c r="L65" s="179">
        <v>0</v>
      </c>
      <c r="M65" s="179" t="s">
        <v>5362</v>
      </c>
      <c r="N65" s="195">
        <v>183</v>
      </c>
      <c r="O65" s="158">
        <v>0</v>
      </c>
      <c r="P65" s="158">
        <v>100</v>
      </c>
      <c r="Q65" s="158">
        <v>100</v>
      </c>
      <c r="R65" s="158">
        <v>0</v>
      </c>
      <c r="S65" s="161" t="s">
        <v>5256</v>
      </c>
    </row>
    <row r="66" spans="1:19" ht="38.25" x14ac:dyDescent="0.2">
      <c r="A66" s="136">
        <v>56</v>
      </c>
      <c r="B66" s="152" t="s">
        <v>3584</v>
      </c>
      <c r="C66" s="163" t="s">
        <v>30</v>
      </c>
      <c r="D66" s="179"/>
      <c r="E66" s="194" t="s">
        <v>5243</v>
      </c>
      <c r="F66" s="166" t="s">
        <v>5359</v>
      </c>
      <c r="G66" s="166" t="s">
        <v>5360</v>
      </c>
      <c r="H66" s="181" t="s">
        <v>5361</v>
      </c>
      <c r="I66" s="181" t="s">
        <v>5301</v>
      </c>
      <c r="J66" s="166">
        <v>100</v>
      </c>
      <c r="K66" s="166">
        <v>0</v>
      </c>
      <c r="L66" s="166">
        <v>0</v>
      </c>
      <c r="M66" s="166" t="s">
        <v>5363</v>
      </c>
      <c r="N66" s="196">
        <v>183</v>
      </c>
      <c r="O66" s="166">
        <v>0</v>
      </c>
      <c r="P66" s="197">
        <v>100</v>
      </c>
      <c r="Q66" s="197">
        <v>100</v>
      </c>
      <c r="R66" s="198">
        <v>0</v>
      </c>
      <c r="S66" s="162" t="s">
        <v>5250</v>
      </c>
    </row>
    <row r="67" spans="1:19" ht="38.25" x14ac:dyDescent="0.2">
      <c r="A67" s="136">
        <v>57</v>
      </c>
      <c r="B67" s="146" t="s">
        <v>3587</v>
      </c>
      <c r="C67" s="163" t="s">
        <v>30</v>
      </c>
      <c r="D67" s="166"/>
      <c r="E67" s="194" t="s">
        <v>5243</v>
      </c>
      <c r="F67" s="166" t="s">
        <v>5359</v>
      </c>
      <c r="G67" s="166" t="s">
        <v>5360</v>
      </c>
      <c r="H67" s="181" t="s">
        <v>5361</v>
      </c>
      <c r="I67" s="166" t="s">
        <v>5364</v>
      </c>
      <c r="J67" s="166">
        <v>100</v>
      </c>
      <c r="K67" s="166">
        <v>0</v>
      </c>
      <c r="L67" s="166">
        <v>0</v>
      </c>
      <c r="M67" s="166" t="s">
        <v>5362</v>
      </c>
      <c r="N67" s="196">
        <v>248</v>
      </c>
      <c r="O67" s="166">
        <v>0</v>
      </c>
      <c r="P67" s="164">
        <v>100</v>
      </c>
      <c r="Q67" s="164">
        <v>100</v>
      </c>
      <c r="R67" s="164">
        <v>0</v>
      </c>
      <c r="S67" s="162" t="s">
        <v>5251</v>
      </c>
    </row>
    <row r="68" spans="1:19" ht="89.25" x14ac:dyDescent="0.2">
      <c r="A68" s="136">
        <v>58</v>
      </c>
      <c r="B68" s="152" t="s">
        <v>3589</v>
      </c>
      <c r="C68" s="147" t="s">
        <v>30</v>
      </c>
      <c r="D68" s="182"/>
      <c r="E68" s="185" t="s">
        <v>5243</v>
      </c>
      <c r="F68" s="182" t="s">
        <v>5365</v>
      </c>
      <c r="G68" s="182" t="s">
        <v>5366</v>
      </c>
      <c r="H68" s="183" t="s">
        <v>5367</v>
      </c>
      <c r="I68" s="182" t="s">
        <v>5368</v>
      </c>
      <c r="J68" s="182">
        <v>100</v>
      </c>
      <c r="K68" s="199">
        <v>332211003004</v>
      </c>
      <c r="L68" s="199">
        <v>5299715338</v>
      </c>
      <c r="M68" s="167" t="s">
        <v>5453</v>
      </c>
      <c r="N68" s="182">
        <v>349</v>
      </c>
      <c r="O68" s="146">
        <v>1412554091</v>
      </c>
      <c r="P68" s="199">
        <v>100</v>
      </c>
      <c r="Q68" s="199">
        <v>100</v>
      </c>
      <c r="R68" s="146">
        <v>0</v>
      </c>
      <c r="S68" s="167" t="s">
        <v>5369</v>
      </c>
    </row>
    <row r="69" spans="1:19" ht="76.5" x14ac:dyDescent="0.2">
      <c r="A69" s="136">
        <v>59</v>
      </c>
      <c r="B69" s="146" t="s">
        <v>3591</v>
      </c>
      <c r="C69" s="153" t="s">
        <v>30</v>
      </c>
      <c r="D69" s="178"/>
      <c r="E69" s="186" t="s">
        <v>5243</v>
      </c>
      <c r="F69" s="178" t="s">
        <v>5365</v>
      </c>
      <c r="G69" s="178" t="s">
        <v>5366</v>
      </c>
      <c r="H69" s="184" t="s">
        <v>5367</v>
      </c>
      <c r="I69" s="178" t="s">
        <v>5370</v>
      </c>
      <c r="J69" s="178">
        <v>100</v>
      </c>
      <c r="K69" s="152">
        <v>0</v>
      </c>
      <c r="L69" s="152">
        <v>0</v>
      </c>
      <c r="M69" s="157" t="s">
        <v>5453</v>
      </c>
      <c r="N69" s="178">
        <v>28</v>
      </c>
      <c r="O69" s="152">
        <v>0</v>
      </c>
      <c r="P69" s="152">
        <v>100</v>
      </c>
      <c r="Q69" s="152">
        <v>100</v>
      </c>
      <c r="R69" s="152">
        <v>0</v>
      </c>
      <c r="S69" s="157" t="s">
        <v>5371</v>
      </c>
    </row>
    <row r="70" spans="1:19" ht="76.5" x14ac:dyDescent="0.2">
      <c r="A70" s="136">
        <v>60</v>
      </c>
      <c r="B70" s="152" t="s">
        <v>3594</v>
      </c>
      <c r="C70" s="153" t="s">
        <v>30</v>
      </c>
      <c r="D70" s="178"/>
      <c r="E70" s="186" t="s">
        <v>5243</v>
      </c>
      <c r="F70" s="178" t="s">
        <v>5365</v>
      </c>
      <c r="G70" s="178" t="s">
        <v>5366</v>
      </c>
      <c r="H70" s="184" t="s">
        <v>5367</v>
      </c>
      <c r="I70" s="178" t="s">
        <v>5372</v>
      </c>
      <c r="J70" s="178">
        <v>100</v>
      </c>
      <c r="K70" s="152">
        <v>0</v>
      </c>
      <c r="L70" s="152">
        <v>0</v>
      </c>
      <c r="M70" s="157" t="s">
        <v>5453</v>
      </c>
      <c r="N70" s="178">
        <v>28</v>
      </c>
      <c r="O70" s="152">
        <v>0</v>
      </c>
      <c r="P70" s="152">
        <v>100</v>
      </c>
      <c r="Q70" s="152">
        <v>100</v>
      </c>
      <c r="R70" s="152">
        <v>0</v>
      </c>
      <c r="S70" s="157" t="s">
        <v>5373</v>
      </c>
    </row>
    <row r="71" spans="1:19" ht="76.5" x14ac:dyDescent="0.2">
      <c r="A71" s="136">
        <v>61</v>
      </c>
      <c r="B71" s="146" t="s">
        <v>3596</v>
      </c>
      <c r="C71" s="153" t="s">
        <v>30</v>
      </c>
      <c r="D71" s="178"/>
      <c r="E71" s="186" t="s">
        <v>5243</v>
      </c>
      <c r="F71" s="178" t="s">
        <v>5365</v>
      </c>
      <c r="G71" s="178" t="s">
        <v>5366</v>
      </c>
      <c r="H71" s="184" t="s">
        <v>5367</v>
      </c>
      <c r="I71" s="178" t="s">
        <v>5374</v>
      </c>
      <c r="J71" s="152">
        <v>100</v>
      </c>
      <c r="K71" s="152">
        <v>0</v>
      </c>
      <c r="L71" s="152">
        <v>0</v>
      </c>
      <c r="M71" s="157" t="s">
        <v>5453</v>
      </c>
      <c r="N71" s="178">
        <v>145</v>
      </c>
      <c r="O71" s="152">
        <v>0</v>
      </c>
      <c r="P71" s="152">
        <v>100</v>
      </c>
      <c r="Q71" s="152">
        <v>100</v>
      </c>
      <c r="R71" s="152">
        <v>0</v>
      </c>
      <c r="S71" s="157" t="s">
        <v>5375</v>
      </c>
    </row>
    <row r="72" spans="1:19" ht="76.5" x14ac:dyDescent="0.2">
      <c r="A72" s="136">
        <v>62</v>
      </c>
      <c r="B72" s="152" t="s">
        <v>3599</v>
      </c>
      <c r="C72" s="153" t="s">
        <v>30</v>
      </c>
      <c r="D72" s="178"/>
      <c r="E72" s="186" t="s">
        <v>5243</v>
      </c>
      <c r="F72" s="178" t="s">
        <v>5365</v>
      </c>
      <c r="G72" s="178" t="s">
        <v>5366</v>
      </c>
      <c r="H72" s="184" t="s">
        <v>5367</v>
      </c>
      <c r="I72" s="178" t="s">
        <v>5376</v>
      </c>
      <c r="J72" s="178">
        <v>100</v>
      </c>
      <c r="K72" s="152">
        <v>0</v>
      </c>
      <c r="L72" s="152">
        <v>0</v>
      </c>
      <c r="M72" s="157" t="s">
        <v>5453</v>
      </c>
      <c r="N72" s="178">
        <v>134</v>
      </c>
      <c r="O72" s="152">
        <v>0</v>
      </c>
      <c r="P72" s="152">
        <v>100</v>
      </c>
      <c r="Q72" s="152">
        <v>100</v>
      </c>
      <c r="R72" s="152">
        <v>0</v>
      </c>
      <c r="S72" s="157" t="s">
        <v>5377</v>
      </c>
    </row>
    <row r="73" spans="1:19" ht="76.5" x14ac:dyDescent="0.2">
      <c r="A73" s="136">
        <v>63</v>
      </c>
      <c r="B73" s="146" t="s">
        <v>3601</v>
      </c>
      <c r="C73" s="153" t="s">
        <v>30</v>
      </c>
      <c r="D73" s="178"/>
      <c r="E73" s="186" t="s">
        <v>5243</v>
      </c>
      <c r="F73" s="178" t="s">
        <v>5365</v>
      </c>
      <c r="G73" s="178" t="s">
        <v>5366</v>
      </c>
      <c r="H73" s="184" t="s">
        <v>5367</v>
      </c>
      <c r="I73" s="178" t="s">
        <v>5378</v>
      </c>
      <c r="J73" s="178">
        <v>100</v>
      </c>
      <c r="K73" s="152">
        <v>0</v>
      </c>
      <c r="L73" s="152">
        <v>0</v>
      </c>
      <c r="M73" s="157" t="s">
        <v>5453</v>
      </c>
      <c r="N73" s="178">
        <v>166</v>
      </c>
      <c r="O73" s="152">
        <v>0</v>
      </c>
      <c r="P73" s="152">
        <v>100</v>
      </c>
      <c r="Q73" s="152">
        <v>100</v>
      </c>
      <c r="R73" s="152">
        <v>0</v>
      </c>
      <c r="S73" s="157" t="s">
        <v>5379</v>
      </c>
    </row>
    <row r="74" spans="1:19" ht="76.5" x14ac:dyDescent="0.2">
      <c r="A74" s="136">
        <v>64</v>
      </c>
      <c r="B74" s="152" t="s">
        <v>3603</v>
      </c>
      <c r="C74" s="153" t="s">
        <v>30</v>
      </c>
      <c r="D74" s="178"/>
      <c r="E74" s="186" t="s">
        <v>5243</v>
      </c>
      <c r="F74" s="178" t="s">
        <v>5365</v>
      </c>
      <c r="G74" s="178" t="s">
        <v>5366</v>
      </c>
      <c r="H74" s="184" t="s">
        <v>5367</v>
      </c>
      <c r="I74" s="178" t="s">
        <v>5454</v>
      </c>
      <c r="J74" s="178">
        <v>100</v>
      </c>
      <c r="K74" s="152">
        <v>0</v>
      </c>
      <c r="L74" s="152">
        <v>0</v>
      </c>
      <c r="M74" s="157" t="s">
        <v>5453</v>
      </c>
      <c r="N74" s="152">
        <v>176</v>
      </c>
      <c r="O74" s="152">
        <v>0</v>
      </c>
      <c r="P74" s="152">
        <v>100</v>
      </c>
      <c r="Q74" s="152">
        <v>100</v>
      </c>
      <c r="R74" s="152">
        <v>0</v>
      </c>
      <c r="S74" s="157" t="s">
        <v>5380</v>
      </c>
    </row>
    <row r="75" spans="1:19" ht="76.5" x14ac:dyDescent="0.2">
      <c r="A75" s="136">
        <v>65</v>
      </c>
      <c r="B75" s="146" t="s">
        <v>3606</v>
      </c>
      <c r="C75" s="153" t="s">
        <v>30</v>
      </c>
      <c r="D75" s="178"/>
      <c r="E75" s="186" t="s">
        <v>5243</v>
      </c>
      <c r="F75" s="178" t="s">
        <v>5365</v>
      </c>
      <c r="G75" s="178" t="s">
        <v>5366</v>
      </c>
      <c r="H75" s="184" t="s">
        <v>5367</v>
      </c>
      <c r="I75" s="178" t="s">
        <v>5381</v>
      </c>
      <c r="J75" s="178">
        <v>100</v>
      </c>
      <c r="K75" s="152">
        <v>0</v>
      </c>
      <c r="L75" s="152">
        <v>0</v>
      </c>
      <c r="M75" s="157" t="s">
        <v>5453</v>
      </c>
      <c r="N75" s="152">
        <v>688</v>
      </c>
      <c r="O75" s="152">
        <v>0</v>
      </c>
      <c r="P75" s="152">
        <v>100</v>
      </c>
      <c r="Q75" s="152">
        <v>100</v>
      </c>
      <c r="R75" s="152">
        <v>0</v>
      </c>
      <c r="S75" s="157" t="s">
        <v>5382</v>
      </c>
    </row>
    <row r="76" spans="1:19" ht="76.5" x14ac:dyDescent="0.2">
      <c r="A76" s="136">
        <v>66</v>
      </c>
      <c r="B76" s="152" t="s">
        <v>3609</v>
      </c>
      <c r="C76" s="200" t="s">
        <v>30</v>
      </c>
      <c r="D76" s="201"/>
      <c r="E76" s="202" t="s">
        <v>5243</v>
      </c>
      <c r="F76" s="201" t="s">
        <v>5365</v>
      </c>
      <c r="G76" s="201" t="s">
        <v>5383</v>
      </c>
      <c r="H76" s="203" t="s">
        <v>5384</v>
      </c>
      <c r="I76" s="203" t="s">
        <v>5384</v>
      </c>
      <c r="J76" s="204">
        <v>100</v>
      </c>
      <c r="K76" s="204">
        <v>0</v>
      </c>
      <c r="L76" s="204">
        <v>0</v>
      </c>
      <c r="M76" s="204" t="s">
        <v>5453</v>
      </c>
      <c r="N76" s="204">
        <v>364</v>
      </c>
      <c r="O76" s="204">
        <v>0</v>
      </c>
      <c r="P76" s="204">
        <v>100</v>
      </c>
      <c r="Q76" s="204">
        <v>100</v>
      </c>
      <c r="R76" s="204">
        <v>0</v>
      </c>
      <c r="S76" s="204" t="s">
        <v>5256</v>
      </c>
    </row>
    <row r="77" spans="1:19" ht="51" x14ac:dyDescent="0.2">
      <c r="A77" s="136">
        <v>67</v>
      </c>
      <c r="B77" s="146" t="s">
        <v>3611</v>
      </c>
      <c r="C77" s="205" t="s">
        <v>30</v>
      </c>
      <c r="D77" s="206"/>
      <c r="E77" s="207" t="s">
        <v>5243</v>
      </c>
      <c r="F77" s="206" t="s">
        <v>5365</v>
      </c>
      <c r="G77" s="206" t="s">
        <v>5383</v>
      </c>
      <c r="H77" s="208" t="s">
        <v>5384</v>
      </c>
      <c r="I77" s="209" t="s">
        <v>5385</v>
      </c>
      <c r="J77" s="209">
        <v>100</v>
      </c>
      <c r="K77" s="209">
        <v>0</v>
      </c>
      <c r="L77" s="209">
        <v>0</v>
      </c>
      <c r="M77" s="209" t="s">
        <v>5453</v>
      </c>
      <c r="N77" s="209">
        <v>241</v>
      </c>
      <c r="O77" s="209">
        <v>0</v>
      </c>
      <c r="P77" s="209">
        <v>100</v>
      </c>
      <c r="Q77" s="209">
        <v>100</v>
      </c>
      <c r="R77" s="209">
        <v>0</v>
      </c>
      <c r="S77" s="209" t="s">
        <v>5386</v>
      </c>
    </row>
    <row r="78" spans="1:19" ht="51" x14ac:dyDescent="0.2">
      <c r="A78" s="136">
        <v>68</v>
      </c>
      <c r="B78" s="152" t="s">
        <v>3613</v>
      </c>
      <c r="C78" s="205" t="s">
        <v>30</v>
      </c>
      <c r="D78" s="206"/>
      <c r="E78" s="207" t="s">
        <v>5243</v>
      </c>
      <c r="F78" s="206" t="s">
        <v>5365</v>
      </c>
      <c r="G78" s="206" t="s">
        <v>5383</v>
      </c>
      <c r="H78" s="208" t="s">
        <v>5384</v>
      </c>
      <c r="I78" s="209" t="s">
        <v>5455</v>
      </c>
      <c r="J78" s="209">
        <v>100</v>
      </c>
      <c r="K78" s="209">
        <v>0</v>
      </c>
      <c r="L78" s="209">
        <v>0</v>
      </c>
      <c r="M78" s="209" t="s">
        <v>5453</v>
      </c>
      <c r="N78" s="209">
        <v>364</v>
      </c>
      <c r="O78" s="209">
        <v>0</v>
      </c>
      <c r="P78" s="209">
        <v>100</v>
      </c>
      <c r="Q78" s="209">
        <v>100</v>
      </c>
      <c r="R78" s="209">
        <v>0</v>
      </c>
      <c r="S78" s="209" t="s">
        <v>5387</v>
      </c>
    </row>
    <row r="79" spans="1:19" ht="51" x14ac:dyDescent="0.2">
      <c r="A79" s="136">
        <v>69</v>
      </c>
      <c r="B79" s="146" t="s">
        <v>3615</v>
      </c>
      <c r="C79" s="205" t="s">
        <v>30</v>
      </c>
      <c r="D79" s="206"/>
      <c r="E79" s="207" t="s">
        <v>5243</v>
      </c>
      <c r="F79" s="206" t="s">
        <v>5365</v>
      </c>
      <c r="G79" s="206" t="s">
        <v>5383</v>
      </c>
      <c r="H79" s="208" t="s">
        <v>5384</v>
      </c>
      <c r="I79" s="206" t="s">
        <v>5388</v>
      </c>
      <c r="J79" s="206">
        <v>100</v>
      </c>
      <c r="K79" s="209">
        <v>0</v>
      </c>
      <c r="L79" s="209">
        <v>0</v>
      </c>
      <c r="M79" s="209" t="s">
        <v>5453</v>
      </c>
      <c r="N79" s="209">
        <v>162</v>
      </c>
      <c r="O79" s="209">
        <v>0</v>
      </c>
      <c r="P79" s="209">
        <v>100</v>
      </c>
      <c r="Q79" s="209">
        <v>100</v>
      </c>
      <c r="R79" s="209">
        <v>0</v>
      </c>
      <c r="S79" s="209" t="s">
        <v>5389</v>
      </c>
    </row>
    <row r="80" spans="1:19" ht="51" x14ac:dyDescent="0.2">
      <c r="A80" s="136">
        <v>70</v>
      </c>
      <c r="B80" s="152" t="s">
        <v>3618</v>
      </c>
      <c r="C80" s="205" t="s">
        <v>30</v>
      </c>
      <c r="D80" s="209"/>
      <c r="E80" s="207" t="s">
        <v>5243</v>
      </c>
      <c r="F80" s="206" t="s">
        <v>5365</v>
      </c>
      <c r="G80" s="206" t="s">
        <v>5383</v>
      </c>
      <c r="H80" s="208" t="s">
        <v>5384</v>
      </c>
      <c r="I80" s="206" t="s">
        <v>5390</v>
      </c>
      <c r="J80" s="206">
        <v>100</v>
      </c>
      <c r="K80" s="209">
        <v>0</v>
      </c>
      <c r="L80" s="209">
        <v>0</v>
      </c>
      <c r="M80" s="209" t="s">
        <v>5453</v>
      </c>
      <c r="N80" s="209">
        <v>364</v>
      </c>
      <c r="O80" s="209">
        <v>0</v>
      </c>
      <c r="P80" s="209">
        <v>100</v>
      </c>
      <c r="Q80" s="209">
        <v>100</v>
      </c>
      <c r="R80" s="209">
        <v>0</v>
      </c>
      <c r="S80" s="209" t="s">
        <v>5391</v>
      </c>
    </row>
    <row r="81" spans="1:20" s="137" customFormat="1" ht="89.25" x14ac:dyDescent="0.2">
      <c r="A81" s="136">
        <v>71</v>
      </c>
      <c r="B81" s="146" t="s">
        <v>3620</v>
      </c>
      <c r="C81" s="147" t="s">
        <v>30</v>
      </c>
      <c r="D81" s="167"/>
      <c r="E81" s="185" t="s">
        <v>5243</v>
      </c>
      <c r="F81" s="182" t="s">
        <v>5392</v>
      </c>
      <c r="G81" s="167" t="s">
        <v>5393</v>
      </c>
      <c r="H81" s="167" t="s">
        <v>5394</v>
      </c>
      <c r="I81" s="167" t="s">
        <v>5394</v>
      </c>
      <c r="J81" s="167">
        <v>100</v>
      </c>
      <c r="K81" s="167">
        <v>0</v>
      </c>
      <c r="L81" s="167">
        <v>0</v>
      </c>
      <c r="M81" s="167" t="s">
        <v>5395</v>
      </c>
      <c r="N81" s="167">
        <v>365</v>
      </c>
      <c r="O81" s="167">
        <v>0</v>
      </c>
      <c r="P81" s="167">
        <v>100</v>
      </c>
      <c r="Q81" s="167">
        <v>100</v>
      </c>
      <c r="R81" s="167">
        <v>0</v>
      </c>
      <c r="S81" s="167" t="s">
        <v>5256</v>
      </c>
    </row>
    <row r="82" spans="1:20" ht="76.5" x14ac:dyDescent="0.2">
      <c r="A82" s="136">
        <v>72</v>
      </c>
      <c r="B82" s="152" t="s">
        <v>3623</v>
      </c>
      <c r="C82" s="153" t="s">
        <v>30</v>
      </c>
      <c r="D82" s="157"/>
      <c r="E82" s="186" t="s">
        <v>5243</v>
      </c>
      <c r="F82" s="178" t="s">
        <v>5392</v>
      </c>
      <c r="G82" s="157" t="s">
        <v>5393</v>
      </c>
      <c r="H82" s="157" t="s">
        <v>5394</v>
      </c>
      <c r="I82" s="157" t="s">
        <v>5456</v>
      </c>
      <c r="J82" s="157">
        <v>100</v>
      </c>
      <c r="K82" s="157">
        <v>0</v>
      </c>
      <c r="L82" s="157">
        <v>0</v>
      </c>
      <c r="M82" s="157" t="s">
        <v>5395</v>
      </c>
      <c r="N82" s="157">
        <v>365</v>
      </c>
      <c r="O82" s="157">
        <v>0</v>
      </c>
      <c r="P82" s="157">
        <v>100</v>
      </c>
      <c r="Q82" s="157">
        <v>100</v>
      </c>
      <c r="R82" s="157">
        <v>0</v>
      </c>
      <c r="S82" s="157" t="s">
        <v>5250</v>
      </c>
    </row>
    <row r="83" spans="1:20" ht="77.25" thickBot="1" x14ac:dyDescent="0.25">
      <c r="A83" s="136">
        <v>73</v>
      </c>
      <c r="B83" s="146" t="s">
        <v>3625</v>
      </c>
      <c r="C83" s="153" t="s">
        <v>30</v>
      </c>
      <c r="D83" s="157"/>
      <c r="E83" s="186" t="s">
        <v>5243</v>
      </c>
      <c r="F83" s="178" t="s">
        <v>5392</v>
      </c>
      <c r="G83" s="157" t="s">
        <v>5393</v>
      </c>
      <c r="H83" s="157" t="s">
        <v>5394</v>
      </c>
      <c r="I83" s="157" t="s">
        <v>5396</v>
      </c>
      <c r="J83" s="157">
        <v>100</v>
      </c>
      <c r="K83" s="157">
        <v>0</v>
      </c>
      <c r="L83" s="157">
        <v>0</v>
      </c>
      <c r="M83" s="157" t="s">
        <v>5395</v>
      </c>
      <c r="N83" s="157">
        <v>334</v>
      </c>
      <c r="O83" s="157">
        <v>0</v>
      </c>
      <c r="P83" s="157">
        <v>100</v>
      </c>
      <c r="Q83" s="157">
        <v>100</v>
      </c>
      <c r="R83" s="157">
        <v>0</v>
      </c>
      <c r="S83" s="157" t="s">
        <v>5251</v>
      </c>
    </row>
    <row r="84" spans="1:20" s="143" customFormat="1" ht="108" customHeight="1" thickBot="1" x14ac:dyDescent="0.3">
      <c r="A84" s="214">
        <v>74</v>
      </c>
      <c r="B84" s="143" t="s">
        <v>3628</v>
      </c>
      <c r="C84" s="243" t="s">
        <v>30</v>
      </c>
      <c r="D84" s="244" t="s">
        <v>23</v>
      </c>
      <c r="E84" s="245" t="s">
        <v>5493</v>
      </c>
      <c r="F84" s="245" t="s">
        <v>5392</v>
      </c>
      <c r="G84" s="245" t="s">
        <v>5393</v>
      </c>
      <c r="H84" s="245" t="s">
        <v>5494</v>
      </c>
      <c r="I84" s="245" t="s">
        <v>5495</v>
      </c>
      <c r="J84" s="244">
        <v>100</v>
      </c>
      <c r="K84" s="246">
        <v>311002004021004</v>
      </c>
      <c r="L84" s="246">
        <v>523048395</v>
      </c>
      <c r="M84" s="245" t="s">
        <v>5395</v>
      </c>
      <c r="N84" s="244">
        <v>364</v>
      </c>
      <c r="O84" s="246">
        <v>355682173</v>
      </c>
      <c r="P84" s="244">
        <v>100</v>
      </c>
      <c r="Q84" s="244">
        <v>100</v>
      </c>
      <c r="R84" s="244">
        <v>0</v>
      </c>
      <c r="S84" s="245" t="s">
        <v>5496</v>
      </c>
    </row>
    <row r="85" spans="1:20" ht="76.5" x14ac:dyDescent="0.2">
      <c r="A85" s="136">
        <v>75</v>
      </c>
      <c r="B85" s="146" t="s">
        <v>3630</v>
      </c>
      <c r="C85" s="163" t="s">
        <v>5457</v>
      </c>
      <c r="D85" s="162"/>
      <c r="E85" s="194" t="s">
        <v>5243</v>
      </c>
      <c r="F85" s="166" t="s">
        <v>5392</v>
      </c>
      <c r="G85" s="162" t="s">
        <v>5393</v>
      </c>
      <c r="H85" s="162" t="s">
        <v>5397</v>
      </c>
      <c r="I85" s="162" t="s">
        <v>5397</v>
      </c>
      <c r="J85" s="162">
        <v>100</v>
      </c>
      <c r="K85" s="210">
        <v>311002004020008</v>
      </c>
      <c r="L85" s="210">
        <v>34118200</v>
      </c>
      <c r="M85" s="162" t="s">
        <v>5395</v>
      </c>
      <c r="N85" s="162">
        <v>365</v>
      </c>
      <c r="O85" s="210">
        <v>34117930</v>
      </c>
      <c r="P85" s="162">
        <v>100</v>
      </c>
      <c r="Q85" s="162">
        <v>100</v>
      </c>
      <c r="R85" s="162">
        <v>0</v>
      </c>
      <c r="S85" s="162" t="s">
        <v>5398</v>
      </c>
    </row>
    <row r="86" spans="1:20" ht="89.25" x14ac:dyDescent="0.2">
      <c r="A86" s="136">
        <v>76</v>
      </c>
      <c r="B86" s="152" t="s">
        <v>3633</v>
      </c>
      <c r="C86" s="147" t="s">
        <v>30</v>
      </c>
      <c r="D86" s="167"/>
      <c r="E86" s="185" t="s">
        <v>5243</v>
      </c>
      <c r="F86" s="182" t="s">
        <v>5392</v>
      </c>
      <c r="G86" s="167" t="s">
        <v>5399</v>
      </c>
      <c r="H86" s="167" t="s">
        <v>5400</v>
      </c>
      <c r="I86" s="167" t="s">
        <v>5400</v>
      </c>
      <c r="J86" s="167">
        <v>100</v>
      </c>
      <c r="K86" s="167">
        <v>0</v>
      </c>
      <c r="L86" s="167">
        <v>0</v>
      </c>
      <c r="M86" s="167" t="s">
        <v>5395</v>
      </c>
      <c r="N86" s="167">
        <v>304</v>
      </c>
      <c r="O86" s="167">
        <v>0</v>
      </c>
      <c r="P86" s="167">
        <v>100</v>
      </c>
      <c r="Q86" s="167">
        <v>100</v>
      </c>
      <c r="R86" s="167">
        <v>0</v>
      </c>
      <c r="S86" s="167" t="s">
        <v>5256</v>
      </c>
      <c r="T86" s="137"/>
    </row>
    <row r="87" spans="1:20" ht="89.25" x14ac:dyDescent="0.2">
      <c r="A87" s="136">
        <v>77</v>
      </c>
      <c r="B87" s="146" t="s">
        <v>3636</v>
      </c>
      <c r="C87" s="159" t="s">
        <v>30</v>
      </c>
      <c r="D87" s="161"/>
      <c r="E87" s="188" t="s">
        <v>5243</v>
      </c>
      <c r="F87" s="179" t="s">
        <v>5392</v>
      </c>
      <c r="G87" s="161" t="s">
        <v>5399</v>
      </c>
      <c r="H87" s="161" t="s">
        <v>5401</v>
      </c>
      <c r="I87" s="161" t="s">
        <v>5401</v>
      </c>
      <c r="J87" s="161">
        <v>100</v>
      </c>
      <c r="K87" s="211">
        <v>311002004020005</v>
      </c>
      <c r="L87" s="211">
        <v>109791880</v>
      </c>
      <c r="M87" s="161" t="s">
        <v>5395</v>
      </c>
      <c r="N87" s="161">
        <v>364</v>
      </c>
      <c r="O87" s="161">
        <v>108870947</v>
      </c>
      <c r="P87" s="161">
        <v>100</v>
      </c>
      <c r="Q87" s="161">
        <v>100</v>
      </c>
      <c r="R87" s="161">
        <v>0</v>
      </c>
      <c r="S87" s="161" t="s">
        <v>5402</v>
      </c>
      <c r="T87" s="137"/>
    </row>
    <row r="88" spans="1:20" ht="89.25" x14ac:dyDescent="0.2">
      <c r="A88" s="136">
        <v>78</v>
      </c>
      <c r="B88" s="152" t="s">
        <v>3639</v>
      </c>
      <c r="C88" s="150" t="s">
        <v>30</v>
      </c>
      <c r="D88" s="167"/>
      <c r="E88" s="185" t="s">
        <v>5243</v>
      </c>
      <c r="F88" s="182" t="s">
        <v>5392</v>
      </c>
      <c r="G88" s="167" t="s">
        <v>5399</v>
      </c>
      <c r="H88" s="167" t="s">
        <v>5403</v>
      </c>
      <c r="I88" s="167" t="s">
        <v>5403</v>
      </c>
      <c r="J88" s="167">
        <v>100</v>
      </c>
      <c r="K88" s="171">
        <v>0</v>
      </c>
      <c r="L88" s="167">
        <v>0</v>
      </c>
      <c r="M88" s="167" t="s">
        <v>5395</v>
      </c>
      <c r="N88" s="167">
        <v>364</v>
      </c>
      <c r="O88" s="167">
        <v>0</v>
      </c>
      <c r="P88" s="167">
        <v>100</v>
      </c>
      <c r="Q88" s="167">
        <v>100</v>
      </c>
      <c r="R88" s="167">
        <v>0</v>
      </c>
      <c r="S88" s="167" t="s">
        <v>5256</v>
      </c>
    </row>
    <row r="89" spans="1:20" ht="89.25" x14ac:dyDescent="0.2">
      <c r="A89" s="136">
        <v>79</v>
      </c>
      <c r="B89" s="146" t="s">
        <v>3641</v>
      </c>
      <c r="C89" s="159" t="s">
        <v>30</v>
      </c>
      <c r="D89" s="141"/>
      <c r="E89" s="188" t="s">
        <v>5243</v>
      </c>
      <c r="F89" s="179" t="s">
        <v>5392</v>
      </c>
      <c r="G89" s="212" t="s">
        <v>5399</v>
      </c>
      <c r="H89" s="161" t="s">
        <v>5404</v>
      </c>
      <c r="I89" s="161" t="s">
        <v>5404</v>
      </c>
      <c r="J89" s="161">
        <v>100</v>
      </c>
      <c r="K89" s="211">
        <v>311002004021009</v>
      </c>
      <c r="L89" s="211">
        <v>74798594</v>
      </c>
      <c r="M89" s="161" t="s">
        <v>5395</v>
      </c>
      <c r="N89" s="161">
        <v>365</v>
      </c>
      <c r="O89" s="161">
        <v>65537360</v>
      </c>
      <c r="P89" s="161">
        <v>100</v>
      </c>
      <c r="Q89" s="161">
        <v>91.04</v>
      </c>
      <c r="R89" s="212">
        <v>0</v>
      </c>
      <c r="S89" s="213" t="s">
        <v>5405</v>
      </c>
    </row>
    <row r="350966" spans="1:1" x14ac:dyDescent="0.2">
      <c r="A350966" s="133" t="s">
        <v>30</v>
      </c>
    </row>
    <row r="350967" spans="1:1" x14ac:dyDescent="0.2">
      <c r="A350967" s="133" t="s">
        <v>31</v>
      </c>
    </row>
  </sheetData>
  <autoFilter ref="A10:MM89" xr:uid="{EFC78595-A7B3-47D1-9FE8-FF6E44CA1689}"/>
  <mergeCells count="1">
    <mergeCell ref="B8:S8"/>
  </mergeCells>
  <dataValidations xWindow="193" yWindow="580" count="18">
    <dataValidation type="list" allowBlank="1" showInputMessage="1" showErrorMessage="1" errorTitle="Entrada no válida" error="Por favor seleccione un elemento de la lista" promptTitle="Seleccione un elemento de la lista" prompt=" Únicamente seleccione NO, cuando NO disponga" sqref="C66:C80" xr:uid="{95ECBBEA-DCBD-4643-AFE4-165B38379C6D}">
      <formula1>$A$350998:$A$351000</formula1>
    </dataValidation>
    <dataValidation type="list" allowBlank="1" showInputMessage="1" showErrorMessage="1" errorTitle="Entrada no válida" error="Por favor seleccione un elemento de la lista" promptTitle="Seleccione un elemento de la lista" prompt=" Únicamente seleccione NO, cuando NO disponga" sqref="C11:C65 C81:C88" xr:uid="{916F6107-EE50-4497-B4D5-07EBB2AB0182}">
      <formula1>$A$350965:$A$350967</formula1>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9 E11:E89" xr:uid="{46D10401-3CD5-4C53-B1E9-F103FD7CA223}">
      <formula1>0</formula1>
      <formula2>200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2 M84" xr:uid="{69195055-91B5-4149-9659-33F8A710C588}">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I11 H11:H13 H84" xr:uid="{6E07A8F2-1D05-4ED9-A518-908F6024189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2 G84" xr:uid="{D11E8C5F-55D7-4DC4-BB77-C2F61B51E96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4 F84" xr:uid="{7E242EED-40C2-4AAD-9DF7-2D6B912D3C3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3 S23:S28 S34:S35 S37:S39 S84" xr:uid="{F2002CDE-4B3A-4BE3-AA59-D961A39187F1}">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3 R84" xr:uid="{7A3CB329-A2E1-41F6-9BBF-57F710249817}">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2 Q84" xr:uid="{15D3648A-E280-40DC-9F65-820D72987AD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2 P84" xr:uid="{CC16F740-B933-47F3-B2A1-01265A933FDD}">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L11 O84" xr:uid="{2DBD9ED2-3824-40BA-8CE9-CCEF6B84529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N84" xr:uid="{7C34E52E-EA74-4DF5-A3A8-597C398544D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2 L84" xr:uid="{88273265-20C9-436F-B22B-F13940FAA32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K84" xr:uid="{A0EA9A4F-9D42-452A-A78E-92B25F65A372}">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J84" xr:uid="{9C5B9F87-43BE-4014-A654-F562E91F404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2 I84" xr:uid="{A1CE5FCA-6DAC-4908-9CE8-1FC39D0384A2}">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D84" xr:uid="{173F1F0A-E726-4478-BB76-CE759BDA5DEF}">
      <formula1>0</formula1>
      <formula2>200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D5E6-3646-4759-A7B7-8D1EDDC4C3B5}">
  <sheetPr>
    <tabColor theme="7" tint="0.39997558519241921"/>
  </sheetPr>
  <dimension ref="A1:M351009"/>
  <sheetViews>
    <sheetView zoomScaleNormal="100" workbookViewId="0">
      <pane xSplit="1" ySplit="10" topLeftCell="G26" activePane="bottomRight" state="frozen"/>
      <selection pane="topRight" activeCell="B1" sqref="B1"/>
      <selection pane="bottomLeft" activeCell="A11" sqref="A11"/>
      <selection pane="bottomRight" activeCell="I14" sqref="I14"/>
    </sheetView>
  </sheetViews>
  <sheetFormatPr baseColWidth="10" defaultColWidth="9.140625" defaultRowHeight="11.25" x14ac:dyDescent="0.2"/>
  <cols>
    <col min="1" max="1" width="9.140625" style="217"/>
    <col min="2" max="2" width="16" style="217" customWidth="1"/>
    <col min="3" max="3" width="32" style="217" customWidth="1"/>
    <col min="4" max="4" width="19" style="217" customWidth="1"/>
    <col min="5" max="5" width="17.28515625" style="217" customWidth="1"/>
    <col min="6" max="6" width="20.7109375" style="217" customWidth="1"/>
    <col min="7" max="7" width="21.85546875" style="217" customWidth="1"/>
    <col min="8" max="8" width="31" style="217" customWidth="1"/>
    <col min="9" max="9" width="17.7109375" style="217" bestFit="1" customWidth="1"/>
    <col min="10" max="10" width="37.28515625" style="217" customWidth="1"/>
    <col min="11" max="11" width="26.5703125" style="217" bestFit="1" customWidth="1"/>
    <col min="12" max="12" width="37" style="217" customWidth="1"/>
    <col min="13" max="13" width="19" style="217" customWidth="1"/>
    <col min="14" max="16384" width="9.140625" style="217"/>
  </cols>
  <sheetData>
    <row r="1" spans="1:13" ht="33.75" x14ac:dyDescent="0.2">
      <c r="B1" s="218" t="s">
        <v>0</v>
      </c>
      <c r="C1" s="218">
        <v>51</v>
      </c>
      <c r="D1" s="218" t="s">
        <v>1</v>
      </c>
    </row>
    <row r="2" spans="1:13" ht="22.5" x14ac:dyDescent="0.2">
      <c r="B2" s="218" t="s">
        <v>2</v>
      </c>
      <c r="C2" s="218">
        <v>105</v>
      </c>
      <c r="D2" s="218" t="s">
        <v>78</v>
      </c>
    </row>
    <row r="3" spans="1:13" x14ac:dyDescent="0.2">
      <c r="B3" s="218" t="s">
        <v>4</v>
      </c>
      <c r="C3" s="218">
        <v>1</v>
      </c>
    </row>
    <row r="4" spans="1:13" x14ac:dyDescent="0.2">
      <c r="B4" s="218" t="s">
        <v>5</v>
      </c>
      <c r="C4" s="218">
        <v>405</v>
      </c>
    </row>
    <row r="5" spans="1:13" x14ac:dyDescent="0.2">
      <c r="B5" s="218" t="s">
        <v>6</v>
      </c>
      <c r="C5" s="219">
        <v>43465</v>
      </c>
    </row>
    <row r="6" spans="1:13" x14ac:dyDescent="0.2">
      <c r="B6" s="218" t="s">
        <v>7</v>
      </c>
      <c r="C6" s="218">
        <v>12</v>
      </c>
      <c r="D6" s="218" t="s">
        <v>8</v>
      </c>
    </row>
    <row r="8" spans="1:13" x14ac:dyDescent="0.2">
      <c r="A8" s="218" t="s">
        <v>9</v>
      </c>
      <c r="B8" s="271" t="s">
        <v>5406</v>
      </c>
      <c r="C8" s="272"/>
      <c r="D8" s="272"/>
      <c r="E8" s="272"/>
      <c r="F8" s="272"/>
      <c r="G8" s="272"/>
      <c r="H8" s="272"/>
      <c r="I8" s="272"/>
      <c r="J8" s="272"/>
      <c r="K8" s="272"/>
      <c r="L8" s="272"/>
      <c r="M8" s="272"/>
    </row>
    <row r="9" spans="1:13" x14ac:dyDescent="0.2">
      <c r="C9" s="218">
        <v>2</v>
      </c>
      <c r="D9" s="218">
        <v>3</v>
      </c>
      <c r="E9" s="218">
        <v>4</v>
      </c>
      <c r="F9" s="218">
        <v>8</v>
      </c>
      <c r="G9" s="218">
        <v>12</v>
      </c>
      <c r="H9" s="218">
        <v>16</v>
      </c>
      <c r="I9" s="218">
        <v>20</v>
      </c>
      <c r="J9" s="218">
        <v>24</v>
      </c>
      <c r="K9" s="218">
        <v>28</v>
      </c>
      <c r="L9" s="218">
        <v>32</v>
      </c>
      <c r="M9" s="218">
        <v>36</v>
      </c>
    </row>
    <row r="10" spans="1:13" ht="22.5" x14ac:dyDescent="0.2">
      <c r="C10" s="220" t="s">
        <v>11</v>
      </c>
      <c r="D10" s="220" t="s">
        <v>12</v>
      </c>
      <c r="E10" s="220" t="s">
        <v>79</v>
      </c>
      <c r="F10" s="220" t="s">
        <v>80</v>
      </c>
      <c r="G10" s="220" t="s">
        <v>81</v>
      </c>
      <c r="H10" s="220" t="s">
        <v>82</v>
      </c>
      <c r="I10" s="220" t="s">
        <v>69</v>
      </c>
      <c r="J10" s="220" t="s">
        <v>83</v>
      </c>
      <c r="K10" s="220" t="s">
        <v>84</v>
      </c>
      <c r="L10" s="220" t="s">
        <v>85</v>
      </c>
      <c r="M10" s="220" t="s">
        <v>21</v>
      </c>
    </row>
    <row r="11" spans="1:13" ht="90" x14ac:dyDescent="0.2">
      <c r="A11" s="221">
        <v>1</v>
      </c>
      <c r="B11" s="222" t="s">
        <v>22</v>
      </c>
      <c r="C11" s="223" t="s">
        <v>30</v>
      </c>
      <c r="D11" s="224" t="s">
        <v>23</v>
      </c>
      <c r="E11" s="224" t="s">
        <v>23</v>
      </c>
      <c r="F11" s="224" t="s">
        <v>92</v>
      </c>
      <c r="G11" s="224" t="s">
        <v>89</v>
      </c>
      <c r="H11" s="223" t="s">
        <v>5407</v>
      </c>
      <c r="I11" s="225" t="s">
        <v>5408</v>
      </c>
      <c r="J11" s="226" t="s">
        <v>5471</v>
      </c>
      <c r="K11" s="227">
        <v>1.74</v>
      </c>
      <c r="L11" s="224" t="s">
        <v>5458</v>
      </c>
      <c r="M11" s="224"/>
    </row>
    <row r="12" spans="1:13" ht="67.5" x14ac:dyDescent="0.2">
      <c r="A12" s="221">
        <v>2</v>
      </c>
      <c r="B12" s="222" t="s">
        <v>3430</v>
      </c>
      <c r="C12" s="223" t="s">
        <v>30</v>
      </c>
      <c r="D12" s="228"/>
      <c r="E12" s="228"/>
      <c r="F12" s="224" t="s">
        <v>90</v>
      </c>
      <c r="G12" s="224" t="s">
        <v>87</v>
      </c>
      <c r="H12" s="222" t="s">
        <v>5409</v>
      </c>
      <c r="I12" s="229" t="s">
        <v>5410</v>
      </c>
      <c r="J12" s="230" t="s">
        <v>5472</v>
      </c>
      <c r="K12" s="231">
        <v>0.57740000000000002</v>
      </c>
      <c r="L12" s="224" t="s">
        <v>5459</v>
      </c>
      <c r="M12" s="228"/>
    </row>
    <row r="13" spans="1:13" ht="45" x14ac:dyDescent="0.2">
      <c r="A13" s="221">
        <v>3</v>
      </c>
      <c r="B13" s="222" t="s">
        <v>3433</v>
      </c>
      <c r="C13" s="223" t="s">
        <v>30</v>
      </c>
      <c r="D13" s="228"/>
      <c r="E13" s="228"/>
      <c r="F13" s="224" t="s">
        <v>90</v>
      </c>
      <c r="G13" s="224" t="s">
        <v>87</v>
      </c>
      <c r="H13" s="222" t="s">
        <v>5411</v>
      </c>
      <c r="I13" s="232">
        <v>40000</v>
      </c>
      <c r="J13" s="230" t="s">
        <v>5473</v>
      </c>
      <c r="K13" s="231">
        <v>0.8851</v>
      </c>
      <c r="L13" s="224" t="s">
        <v>5412</v>
      </c>
      <c r="M13" s="228"/>
    </row>
    <row r="14" spans="1:13" ht="56.25" x14ac:dyDescent="0.2">
      <c r="A14" s="221">
        <v>4</v>
      </c>
      <c r="B14" s="222" t="s">
        <v>3435</v>
      </c>
      <c r="C14" s="223" t="s">
        <v>30</v>
      </c>
      <c r="D14" s="228"/>
      <c r="E14" s="228"/>
      <c r="F14" s="224" t="s">
        <v>90</v>
      </c>
      <c r="G14" s="224" t="s">
        <v>87</v>
      </c>
      <c r="H14" s="222" t="s">
        <v>5413</v>
      </c>
      <c r="I14" s="233">
        <v>40000</v>
      </c>
      <c r="J14" s="230" t="s">
        <v>5474</v>
      </c>
      <c r="K14" s="231">
        <v>1.5939000000000001</v>
      </c>
      <c r="L14" s="224" t="s">
        <v>5414</v>
      </c>
      <c r="M14" s="228"/>
    </row>
    <row r="15" spans="1:13" ht="56.25" x14ac:dyDescent="0.2">
      <c r="A15" s="221">
        <v>5</v>
      </c>
      <c r="B15" s="222" t="s">
        <v>3437</v>
      </c>
      <c r="C15" s="223" t="s">
        <v>30</v>
      </c>
      <c r="D15" s="228"/>
      <c r="E15" s="228"/>
      <c r="F15" s="224" t="s">
        <v>90</v>
      </c>
      <c r="G15" s="224" t="s">
        <v>87</v>
      </c>
      <c r="H15" s="222" t="s">
        <v>5415</v>
      </c>
      <c r="I15" s="234">
        <v>1</v>
      </c>
      <c r="J15" s="230" t="s">
        <v>5475</v>
      </c>
      <c r="K15" s="231">
        <v>0.873</v>
      </c>
      <c r="L15" s="224" t="s">
        <v>5416</v>
      </c>
      <c r="M15" s="228"/>
    </row>
    <row r="16" spans="1:13" ht="90" x14ac:dyDescent="0.2">
      <c r="A16" s="221">
        <v>6</v>
      </c>
      <c r="B16" s="222" t="s">
        <v>3440</v>
      </c>
      <c r="C16" s="223" t="s">
        <v>30</v>
      </c>
      <c r="D16" s="228"/>
      <c r="E16" s="228"/>
      <c r="F16" s="224" t="s">
        <v>90</v>
      </c>
      <c r="G16" s="224" t="s">
        <v>89</v>
      </c>
      <c r="H16" s="222" t="s">
        <v>5417</v>
      </c>
      <c r="I16" s="235">
        <v>120000</v>
      </c>
      <c r="J16" s="236" t="s">
        <v>5476</v>
      </c>
      <c r="K16" s="231">
        <v>0.72850000000000004</v>
      </c>
      <c r="L16" s="224" t="s">
        <v>5460</v>
      </c>
      <c r="M16" s="228"/>
    </row>
    <row r="17" spans="1:13" ht="67.5" x14ac:dyDescent="0.2">
      <c r="A17" s="221">
        <v>7</v>
      </c>
      <c r="B17" s="222" t="s">
        <v>3444</v>
      </c>
      <c r="C17" s="223" t="s">
        <v>30</v>
      </c>
      <c r="D17" s="228"/>
      <c r="E17" s="228"/>
      <c r="F17" s="224" t="s">
        <v>90</v>
      </c>
      <c r="G17" s="224" t="s">
        <v>89</v>
      </c>
      <c r="H17" s="222" t="s">
        <v>5461</v>
      </c>
      <c r="I17" s="230">
        <v>10</v>
      </c>
      <c r="J17" s="236" t="s">
        <v>5477</v>
      </c>
      <c r="K17" s="231">
        <v>1.2</v>
      </c>
      <c r="L17" s="224" t="s">
        <v>5462</v>
      </c>
      <c r="M17" s="228"/>
    </row>
    <row r="18" spans="1:13" ht="78.75" x14ac:dyDescent="0.2">
      <c r="A18" s="221">
        <v>8</v>
      </c>
      <c r="B18" s="222" t="s">
        <v>3447</v>
      </c>
      <c r="C18" s="223" t="s">
        <v>30</v>
      </c>
      <c r="D18" s="228"/>
      <c r="E18" s="228"/>
      <c r="F18" s="224" t="s">
        <v>90</v>
      </c>
      <c r="G18" s="224" t="s">
        <v>99</v>
      </c>
      <c r="H18" s="222" t="s">
        <v>5418</v>
      </c>
      <c r="I18" s="234">
        <v>0.82</v>
      </c>
      <c r="J18" s="230" t="s">
        <v>5478</v>
      </c>
      <c r="K18" s="231">
        <v>0.79320000000000002</v>
      </c>
      <c r="L18" s="224" t="s">
        <v>5419</v>
      </c>
      <c r="M18" s="228"/>
    </row>
    <row r="19" spans="1:13" ht="56.25" x14ac:dyDescent="0.2">
      <c r="A19" s="221">
        <v>9</v>
      </c>
      <c r="B19" s="222" t="s">
        <v>3450</v>
      </c>
      <c r="C19" s="223" t="s">
        <v>30</v>
      </c>
      <c r="D19" s="228"/>
      <c r="E19" s="228"/>
      <c r="F19" s="224" t="s">
        <v>90</v>
      </c>
      <c r="G19" s="224" t="s">
        <v>89</v>
      </c>
      <c r="H19" s="222" t="s">
        <v>5420</v>
      </c>
      <c r="I19" s="237">
        <v>41526426485</v>
      </c>
      <c r="J19" s="236" t="s">
        <v>5479</v>
      </c>
      <c r="K19" s="231">
        <v>0.7248</v>
      </c>
      <c r="L19" s="224" t="s">
        <v>5421</v>
      </c>
      <c r="M19" s="238"/>
    </row>
    <row r="20" spans="1:13" ht="45" x14ac:dyDescent="0.2">
      <c r="A20" s="221">
        <v>10</v>
      </c>
      <c r="B20" s="222" t="s">
        <v>52</v>
      </c>
      <c r="C20" s="223" t="s">
        <v>30</v>
      </c>
      <c r="D20" s="228"/>
      <c r="E20" s="228"/>
      <c r="F20" s="224" t="s">
        <v>90</v>
      </c>
      <c r="G20" s="224" t="s">
        <v>89</v>
      </c>
      <c r="H20" s="222" t="s">
        <v>5422</v>
      </c>
      <c r="I20" s="230">
        <v>450</v>
      </c>
      <c r="J20" s="230" t="s">
        <v>5480</v>
      </c>
      <c r="K20" s="231">
        <v>1.0178</v>
      </c>
      <c r="L20" s="224" t="s">
        <v>5463</v>
      </c>
      <c r="M20" s="238"/>
    </row>
    <row r="21" spans="1:13" ht="45" x14ac:dyDescent="0.2">
      <c r="A21" s="221">
        <v>11</v>
      </c>
      <c r="B21" s="222" t="s">
        <v>3454</v>
      </c>
      <c r="C21" s="223" t="s">
        <v>30</v>
      </c>
      <c r="D21" s="228"/>
      <c r="E21" s="228"/>
      <c r="F21" s="224" t="s">
        <v>90</v>
      </c>
      <c r="G21" s="224" t="s">
        <v>89</v>
      </c>
      <c r="H21" s="222" t="s">
        <v>5423</v>
      </c>
      <c r="I21" s="230">
        <v>800</v>
      </c>
      <c r="J21" s="230" t="s">
        <v>5481</v>
      </c>
      <c r="K21" s="231">
        <v>1.0663</v>
      </c>
      <c r="L21" s="224" t="s">
        <v>5424</v>
      </c>
      <c r="M21" s="238"/>
    </row>
    <row r="22" spans="1:13" ht="33.75" x14ac:dyDescent="0.2">
      <c r="A22" s="221">
        <v>12</v>
      </c>
      <c r="B22" s="222" t="s">
        <v>3457</v>
      </c>
      <c r="C22" s="223" t="s">
        <v>30</v>
      </c>
      <c r="D22" s="228"/>
      <c r="E22" s="228"/>
      <c r="F22" s="224" t="s">
        <v>90</v>
      </c>
      <c r="G22" s="224" t="s">
        <v>95</v>
      </c>
      <c r="H22" s="222" t="s">
        <v>5425</v>
      </c>
      <c r="I22" s="234">
        <v>1</v>
      </c>
      <c r="J22" s="239" t="s">
        <v>5482</v>
      </c>
      <c r="K22" s="231">
        <v>1</v>
      </c>
      <c r="L22" s="224" t="s">
        <v>5426</v>
      </c>
      <c r="M22" s="228"/>
    </row>
    <row r="23" spans="1:13" ht="33.75" x14ac:dyDescent="0.2">
      <c r="A23" s="221">
        <v>13</v>
      </c>
      <c r="B23" s="222" t="s">
        <v>3460</v>
      </c>
      <c r="C23" s="223" t="s">
        <v>30</v>
      </c>
      <c r="D23" s="228"/>
      <c r="E23" s="228"/>
      <c r="F23" s="224" t="s">
        <v>90</v>
      </c>
      <c r="G23" s="224" t="s">
        <v>87</v>
      </c>
      <c r="H23" s="222" t="s">
        <v>5427</v>
      </c>
      <c r="I23" s="230" t="s">
        <v>5428</v>
      </c>
      <c r="J23" s="230" t="s">
        <v>5483</v>
      </c>
      <c r="K23" s="231">
        <v>1</v>
      </c>
      <c r="L23" s="224" t="s">
        <v>5429</v>
      </c>
      <c r="M23" s="228"/>
    </row>
    <row r="24" spans="1:13" ht="33.75" x14ac:dyDescent="0.2">
      <c r="A24" s="221">
        <v>14</v>
      </c>
      <c r="B24" s="222" t="s">
        <v>3464</v>
      </c>
      <c r="C24" s="223" t="s">
        <v>30</v>
      </c>
      <c r="D24" s="228"/>
      <c r="E24" s="228"/>
      <c r="F24" s="224" t="s">
        <v>90</v>
      </c>
      <c r="G24" s="224" t="s">
        <v>95</v>
      </c>
      <c r="H24" s="222" t="s">
        <v>5464</v>
      </c>
      <c r="I24" s="230" t="s">
        <v>5430</v>
      </c>
      <c r="J24" s="230" t="s">
        <v>5484</v>
      </c>
      <c r="K24" s="231">
        <v>1</v>
      </c>
      <c r="L24" s="224" t="s">
        <v>5465</v>
      </c>
      <c r="M24" s="238"/>
    </row>
    <row r="25" spans="1:13" ht="33.75" x14ac:dyDescent="0.2">
      <c r="A25" s="221">
        <v>15</v>
      </c>
      <c r="B25" s="222" t="s">
        <v>3468</v>
      </c>
      <c r="C25" s="223" t="s">
        <v>30</v>
      </c>
      <c r="D25" s="228"/>
      <c r="E25" s="228"/>
      <c r="F25" s="224" t="s">
        <v>90</v>
      </c>
      <c r="G25" s="224" t="s">
        <v>95</v>
      </c>
      <c r="H25" s="222" t="s">
        <v>5431</v>
      </c>
      <c r="I25" s="234">
        <v>1</v>
      </c>
      <c r="J25" s="230" t="s">
        <v>5485</v>
      </c>
      <c r="K25" s="231">
        <v>1</v>
      </c>
      <c r="L25" s="224" t="s">
        <v>5432</v>
      </c>
      <c r="M25" s="228"/>
    </row>
    <row r="26" spans="1:13" ht="67.5" x14ac:dyDescent="0.2">
      <c r="A26" s="221">
        <v>16</v>
      </c>
      <c r="B26" s="222" t="s">
        <v>3470</v>
      </c>
      <c r="C26" s="223" t="s">
        <v>30</v>
      </c>
      <c r="D26" s="228"/>
      <c r="E26" s="228"/>
      <c r="F26" s="224" t="s">
        <v>90</v>
      </c>
      <c r="G26" s="224" t="s">
        <v>95</v>
      </c>
      <c r="H26" s="222" t="s">
        <v>5433</v>
      </c>
      <c r="I26" s="230" t="s">
        <v>5434</v>
      </c>
      <c r="J26" s="230" t="s">
        <v>5486</v>
      </c>
      <c r="K26" s="231">
        <v>1</v>
      </c>
      <c r="L26" s="224" t="s">
        <v>5435</v>
      </c>
      <c r="M26" s="228"/>
    </row>
    <row r="27" spans="1:13" ht="67.5" x14ac:dyDescent="0.2">
      <c r="A27" s="221">
        <v>17</v>
      </c>
      <c r="B27" s="222" t="s">
        <v>3472</v>
      </c>
      <c r="C27" s="223" t="s">
        <v>30</v>
      </c>
      <c r="D27" s="228"/>
      <c r="E27" s="228"/>
      <c r="F27" s="224" t="s">
        <v>90</v>
      </c>
      <c r="G27" s="224" t="s">
        <v>95</v>
      </c>
      <c r="H27" s="222" t="s">
        <v>5436</v>
      </c>
      <c r="I27" s="240" t="s">
        <v>5437</v>
      </c>
      <c r="J27" s="230" t="s">
        <v>5487</v>
      </c>
      <c r="K27" s="241">
        <v>1</v>
      </c>
      <c r="L27" s="224" t="s">
        <v>5438</v>
      </c>
      <c r="M27" s="228"/>
    </row>
    <row r="28" spans="1:13" ht="78.75" x14ac:dyDescent="0.2">
      <c r="A28" s="221">
        <v>18</v>
      </c>
      <c r="B28" s="222" t="s">
        <v>3474</v>
      </c>
      <c r="C28" s="223" t="s">
        <v>30</v>
      </c>
      <c r="D28" s="228"/>
      <c r="E28" s="228"/>
      <c r="F28" s="224" t="s">
        <v>90</v>
      </c>
      <c r="G28" s="224" t="s">
        <v>95</v>
      </c>
      <c r="H28" s="222" t="s">
        <v>5439</v>
      </c>
      <c r="I28" s="230">
        <v>35</v>
      </c>
      <c r="J28" s="230" t="s">
        <v>5488</v>
      </c>
      <c r="K28" s="231">
        <v>0.51429999999999998</v>
      </c>
      <c r="L28" s="224" t="s">
        <v>5466</v>
      </c>
      <c r="M28" s="228"/>
    </row>
    <row r="29" spans="1:13" ht="56.25" x14ac:dyDescent="0.2">
      <c r="A29" s="221">
        <v>19</v>
      </c>
      <c r="B29" s="222" t="s">
        <v>3476</v>
      </c>
      <c r="C29" s="223" t="s">
        <v>30</v>
      </c>
      <c r="D29" s="228"/>
      <c r="E29" s="228"/>
      <c r="F29" s="224" t="s">
        <v>90</v>
      </c>
      <c r="G29" s="224" t="s">
        <v>99</v>
      </c>
      <c r="H29" s="222" t="s">
        <v>5440</v>
      </c>
      <c r="I29" s="234">
        <v>1</v>
      </c>
      <c r="J29" s="236" t="s">
        <v>5489</v>
      </c>
      <c r="K29" s="231">
        <v>0.98919999999999997</v>
      </c>
      <c r="L29" s="224" t="s">
        <v>5441</v>
      </c>
      <c r="M29" s="228"/>
    </row>
    <row r="30" spans="1:13" ht="33.75" x14ac:dyDescent="0.2">
      <c r="A30" s="221">
        <v>20</v>
      </c>
      <c r="B30" s="222" t="s">
        <v>3479</v>
      </c>
      <c r="C30" s="223" t="s">
        <v>30</v>
      </c>
      <c r="D30" s="228"/>
      <c r="E30" s="228"/>
      <c r="F30" s="224" t="s">
        <v>90</v>
      </c>
      <c r="G30" s="224" t="s">
        <v>95</v>
      </c>
      <c r="H30" s="222" t="s">
        <v>4497</v>
      </c>
      <c r="I30" s="234">
        <v>1</v>
      </c>
      <c r="J30" s="230" t="s">
        <v>5490</v>
      </c>
      <c r="K30" s="234">
        <v>1</v>
      </c>
      <c r="L30" s="224" t="s">
        <v>5442</v>
      </c>
      <c r="M30" s="228"/>
    </row>
    <row r="31" spans="1:13" ht="22.5" x14ac:dyDescent="0.2">
      <c r="A31" s="221">
        <v>21</v>
      </c>
      <c r="B31" s="222" t="s">
        <v>3483</v>
      </c>
      <c r="C31" s="223" t="s">
        <v>30</v>
      </c>
      <c r="D31" s="228"/>
      <c r="E31" s="228"/>
      <c r="F31" s="224" t="s">
        <v>90</v>
      </c>
      <c r="G31" s="224" t="s">
        <v>95</v>
      </c>
      <c r="H31" s="222" t="s">
        <v>4497</v>
      </c>
      <c r="I31" s="234">
        <v>1</v>
      </c>
      <c r="J31" s="230" t="s">
        <v>5491</v>
      </c>
      <c r="K31" s="234">
        <v>1</v>
      </c>
      <c r="L31" s="224" t="s">
        <v>5467</v>
      </c>
      <c r="M31" s="228"/>
    </row>
    <row r="32" spans="1:13" ht="33.75" x14ac:dyDescent="0.2">
      <c r="A32" s="221">
        <v>22</v>
      </c>
      <c r="B32" s="222" t="s">
        <v>3487</v>
      </c>
      <c r="C32" s="223" t="s">
        <v>30</v>
      </c>
      <c r="D32" s="228"/>
      <c r="E32" s="228"/>
      <c r="F32" s="224" t="s">
        <v>90</v>
      </c>
      <c r="G32" s="224" t="s">
        <v>95</v>
      </c>
      <c r="H32" s="222" t="s">
        <v>4497</v>
      </c>
      <c r="I32" s="234">
        <v>1</v>
      </c>
      <c r="J32" s="230" t="s">
        <v>5492</v>
      </c>
      <c r="K32" s="234">
        <v>1</v>
      </c>
      <c r="L32" s="224" t="s">
        <v>5443</v>
      </c>
      <c r="M32" s="228"/>
    </row>
    <row r="34" spans="12:12" x14ac:dyDescent="0.2">
      <c r="L34" s="242"/>
    </row>
    <row r="351001" spans="1:3" x14ac:dyDescent="0.2">
      <c r="A351001" s="217" t="s">
        <v>30</v>
      </c>
      <c r="B351001" s="217" t="s">
        <v>86</v>
      </c>
      <c r="C351001" s="217" t="s">
        <v>87</v>
      </c>
    </row>
    <row r="351002" spans="1:3" x14ac:dyDescent="0.2">
      <c r="A351002" s="217" t="s">
        <v>31</v>
      </c>
      <c r="B351002" s="217" t="s">
        <v>88</v>
      </c>
      <c r="C351002" s="217" t="s">
        <v>89</v>
      </c>
    </row>
    <row r="351003" spans="1:3" x14ac:dyDescent="0.2">
      <c r="B351003" s="217" t="s">
        <v>90</v>
      </c>
      <c r="C351003" s="217" t="s">
        <v>91</v>
      </c>
    </row>
    <row r="351004" spans="1:3" x14ac:dyDescent="0.2">
      <c r="B351004" s="217" t="s">
        <v>92</v>
      </c>
      <c r="C351004" s="217" t="s">
        <v>93</v>
      </c>
    </row>
    <row r="351005" spans="1:3" ht="33.75" x14ac:dyDescent="0.2">
      <c r="B351005" s="217" t="s">
        <v>94</v>
      </c>
      <c r="C351005" s="217" t="s">
        <v>95</v>
      </c>
    </row>
    <row r="351006" spans="1:3" x14ac:dyDescent="0.2">
      <c r="B351006" s="217" t="s">
        <v>96</v>
      </c>
      <c r="C351006" s="217" t="s">
        <v>97</v>
      </c>
    </row>
    <row r="351007" spans="1:3" ht="22.5" x14ac:dyDescent="0.2">
      <c r="B351007" s="217" t="s">
        <v>98</v>
      </c>
      <c r="C351007" s="217" t="s">
        <v>99</v>
      </c>
    </row>
    <row r="351008" spans="1:3" x14ac:dyDescent="0.2">
      <c r="C351008" s="217" t="s">
        <v>60</v>
      </c>
    </row>
    <row r="351009" spans="3:3" x14ac:dyDescent="0.2">
      <c r="C351009" s="217" t="s">
        <v>61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2" xr:uid="{152F9210-0829-478F-BCE4-7E61D3BDCC23}">
      <formula1>$C$351000:$C$351009</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2" xr:uid="{8122EA12-6388-4513-9EF3-C9CD2A23BA87}">
      <formula1>$B$351000:$B$351007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xr:uid="{E5B15F67-59F5-4A28-9FB4-AB40A46ED84D}">
      <formula1>$A$351000:$A$351002</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1A22C552-F74B-4B17-9D03-781451D114D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E41FD501-89D5-4740-A2F3-1C636FB343BB}">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CFC5B841-9A1B-470A-85DE-EC218CD0108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A0F44CE0-6774-4DFD-9219-54BA38AA0A7C}">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F31526B2-7927-49FD-9A2A-31A1D027C17C}">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xr:uid="{6376E361-52E1-49E7-AD2B-50CDF5B5E1D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9A462C67-5B45-4075-A3B9-F6A8C0F2078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D9F44282-5272-45E9-A55C-9F3773CAFE8B}">
      <formula1>0</formula1>
      <formula2>290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R351010"/>
  <sheetViews>
    <sheetView workbookViewId="0">
      <selection activeCell="Q11" sqref="Q11"/>
    </sheetView>
  </sheetViews>
  <sheetFormatPr baseColWidth="10" defaultColWidth="9.140625" defaultRowHeight="15" x14ac:dyDescent="0.25"/>
  <cols>
    <col min="1" max="1" width="9.140625" style="5"/>
    <col min="2" max="2" width="21" style="5" customWidth="1"/>
    <col min="3" max="3" width="32" style="5" customWidth="1"/>
    <col min="4" max="4" width="19" style="5" customWidth="1"/>
    <col min="5" max="5" width="27" style="5" customWidth="1"/>
    <col min="6" max="6" width="32" style="5" customWidth="1"/>
    <col min="7" max="7" width="26" style="5" customWidth="1"/>
    <col min="8" max="8" width="28" style="5" customWidth="1"/>
    <col min="9" max="9" width="21" style="5" customWidth="1"/>
    <col min="10" max="10" width="29" style="5" customWidth="1"/>
    <col min="11" max="11" width="34" style="5" customWidth="1"/>
    <col min="12" max="12" width="35" style="5" customWidth="1"/>
    <col min="13" max="13" width="40" style="5" customWidth="1"/>
    <col min="14" max="14" width="43" style="5" customWidth="1"/>
    <col min="15" max="15" width="38" style="5" customWidth="1"/>
    <col min="16" max="16" width="20" style="5" customWidth="1"/>
    <col min="17" max="17" width="35" style="5" customWidth="1"/>
    <col min="18" max="18" width="0" style="5" hidden="1" customWidth="1"/>
    <col min="19" max="16384" width="9.140625" style="5"/>
  </cols>
  <sheetData>
    <row r="1" spans="1:18" x14ac:dyDescent="0.25">
      <c r="B1" s="12" t="s">
        <v>0</v>
      </c>
      <c r="C1" s="12">
        <v>51</v>
      </c>
      <c r="D1" s="12" t="s">
        <v>1</v>
      </c>
    </row>
    <row r="2" spans="1:18" x14ac:dyDescent="0.25">
      <c r="B2" s="12" t="s">
        <v>2</v>
      </c>
      <c r="C2" s="12">
        <v>7</v>
      </c>
      <c r="D2" s="12" t="s">
        <v>100</v>
      </c>
    </row>
    <row r="3" spans="1:18" x14ac:dyDescent="0.25">
      <c r="B3" s="12" t="s">
        <v>4</v>
      </c>
      <c r="C3" s="12">
        <v>1</v>
      </c>
    </row>
    <row r="4" spans="1:18" x14ac:dyDescent="0.25">
      <c r="B4" s="12" t="s">
        <v>5</v>
      </c>
      <c r="C4" s="12">
        <v>405</v>
      </c>
    </row>
    <row r="5" spans="1:18" x14ac:dyDescent="0.25">
      <c r="B5" s="12" t="s">
        <v>6</v>
      </c>
      <c r="C5" s="13">
        <v>43465</v>
      </c>
    </row>
    <row r="6" spans="1:18" x14ac:dyDescent="0.25">
      <c r="B6" s="12" t="s">
        <v>7</v>
      </c>
      <c r="C6" s="12">
        <v>12</v>
      </c>
      <c r="D6" s="12" t="s">
        <v>8</v>
      </c>
    </row>
    <row r="8" spans="1:18" x14ac:dyDescent="0.25">
      <c r="A8" s="12" t="s">
        <v>9</v>
      </c>
      <c r="B8" s="266" t="s">
        <v>101</v>
      </c>
      <c r="C8" s="267"/>
      <c r="D8" s="267"/>
      <c r="E8" s="267"/>
      <c r="F8" s="267"/>
      <c r="G8" s="267"/>
      <c r="H8" s="267"/>
      <c r="I8" s="267"/>
      <c r="J8" s="267"/>
      <c r="K8" s="267"/>
      <c r="L8" s="267"/>
      <c r="M8" s="267"/>
      <c r="N8" s="267"/>
      <c r="O8" s="267"/>
      <c r="P8" s="267"/>
      <c r="Q8" s="267"/>
    </row>
    <row r="9" spans="1:18" x14ac:dyDescent="0.25">
      <c r="C9" s="12">
        <v>2</v>
      </c>
      <c r="D9" s="12">
        <v>3</v>
      </c>
      <c r="E9" s="12">
        <v>4</v>
      </c>
      <c r="F9" s="12">
        <v>8</v>
      </c>
      <c r="G9" s="12">
        <v>12</v>
      </c>
      <c r="H9" s="12">
        <v>16</v>
      </c>
      <c r="I9" s="12">
        <v>20</v>
      </c>
      <c r="J9" s="12">
        <v>24</v>
      </c>
      <c r="K9" s="12">
        <v>27</v>
      </c>
      <c r="L9" s="12">
        <v>28</v>
      </c>
      <c r="M9" s="12">
        <v>32</v>
      </c>
      <c r="N9" s="12">
        <v>36</v>
      </c>
      <c r="O9" s="12">
        <v>40</v>
      </c>
      <c r="P9" s="12">
        <v>44</v>
      </c>
      <c r="Q9" s="12">
        <v>48</v>
      </c>
    </row>
    <row r="10" spans="1:18" ht="15.75" thickBot="1" x14ac:dyDescent="0.3">
      <c r="C10" s="12" t="s">
        <v>11</v>
      </c>
      <c r="D10" s="12" t="s">
        <v>12</v>
      </c>
      <c r="E10" s="12" t="s">
        <v>102</v>
      </c>
      <c r="F10" s="12" t="s">
        <v>103</v>
      </c>
      <c r="G10" s="12" t="s">
        <v>104</v>
      </c>
      <c r="H10" s="12" t="s">
        <v>105</v>
      </c>
      <c r="I10" s="12" t="s">
        <v>106</v>
      </c>
      <c r="J10" s="12" t="s">
        <v>107</v>
      </c>
      <c r="K10" s="12" t="s">
        <v>108</v>
      </c>
      <c r="L10" s="12" t="s">
        <v>109</v>
      </c>
      <c r="M10" s="12" t="s">
        <v>110</v>
      </c>
      <c r="N10" s="12" t="s">
        <v>111</v>
      </c>
      <c r="O10" s="12" t="s">
        <v>112</v>
      </c>
      <c r="P10" s="12" t="s">
        <v>113</v>
      </c>
      <c r="Q10" s="12" t="s">
        <v>21</v>
      </c>
    </row>
    <row r="11" spans="1:18" ht="201.75" customHeight="1" thickBot="1" x14ac:dyDescent="0.3">
      <c r="A11" s="12">
        <v>1</v>
      </c>
      <c r="B11" s="5" t="s">
        <v>22</v>
      </c>
      <c r="C11" s="7" t="s">
        <v>30</v>
      </c>
      <c r="D11" s="7" t="s">
        <v>23</v>
      </c>
      <c r="E11" s="14" t="s">
        <v>3420</v>
      </c>
      <c r="F11" s="7" t="s">
        <v>3421</v>
      </c>
      <c r="G11" s="10">
        <v>43097</v>
      </c>
      <c r="H11" s="11" t="s">
        <v>3422</v>
      </c>
      <c r="I11" s="7" t="s">
        <v>115</v>
      </c>
      <c r="J11" s="7">
        <v>160000000</v>
      </c>
      <c r="K11" s="15">
        <v>480000000000</v>
      </c>
      <c r="L11" s="257">
        <v>542200110</v>
      </c>
      <c r="M11" s="15">
        <v>236181143197</v>
      </c>
      <c r="N11" s="15">
        <v>286890146089</v>
      </c>
      <c r="O11" s="15">
        <v>193109853911</v>
      </c>
      <c r="P11" s="7">
        <v>1800</v>
      </c>
      <c r="Q11" s="33" t="s">
        <v>5497</v>
      </c>
      <c r="R11" s="5" t="s">
        <v>3425</v>
      </c>
    </row>
    <row r="12" spans="1:18" x14ac:dyDescent="0.25">
      <c r="A12" s="12">
        <v>-1</v>
      </c>
      <c r="C12" s="8" t="s">
        <v>23</v>
      </c>
      <c r="D12" s="8" t="s">
        <v>23</v>
      </c>
      <c r="E12" s="8" t="s">
        <v>23</v>
      </c>
      <c r="F12" s="8" t="s">
        <v>23</v>
      </c>
      <c r="G12" s="8" t="s">
        <v>23</v>
      </c>
      <c r="H12" s="8" t="s">
        <v>23</v>
      </c>
      <c r="I12" s="8" t="s">
        <v>23</v>
      </c>
      <c r="J12" s="8" t="s">
        <v>23</v>
      </c>
      <c r="K12" s="8" t="s">
        <v>23</v>
      </c>
      <c r="L12" s="8" t="s">
        <v>23</v>
      </c>
      <c r="M12" s="8" t="s">
        <v>23</v>
      </c>
      <c r="N12" s="8" t="s">
        <v>23</v>
      </c>
      <c r="O12" s="8" t="s">
        <v>23</v>
      </c>
      <c r="P12" s="8" t="s">
        <v>23</v>
      </c>
      <c r="Q12" s="8" t="s">
        <v>23</v>
      </c>
    </row>
    <row r="13" spans="1:18" x14ac:dyDescent="0.25">
      <c r="A13" s="12">
        <v>999999</v>
      </c>
      <c r="B13" s="5" t="s">
        <v>24</v>
      </c>
      <c r="C13" s="8" t="s">
        <v>23</v>
      </c>
      <c r="D13" s="8" t="s">
        <v>23</v>
      </c>
      <c r="E13" s="8" t="s">
        <v>23</v>
      </c>
      <c r="F13" s="8" t="s">
        <v>23</v>
      </c>
      <c r="G13" s="8" t="s">
        <v>23</v>
      </c>
      <c r="H13" s="8" t="s">
        <v>23</v>
      </c>
      <c r="I13" s="8" t="s">
        <v>23</v>
      </c>
      <c r="J13" s="8" t="s">
        <v>23</v>
      </c>
      <c r="L13" s="8" t="s">
        <v>23</v>
      </c>
      <c r="P13" s="8" t="s">
        <v>23</v>
      </c>
      <c r="Q13" s="8" t="s">
        <v>23</v>
      </c>
    </row>
    <row r="351003" spans="1:2" x14ac:dyDescent="0.25">
      <c r="A351003" s="5" t="s">
        <v>30</v>
      </c>
      <c r="B351003" s="5" t="s">
        <v>114</v>
      </c>
    </row>
    <row r="351004" spans="1:2" x14ac:dyDescent="0.25">
      <c r="A351004" s="5" t="s">
        <v>31</v>
      </c>
      <c r="B351004" s="5" t="s">
        <v>115</v>
      </c>
    </row>
    <row r="351005" spans="1:2" x14ac:dyDescent="0.25">
      <c r="B351005" s="5" t="s">
        <v>116</v>
      </c>
    </row>
    <row r="351006" spans="1:2" x14ac:dyDescent="0.25">
      <c r="B351006" s="5" t="s">
        <v>117</v>
      </c>
    </row>
    <row r="351007" spans="1:2" x14ac:dyDescent="0.25">
      <c r="B351007" s="5" t="s">
        <v>118</v>
      </c>
    </row>
    <row r="351008" spans="1:2" x14ac:dyDescent="0.25">
      <c r="B351008" s="5" t="s">
        <v>119</v>
      </c>
    </row>
    <row r="351009" spans="2:2" x14ac:dyDescent="0.25">
      <c r="B351009" s="5" t="s">
        <v>120</v>
      </c>
    </row>
    <row r="351010" spans="2:2" x14ac:dyDescent="0.25">
      <c r="B351010" s="5" t="s">
        <v>121</v>
      </c>
    </row>
  </sheetData>
  <mergeCells count="1">
    <mergeCell ref="B8:Q8"/>
  </mergeCells>
  <dataValidations count="14">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4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4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4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4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400-000007000000}">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400-000008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4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400-00000A000000}">
      <formula1>0</formula1>
      <formula2>390</formula2>
    </dataValidation>
    <dataValidation type="textLength" allowBlank="1" showInputMessage="1" showErrorMessage="1" errorTitle="Entrada no válida" error="Escriba un texto " promptTitle="Cualquier contenido" prompt=" Relacione el número del empréstito." sqref="E11" xr:uid="{00000000-0002-0000-0400-00000B000000}">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400-00000C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D000000}">
      <formula1>$A$351002:$A$351004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S351010"/>
  <sheetViews>
    <sheetView topLeftCell="A2" workbookViewId="0">
      <selection activeCell="I11" sqref="I11"/>
    </sheetView>
  </sheetViews>
  <sheetFormatPr baseColWidth="10" defaultColWidth="9.140625" defaultRowHeight="15" x14ac:dyDescent="0.25"/>
  <cols>
    <col min="1" max="1" width="9.140625" style="5"/>
    <col min="2" max="2" width="21" style="5" customWidth="1"/>
    <col min="3" max="3" width="32" style="5" customWidth="1"/>
    <col min="4" max="4" width="19" style="5" customWidth="1"/>
    <col min="5" max="5" width="38" style="5" customWidth="1"/>
    <col min="6" max="6" width="26" style="5" customWidth="1"/>
    <col min="7" max="7" width="36" style="5" customWidth="1"/>
    <col min="8" max="8" width="48" style="5" customWidth="1"/>
    <col min="9" max="9" width="46" style="5" customWidth="1"/>
    <col min="10" max="10" width="35" style="5" customWidth="1"/>
    <col min="11" max="11" width="37" style="5" customWidth="1"/>
    <col min="12" max="12" width="40" style="5" customWidth="1"/>
    <col min="13" max="13" width="29" style="5" customWidth="1"/>
    <col min="14" max="14" width="38" style="5" customWidth="1"/>
    <col min="15" max="15" width="36" style="5" customWidth="1"/>
    <col min="16" max="16" width="39" style="5" customWidth="1"/>
    <col min="17" max="18" width="20" style="5" customWidth="1"/>
    <col min="19" max="19" width="19" style="5" customWidth="1"/>
    <col min="20" max="16384" width="9.140625" style="5"/>
  </cols>
  <sheetData>
    <row r="1" spans="1:19" x14ac:dyDescent="0.25">
      <c r="B1" s="12" t="s">
        <v>0</v>
      </c>
      <c r="C1" s="12">
        <v>51</v>
      </c>
      <c r="D1" s="12" t="s">
        <v>1</v>
      </c>
    </row>
    <row r="2" spans="1:19" x14ac:dyDescent="0.25">
      <c r="B2" s="12" t="s">
        <v>2</v>
      </c>
      <c r="C2" s="12">
        <v>120</v>
      </c>
      <c r="D2" s="12" t="s">
        <v>122</v>
      </c>
    </row>
    <row r="3" spans="1:19" x14ac:dyDescent="0.25">
      <c r="B3" s="12" t="s">
        <v>4</v>
      </c>
      <c r="C3" s="12">
        <v>1</v>
      </c>
    </row>
    <row r="4" spans="1:19" x14ac:dyDescent="0.25">
      <c r="B4" s="12" t="s">
        <v>5</v>
      </c>
      <c r="C4" s="12">
        <v>405</v>
      </c>
    </row>
    <row r="5" spans="1:19" x14ac:dyDescent="0.25">
      <c r="B5" s="12" t="s">
        <v>6</v>
      </c>
      <c r="C5" s="13">
        <v>43465</v>
      </c>
    </row>
    <row r="6" spans="1:19" x14ac:dyDescent="0.25">
      <c r="B6" s="12" t="s">
        <v>7</v>
      </c>
      <c r="C6" s="12">
        <v>12</v>
      </c>
      <c r="D6" s="12" t="s">
        <v>8</v>
      </c>
    </row>
    <row r="8" spans="1:19" x14ac:dyDescent="0.25">
      <c r="A8" s="12" t="s">
        <v>9</v>
      </c>
      <c r="B8" s="266" t="s">
        <v>123</v>
      </c>
      <c r="C8" s="267"/>
      <c r="D8" s="267"/>
      <c r="E8" s="267"/>
      <c r="F8" s="267"/>
      <c r="G8" s="267"/>
      <c r="H8" s="267"/>
      <c r="I8" s="267"/>
      <c r="J8" s="267"/>
      <c r="K8" s="267"/>
      <c r="L8" s="267"/>
      <c r="M8" s="267"/>
      <c r="N8" s="267"/>
      <c r="O8" s="267"/>
      <c r="P8" s="267"/>
      <c r="Q8" s="267"/>
      <c r="R8" s="267"/>
      <c r="S8" s="267"/>
    </row>
    <row r="9" spans="1:19" x14ac:dyDescent="0.25">
      <c r="C9" s="12">
        <v>2</v>
      </c>
      <c r="D9" s="12">
        <v>3</v>
      </c>
      <c r="E9" s="12">
        <v>4</v>
      </c>
      <c r="F9" s="12">
        <v>8</v>
      </c>
      <c r="G9" s="12">
        <v>12</v>
      </c>
      <c r="H9" s="12">
        <v>15</v>
      </c>
      <c r="I9" s="12">
        <v>16</v>
      </c>
      <c r="J9" s="12">
        <v>20</v>
      </c>
      <c r="K9" s="12">
        <v>24</v>
      </c>
      <c r="L9" s="12">
        <v>27</v>
      </c>
      <c r="M9" s="12">
        <v>28</v>
      </c>
      <c r="N9" s="12">
        <v>32</v>
      </c>
      <c r="O9" s="12">
        <v>36</v>
      </c>
      <c r="P9" s="12">
        <v>40</v>
      </c>
      <c r="Q9" s="12">
        <v>44</v>
      </c>
      <c r="R9" s="12">
        <v>48</v>
      </c>
      <c r="S9" s="12">
        <v>52</v>
      </c>
    </row>
    <row r="10" spans="1:19" ht="15.75" thickBot="1" x14ac:dyDescent="0.3">
      <c r="C10" s="12" t="s">
        <v>11</v>
      </c>
      <c r="D10" s="12" t="s">
        <v>12</v>
      </c>
      <c r="E10" s="12" t="s">
        <v>124</v>
      </c>
      <c r="F10" s="12" t="s">
        <v>125</v>
      </c>
      <c r="G10" s="12" t="s">
        <v>126</v>
      </c>
      <c r="H10" s="12" t="s">
        <v>127</v>
      </c>
      <c r="I10" s="12" t="s">
        <v>128</v>
      </c>
      <c r="J10" s="12" t="s">
        <v>129</v>
      </c>
      <c r="K10" s="12" t="s">
        <v>130</v>
      </c>
      <c r="L10" s="12" t="s">
        <v>131</v>
      </c>
      <c r="M10" s="12" t="s">
        <v>132</v>
      </c>
      <c r="N10" s="12" t="s">
        <v>133</v>
      </c>
      <c r="O10" s="12" t="s">
        <v>134</v>
      </c>
      <c r="P10" s="12" t="s">
        <v>135</v>
      </c>
      <c r="Q10" s="12" t="s">
        <v>113</v>
      </c>
      <c r="R10" s="12" t="s">
        <v>136</v>
      </c>
      <c r="S10" s="12" t="s">
        <v>21</v>
      </c>
    </row>
    <row r="11" spans="1:19" ht="120.75" thickBot="1" x14ac:dyDescent="0.3">
      <c r="A11" s="12">
        <v>1</v>
      </c>
      <c r="B11" s="5" t="s">
        <v>22</v>
      </c>
      <c r="C11" s="7" t="s">
        <v>31</v>
      </c>
      <c r="D11" s="11" t="s">
        <v>3423</v>
      </c>
      <c r="E11" s="7">
        <v>0</v>
      </c>
      <c r="F11" s="7">
        <v>0</v>
      </c>
      <c r="G11" s="10">
        <v>1</v>
      </c>
      <c r="H11" s="7">
        <v>0</v>
      </c>
      <c r="I11" s="7" t="s">
        <v>3424</v>
      </c>
      <c r="J11" s="7" t="s">
        <v>121</v>
      </c>
      <c r="K11" s="7">
        <v>0</v>
      </c>
      <c r="L11" s="7">
        <v>0</v>
      </c>
      <c r="M11" s="7">
        <v>0</v>
      </c>
      <c r="N11" s="7">
        <v>0</v>
      </c>
      <c r="O11" s="7">
        <v>0</v>
      </c>
      <c r="P11" s="7">
        <v>0</v>
      </c>
      <c r="Q11" s="7">
        <v>0</v>
      </c>
      <c r="R11" s="7">
        <v>0</v>
      </c>
      <c r="S11" s="7">
        <v>0</v>
      </c>
    </row>
    <row r="12" spans="1:19" ht="15.75" thickBot="1" x14ac:dyDescent="0.3">
      <c r="A12" s="12">
        <v>-1</v>
      </c>
      <c r="C12" s="8" t="s">
        <v>23</v>
      </c>
      <c r="D12" s="8" t="s">
        <v>23</v>
      </c>
      <c r="E12" s="8" t="s">
        <v>23</v>
      </c>
      <c r="F12" s="8" t="s">
        <v>23</v>
      </c>
      <c r="G12" s="8" t="s">
        <v>23</v>
      </c>
      <c r="H12" s="8" t="s">
        <v>23</v>
      </c>
      <c r="I12" s="8" t="s">
        <v>23</v>
      </c>
      <c r="J12" s="8" t="s">
        <v>23</v>
      </c>
      <c r="K12" s="8" t="s">
        <v>23</v>
      </c>
      <c r="L12" s="8" t="s">
        <v>23</v>
      </c>
      <c r="M12" s="8" t="s">
        <v>23</v>
      </c>
      <c r="N12" s="8" t="s">
        <v>23</v>
      </c>
      <c r="O12" s="8" t="s">
        <v>23</v>
      </c>
      <c r="P12" s="8" t="s">
        <v>23</v>
      </c>
      <c r="Q12" s="8" t="s">
        <v>23</v>
      </c>
      <c r="R12" s="8" t="s">
        <v>23</v>
      </c>
      <c r="S12" s="8" t="s">
        <v>23</v>
      </c>
    </row>
    <row r="13" spans="1:19" ht="15.75" thickBot="1" x14ac:dyDescent="0.3">
      <c r="A13" s="12">
        <v>999999</v>
      </c>
      <c r="B13" s="5" t="s">
        <v>24</v>
      </c>
      <c r="C13" s="8" t="s">
        <v>23</v>
      </c>
      <c r="D13" s="8" t="s">
        <v>23</v>
      </c>
      <c r="E13" s="8" t="s">
        <v>23</v>
      </c>
      <c r="F13" s="8" t="s">
        <v>23</v>
      </c>
      <c r="G13" s="8" t="s">
        <v>23</v>
      </c>
      <c r="H13" s="7"/>
      <c r="I13" s="8" t="s">
        <v>23</v>
      </c>
      <c r="J13" s="8" t="s">
        <v>23</v>
      </c>
      <c r="K13" s="8" t="s">
        <v>23</v>
      </c>
      <c r="M13" s="8" t="s">
        <v>23</v>
      </c>
      <c r="Q13" s="8" t="s">
        <v>23</v>
      </c>
      <c r="R13" s="8" t="s">
        <v>23</v>
      </c>
      <c r="S13" s="8" t="s">
        <v>23</v>
      </c>
    </row>
    <row r="351003" spans="1:2" x14ac:dyDescent="0.25">
      <c r="A351003" s="5" t="s">
        <v>30</v>
      </c>
      <c r="B351003" s="5" t="s">
        <v>114</v>
      </c>
    </row>
    <row r="351004" spans="1:2" x14ac:dyDescent="0.25">
      <c r="A351004" s="5" t="s">
        <v>31</v>
      </c>
      <c r="B351004" s="5" t="s">
        <v>115</v>
      </c>
    </row>
    <row r="351005" spans="1:2" x14ac:dyDescent="0.25">
      <c r="B351005" s="5" t="s">
        <v>116</v>
      </c>
    </row>
    <row r="351006" spans="1:2" x14ac:dyDescent="0.25">
      <c r="B351006" s="5" t="s">
        <v>117</v>
      </c>
    </row>
    <row r="351007" spans="1:2" x14ac:dyDescent="0.25">
      <c r="B351007" s="5" t="s">
        <v>118</v>
      </c>
    </row>
    <row r="351008" spans="1:2" x14ac:dyDescent="0.25">
      <c r="B351008" s="5" t="s">
        <v>119</v>
      </c>
    </row>
    <row r="351009" spans="2:2" x14ac:dyDescent="0.25">
      <c r="B351009" s="5" t="s">
        <v>120</v>
      </c>
    </row>
    <row r="351010" spans="2:2" x14ac:dyDescent="0.25">
      <c r="B351010" s="5" t="s">
        <v>121</v>
      </c>
    </row>
  </sheetData>
  <mergeCells count="1">
    <mergeCell ref="B8:S8"/>
  </mergeCells>
  <dataValidations xWindow="792" yWindow="687" count="18">
    <dataValidation type="decimal" allowBlank="1" showInputMessage="1" showErrorMessage="1" errorTitle="Entrada no válida" error="Por favor escriba un número" promptTitle="Escriba un número en esta casilla" sqref="H13" xr:uid="{00000000-0002-0000-05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500-000001000000}">
      <formula1>0</formula1>
      <formula2>390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500-000002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500-000003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5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500-00000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5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500-000007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5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5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500-00000A000000}">
      <formula1>$B$351002:$B$351010</formula1>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500-00000B000000}">
      <formula1>0</formula1>
      <formula2>390</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500-00000C000000}">
      <formula1>0</formula1>
      <formula2>150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500-00000D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500-00000E000000}">
      <formula1>0</formula1>
      <formula2>390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500-00000F000000}">
      <formula1>0</formula1>
      <formula2>290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10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11000000}">
      <formula1>$A$351002:$A$351004</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IV351004"/>
  <sheetViews>
    <sheetView workbookViewId="0">
      <selection activeCell="X28" sqref="X28"/>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137</v>
      </c>
    </row>
    <row r="3" spans="1:25" x14ac:dyDescent="0.25">
      <c r="B3" s="1" t="s">
        <v>4</v>
      </c>
      <c r="C3" s="1">
        <v>1</v>
      </c>
    </row>
    <row r="4" spans="1:25" x14ac:dyDescent="0.25">
      <c r="B4" s="1" t="s">
        <v>5</v>
      </c>
      <c r="C4" s="1">
        <v>405</v>
      </c>
    </row>
    <row r="5" spans="1:25" x14ac:dyDescent="0.25">
      <c r="B5" s="1" t="s">
        <v>6</v>
      </c>
      <c r="C5" s="4">
        <v>43465</v>
      </c>
    </row>
    <row r="6" spans="1:25" x14ac:dyDescent="0.25">
      <c r="B6" s="1" t="s">
        <v>7</v>
      </c>
      <c r="C6" s="1">
        <v>12</v>
      </c>
      <c r="D6" s="1" t="s">
        <v>8</v>
      </c>
    </row>
    <row r="8" spans="1:25" x14ac:dyDescent="0.25">
      <c r="A8" s="1" t="s">
        <v>9</v>
      </c>
      <c r="B8" s="273" t="s">
        <v>138</v>
      </c>
      <c r="C8" s="274"/>
      <c r="D8" s="274"/>
      <c r="E8" s="274"/>
      <c r="F8" s="274"/>
      <c r="G8" s="274"/>
      <c r="H8" s="274"/>
      <c r="I8" s="274"/>
      <c r="J8" s="274"/>
      <c r="K8" s="274"/>
      <c r="L8" s="274"/>
      <c r="M8" s="274"/>
      <c r="N8" s="274"/>
      <c r="O8" s="274"/>
      <c r="P8" s="274"/>
      <c r="Q8" s="274"/>
      <c r="R8" s="274"/>
      <c r="S8" s="274"/>
      <c r="T8" s="274"/>
      <c r="U8" s="274"/>
      <c r="V8" s="274"/>
      <c r="W8" s="274"/>
      <c r="X8" s="274"/>
      <c r="Y8" s="27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139</v>
      </c>
      <c r="F10" s="1" t="s">
        <v>140</v>
      </c>
      <c r="G10" s="1" t="s">
        <v>141</v>
      </c>
      <c r="H10" s="1" t="s">
        <v>142</v>
      </c>
      <c r="I10" s="1" t="s">
        <v>143</v>
      </c>
      <c r="J10" s="1" t="s">
        <v>144</v>
      </c>
      <c r="K10" s="1" t="s">
        <v>145</v>
      </c>
      <c r="L10" s="1" t="s">
        <v>146</v>
      </c>
      <c r="M10" s="1" t="s">
        <v>147</v>
      </c>
      <c r="N10" s="1" t="s">
        <v>148</v>
      </c>
      <c r="O10" s="1" t="s">
        <v>149</v>
      </c>
      <c r="P10" s="1" t="s">
        <v>150</v>
      </c>
      <c r="Q10" s="1" t="s">
        <v>151</v>
      </c>
      <c r="R10" s="1" t="s">
        <v>152</v>
      </c>
      <c r="S10" s="1" t="s">
        <v>153</v>
      </c>
      <c r="T10" s="1" t="s">
        <v>154</v>
      </c>
      <c r="U10" s="1" t="s">
        <v>155</v>
      </c>
      <c r="V10" s="1" t="s">
        <v>156</v>
      </c>
      <c r="W10" s="1" t="s">
        <v>157</v>
      </c>
      <c r="X10" s="1" t="s">
        <v>158</v>
      </c>
      <c r="Y10" s="1" t="s">
        <v>21</v>
      </c>
    </row>
    <row r="11" spans="1:25" ht="15.75" thickBot="1" x14ac:dyDescent="0.3">
      <c r="A11" s="1">
        <v>1</v>
      </c>
      <c r="B11" t="s">
        <v>22</v>
      </c>
      <c r="C11" s="3" t="s">
        <v>30</v>
      </c>
      <c r="D11" s="3" t="s">
        <v>23</v>
      </c>
      <c r="E11" s="3" t="s">
        <v>4520</v>
      </c>
      <c r="F11" s="3">
        <v>0</v>
      </c>
      <c r="G11" s="3">
        <v>0</v>
      </c>
      <c r="H11" s="3">
        <v>0</v>
      </c>
      <c r="I11" s="3">
        <v>0</v>
      </c>
      <c r="J11" s="3">
        <v>0</v>
      </c>
      <c r="K11" s="3">
        <v>0</v>
      </c>
      <c r="L11" s="3">
        <v>0</v>
      </c>
      <c r="M11" s="3">
        <v>0</v>
      </c>
      <c r="N11" s="3">
        <v>0</v>
      </c>
      <c r="O11" s="3">
        <v>0</v>
      </c>
      <c r="P11" s="3">
        <v>0</v>
      </c>
      <c r="Q11" s="3">
        <v>200000</v>
      </c>
      <c r="R11" s="3">
        <v>0</v>
      </c>
      <c r="S11" s="3">
        <v>0</v>
      </c>
      <c r="T11" s="3">
        <v>0</v>
      </c>
      <c r="U11" s="3">
        <v>0</v>
      </c>
      <c r="V11" s="3">
        <v>0</v>
      </c>
      <c r="W11" s="3">
        <v>0</v>
      </c>
      <c r="X11" s="3">
        <v>50</v>
      </c>
      <c r="Y11" s="3" t="s">
        <v>4521</v>
      </c>
    </row>
    <row r="12" spans="1:25" s="36" customFormat="1" ht="15.75" thickBot="1" x14ac:dyDescent="0.3">
      <c r="A12" s="35">
        <v>2</v>
      </c>
      <c r="B12" s="36" t="s">
        <v>3430</v>
      </c>
      <c r="C12" s="3" t="s">
        <v>30</v>
      </c>
      <c r="D12" s="3" t="s">
        <v>23</v>
      </c>
      <c r="E12" s="3" t="s">
        <v>4520</v>
      </c>
      <c r="F12" s="3">
        <v>0</v>
      </c>
      <c r="G12" s="3">
        <v>0</v>
      </c>
      <c r="H12" s="3">
        <v>0</v>
      </c>
      <c r="I12" s="3">
        <v>0</v>
      </c>
      <c r="J12" s="3">
        <v>0</v>
      </c>
      <c r="K12" s="3">
        <v>0</v>
      </c>
      <c r="L12" s="3">
        <v>0</v>
      </c>
      <c r="M12" s="3">
        <v>0</v>
      </c>
      <c r="N12" s="3">
        <v>0</v>
      </c>
      <c r="O12" s="3">
        <v>200000</v>
      </c>
      <c r="P12" s="3">
        <v>0</v>
      </c>
      <c r="Q12" s="3">
        <v>0</v>
      </c>
      <c r="R12" s="3">
        <v>0</v>
      </c>
      <c r="S12" s="3">
        <v>0</v>
      </c>
      <c r="T12" s="3">
        <v>0</v>
      </c>
      <c r="U12" s="3">
        <v>0</v>
      </c>
      <c r="V12" s="3">
        <v>0</v>
      </c>
      <c r="W12" s="3">
        <v>0</v>
      </c>
      <c r="X12" s="3">
        <v>100</v>
      </c>
      <c r="Y12" s="3" t="s">
        <v>4521</v>
      </c>
    </row>
    <row r="351003" spans="1:1" x14ac:dyDescent="0.25">
      <c r="A351003" t="s">
        <v>30</v>
      </c>
    </row>
    <row r="351004" spans="1:1" x14ac:dyDescent="0.25">
      <c r="A351004" t="s">
        <v>31</v>
      </c>
    </row>
  </sheetData>
  <mergeCells count="1">
    <mergeCell ref="B8:Y8"/>
  </mergeCells>
  <dataValidations xWindow="862" yWindow="301" count="2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Y11:Y12"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2" xr:uid="{00000000-0002-0000-06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2" xr:uid="{00000000-0002-0000-06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xr:uid="{00000000-0002-0000-06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2"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2" xr:uid="{00000000-0002-0000-06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xr:uid="{00000000-0002-0000-06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xr:uid="{00000000-0002-0000-06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xr:uid="{00000000-0002-0000-06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xr:uid="{00000000-0002-0000-06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xr:uid="{00000000-0002-0000-06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xr:uid="{00000000-0002-0000-06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xr:uid="{00000000-0002-0000-06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xr:uid="{00000000-0002-0000-06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xr:uid="{00000000-0002-0000-0600-000015000000}">
      <formula1>-9223372036854770000</formula1>
      <formula2>9223372036854770000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BH352245"/>
  <sheetViews>
    <sheetView zoomScaleNormal="100" workbookViewId="0">
      <pane xSplit="2" ySplit="10" topLeftCell="W311" activePane="bottomRight" state="frozen"/>
      <selection pane="topRight" activeCell="C1" sqref="C1"/>
      <selection pane="bottomLeft" activeCell="A11" sqref="A11"/>
      <selection pane="bottomRight" activeCell="W328" sqref="W328"/>
    </sheetView>
  </sheetViews>
  <sheetFormatPr baseColWidth="10" defaultColWidth="9.140625" defaultRowHeight="15" x14ac:dyDescent="0.25"/>
  <cols>
    <col min="1" max="1" width="8" style="23" customWidth="1"/>
    <col min="2" max="2" width="18" style="23" customWidth="1"/>
    <col min="3" max="3" width="23.7109375" style="23" customWidth="1"/>
    <col min="4" max="4" width="23.140625" style="23" customWidth="1"/>
    <col min="5" max="5" width="30" style="23" customWidth="1"/>
    <col min="6" max="6" width="28" style="43" customWidth="1"/>
    <col min="7" max="7" width="18" style="23" customWidth="1"/>
    <col min="8" max="8" width="39.7109375" style="23" customWidth="1"/>
    <col min="9" max="9" width="37" style="23" customWidth="1"/>
    <col min="10" max="10" width="24.28515625" style="23" customWidth="1"/>
    <col min="11" max="11" width="72.85546875" style="23" customWidth="1"/>
    <col min="12" max="12" width="69.7109375" style="23" bestFit="1" customWidth="1"/>
    <col min="13" max="13" width="42.140625" style="23" customWidth="1"/>
    <col min="14" max="15" width="37.28515625" style="23" customWidth="1"/>
    <col min="16" max="16" width="30" style="44" customWidth="1"/>
    <col min="17" max="17" width="26" style="44" customWidth="1"/>
    <col min="18" max="18" width="26.140625" style="44" customWidth="1"/>
    <col min="19" max="19" width="24" style="23" customWidth="1"/>
    <col min="20" max="20" width="36.42578125" style="43" customWidth="1"/>
    <col min="21" max="21" width="29" style="23" customWidth="1"/>
    <col min="22" max="22" width="40" style="23" customWidth="1"/>
    <col min="23" max="23" width="72.85546875" style="23" customWidth="1"/>
    <col min="24" max="24" width="23" style="23" customWidth="1"/>
    <col min="25" max="25" width="70" style="46" customWidth="1"/>
    <col min="26" max="251" width="8" style="23" customWidth="1"/>
    <col min="252" max="16384" width="9.140625" style="23"/>
  </cols>
  <sheetData>
    <row r="1" spans="1:43" s="54" customFormat="1" x14ac:dyDescent="0.25">
      <c r="B1" s="61" t="s">
        <v>0</v>
      </c>
      <c r="C1" s="61">
        <v>51</v>
      </c>
      <c r="D1" s="61" t="s">
        <v>1</v>
      </c>
    </row>
    <row r="2" spans="1:43" s="54" customFormat="1" x14ac:dyDescent="0.25">
      <c r="B2" s="61" t="s">
        <v>2</v>
      </c>
      <c r="C2" s="61">
        <v>80</v>
      </c>
      <c r="D2" s="61" t="s">
        <v>159</v>
      </c>
    </row>
    <row r="3" spans="1:43" s="54" customFormat="1" x14ac:dyDescent="0.25">
      <c r="B3" s="61" t="s">
        <v>4</v>
      </c>
      <c r="C3" s="61">
        <v>1</v>
      </c>
    </row>
    <row r="4" spans="1:43" s="54" customFormat="1" x14ac:dyDescent="0.25">
      <c r="B4" s="61" t="s">
        <v>5</v>
      </c>
      <c r="C4" s="61">
        <v>405</v>
      </c>
    </row>
    <row r="5" spans="1:43" s="54" customFormat="1" x14ac:dyDescent="0.25">
      <c r="B5" s="61" t="s">
        <v>6</v>
      </c>
      <c r="C5" s="55">
        <v>43465</v>
      </c>
    </row>
    <row r="6" spans="1:43" s="54" customFormat="1" x14ac:dyDescent="0.25">
      <c r="B6" s="61" t="s">
        <v>7</v>
      </c>
      <c r="C6" s="61">
        <v>12</v>
      </c>
      <c r="D6" s="61" t="s">
        <v>8</v>
      </c>
    </row>
    <row r="7" spans="1:43" s="54" customFormat="1" x14ac:dyDescent="0.25"/>
    <row r="8" spans="1:43" s="54" customFormat="1" x14ac:dyDescent="0.25">
      <c r="A8" s="61" t="s">
        <v>9</v>
      </c>
      <c r="B8" s="275" t="s">
        <v>160</v>
      </c>
      <c r="C8" s="267"/>
      <c r="D8" s="267"/>
      <c r="E8" s="267"/>
      <c r="F8" s="267"/>
      <c r="G8" s="267"/>
      <c r="H8" s="267"/>
      <c r="I8" s="267"/>
      <c r="J8" s="267"/>
      <c r="K8" s="267"/>
      <c r="L8" s="267"/>
      <c r="M8" s="267"/>
      <c r="N8" s="267"/>
      <c r="O8" s="267"/>
      <c r="P8" s="267"/>
      <c r="Q8" s="267"/>
      <c r="R8" s="267"/>
      <c r="S8" s="267"/>
      <c r="T8" s="267"/>
      <c r="U8" s="267"/>
      <c r="V8" s="267"/>
      <c r="W8" s="267"/>
      <c r="X8" s="267"/>
      <c r="Y8" s="267"/>
    </row>
    <row r="9" spans="1:43" s="54" customFormat="1" x14ac:dyDescent="0.25">
      <c r="C9" s="61">
        <v>2</v>
      </c>
      <c r="D9" s="61">
        <v>3</v>
      </c>
      <c r="E9" s="61">
        <v>4</v>
      </c>
      <c r="F9" s="61">
        <v>8</v>
      </c>
      <c r="G9" s="61">
        <v>12</v>
      </c>
      <c r="H9" s="61">
        <v>16</v>
      </c>
      <c r="I9" s="61">
        <v>20</v>
      </c>
      <c r="J9" s="61">
        <v>24</v>
      </c>
      <c r="K9" s="61">
        <v>28</v>
      </c>
      <c r="L9" s="61">
        <v>32</v>
      </c>
      <c r="M9" s="61">
        <v>36</v>
      </c>
      <c r="N9" s="61">
        <v>40</v>
      </c>
      <c r="O9" s="61">
        <v>44</v>
      </c>
      <c r="P9" s="61">
        <v>48</v>
      </c>
      <c r="Q9" s="61">
        <v>52</v>
      </c>
      <c r="R9" s="61">
        <v>56</v>
      </c>
      <c r="S9" s="61">
        <v>60</v>
      </c>
      <c r="T9" s="61">
        <v>64</v>
      </c>
      <c r="U9" s="61">
        <v>68</v>
      </c>
      <c r="V9" s="61">
        <v>72</v>
      </c>
      <c r="W9" s="61">
        <v>76</v>
      </c>
      <c r="X9" s="61">
        <v>80</v>
      </c>
      <c r="Y9" s="61">
        <v>84</v>
      </c>
    </row>
    <row r="10" spans="1:43" s="54" customFormat="1" x14ac:dyDescent="0.25">
      <c r="C10" s="61" t="s">
        <v>11</v>
      </c>
      <c r="D10" s="61" t="s">
        <v>12</v>
      </c>
      <c r="E10" s="61" t="s">
        <v>161</v>
      </c>
      <c r="F10" s="61" t="s">
        <v>162</v>
      </c>
      <c r="G10" s="61" t="s">
        <v>163</v>
      </c>
      <c r="H10" s="61" t="s">
        <v>164</v>
      </c>
      <c r="I10" s="61" t="s">
        <v>165</v>
      </c>
      <c r="J10" s="61" t="s">
        <v>166</v>
      </c>
      <c r="K10" s="61" t="s">
        <v>167</v>
      </c>
      <c r="L10" s="61" t="s">
        <v>168</v>
      </c>
      <c r="M10" s="61" t="s">
        <v>169</v>
      </c>
      <c r="N10" s="61" t="s">
        <v>170</v>
      </c>
      <c r="O10" s="61" t="s">
        <v>171</v>
      </c>
      <c r="P10" s="61" t="s">
        <v>172</v>
      </c>
      <c r="Q10" s="61" t="s">
        <v>173</v>
      </c>
      <c r="R10" s="61" t="s">
        <v>174</v>
      </c>
      <c r="S10" s="61" t="s">
        <v>175</v>
      </c>
      <c r="T10" s="61" t="s">
        <v>176</v>
      </c>
      <c r="U10" s="61" t="s">
        <v>177</v>
      </c>
      <c r="V10" s="61" t="s">
        <v>178</v>
      </c>
      <c r="W10" s="61" t="s">
        <v>179</v>
      </c>
      <c r="X10" s="61" t="s">
        <v>180</v>
      </c>
      <c r="Y10" s="61" t="s">
        <v>21</v>
      </c>
    </row>
    <row r="11" spans="1:43" s="48" customFormat="1" x14ac:dyDescent="0.25">
      <c r="A11" s="62">
        <v>1</v>
      </c>
      <c r="B11" s="63" t="s">
        <v>22</v>
      </c>
      <c r="C11" s="64" t="s">
        <v>30</v>
      </c>
      <c r="D11" s="64"/>
      <c r="E11" s="65" t="s">
        <v>4522</v>
      </c>
      <c r="F11" s="66">
        <v>38495</v>
      </c>
      <c r="G11" s="64" t="s">
        <v>190</v>
      </c>
      <c r="H11" s="64" t="s">
        <v>332</v>
      </c>
      <c r="I11" s="64" t="s">
        <v>214</v>
      </c>
      <c r="J11" s="64" t="s">
        <v>192</v>
      </c>
      <c r="K11" s="64" t="s">
        <v>4523</v>
      </c>
      <c r="L11" s="64" t="s">
        <v>4524</v>
      </c>
      <c r="M11" s="64" t="s">
        <v>231</v>
      </c>
      <c r="N11" s="64" t="s">
        <v>4525</v>
      </c>
      <c r="O11" s="64" t="s">
        <v>211</v>
      </c>
      <c r="P11" s="67">
        <v>284600000</v>
      </c>
      <c r="Q11" s="67">
        <v>0</v>
      </c>
      <c r="R11" s="67">
        <v>0</v>
      </c>
      <c r="S11" s="63" t="s">
        <v>187</v>
      </c>
      <c r="T11" s="56">
        <v>43263</v>
      </c>
      <c r="U11" s="57" t="s">
        <v>188</v>
      </c>
      <c r="V11" s="58">
        <v>0</v>
      </c>
      <c r="W11" s="57"/>
      <c r="X11" s="57"/>
      <c r="Y11" s="59" t="s">
        <v>4526</v>
      </c>
    </row>
    <row r="12" spans="1:43" s="48" customFormat="1" x14ac:dyDescent="0.25">
      <c r="A12" s="62">
        <v>2</v>
      </c>
      <c r="B12" s="63" t="s">
        <v>3430</v>
      </c>
      <c r="C12" s="64" t="s">
        <v>30</v>
      </c>
      <c r="D12" s="64"/>
      <c r="E12" s="65" t="s">
        <v>4527</v>
      </c>
      <c r="F12" s="66">
        <v>39664</v>
      </c>
      <c r="G12" s="64" t="s">
        <v>190</v>
      </c>
      <c r="H12" s="64" t="s">
        <v>332</v>
      </c>
      <c r="I12" s="64" t="s">
        <v>214</v>
      </c>
      <c r="J12" s="64" t="s">
        <v>192</v>
      </c>
      <c r="K12" s="64" t="s">
        <v>4523</v>
      </c>
      <c r="L12" s="64" t="s">
        <v>4528</v>
      </c>
      <c r="M12" s="64" t="s">
        <v>269</v>
      </c>
      <c r="N12" s="64" t="s">
        <v>1407</v>
      </c>
      <c r="O12" s="64" t="s">
        <v>211</v>
      </c>
      <c r="P12" s="67">
        <v>201044749</v>
      </c>
      <c r="Q12" s="67">
        <v>0</v>
      </c>
      <c r="R12" s="67">
        <v>0</v>
      </c>
      <c r="S12" s="63" t="s">
        <v>187</v>
      </c>
      <c r="T12" s="68">
        <v>43257</v>
      </c>
      <c r="U12" s="64" t="s">
        <v>188</v>
      </c>
      <c r="V12" s="69">
        <v>0</v>
      </c>
      <c r="W12" s="64"/>
      <c r="X12" s="64"/>
      <c r="Y12" s="70" t="s">
        <v>4526</v>
      </c>
    </row>
    <row r="13" spans="1:43" x14ac:dyDescent="0.25">
      <c r="A13" s="61">
        <v>3</v>
      </c>
      <c r="B13" s="71" t="s">
        <v>3433</v>
      </c>
      <c r="C13" s="72" t="s">
        <v>30</v>
      </c>
      <c r="D13" s="72"/>
      <c r="E13" s="73" t="s">
        <v>4529</v>
      </c>
      <c r="F13" s="74">
        <v>40487</v>
      </c>
      <c r="G13" s="72" t="s">
        <v>190</v>
      </c>
      <c r="H13" s="72" t="s">
        <v>338</v>
      </c>
      <c r="I13" s="72" t="s">
        <v>214</v>
      </c>
      <c r="J13" s="72" t="s">
        <v>192</v>
      </c>
      <c r="K13" s="72" t="s">
        <v>4523</v>
      </c>
      <c r="L13" s="72" t="s">
        <v>4530</v>
      </c>
      <c r="M13" s="72" t="s">
        <v>231</v>
      </c>
      <c r="N13" s="72" t="s">
        <v>529</v>
      </c>
      <c r="O13" s="72" t="s">
        <v>206</v>
      </c>
      <c r="P13" s="75">
        <v>6701768477</v>
      </c>
      <c r="Q13" s="75">
        <v>0</v>
      </c>
      <c r="R13" s="75">
        <v>0</v>
      </c>
      <c r="S13" s="71" t="s">
        <v>195</v>
      </c>
      <c r="T13" s="76"/>
      <c r="U13" s="72"/>
      <c r="V13" s="77"/>
      <c r="W13" s="72"/>
      <c r="X13" s="72"/>
      <c r="Y13" s="78" t="s">
        <v>4531</v>
      </c>
      <c r="AA13" s="23">
        <f>LEN(Y13)</f>
        <v>758</v>
      </c>
    </row>
    <row r="14" spans="1:43" ht="15.75" thickBot="1" x14ac:dyDescent="0.3">
      <c r="A14" s="61">
        <v>4</v>
      </c>
      <c r="B14" s="71" t="s">
        <v>3435</v>
      </c>
      <c r="C14" s="72" t="s">
        <v>30</v>
      </c>
      <c r="D14" s="72"/>
      <c r="E14" s="73" t="s">
        <v>4532</v>
      </c>
      <c r="F14" s="74">
        <v>40571</v>
      </c>
      <c r="G14" s="72" t="s">
        <v>190</v>
      </c>
      <c r="H14" s="72" t="s">
        <v>338</v>
      </c>
      <c r="I14" s="72" t="s">
        <v>214</v>
      </c>
      <c r="J14" s="72" t="s">
        <v>192</v>
      </c>
      <c r="K14" s="72" t="s">
        <v>4523</v>
      </c>
      <c r="L14" s="72" t="s">
        <v>4533</v>
      </c>
      <c r="M14" s="72" t="s">
        <v>231</v>
      </c>
      <c r="N14" s="72" t="s">
        <v>529</v>
      </c>
      <c r="O14" s="72" t="s">
        <v>186</v>
      </c>
      <c r="P14" s="75">
        <v>400000000</v>
      </c>
      <c r="Q14" s="75">
        <v>0</v>
      </c>
      <c r="R14" s="75">
        <v>0</v>
      </c>
      <c r="S14" s="71" t="s">
        <v>195</v>
      </c>
      <c r="T14" s="76"/>
      <c r="U14" s="72"/>
      <c r="V14" s="77"/>
      <c r="W14" s="72"/>
      <c r="X14" s="72"/>
      <c r="Y14" s="78" t="s">
        <v>4534</v>
      </c>
      <c r="AA14" s="23">
        <f t="shared" ref="AA14:AA77" si="0">LEN(Y14)</f>
        <v>756</v>
      </c>
    </row>
    <row r="15" spans="1:43" ht="15.75" thickBot="1" x14ac:dyDescent="0.3">
      <c r="A15" s="61">
        <v>5</v>
      </c>
      <c r="B15" s="71" t="s">
        <v>3437</v>
      </c>
      <c r="C15" s="72" t="s">
        <v>30</v>
      </c>
      <c r="D15" s="72"/>
      <c r="E15" s="73" t="s">
        <v>4535</v>
      </c>
      <c r="F15" s="74">
        <v>41351</v>
      </c>
      <c r="G15" s="72" t="s">
        <v>190</v>
      </c>
      <c r="H15" s="72" t="s">
        <v>332</v>
      </c>
      <c r="I15" s="72" t="s">
        <v>214</v>
      </c>
      <c r="J15" s="72" t="s">
        <v>192</v>
      </c>
      <c r="K15" s="72" t="s">
        <v>4523</v>
      </c>
      <c r="L15" s="72" t="s">
        <v>4536</v>
      </c>
      <c r="M15" s="72" t="s">
        <v>231</v>
      </c>
      <c r="N15" s="72" t="s">
        <v>529</v>
      </c>
      <c r="O15" s="72" t="s">
        <v>211</v>
      </c>
      <c r="P15" s="75">
        <v>120179184</v>
      </c>
      <c r="Q15" s="75">
        <v>120179184</v>
      </c>
      <c r="R15" s="75">
        <v>0</v>
      </c>
      <c r="S15" s="71" t="s">
        <v>187</v>
      </c>
      <c r="T15" s="76">
        <v>43444</v>
      </c>
      <c r="U15" s="72" t="s">
        <v>196</v>
      </c>
      <c r="V15" s="77">
        <v>85050694</v>
      </c>
      <c r="W15" s="72"/>
      <c r="X15" s="72"/>
      <c r="Y15" s="78" t="s">
        <v>4537</v>
      </c>
      <c r="Z15" s="37"/>
      <c r="AA15" s="23">
        <f t="shared" si="0"/>
        <v>66</v>
      </c>
      <c r="AB15" s="38"/>
      <c r="AC15" s="38"/>
      <c r="AD15" s="38"/>
      <c r="AE15" s="38"/>
      <c r="AF15" s="38"/>
      <c r="AG15" s="39"/>
      <c r="AH15" s="40"/>
      <c r="AI15" s="40"/>
      <c r="AJ15" s="71"/>
      <c r="AK15" s="71"/>
      <c r="AL15" s="79"/>
      <c r="AM15" s="72"/>
      <c r="AN15" s="72"/>
      <c r="AO15" s="41"/>
      <c r="AP15" s="72"/>
      <c r="AQ15" s="78"/>
    </row>
    <row r="16" spans="1:43" x14ac:dyDescent="0.25">
      <c r="A16" s="61">
        <v>6</v>
      </c>
      <c r="B16" s="71" t="s">
        <v>3440</v>
      </c>
      <c r="C16" s="72" t="s">
        <v>30</v>
      </c>
      <c r="D16" s="72"/>
      <c r="E16" s="73" t="s">
        <v>4538</v>
      </c>
      <c r="F16" s="74">
        <v>41522</v>
      </c>
      <c r="G16" s="72" t="s">
        <v>181</v>
      </c>
      <c r="H16" s="72" t="s">
        <v>274</v>
      </c>
      <c r="I16" s="72" t="s">
        <v>214</v>
      </c>
      <c r="J16" s="72" t="s">
        <v>192</v>
      </c>
      <c r="K16" s="72" t="s">
        <v>4539</v>
      </c>
      <c r="L16" s="72" t="s">
        <v>4540</v>
      </c>
      <c r="M16" s="72" t="s">
        <v>240</v>
      </c>
      <c r="N16" s="72" t="s">
        <v>1044</v>
      </c>
      <c r="O16" s="72" t="s">
        <v>206</v>
      </c>
      <c r="P16" s="75">
        <v>30000000</v>
      </c>
      <c r="Q16" s="75">
        <v>100000000</v>
      </c>
      <c r="R16" s="75">
        <v>0</v>
      </c>
      <c r="S16" s="71" t="s">
        <v>195</v>
      </c>
      <c r="T16" s="76"/>
      <c r="U16" s="72"/>
      <c r="V16" s="77"/>
      <c r="W16" s="72"/>
      <c r="X16" s="72"/>
      <c r="Y16" s="78" t="s">
        <v>4541</v>
      </c>
      <c r="AA16" s="23">
        <f t="shared" si="0"/>
        <v>936</v>
      </c>
    </row>
    <row r="17" spans="1:27" x14ac:dyDescent="0.25">
      <c r="A17" s="61">
        <v>7</v>
      </c>
      <c r="B17" s="71" t="s">
        <v>3444</v>
      </c>
      <c r="C17" s="72" t="s">
        <v>30</v>
      </c>
      <c r="D17" s="72"/>
      <c r="E17" s="73" t="s">
        <v>4542</v>
      </c>
      <c r="F17" s="74">
        <v>41724</v>
      </c>
      <c r="G17" s="72" t="s">
        <v>181</v>
      </c>
      <c r="H17" s="72" t="s">
        <v>274</v>
      </c>
      <c r="I17" s="72" t="s">
        <v>214</v>
      </c>
      <c r="J17" s="72" t="s">
        <v>192</v>
      </c>
      <c r="K17" s="72" t="s">
        <v>4539</v>
      </c>
      <c r="L17" s="72" t="s">
        <v>4543</v>
      </c>
      <c r="M17" s="72" t="s">
        <v>240</v>
      </c>
      <c r="N17" s="72" t="s">
        <v>1044</v>
      </c>
      <c r="O17" s="72" t="s">
        <v>186</v>
      </c>
      <c r="P17" s="75">
        <v>12320000</v>
      </c>
      <c r="Q17" s="75">
        <v>12320000</v>
      </c>
      <c r="R17" s="75">
        <v>0</v>
      </c>
      <c r="S17" s="71" t="s">
        <v>195</v>
      </c>
      <c r="T17" s="76"/>
      <c r="U17" s="72"/>
      <c r="V17" s="77"/>
      <c r="W17" s="72"/>
      <c r="X17" s="72"/>
      <c r="Y17" s="78" t="s">
        <v>4544</v>
      </c>
      <c r="AA17" s="23">
        <f t="shared" si="0"/>
        <v>754</v>
      </c>
    </row>
    <row r="18" spans="1:27" x14ac:dyDescent="0.25">
      <c r="A18" s="61">
        <v>8</v>
      </c>
      <c r="B18" s="71" t="s">
        <v>3447</v>
      </c>
      <c r="C18" s="72" t="s">
        <v>30</v>
      </c>
      <c r="D18" s="72"/>
      <c r="E18" s="73" t="s">
        <v>4545</v>
      </c>
      <c r="F18" s="74">
        <v>41724</v>
      </c>
      <c r="G18" s="72" t="s">
        <v>181</v>
      </c>
      <c r="H18" s="72" t="s">
        <v>274</v>
      </c>
      <c r="I18" s="72" t="s">
        <v>214</v>
      </c>
      <c r="J18" s="72" t="s">
        <v>192</v>
      </c>
      <c r="K18" s="72" t="s">
        <v>4546</v>
      </c>
      <c r="L18" s="72" t="s">
        <v>4547</v>
      </c>
      <c r="M18" s="72" t="s">
        <v>240</v>
      </c>
      <c r="N18" s="72" t="s">
        <v>1044</v>
      </c>
      <c r="O18" s="72" t="s">
        <v>186</v>
      </c>
      <c r="P18" s="75">
        <v>12320000</v>
      </c>
      <c r="Q18" s="75">
        <v>12320000</v>
      </c>
      <c r="R18" s="75">
        <v>0</v>
      </c>
      <c r="S18" s="71" t="s">
        <v>195</v>
      </c>
      <c r="T18" s="76"/>
      <c r="U18" s="72"/>
      <c r="V18" s="77"/>
      <c r="W18" s="72"/>
      <c r="X18" s="72"/>
      <c r="Y18" s="78" t="s">
        <v>4548</v>
      </c>
      <c r="AA18" s="23">
        <f t="shared" si="0"/>
        <v>755</v>
      </c>
    </row>
    <row r="19" spans="1:27" x14ac:dyDescent="0.25">
      <c r="A19" s="61">
        <v>9</v>
      </c>
      <c r="B19" s="71" t="s">
        <v>3450</v>
      </c>
      <c r="C19" s="72" t="s">
        <v>30</v>
      </c>
      <c r="D19" s="72"/>
      <c r="E19" s="73" t="s">
        <v>4549</v>
      </c>
      <c r="F19" s="74">
        <v>41724</v>
      </c>
      <c r="G19" s="72" t="s">
        <v>181</v>
      </c>
      <c r="H19" s="72" t="s">
        <v>274</v>
      </c>
      <c r="I19" s="72" t="s">
        <v>214</v>
      </c>
      <c r="J19" s="72" t="s">
        <v>192</v>
      </c>
      <c r="K19" s="72" t="s">
        <v>4539</v>
      </c>
      <c r="L19" s="72" t="s">
        <v>4550</v>
      </c>
      <c r="M19" s="72" t="s">
        <v>240</v>
      </c>
      <c r="N19" s="72" t="s">
        <v>1044</v>
      </c>
      <c r="O19" s="72" t="s">
        <v>186</v>
      </c>
      <c r="P19" s="75">
        <v>12320000</v>
      </c>
      <c r="Q19" s="75">
        <v>12320000</v>
      </c>
      <c r="R19" s="75">
        <v>0</v>
      </c>
      <c r="S19" s="71" t="s">
        <v>195</v>
      </c>
      <c r="T19" s="76"/>
      <c r="U19" s="72"/>
      <c r="V19" s="77"/>
      <c r="W19" s="72"/>
      <c r="X19" s="72"/>
      <c r="Y19" s="78" t="s">
        <v>4548</v>
      </c>
      <c r="AA19" s="23">
        <f t="shared" si="0"/>
        <v>755</v>
      </c>
    </row>
    <row r="20" spans="1:27" x14ac:dyDescent="0.25">
      <c r="A20" s="61">
        <v>10</v>
      </c>
      <c r="B20" s="71" t="s">
        <v>52</v>
      </c>
      <c r="C20" s="72" t="s">
        <v>30</v>
      </c>
      <c r="D20" s="72"/>
      <c r="E20" s="73" t="s">
        <v>4551</v>
      </c>
      <c r="F20" s="74">
        <v>41724</v>
      </c>
      <c r="G20" s="72" t="s">
        <v>181</v>
      </c>
      <c r="H20" s="72" t="s">
        <v>274</v>
      </c>
      <c r="I20" s="72" t="s">
        <v>214</v>
      </c>
      <c r="J20" s="72" t="s">
        <v>192</v>
      </c>
      <c r="K20" s="72" t="s">
        <v>4539</v>
      </c>
      <c r="L20" s="72" t="s">
        <v>4552</v>
      </c>
      <c r="M20" s="72" t="s">
        <v>240</v>
      </c>
      <c r="N20" s="72" t="s">
        <v>1044</v>
      </c>
      <c r="O20" s="72" t="s">
        <v>186</v>
      </c>
      <c r="P20" s="75">
        <v>12320000</v>
      </c>
      <c r="Q20" s="75">
        <v>12320000</v>
      </c>
      <c r="R20" s="75">
        <v>0</v>
      </c>
      <c r="S20" s="71" t="s">
        <v>195</v>
      </c>
      <c r="T20" s="76"/>
      <c r="U20" s="72"/>
      <c r="V20" s="77"/>
      <c r="W20" s="72"/>
      <c r="X20" s="72"/>
      <c r="Y20" s="78" t="s">
        <v>4548</v>
      </c>
      <c r="AA20" s="23">
        <f t="shared" si="0"/>
        <v>755</v>
      </c>
    </row>
    <row r="21" spans="1:27" x14ac:dyDescent="0.25">
      <c r="A21" s="61">
        <v>11</v>
      </c>
      <c r="B21" s="71" t="s">
        <v>3454</v>
      </c>
      <c r="C21" s="72" t="s">
        <v>30</v>
      </c>
      <c r="D21" s="72"/>
      <c r="E21" s="73" t="s">
        <v>4553</v>
      </c>
      <c r="F21" s="74">
        <v>40112</v>
      </c>
      <c r="G21" s="72" t="s">
        <v>190</v>
      </c>
      <c r="H21" s="72" t="s">
        <v>342</v>
      </c>
      <c r="I21" s="72" t="s">
        <v>214</v>
      </c>
      <c r="J21" s="72" t="s">
        <v>184</v>
      </c>
      <c r="K21" s="72" t="s">
        <v>4554</v>
      </c>
      <c r="L21" s="72" t="s">
        <v>4555</v>
      </c>
      <c r="M21" s="72" t="s">
        <v>235</v>
      </c>
      <c r="N21" s="72" t="s">
        <v>964</v>
      </c>
      <c r="O21" s="72" t="s">
        <v>211</v>
      </c>
      <c r="P21" s="75">
        <v>0</v>
      </c>
      <c r="Q21" s="75">
        <v>0</v>
      </c>
      <c r="R21" s="75">
        <v>0</v>
      </c>
      <c r="S21" s="71" t="s">
        <v>187</v>
      </c>
      <c r="T21" s="76">
        <v>41575</v>
      </c>
      <c r="U21" s="72" t="s">
        <v>196</v>
      </c>
      <c r="V21" s="77">
        <v>0</v>
      </c>
      <c r="W21" s="72"/>
      <c r="X21" s="72"/>
      <c r="Y21" s="78" t="s">
        <v>4556</v>
      </c>
      <c r="AA21" s="23">
        <f t="shared" si="0"/>
        <v>857</v>
      </c>
    </row>
    <row r="22" spans="1:27" s="48" customFormat="1" x14ac:dyDescent="0.25">
      <c r="A22" s="62">
        <v>12</v>
      </c>
      <c r="B22" s="63" t="s">
        <v>3457</v>
      </c>
      <c r="C22" s="64" t="s">
        <v>30</v>
      </c>
      <c r="D22" s="64"/>
      <c r="E22" s="65" t="s">
        <v>4557</v>
      </c>
      <c r="F22" s="66">
        <v>41695</v>
      </c>
      <c r="G22" s="64" t="s">
        <v>190</v>
      </c>
      <c r="H22" s="64" t="s">
        <v>332</v>
      </c>
      <c r="I22" s="64" t="s">
        <v>214</v>
      </c>
      <c r="J22" s="64" t="s">
        <v>192</v>
      </c>
      <c r="K22" s="64" t="s">
        <v>4523</v>
      </c>
      <c r="L22" s="64" t="s">
        <v>4558</v>
      </c>
      <c r="M22" s="64" t="s">
        <v>231</v>
      </c>
      <c r="N22" s="64" t="s">
        <v>529</v>
      </c>
      <c r="O22" s="64" t="s">
        <v>211</v>
      </c>
      <c r="P22" s="67">
        <v>30800000</v>
      </c>
      <c r="Q22" s="67">
        <v>30800000</v>
      </c>
      <c r="R22" s="67">
        <v>0</v>
      </c>
      <c r="S22" s="63" t="s">
        <v>187</v>
      </c>
      <c r="T22" s="68">
        <v>43370</v>
      </c>
      <c r="U22" s="64" t="s">
        <v>188</v>
      </c>
      <c r="V22" s="69">
        <v>0</v>
      </c>
      <c r="W22" s="64"/>
      <c r="X22" s="64"/>
      <c r="Y22" s="70" t="s">
        <v>4526</v>
      </c>
      <c r="AA22" s="48">
        <f t="shared" si="0"/>
        <v>79</v>
      </c>
    </row>
    <row r="23" spans="1:27" x14ac:dyDescent="0.25">
      <c r="A23" s="61">
        <v>13</v>
      </c>
      <c r="B23" s="71" t="s">
        <v>3460</v>
      </c>
      <c r="C23" s="72" t="s">
        <v>30</v>
      </c>
      <c r="D23" s="72"/>
      <c r="E23" s="73" t="s">
        <v>4559</v>
      </c>
      <c r="F23" s="74">
        <v>41915</v>
      </c>
      <c r="G23" s="72" t="s">
        <v>190</v>
      </c>
      <c r="H23" s="72" t="s">
        <v>332</v>
      </c>
      <c r="I23" s="72" t="s">
        <v>214</v>
      </c>
      <c r="J23" s="72" t="s">
        <v>192</v>
      </c>
      <c r="K23" s="72" t="s">
        <v>4523</v>
      </c>
      <c r="L23" s="72" t="s">
        <v>4560</v>
      </c>
      <c r="M23" s="72" t="s">
        <v>249</v>
      </c>
      <c r="N23" s="72" t="s">
        <v>1110</v>
      </c>
      <c r="O23" s="72" t="s">
        <v>206</v>
      </c>
      <c r="P23" s="75">
        <v>88024939</v>
      </c>
      <c r="Q23" s="75">
        <v>88024939</v>
      </c>
      <c r="R23" s="75">
        <v>0</v>
      </c>
      <c r="S23" s="71" t="s">
        <v>195</v>
      </c>
      <c r="T23" s="76"/>
      <c r="U23" s="72"/>
      <c r="V23" s="77"/>
      <c r="W23" s="72"/>
      <c r="X23" s="72"/>
      <c r="Y23" s="78" t="s">
        <v>4561</v>
      </c>
      <c r="AA23" s="23">
        <f t="shared" si="0"/>
        <v>756</v>
      </c>
    </row>
    <row r="24" spans="1:27" x14ac:dyDescent="0.25">
      <c r="A24" s="61">
        <v>14</v>
      </c>
      <c r="B24" s="71" t="s">
        <v>3464</v>
      </c>
      <c r="C24" s="72" t="s">
        <v>30</v>
      </c>
      <c r="D24" s="72"/>
      <c r="E24" s="73" t="s">
        <v>4562</v>
      </c>
      <c r="F24" s="74">
        <v>41991</v>
      </c>
      <c r="G24" s="72" t="s">
        <v>190</v>
      </c>
      <c r="H24" s="72" t="s">
        <v>334</v>
      </c>
      <c r="I24" s="72" t="s">
        <v>214</v>
      </c>
      <c r="J24" s="72" t="s">
        <v>192</v>
      </c>
      <c r="K24" s="72" t="s">
        <v>4523</v>
      </c>
      <c r="L24" s="72" t="s">
        <v>4563</v>
      </c>
      <c r="M24" s="72" t="s">
        <v>210</v>
      </c>
      <c r="N24" s="72" t="s">
        <v>702</v>
      </c>
      <c r="O24" s="72" t="s">
        <v>206</v>
      </c>
      <c r="P24" s="75">
        <v>46410891</v>
      </c>
      <c r="Q24" s="75">
        <v>0</v>
      </c>
      <c r="R24" s="75">
        <v>0</v>
      </c>
      <c r="S24" s="71" t="s">
        <v>195</v>
      </c>
      <c r="T24" s="76"/>
      <c r="U24" s="72"/>
      <c r="V24" s="77"/>
      <c r="W24" s="72"/>
      <c r="X24" s="72"/>
      <c r="Y24" s="78" t="s">
        <v>4564</v>
      </c>
      <c r="AA24" s="23">
        <f t="shared" si="0"/>
        <v>755</v>
      </c>
    </row>
    <row r="25" spans="1:27" x14ac:dyDescent="0.25">
      <c r="A25" s="61">
        <v>15</v>
      </c>
      <c r="B25" s="71" t="s">
        <v>3468</v>
      </c>
      <c r="C25" s="72" t="s">
        <v>30</v>
      </c>
      <c r="D25" s="72"/>
      <c r="E25" s="73" t="s">
        <v>4565</v>
      </c>
      <c r="F25" s="74">
        <v>41944</v>
      </c>
      <c r="G25" s="72" t="s">
        <v>181</v>
      </c>
      <c r="H25" s="72" t="s">
        <v>274</v>
      </c>
      <c r="I25" s="72" t="s">
        <v>214</v>
      </c>
      <c r="J25" s="72" t="s">
        <v>192</v>
      </c>
      <c r="K25" s="72" t="s">
        <v>4539</v>
      </c>
      <c r="L25" s="72" t="s">
        <v>4566</v>
      </c>
      <c r="M25" s="72" t="s">
        <v>246</v>
      </c>
      <c r="N25" s="72" t="s">
        <v>1080</v>
      </c>
      <c r="O25" s="72" t="s">
        <v>194</v>
      </c>
      <c r="P25" s="75">
        <v>27175950</v>
      </c>
      <c r="Q25" s="75">
        <v>12320000</v>
      </c>
      <c r="R25" s="75">
        <v>48488102</v>
      </c>
      <c r="S25" s="71" t="s">
        <v>195</v>
      </c>
      <c r="T25" s="76"/>
      <c r="U25" s="72"/>
      <c r="V25" s="77"/>
      <c r="W25" s="72"/>
      <c r="X25" s="72"/>
      <c r="Y25" s="78"/>
      <c r="AA25" s="23">
        <f t="shared" si="0"/>
        <v>0</v>
      </c>
    </row>
    <row r="26" spans="1:27" x14ac:dyDescent="0.25">
      <c r="A26" s="61">
        <v>16</v>
      </c>
      <c r="B26" s="71" t="s">
        <v>3470</v>
      </c>
      <c r="C26" s="72" t="s">
        <v>30</v>
      </c>
      <c r="D26" s="72"/>
      <c r="E26" s="73" t="s">
        <v>4567</v>
      </c>
      <c r="F26" s="74">
        <v>41985</v>
      </c>
      <c r="G26" s="72" t="s">
        <v>190</v>
      </c>
      <c r="H26" s="72" t="s">
        <v>332</v>
      </c>
      <c r="I26" s="72" t="s">
        <v>214</v>
      </c>
      <c r="J26" s="72" t="s">
        <v>192</v>
      </c>
      <c r="K26" s="72" t="s">
        <v>4523</v>
      </c>
      <c r="L26" s="72" t="s">
        <v>4568</v>
      </c>
      <c r="M26" s="72" t="s">
        <v>231</v>
      </c>
      <c r="N26" s="72" t="s">
        <v>529</v>
      </c>
      <c r="O26" s="72" t="s">
        <v>206</v>
      </c>
      <c r="P26" s="75">
        <v>28519506</v>
      </c>
      <c r="Q26" s="75">
        <v>28519506</v>
      </c>
      <c r="R26" s="75">
        <v>33778388</v>
      </c>
      <c r="S26" s="71" t="s">
        <v>195</v>
      </c>
      <c r="T26" s="76"/>
      <c r="U26" s="72"/>
      <c r="V26" s="77"/>
      <c r="W26" s="72"/>
      <c r="X26" s="72"/>
      <c r="Y26" s="78"/>
      <c r="AA26" s="23">
        <f t="shared" si="0"/>
        <v>0</v>
      </c>
    </row>
    <row r="27" spans="1:27" x14ac:dyDescent="0.25">
      <c r="A27" s="61">
        <v>17</v>
      </c>
      <c r="B27" s="71" t="s">
        <v>3472</v>
      </c>
      <c r="C27" s="72" t="s">
        <v>30</v>
      </c>
      <c r="D27" s="72"/>
      <c r="E27" s="73" t="s">
        <v>4569</v>
      </c>
      <c r="F27" s="74">
        <v>42048</v>
      </c>
      <c r="G27" s="72" t="s">
        <v>190</v>
      </c>
      <c r="H27" s="72" t="s">
        <v>332</v>
      </c>
      <c r="I27" s="72" t="s">
        <v>214</v>
      </c>
      <c r="J27" s="72" t="s">
        <v>192</v>
      </c>
      <c r="K27" s="72" t="s">
        <v>4523</v>
      </c>
      <c r="L27" s="72" t="s">
        <v>4570</v>
      </c>
      <c r="M27" s="72" t="s">
        <v>231</v>
      </c>
      <c r="N27" s="72" t="s">
        <v>529</v>
      </c>
      <c r="O27" s="72" t="s">
        <v>211</v>
      </c>
      <c r="P27" s="75">
        <v>9809226</v>
      </c>
      <c r="Q27" s="75">
        <v>9809226</v>
      </c>
      <c r="R27" s="75">
        <v>0</v>
      </c>
      <c r="S27" s="71" t="s">
        <v>187</v>
      </c>
      <c r="T27" s="76">
        <v>43119</v>
      </c>
      <c r="U27" s="72" t="s">
        <v>196</v>
      </c>
      <c r="V27" s="77">
        <v>0</v>
      </c>
      <c r="W27" s="72"/>
      <c r="X27" s="72"/>
      <c r="Y27" s="78" t="s">
        <v>4571</v>
      </c>
      <c r="AA27" s="23">
        <f t="shared" si="0"/>
        <v>167</v>
      </c>
    </row>
    <row r="28" spans="1:27" x14ac:dyDescent="0.25">
      <c r="A28" s="61">
        <v>18</v>
      </c>
      <c r="B28" s="71" t="s">
        <v>3474</v>
      </c>
      <c r="C28" s="72" t="s">
        <v>30</v>
      </c>
      <c r="D28" s="72"/>
      <c r="E28" s="73" t="s">
        <v>4572</v>
      </c>
      <c r="F28" s="74">
        <v>41922</v>
      </c>
      <c r="G28" s="72" t="s">
        <v>181</v>
      </c>
      <c r="H28" s="72" t="s">
        <v>274</v>
      </c>
      <c r="I28" s="72" t="s">
        <v>214</v>
      </c>
      <c r="J28" s="72" t="s">
        <v>192</v>
      </c>
      <c r="K28" s="72" t="s">
        <v>4539</v>
      </c>
      <c r="L28" s="72" t="s">
        <v>4573</v>
      </c>
      <c r="M28" s="72" t="s">
        <v>240</v>
      </c>
      <c r="N28" s="72" t="s">
        <v>1044</v>
      </c>
      <c r="O28" s="72" t="s">
        <v>206</v>
      </c>
      <c r="P28" s="75">
        <v>50000000</v>
      </c>
      <c r="Q28" s="75">
        <v>50000000</v>
      </c>
      <c r="R28" s="75">
        <v>0</v>
      </c>
      <c r="S28" s="71" t="s">
        <v>195</v>
      </c>
      <c r="T28" s="76"/>
      <c r="U28" s="72"/>
      <c r="V28" s="77"/>
      <c r="W28" s="72"/>
      <c r="X28" s="72"/>
      <c r="Y28" s="78" t="s">
        <v>4574</v>
      </c>
      <c r="AA28" s="23">
        <f t="shared" si="0"/>
        <v>755</v>
      </c>
    </row>
    <row r="29" spans="1:27" x14ac:dyDescent="0.25">
      <c r="A29" s="61">
        <v>19</v>
      </c>
      <c r="B29" s="71" t="s">
        <v>3476</v>
      </c>
      <c r="C29" s="72" t="s">
        <v>30</v>
      </c>
      <c r="D29" s="72"/>
      <c r="E29" s="73" t="s">
        <v>4575</v>
      </c>
      <c r="F29" s="74">
        <v>41922</v>
      </c>
      <c r="G29" s="72" t="s">
        <v>181</v>
      </c>
      <c r="H29" s="72" t="s">
        <v>274</v>
      </c>
      <c r="I29" s="72" t="s">
        <v>214</v>
      </c>
      <c r="J29" s="72" t="s">
        <v>192</v>
      </c>
      <c r="K29" s="72" t="s">
        <v>4539</v>
      </c>
      <c r="L29" s="72" t="s">
        <v>4576</v>
      </c>
      <c r="M29" s="72" t="s">
        <v>240</v>
      </c>
      <c r="N29" s="72" t="s">
        <v>1044</v>
      </c>
      <c r="O29" s="72" t="s">
        <v>206</v>
      </c>
      <c r="P29" s="75">
        <v>50000000</v>
      </c>
      <c r="Q29" s="75">
        <v>50000000</v>
      </c>
      <c r="R29" s="75">
        <v>0</v>
      </c>
      <c r="S29" s="71" t="s">
        <v>195</v>
      </c>
      <c r="T29" s="76"/>
      <c r="U29" s="72"/>
      <c r="V29" s="77"/>
      <c r="W29" s="72"/>
      <c r="X29" s="72"/>
      <c r="Y29" s="78" t="s">
        <v>4574</v>
      </c>
      <c r="AA29" s="23">
        <f t="shared" si="0"/>
        <v>755</v>
      </c>
    </row>
    <row r="30" spans="1:27" x14ac:dyDescent="0.25">
      <c r="A30" s="61">
        <v>20</v>
      </c>
      <c r="B30" s="71" t="s">
        <v>3479</v>
      </c>
      <c r="C30" s="72" t="s">
        <v>30</v>
      </c>
      <c r="D30" s="72"/>
      <c r="E30" s="73" t="s">
        <v>4577</v>
      </c>
      <c r="F30" s="74">
        <v>41922</v>
      </c>
      <c r="G30" s="72" t="s">
        <v>181</v>
      </c>
      <c r="H30" s="72" t="s">
        <v>274</v>
      </c>
      <c r="I30" s="72" t="s">
        <v>214</v>
      </c>
      <c r="J30" s="72" t="s">
        <v>192</v>
      </c>
      <c r="K30" s="72" t="s">
        <v>4539</v>
      </c>
      <c r="L30" s="72" t="s">
        <v>4578</v>
      </c>
      <c r="M30" s="72" t="s">
        <v>240</v>
      </c>
      <c r="N30" s="72" t="s">
        <v>1044</v>
      </c>
      <c r="O30" s="72" t="s">
        <v>206</v>
      </c>
      <c r="P30" s="75">
        <v>50000000</v>
      </c>
      <c r="Q30" s="75">
        <v>50000000</v>
      </c>
      <c r="R30" s="75">
        <v>0</v>
      </c>
      <c r="S30" s="71" t="s">
        <v>195</v>
      </c>
      <c r="T30" s="76"/>
      <c r="U30" s="72"/>
      <c r="V30" s="77"/>
      <c r="W30" s="72"/>
      <c r="X30" s="72"/>
      <c r="Y30" s="78" t="s">
        <v>4574</v>
      </c>
      <c r="AA30" s="23">
        <f t="shared" si="0"/>
        <v>755</v>
      </c>
    </row>
    <row r="31" spans="1:27" x14ac:dyDescent="0.25">
      <c r="A31" s="61">
        <v>21</v>
      </c>
      <c r="B31" s="71" t="s">
        <v>3483</v>
      </c>
      <c r="C31" s="72" t="s">
        <v>30</v>
      </c>
      <c r="D31" s="72"/>
      <c r="E31" s="73" t="s">
        <v>4579</v>
      </c>
      <c r="F31" s="74">
        <v>41922</v>
      </c>
      <c r="G31" s="72" t="s">
        <v>181</v>
      </c>
      <c r="H31" s="72" t="s">
        <v>274</v>
      </c>
      <c r="I31" s="72" t="s">
        <v>214</v>
      </c>
      <c r="J31" s="72" t="s">
        <v>192</v>
      </c>
      <c r="K31" s="72" t="s">
        <v>4539</v>
      </c>
      <c r="L31" s="72" t="s">
        <v>4580</v>
      </c>
      <c r="M31" s="72" t="s">
        <v>240</v>
      </c>
      <c r="N31" s="72" t="s">
        <v>1044</v>
      </c>
      <c r="O31" s="72" t="s">
        <v>206</v>
      </c>
      <c r="P31" s="75">
        <v>50000000</v>
      </c>
      <c r="Q31" s="75">
        <v>50000000</v>
      </c>
      <c r="R31" s="75">
        <v>0</v>
      </c>
      <c r="S31" s="71" t="s">
        <v>195</v>
      </c>
      <c r="T31" s="76"/>
      <c r="U31" s="72"/>
      <c r="V31" s="77"/>
      <c r="W31" s="72"/>
      <c r="X31" s="72"/>
      <c r="Y31" s="78" t="s">
        <v>4574</v>
      </c>
      <c r="AA31" s="23">
        <f t="shared" si="0"/>
        <v>755</v>
      </c>
    </row>
    <row r="32" spans="1:27" x14ac:dyDescent="0.25">
      <c r="A32" s="61">
        <v>22</v>
      </c>
      <c r="B32" s="71" t="s">
        <v>3487</v>
      </c>
      <c r="C32" s="72" t="s">
        <v>30</v>
      </c>
      <c r="D32" s="72"/>
      <c r="E32" s="73" t="s">
        <v>4581</v>
      </c>
      <c r="F32" s="74">
        <v>41922</v>
      </c>
      <c r="G32" s="72" t="s">
        <v>181</v>
      </c>
      <c r="H32" s="72" t="s">
        <v>274</v>
      </c>
      <c r="I32" s="72" t="s">
        <v>214</v>
      </c>
      <c r="J32" s="72" t="s">
        <v>192</v>
      </c>
      <c r="K32" s="72" t="s">
        <v>4539</v>
      </c>
      <c r="L32" s="72" t="s">
        <v>4582</v>
      </c>
      <c r="M32" s="72" t="s">
        <v>240</v>
      </c>
      <c r="N32" s="72" t="s">
        <v>1044</v>
      </c>
      <c r="O32" s="72" t="s">
        <v>206</v>
      </c>
      <c r="P32" s="75">
        <v>50000000</v>
      </c>
      <c r="Q32" s="75">
        <v>90000000</v>
      </c>
      <c r="R32" s="75">
        <v>0</v>
      </c>
      <c r="S32" s="71" t="s">
        <v>195</v>
      </c>
      <c r="T32" s="76"/>
      <c r="U32" s="72"/>
      <c r="V32" s="77"/>
      <c r="W32" s="72"/>
      <c r="X32" s="72"/>
      <c r="Y32" s="78" t="s">
        <v>4574</v>
      </c>
      <c r="AA32" s="23">
        <f t="shared" si="0"/>
        <v>755</v>
      </c>
    </row>
    <row r="33" spans="1:60" x14ac:dyDescent="0.25">
      <c r="A33" s="61">
        <v>23</v>
      </c>
      <c r="B33" s="71" t="s">
        <v>3491</v>
      </c>
      <c r="C33" s="72" t="s">
        <v>30</v>
      </c>
      <c r="D33" s="72"/>
      <c r="E33" s="73" t="s">
        <v>4583</v>
      </c>
      <c r="F33" s="74">
        <v>41922</v>
      </c>
      <c r="G33" s="72" t="s">
        <v>181</v>
      </c>
      <c r="H33" s="72" t="s">
        <v>274</v>
      </c>
      <c r="I33" s="72" t="s">
        <v>214</v>
      </c>
      <c r="J33" s="72" t="s">
        <v>192</v>
      </c>
      <c r="K33" s="72" t="s">
        <v>4539</v>
      </c>
      <c r="L33" s="72" t="s">
        <v>4584</v>
      </c>
      <c r="M33" s="72" t="s">
        <v>240</v>
      </c>
      <c r="N33" s="72" t="s">
        <v>1044</v>
      </c>
      <c r="O33" s="72" t="s">
        <v>206</v>
      </c>
      <c r="P33" s="75">
        <v>50000000</v>
      </c>
      <c r="Q33" s="75">
        <v>50000000</v>
      </c>
      <c r="R33" s="75">
        <v>0</v>
      </c>
      <c r="S33" s="71" t="s">
        <v>195</v>
      </c>
      <c r="T33" s="76"/>
      <c r="U33" s="72"/>
      <c r="V33" s="77"/>
      <c r="W33" s="72"/>
      <c r="X33" s="72"/>
      <c r="Y33" s="78" t="s">
        <v>4574</v>
      </c>
      <c r="AA33" s="23">
        <f t="shared" si="0"/>
        <v>755</v>
      </c>
    </row>
    <row r="34" spans="1:60" x14ac:dyDescent="0.25">
      <c r="A34" s="61">
        <v>24</v>
      </c>
      <c r="B34" s="71" t="s">
        <v>3494</v>
      </c>
      <c r="C34" s="72" t="s">
        <v>30</v>
      </c>
      <c r="D34" s="72"/>
      <c r="E34" s="73" t="s">
        <v>4585</v>
      </c>
      <c r="F34" s="74">
        <v>41919</v>
      </c>
      <c r="G34" s="72" t="s">
        <v>181</v>
      </c>
      <c r="H34" s="72" t="s">
        <v>274</v>
      </c>
      <c r="I34" s="72" t="s">
        <v>214</v>
      </c>
      <c r="J34" s="72" t="s">
        <v>192</v>
      </c>
      <c r="K34" s="72" t="s">
        <v>4539</v>
      </c>
      <c r="L34" s="72" t="s">
        <v>4586</v>
      </c>
      <c r="M34" s="72" t="s">
        <v>240</v>
      </c>
      <c r="N34" s="72" t="s">
        <v>1044</v>
      </c>
      <c r="O34" s="72" t="s">
        <v>206</v>
      </c>
      <c r="P34" s="75">
        <v>50000000</v>
      </c>
      <c r="Q34" s="75">
        <v>50000000</v>
      </c>
      <c r="R34" s="75">
        <v>0</v>
      </c>
      <c r="S34" s="71" t="s">
        <v>195</v>
      </c>
      <c r="T34" s="76"/>
      <c r="U34" s="72"/>
      <c r="V34" s="77"/>
      <c r="W34" s="72"/>
      <c r="X34" s="72"/>
      <c r="Y34" s="78" t="s">
        <v>4587</v>
      </c>
      <c r="AA34" s="23">
        <f t="shared" si="0"/>
        <v>755</v>
      </c>
    </row>
    <row r="35" spans="1:60" x14ac:dyDescent="0.25">
      <c r="A35" s="61">
        <v>25</v>
      </c>
      <c r="B35" s="71" t="s">
        <v>3497</v>
      </c>
      <c r="C35" s="72" t="s">
        <v>30</v>
      </c>
      <c r="D35" s="72"/>
      <c r="E35" s="73" t="s">
        <v>4588</v>
      </c>
      <c r="F35" s="74">
        <v>41919</v>
      </c>
      <c r="G35" s="72" t="s">
        <v>181</v>
      </c>
      <c r="H35" s="72" t="s">
        <v>274</v>
      </c>
      <c r="I35" s="72" t="s">
        <v>214</v>
      </c>
      <c r="J35" s="72" t="s">
        <v>192</v>
      </c>
      <c r="K35" s="72" t="s">
        <v>4539</v>
      </c>
      <c r="L35" s="72" t="s">
        <v>4589</v>
      </c>
      <c r="M35" s="72" t="s">
        <v>240</v>
      </c>
      <c r="N35" s="72" t="s">
        <v>1044</v>
      </c>
      <c r="O35" s="72" t="s">
        <v>206</v>
      </c>
      <c r="P35" s="75">
        <v>50000000</v>
      </c>
      <c r="Q35" s="75">
        <v>90000000</v>
      </c>
      <c r="R35" s="75">
        <v>0</v>
      </c>
      <c r="S35" s="71" t="s">
        <v>195</v>
      </c>
      <c r="T35" s="76"/>
      <c r="U35" s="72"/>
      <c r="V35" s="77"/>
      <c r="W35" s="72"/>
      <c r="X35" s="72"/>
      <c r="Y35" s="78" t="s">
        <v>4587</v>
      </c>
      <c r="AA35" s="23">
        <f t="shared" si="0"/>
        <v>755</v>
      </c>
    </row>
    <row r="36" spans="1:60" x14ac:dyDescent="0.25">
      <c r="A36" s="61">
        <v>26</v>
      </c>
      <c r="B36" s="71" t="s">
        <v>3500</v>
      </c>
      <c r="C36" s="72" t="s">
        <v>30</v>
      </c>
      <c r="D36" s="72"/>
      <c r="E36" s="73" t="s">
        <v>4590</v>
      </c>
      <c r="F36" s="74">
        <v>42284</v>
      </c>
      <c r="G36" s="72" t="s">
        <v>181</v>
      </c>
      <c r="H36" s="72" t="s">
        <v>274</v>
      </c>
      <c r="I36" s="72" t="s">
        <v>214</v>
      </c>
      <c r="J36" s="72" t="s">
        <v>192</v>
      </c>
      <c r="K36" s="72" t="s">
        <v>4539</v>
      </c>
      <c r="L36" s="72" t="s">
        <v>4591</v>
      </c>
      <c r="M36" s="72" t="s">
        <v>240</v>
      </c>
      <c r="N36" s="72" t="s">
        <v>1044</v>
      </c>
      <c r="O36" s="72" t="s">
        <v>206</v>
      </c>
      <c r="P36" s="75">
        <v>50000000</v>
      </c>
      <c r="Q36" s="75">
        <v>80000000</v>
      </c>
      <c r="R36" s="75">
        <v>0</v>
      </c>
      <c r="S36" s="71" t="s">
        <v>195</v>
      </c>
      <c r="T36" s="76"/>
      <c r="U36" s="72"/>
      <c r="V36" s="77"/>
      <c r="W36" s="72"/>
      <c r="X36" s="72"/>
      <c r="Y36" s="78" t="s">
        <v>4587</v>
      </c>
      <c r="AA36" s="23">
        <f t="shared" si="0"/>
        <v>755</v>
      </c>
    </row>
    <row r="37" spans="1:60" x14ac:dyDescent="0.25">
      <c r="A37" s="61">
        <v>27</v>
      </c>
      <c r="B37" s="71" t="s">
        <v>3503</v>
      </c>
      <c r="C37" s="72" t="s">
        <v>30</v>
      </c>
      <c r="D37" s="72"/>
      <c r="E37" s="73" t="s">
        <v>4592</v>
      </c>
      <c r="F37" s="74">
        <v>42108</v>
      </c>
      <c r="G37" s="72" t="s">
        <v>190</v>
      </c>
      <c r="H37" s="72" t="s">
        <v>332</v>
      </c>
      <c r="I37" s="72" t="s">
        <v>214</v>
      </c>
      <c r="J37" s="72" t="s">
        <v>192</v>
      </c>
      <c r="K37" s="72" t="s">
        <v>4523</v>
      </c>
      <c r="L37" s="72" t="s">
        <v>4593</v>
      </c>
      <c r="M37" s="72" t="s">
        <v>231</v>
      </c>
      <c r="N37" s="72" t="s">
        <v>529</v>
      </c>
      <c r="O37" s="72" t="s">
        <v>206</v>
      </c>
      <c r="P37" s="75">
        <v>32217500</v>
      </c>
      <c r="Q37" s="75">
        <v>32217500</v>
      </c>
      <c r="R37" s="75">
        <v>0</v>
      </c>
      <c r="S37" s="71" t="s">
        <v>195</v>
      </c>
      <c r="T37" s="76"/>
      <c r="U37" s="72"/>
      <c r="V37" s="77"/>
      <c r="W37" s="72"/>
      <c r="X37" s="72"/>
      <c r="Y37" s="78" t="s">
        <v>4594</v>
      </c>
      <c r="AA37" s="23">
        <f t="shared" si="0"/>
        <v>755</v>
      </c>
    </row>
    <row r="38" spans="1:60" x14ac:dyDescent="0.25">
      <c r="A38" s="61">
        <v>28</v>
      </c>
      <c r="B38" s="71" t="s">
        <v>3507</v>
      </c>
      <c r="C38" s="72" t="s">
        <v>30</v>
      </c>
      <c r="D38" s="72"/>
      <c r="E38" s="73" t="s">
        <v>4595</v>
      </c>
      <c r="F38" s="74">
        <v>42115</v>
      </c>
      <c r="G38" s="72" t="s">
        <v>190</v>
      </c>
      <c r="H38" s="72" t="s">
        <v>332</v>
      </c>
      <c r="I38" s="72" t="s">
        <v>214</v>
      </c>
      <c r="J38" s="72" t="s">
        <v>192</v>
      </c>
      <c r="K38" s="72" t="s">
        <v>4523</v>
      </c>
      <c r="L38" s="72" t="s">
        <v>4596</v>
      </c>
      <c r="M38" s="72" t="s">
        <v>231</v>
      </c>
      <c r="N38" s="72" t="s">
        <v>529</v>
      </c>
      <c r="O38" s="72" t="s">
        <v>206</v>
      </c>
      <c r="P38" s="75">
        <v>85595854</v>
      </c>
      <c r="Q38" s="75">
        <v>110000000</v>
      </c>
      <c r="R38" s="75">
        <v>93585391</v>
      </c>
      <c r="S38" s="71" t="s">
        <v>195</v>
      </c>
      <c r="T38" s="76"/>
      <c r="U38" s="72"/>
      <c r="V38" s="77"/>
      <c r="W38" s="72"/>
      <c r="X38" s="72"/>
      <c r="Y38" s="78"/>
      <c r="AA38" s="23">
        <f t="shared" si="0"/>
        <v>0</v>
      </c>
    </row>
    <row r="39" spans="1:60" x14ac:dyDescent="0.25">
      <c r="A39" s="61">
        <v>29</v>
      </c>
      <c r="B39" s="71" t="s">
        <v>3509</v>
      </c>
      <c r="C39" s="72" t="s">
        <v>30</v>
      </c>
      <c r="D39" s="72"/>
      <c r="E39" s="73" t="s">
        <v>4597</v>
      </c>
      <c r="F39" s="74">
        <v>42101</v>
      </c>
      <c r="G39" s="72" t="s">
        <v>190</v>
      </c>
      <c r="H39" s="72" t="s">
        <v>332</v>
      </c>
      <c r="I39" s="72" t="s">
        <v>214</v>
      </c>
      <c r="J39" s="72" t="s">
        <v>192</v>
      </c>
      <c r="K39" s="72" t="s">
        <v>4523</v>
      </c>
      <c r="L39" s="72" t="s">
        <v>4598</v>
      </c>
      <c r="M39" s="72" t="s">
        <v>231</v>
      </c>
      <c r="N39" s="72" t="s">
        <v>529</v>
      </c>
      <c r="O39" s="72" t="s">
        <v>211</v>
      </c>
      <c r="P39" s="75">
        <v>59227344</v>
      </c>
      <c r="Q39" s="75">
        <v>0</v>
      </c>
      <c r="R39" s="75">
        <v>0</v>
      </c>
      <c r="S39" s="71" t="s">
        <v>187</v>
      </c>
      <c r="T39" s="76">
        <v>42716</v>
      </c>
      <c r="U39" s="72" t="s">
        <v>196</v>
      </c>
      <c r="V39" s="77">
        <v>0</v>
      </c>
      <c r="W39" s="72"/>
      <c r="X39" s="72"/>
      <c r="Y39" s="78" t="s">
        <v>4599</v>
      </c>
      <c r="AA39" s="23">
        <f t="shared" si="0"/>
        <v>476</v>
      </c>
    </row>
    <row r="40" spans="1:60" s="48" customFormat="1" x14ac:dyDescent="0.25">
      <c r="A40" s="62">
        <v>30</v>
      </c>
      <c r="B40" s="63" t="s">
        <v>3512</v>
      </c>
      <c r="C40" s="64" t="s">
        <v>30</v>
      </c>
      <c r="D40" s="64"/>
      <c r="E40" s="65" t="s">
        <v>4600</v>
      </c>
      <c r="F40" s="66">
        <v>42038</v>
      </c>
      <c r="G40" s="64" t="s">
        <v>190</v>
      </c>
      <c r="H40" s="64" t="s">
        <v>332</v>
      </c>
      <c r="I40" s="64" t="s">
        <v>191</v>
      </c>
      <c r="J40" s="64" t="s">
        <v>192</v>
      </c>
      <c r="K40" s="64" t="s">
        <v>4523</v>
      </c>
      <c r="L40" s="64" t="s">
        <v>4601</v>
      </c>
      <c r="M40" s="64" t="s">
        <v>257</v>
      </c>
      <c r="N40" s="64" t="s">
        <v>1229</v>
      </c>
      <c r="O40" s="64" t="s">
        <v>211</v>
      </c>
      <c r="P40" s="67">
        <v>18868810</v>
      </c>
      <c r="Q40" s="67">
        <v>18844500</v>
      </c>
      <c r="R40" s="67">
        <v>0</v>
      </c>
      <c r="S40" s="63" t="s">
        <v>187</v>
      </c>
      <c r="T40" s="68">
        <v>43278</v>
      </c>
      <c r="U40" s="64" t="s">
        <v>188</v>
      </c>
      <c r="V40" s="69">
        <v>0</v>
      </c>
      <c r="W40" s="64"/>
      <c r="X40" s="64"/>
      <c r="Y40" s="70" t="s">
        <v>4526</v>
      </c>
      <c r="AA40" s="48">
        <f t="shared" si="0"/>
        <v>79</v>
      </c>
    </row>
    <row r="41" spans="1:60" x14ac:dyDescent="0.25">
      <c r="A41" s="61">
        <v>31</v>
      </c>
      <c r="B41" s="71" t="s">
        <v>3515</v>
      </c>
      <c r="C41" s="72" t="s">
        <v>30</v>
      </c>
      <c r="D41" s="72"/>
      <c r="E41" s="73" t="s">
        <v>4602</v>
      </c>
      <c r="F41" s="74">
        <v>41978</v>
      </c>
      <c r="G41" s="72" t="s">
        <v>181</v>
      </c>
      <c r="H41" s="72" t="s">
        <v>274</v>
      </c>
      <c r="I41" s="72" t="s">
        <v>214</v>
      </c>
      <c r="J41" s="72" t="s">
        <v>192</v>
      </c>
      <c r="K41" s="72" t="s">
        <v>4539</v>
      </c>
      <c r="L41" s="72" t="s">
        <v>4603</v>
      </c>
      <c r="M41" s="72" t="s">
        <v>240</v>
      </c>
      <c r="N41" s="72" t="s">
        <v>1044</v>
      </c>
      <c r="O41" s="72" t="s">
        <v>206</v>
      </c>
      <c r="P41" s="75">
        <v>50000000</v>
      </c>
      <c r="Q41" s="75">
        <v>80000000</v>
      </c>
      <c r="R41" s="75">
        <v>0</v>
      </c>
      <c r="S41" s="71" t="s">
        <v>195</v>
      </c>
      <c r="T41" s="76"/>
      <c r="U41" s="72"/>
      <c r="V41" s="77"/>
      <c r="W41" s="72"/>
      <c r="X41" s="72"/>
      <c r="Y41" s="78" t="s">
        <v>4604</v>
      </c>
      <c r="AA41" s="23">
        <f t="shared" si="0"/>
        <v>752</v>
      </c>
    </row>
    <row r="42" spans="1:60" x14ac:dyDescent="0.25">
      <c r="A42" s="61">
        <v>32</v>
      </c>
      <c r="B42" s="71" t="s">
        <v>3518</v>
      </c>
      <c r="C42" s="72" t="s">
        <v>30</v>
      </c>
      <c r="D42" s="72"/>
      <c r="E42" s="73" t="s">
        <v>4605</v>
      </c>
      <c r="F42" s="74">
        <v>42221</v>
      </c>
      <c r="G42" s="72" t="s">
        <v>190</v>
      </c>
      <c r="H42" s="72" t="s">
        <v>332</v>
      </c>
      <c r="I42" s="72" t="s">
        <v>214</v>
      </c>
      <c r="J42" s="72" t="s">
        <v>192</v>
      </c>
      <c r="K42" s="72" t="s">
        <v>4523</v>
      </c>
      <c r="L42" s="72" t="s">
        <v>4606</v>
      </c>
      <c r="M42" s="72" t="s">
        <v>231</v>
      </c>
      <c r="N42" s="72" t="s">
        <v>529</v>
      </c>
      <c r="O42" s="72" t="s">
        <v>194</v>
      </c>
      <c r="P42" s="75">
        <v>327175000</v>
      </c>
      <c r="Q42" s="75">
        <v>246400000</v>
      </c>
      <c r="R42" s="75">
        <v>0</v>
      </c>
      <c r="S42" s="71" t="s">
        <v>195</v>
      </c>
      <c r="T42" s="76"/>
      <c r="U42" s="72"/>
      <c r="V42" s="77"/>
      <c r="W42" s="72"/>
      <c r="X42" s="72"/>
      <c r="Y42" s="78" t="s">
        <v>4607</v>
      </c>
      <c r="AA42" s="23">
        <f t="shared" si="0"/>
        <v>753</v>
      </c>
    </row>
    <row r="43" spans="1:60" s="48" customFormat="1" x14ac:dyDescent="0.25">
      <c r="A43" s="62">
        <v>33</v>
      </c>
      <c r="B43" s="63" t="s">
        <v>3521</v>
      </c>
      <c r="C43" s="64" t="s">
        <v>30</v>
      </c>
      <c r="D43" s="64"/>
      <c r="E43" s="65" t="s">
        <v>4608</v>
      </c>
      <c r="F43" s="66">
        <v>41992</v>
      </c>
      <c r="G43" s="64" t="s">
        <v>190</v>
      </c>
      <c r="H43" s="64" t="s">
        <v>332</v>
      </c>
      <c r="I43" s="64" t="s">
        <v>191</v>
      </c>
      <c r="J43" s="64" t="s">
        <v>192</v>
      </c>
      <c r="K43" s="64" t="s">
        <v>4523</v>
      </c>
      <c r="L43" s="64" t="s">
        <v>4609</v>
      </c>
      <c r="M43" s="64" t="s">
        <v>231</v>
      </c>
      <c r="N43" s="64" t="s">
        <v>529</v>
      </c>
      <c r="O43" s="64" t="s">
        <v>211</v>
      </c>
      <c r="P43" s="67">
        <v>28904276</v>
      </c>
      <c r="Q43" s="67">
        <v>28904276</v>
      </c>
      <c r="R43" s="67">
        <v>0</v>
      </c>
      <c r="S43" s="63" t="s">
        <v>187</v>
      </c>
      <c r="T43" s="68">
        <v>43084</v>
      </c>
      <c r="U43" s="64" t="s">
        <v>188</v>
      </c>
      <c r="V43" s="69">
        <v>0</v>
      </c>
      <c r="W43" s="64"/>
      <c r="X43" s="64"/>
      <c r="Y43" s="70" t="s">
        <v>4526</v>
      </c>
      <c r="AA43" s="48">
        <f t="shared" si="0"/>
        <v>79</v>
      </c>
    </row>
    <row r="44" spans="1:60" x14ac:dyDescent="0.25">
      <c r="A44" s="61">
        <v>34</v>
      </c>
      <c r="B44" s="71" t="s">
        <v>3525</v>
      </c>
      <c r="C44" s="72" t="s">
        <v>30</v>
      </c>
      <c r="D44" s="72"/>
      <c r="E44" s="73" t="s">
        <v>4610</v>
      </c>
      <c r="F44" s="74">
        <v>41626</v>
      </c>
      <c r="G44" s="72" t="s">
        <v>190</v>
      </c>
      <c r="H44" s="72" t="s">
        <v>332</v>
      </c>
      <c r="I44" s="72" t="s">
        <v>191</v>
      </c>
      <c r="J44" s="72" t="s">
        <v>192</v>
      </c>
      <c r="K44" s="72" t="s">
        <v>4523</v>
      </c>
      <c r="L44" s="72" t="s">
        <v>4611</v>
      </c>
      <c r="M44" s="72" t="s">
        <v>231</v>
      </c>
      <c r="N44" s="72" t="s">
        <v>529</v>
      </c>
      <c r="O44" s="72" t="s">
        <v>211</v>
      </c>
      <c r="P44" s="75">
        <v>30124724</v>
      </c>
      <c r="Q44" s="75">
        <v>28187963</v>
      </c>
      <c r="R44" s="75">
        <v>0</v>
      </c>
      <c r="S44" s="71" t="s">
        <v>187</v>
      </c>
      <c r="T44" s="76">
        <v>42870</v>
      </c>
      <c r="U44" s="72" t="s">
        <v>196</v>
      </c>
      <c r="V44" s="77">
        <v>27133782</v>
      </c>
      <c r="W44" s="72"/>
      <c r="X44" s="72"/>
      <c r="Y44" s="78"/>
      <c r="AA44" s="23">
        <f t="shared" si="0"/>
        <v>0</v>
      </c>
    </row>
    <row r="45" spans="1:60" s="42" customFormat="1" x14ac:dyDescent="0.25">
      <c r="A45" s="61">
        <v>35</v>
      </c>
      <c r="B45" s="71" t="s">
        <v>3528</v>
      </c>
      <c r="C45" s="72" t="s">
        <v>30</v>
      </c>
      <c r="D45" s="72"/>
      <c r="E45" s="73" t="s">
        <v>4612</v>
      </c>
      <c r="F45" s="74">
        <v>42305</v>
      </c>
      <c r="G45" s="72" t="s">
        <v>190</v>
      </c>
      <c r="H45" s="72" t="s">
        <v>368</v>
      </c>
      <c r="I45" s="72" t="s">
        <v>230</v>
      </c>
      <c r="J45" s="72" t="s">
        <v>192</v>
      </c>
      <c r="K45" s="72" t="s">
        <v>4523</v>
      </c>
      <c r="L45" s="72" t="s">
        <v>4613</v>
      </c>
      <c r="M45" s="72" t="s">
        <v>231</v>
      </c>
      <c r="N45" s="72" t="s">
        <v>529</v>
      </c>
      <c r="O45" s="72" t="s">
        <v>186</v>
      </c>
      <c r="P45" s="75">
        <v>0</v>
      </c>
      <c r="Q45" s="75">
        <v>0</v>
      </c>
      <c r="R45" s="75">
        <v>0</v>
      </c>
      <c r="S45" s="71" t="s">
        <v>195</v>
      </c>
      <c r="T45" s="76"/>
      <c r="U45" s="72"/>
      <c r="V45" s="77"/>
      <c r="W45" s="72"/>
      <c r="X45" s="72"/>
      <c r="Y45" s="78" t="s">
        <v>4614</v>
      </c>
      <c r="Z45" s="23"/>
      <c r="AA45" s="23">
        <f t="shared" si="0"/>
        <v>104</v>
      </c>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x14ac:dyDescent="0.25">
      <c r="A46" s="61">
        <v>36</v>
      </c>
      <c r="B46" s="71" t="s">
        <v>3531</v>
      </c>
      <c r="C46" s="72" t="s">
        <v>30</v>
      </c>
      <c r="D46" s="72"/>
      <c r="E46" s="73" t="s">
        <v>4615</v>
      </c>
      <c r="F46" s="74">
        <v>42543</v>
      </c>
      <c r="G46" s="72" t="s">
        <v>181</v>
      </c>
      <c r="H46" s="72" t="s">
        <v>271</v>
      </c>
      <c r="I46" s="72" t="s">
        <v>214</v>
      </c>
      <c r="J46" s="72" t="s">
        <v>192</v>
      </c>
      <c r="K46" s="72" t="s">
        <v>4616</v>
      </c>
      <c r="L46" s="72" t="s">
        <v>4617</v>
      </c>
      <c r="M46" s="72" t="s">
        <v>231</v>
      </c>
      <c r="N46" s="72" t="s">
        <v>529</v>
      </c>
      <c r="O46" s="72" t="s">
        <v>211</v>
      </c>
      <c r="P46" s="75">
        <v>0</v>
      </c>
      <c r="Q46" s="75">
        <v>0</v>
      </c>
      <c r="R46" s="75">
        <v>0</v>
      </c>
      <c r="S46" s="71" t="s">
        <v>187</v>
      </c>
      <c r="T46" s="76">
        <v>43264</v>
      </c>
      <c r="U46" s="72" t="s">
        <v>196</v>
      </c>
      <c r="V46" s="77">
        <v>0</v>
      </c>
      <c r="W46" s="72"/>
      <c r="X46" s="72"/>
      <c r="Y46" s="78" t="s">
        <v>4618</v>
      </c>
      <c r="AA46" s="23">
        <f t="shared" si="0"/>
        <v>208</v>
      </c>
    </row>
    <row r="47" spans="1:60" s="48" customFormat="1" x14ac:dyDescent="0.25">
      <c r="A47" s="62">
        <v>37</v>
      </c>
      <c r="B47" s="63" t="s">
        <v>3535</v>
      </c>
      <c r="C47" s="64" t="s">
        <v>30</v>
      </c>
      <c r="D47" s="64"/>
      <c r="E47" s="65" t="s">
        <v>4619</v>
      </c>
      <c r="F47" s="66">
        <v>42053</v>
      </c>
      <c r="G47" s="64" t="s">
        <v>181</v>
      </c>
      <c r="H47" s="64" t="s">
        <v>271</v>
      </c>
      <c r="I47" s="64" t="s">
        <v>214</v>
      </c>
      <c r="J47" s="64" t="s">
        <v>192</v>
      </c>
      <c r="K47" s="64" t="s">
        <v>4616</v>
      </c>
      <c r="L47" s="64" t="s">
        <v>4620</v>
      </c>
      <c r="M47" s="64" t="s">
        <v>257</v>
      </c>
      <c r="N47" s="64" t="s">
        <v>1229</v>
      </c>
      <c r="O47" s="64" t="s">
        <v>211</v>
      </c>
      <c r="P47" s="67">
        <v>4276000</v>
      </c>
      <c r="Q47" s="67">
        <v>4276000</v>
      </c>
      <c r="R47" s="67">
        <v>0</v>
      </c>
      <c r="S47" s="63" t="s">
        <v>187</v>
      </c>
      <c r="T47" s="68">
        <v>43230</v>
      </c>
      <c r="U47" s="64" t="s">
        <v>188</v>
      </c>
      <c r="V47" s="69">
        <v>0</v>
      </c>
      <c r="W47" s="64"/>
      <c r="X47" s="64"/>
      <c r="Y47" s="70" t="s">
        <v>4621</v>
      </c>
      <c r="AA47" s="48">
        <f t="shared" si="0"/>
        <v>156</v>
      </c>
    </row>
    <row r="48" spans="1:60" x14ac:dyDescent="0.25">
      <c r="A48" s="61">
        <v>38</v>
      </c>
      <c r="B48" s="71" t="s">
        <v>3538</v>
      </c>
      <c r="C48" s="72" t="s">
        <v>30</v>
      </c>
      <c r="D48" s="72"/>
      <c r="E48" s="73" t="s">
        <v>4622</v>
      </c>
      <c r="F48" s="74">
        <v>42334</v>
      </c>
      <c r="G48" s="72" t="s">
        <v>190</v>
      </c>
      <c r="H48" s="72" t="s">
        <v>332</v>
      </c>
      <c r="I48" s="72" t="s">
        <v>214</v>
      </c>
      <c r="J48" s="72" t="s">
        <v>192</v>
      </c>
      <c r="K48" s="72" t="s">
        <v>4523</v>
      </c>
      <c r="L48" s="72" t="s">
        <v>4623</v>
      </c>
      <c r="M48" s="72" t="s">
        <v>257</v>
      </c>
      <c r="N48" s="72" t="s">
        <v>1229</v>
      </c>
      <c r="O48" s="72" t="s">
        <v>206</v>
      </c>
      <c r="P48" s="75">
        <v>27200000</v>
      </c>
      <c r="Q48" s="75">
        <v>97200000</v>
      </c>
      <c r="R48" s="75">
        <v>0</v>
      </c>
      <c r="S48" s="71" t="s">
        <v>195</v>
      </c>
      <c r="T48" s="76"/>
      <c r="U48" s="72"/>
      <c r="V48" s="77"/>
      <c r="W48" s="72"/>
      <c r="X48" s="72"/>
      <c r="Y48" s="78" t="s">
        <v>4624</v>
      </c>
      <c r="AA48" s="23">
        <f t="shared" si="0"/>
        <v>752</v>
      </c>
    </row>
    <row r="49" spans="1:27" x14ac:dyDescent="0.25">
      <c r="A49" s="61">
        <v>39</v>
      </c>
      <c r="B49" s="71" t="s">
        <v>3541</v>
      </c>
      <c r="C49" s="72" t="s">
        <v>30</v>
      </c>
      <c r="D49" s="72"/>
      <c r="E49" s="73" t="s">
        <v>4625</v>
      </c>
      <c r="F49" s="74">
        <v>42411</v>
      </c>
      <c r="G49" s="72" t="s">
        <v>190</v>
      </c>
      <c r="H49" s="72" t="s">
        <v>338</v>
      </c>
      <c r="I49" s="72" t="s">
        <v>214</v>
      </c>
      <c r="J49" s="72" t="s">
        <v>192</v>
      </c>
      <c r="K49" s="72" t="s">
        <v>4523</v>
      </c>
      <c r="L49" s="72" t="s">
        <v>4626</v>
      </c>
      <c r="M49" s="72" t="s">
        <v>249</v>
      </c>
      <c r="N49" s="72" t="s">
        <v>1110</v>
      </c>
      <c r="O49" s="72" t="s">
        <v>194</v>
      </c>
      <c r="P49" s="75">
        <v>262162224</v>
      </c>
      <c r="Q49" s="75">
        <v>262162224</v>
      </c>
      <c r="R49" s="75">
        <v>0</v>
      </c>
      <c r="S49" s="71" t="s">
        <v>195</v>
      </c>
      <c r="T49" s="76"/>
      <c r="U49" s="72"/>
      <c r="V49" s="77"/>
      <c r="W49" s="72"/>
      <c r="X49" s="72"/>
      <c r="Y49" s="78" t="s">
        <v>4627</v>
      </c>
      <c r="AA49" s="23">
        <f t="shared" si="0"/>
        <v>753</v>
      </c>
    </row>
    <row r="50" spans="1:27" x14ac:dyDescent="0.25">
      <c r="A50" s="61">
        <v>40</v>
      </c>
      <c r="B50" s="71" t="s">
        <v>3544</v>
      </c>
      <c r="C50" s="72" t="s">
        <v>30</v>
      </c>
      <c r="D50" s="72"/>
      <c r="E50" s="73" t="s">
        <v>4628</v>
      </c>
      <c r="F50" s="74">
        <v>42388</v>
      </c>
      <c r="G50" s="72" t="s">
        <v>190</v>
      </c>
      <c r="H50" s="72" t="s">
        <v>334</v>
      </c>
      <c r="I50" s="72" t="s">
        <v>214</v>
      </c>
      <c r="J50" s="72" t="s">
        <v>192</v>
      </c>
      <c r="K50" s="72" t="s">
        <v>4523</v>
      </c>
      <c r="L50" s="72" t="s">
        <v>4629</v>
      </c>
      <c r="M50" s="72" t="s">
        <v>231</v>
      </c>
      <c r="N50" s="72" t="s">
        <v>529</v>
      </c>
      <c r="O50" s="72" t="s">
        <v>194</v>
      </c>
      <c r="P50" s="75">
        <v>140000000</v>
      </c>
      <c r="Q50" s="75">
        <v>140000000</v>
      </c>
      <c r="R50" s="75">
        <v>0</v>
      </c>
      <c r="S50" s="71" t="s">
        <v>195</v>
      </c>
      <c r="T50" s="76"/>
      <c r="U50" s="72"/>
      <c r="V50" s="77"/>
      <c r="W50" s="72"/>
      <c r="X50" s="72"/>
      <c r="Y50" s="78" t="s">
        <v>4630</v>
      </c>
      <c r="AA50" s="23">
        <f t="shared" si="0"/>
        <v>752</v>
      </c>
    </row>
    <row r="51" spans="1:27" x14ac:dyDescent="0.25">
      <c r="A51" s="61">
        <v>41</v>
      </c>
      <c r="B51" s="71" t="s">
        <v>3547</v>
      </c>
      <c r="C51" s="72" t="s">
        <v>30</v>
      </c>
      <c r="D51" s="72"/>
      <c r="E51" s="73" t="s">
        <v>4631</v>
      </c>
      <c r="F51" s="74">
        <v>42436</v>
      </c>
      <c r="G51" s="72" t="s">
        <v>190</v>
      </c>
      <c r="H51" s="72" t="s">
        <v>332</v>
      </c>
      <c r="I51" s="72" t="s">
        <v>191</v>
      </c>
      <c r="J51" s="72" t="s">
        <v>192</v>
      </c>
      <c r="K51" s="72" t="s">
        <v>4523</v>
      </c>
      <c r="L51" s="72" t="s">
        <v>4632</v>
      </c>
      <c r="M51" s="72" t="s">
        <v>249</v>
      </c>
      <c r="N51" s="72" t="s">
        <v>1110</v>
      </c>
      <c r="O51" s="72" t="s">
        <v>206</v>
      </c>
      <c r="P51" s="75">
        <v>25245300</v>
      </c>
      <c r="Q51" s="75">
        <v>103418100</v>
      </c>
      <c r="R51" s="75">
        <v>0</v>
      </c>
      <c r="S51" s="71" t="s">
        <v>195</v>
      </c>
      <c r="T51" s="76"/>
      <c r="U51" s="72"/>
      <c r="V51" s="77"/>
      <c r="W51" s="72"/>
      <c r="X51" s="72"/>
      <c r="Y51" s="78" t="s">
        <v>4633</v>
      </c>
      <c r="AA51" s="23">
        <f t="shared" si="0"/>
        <v>752</v>
      </c>
    </row>
    <row r="52" spans="1:27" x14ac:dyDescent="0.25">
      <c r="A52" s="61">
        <v>42</v>
      </c>
      <c r="B52" s="71" t="s">
        <v>3550</v>
      </c>
      <c r="C52" s="72" t="s">
        <v>30</v>
      </c>
      <c r="D52" s="72"/>
      <c r="E52" s="73" t="s">
        <v>4634</v>
      </c>
      <c r="F52" s="74">
        <v>42187</v>
      </c>
      <c r="G52" s="72" t="s">
        <v>190</v>
      </c>
      <c r="H52" s="72" t="s">
        <v>332</v>
      </c>
      <c r="I52" s="72" t="s">
        <v>191</v>
      </c>
      <c r="J52" s="72" t="s">
        <v>192</v>
      </c>
      <c r="K52" s="72" t="s">
        <v>4523</v>
      </c>
      <c r="L52" s="72" t="s">
        <v>4635</v>
      </c>
      <c r="M52" s="72" t="s">
        <v>231</v>
      </c>
      <c r="N52" s="72" t="s">
        <v>529</v>
      </c>
      <c r="O52" s="72" t="s">
        <v>206</v>
      </c>
      <c r="P52" s="75">
        <v>31572315</v>
      </c>
      <c r="Q52" s="75">
        <v>31573150</v>
      </c>
      <c r="R52" s="75">
        <v>36353651</v>
      </c>
      <c r="S52" s="71" t="s">
        <v>195</v>
      </c>
      <c r="T52" s="76"/>
      <c r="U52" s="72"/>
      <c r="V52" s="77"/>
      <c r="W52" s="72"/>
      <c r="X52" s="72"/>
      <c r="Y52" s="78"/>
      <c r="AA52" s="23">
        <f t="shared" si="0"/>
        <v>0</v>
      </c>
    </row>
    <row r="53" spans="1:27" x14ac:dyDescent="0.25">
      <c r="A53" s="61">
        <v>43</v>
      </c>
      <c r="B53" s="71" t="s">
        <v>3552</v>
      </c>
      <c r="C53" s="72" t="s">
        <v>30</v>
      </c>
      <c r="D53" s="72"/>
      <c r="E53" s="73" t="s">
        <v>4636</v>
      </c>
      <c r="F53" s="74">
        <v>43356</v>
      </c>
      <c r="G53" s="72" t="s">
        <v>181</v>
      </c>
      <c r="H53" s="72" t="s">
        <v>271</v>
      </c>
      <c r="I53" s="72" t="s">
        <v>214</v>
      </c>
      <c r="J53" s="72" t="s">
        <v>192</v>
      </c>
      <c r="K53" s="72" t="s">
        <v>4616</v>
      </c>
      <c r="L53" s="72" t="s">
        <v>4637</v>
      </c>
      <c r="M53" s="72" t="s">
        <v>185</v>
      </c>
      <c r="N53" s="72" t="s">
        <v>298</v>
      </c>
      <c r="O53" s="72" t="s">
        <v>194</v>
      </c>
      <c r="P53" s="75">
        <v>8696405</v>
      </c>
      <c r="Q53" s="75">
        <v>8696405</v>
      </c>
      <c r="R53" s="75">
        <v>0</v>
      </c>
      <c r="S53" s="71" t="s">
        <v>195</v>
      </c>
      <c r="T53" s="76"/>
      <c r="U53" s="72"/>
      <c r="V53" s="77"/>
      <c r="W53" s="72"/>
      <c r="X53" s="72"/>
      <c r="Y53" s="78" t="s">
        <v>4638</v>
      </c>
      <c r="AA53" s="23">
        <f t="shared" si="0"/>
        <v>755</v>
      </c>
    </row>
    <row r="54" spans="1:27" x14ac:dyDescent="0.25">
      <c r="A54" s="61">
        <v>44</v>
      </c>
      <c r="B54" s="71" t="s">
        <v>3554</v>
      </c>
      <c r="C54" s="72" t="s">
        <v>30</v>
      </c>
      <c r="D54" s="72"/>
      <c r="E54" s="73" t="s">
        <v>4639</v>
      </c>
      <c r="F54" s="74">
        <v>42276</v>
      </c>
      <c r="G54" s="72" t="s">
        <v>190</v>
      </c>
      <c r="H54" s="72" t="s">
        <v>334</v>
      </c>
      <c r="I54" s="72" t="s">
        <v>214</v>
      </c>
      <c r="J54" s="72" t="s">
        <v>192</v>
      </c>
      <c r="K54" s="72" t="s">
        <v>4523</v>
      </c>
      <c r="L54" s="72" t="s">
        <v>4640</v>
      </c>
      <c r="M54" s="72" t="s">
        <v>269</v>
      </c>
      <c r="N54" s="72" t="s">
        <v>1407</v>
      </c>
      <c r="O54" s="72" t="s">
        <v>206</v>
      </c>
      <c r="P54" s="75">
        <v>300000000</v>
      </c>
      <c r="Q54" s="75">
        <v>451045000</v>
      </c>
      <c r="R54" s="75">
        <v>0</v>
      </c>
      <c r="S54" s="71" t="s">
        <v>195</v>
      </c>
      <c r="T54" s="76"/>
      <c r="U54" s="72"/>
      <c r="V54" s="77"/>
      <c r="W54" s="72"/>
      <c r="X54" s="72"/>
      <c r="Y54" s="78" t="s">
        <v>4641</v>
      </c>
      <c r="AA54" s="23">
        <f t="shared" si="0"/>
        <v>161</v>
      </c>
    </row>
    <row r="55" spans="1:27" x14ac:dyDescent="0.25">
      <c r="A55" s="61">
        <v>45</v>
      </c>
      <c r="B55" s="71" t="s">
        <v>3556</v>
      </c>
      <c r="C55" s="72" t="s">
        <v>30</v>
      </c>
      <c r="D55" s="72"/>
      <c r="E55" s="73" t="s">
        <v>4642</v>
      </c>
      <c r="F55" s="74">
        <v>42548</v>
      </c>
      <c r="G55" s="72" t="s">
        <v>190</v>
      </c>
      <c r="H55" s="72" t="s">
        <v>332</v>
      </c>
      <c r="I55" s="72" t="s">
        <v>214</v>
      </c>
      <c r="J55" s="72" t="s">
        <v>192</v>
      </c>
      <c r="K55" s="72" t="s">
        <v>4523</v>
      </c>
      <c r="L55" s="72" t="s">
        <v>4643</v>
      </c>
      <c r="M55" s="72" t="s">
        <v>231</v>
      </c>
      <c r="N55" s="72" t="s">
        <v>529</v>
      </c>
      <c r="O55" s="72" t="s">
        <v>206</v>
      </c>
      <c r="P55" s="75">
        <v>20000000</v>
      </c>
      <c r="Q55" s="75">
        <v>20000000</v>
      </c>
      <c r="R55" s="75">
        <v>0</v>
      </c>
      <c r="S55" s="71" t="s">
        <v>195</v>
      </c>
      <c r="T55" s="76"/>
      <c r="U55" s="72"/>
      <c r="V55" s="77"/>
      <c r="W55" s="72"/>
      <c r="X55" s="72"/>
      <c r="Y55" s="78" t="s">
        <v>4644</v>
      </c>
      <c r="AA55" s="23">
        <f t="shared" si="0"/>
        <v>756</v>
      </c>
    </row>
    <row r="56" spans="1:27" x14ac:dyDescent="0.25">
      <c r="A56" s="61">
        <v>46</v>
      </c>
      <c r="B56" s="71" t="s">
        <v>3558</v>
      </c>
      <c r="C56" s="72" t="s">
        <v>30</v>
      </c>
      <c r="D56" s="72"/>
      <c r="E56" s="73" t="s">
        <v>4645</v>
      </c>
      <c r="F56" s="74">
        <v>42426</v>
      </c>
      <c r="G56" s="72" t="s">
        <v>190</v>
      </c>
      <c r="H56" s="72" t="s">
        <v>334</v>
      </c>
      <c r="I56" s="72" t="s">
        <v>214</v>
      </c>
      <c r="J56" s="72" t="s">
        <v>192</v>
      </c>
      <c r="K56" s="72" t="s">
        <v>4523</v>
      </c>
      <c r="L56" s="72" t="s">
        <v>4646</v>
      </c>
      <c r="M56" s="72" t="s">
        <v>231</v>
      </c>
      <c r="N56" s="72" t="s">
        <v>529</v>
      </c>
      <c r="O56" s="72" t="s">
        <v>186</v>
      </c>
      <c r="P56" s="75">
        <v>250000000</v>
      </c>
      <c r="Q56" s="75">
        <v>250000000</v>
      </c>
      <c r="R56" s="75">
        <v>0</v>
      </c>
      <c r="S56" s="71" t="s">
        <v>195</v>
      </c>
      <c r="T56" s="76"/>
      <c r="U56" s="72"/>
      <c r="V56" s="77"/>
      <c r="W56" s="72"/>
      <c r="X56" s="72"/>
      <c r="Y56" s="78" t="s">
        <v>4647</v>
      </c>
      <c r="AA56" s="23">
        <f t="shared" si="0"/>
        <v>753</v>
      </c>
    </row>
    <row r="57" spans="1:27" x14ac:dyDescent="0.25">
      <c r="A57" s="61">
        <v>47</v>
      </c>
      <c r="B57" s="71" t="s">
        <v>3560</v>
      </c>
      <c r="C57" s="72" t="s">
        <v>30</v>
      </c>
      <c r="D57" s="72"/>
      <c r="E57" s="73" t="s">
        <v>4648</v>
      </c>
      <c r="F57" s="74">
        <v>42508</v>
      </c>
      <c r="G57" s="72" t="s">
        <v>190</v>
      </c>
      <c r="H57" s="72" t="s">
        <v>338</v>
      </c>
      <c r="I57" s="72" t="s">
        <v>214</v>
      </c>
      <c r="J57" s="72" t="s">
        <v>192</v>
      </c>
      <c r="K57" s="72" t="s">
        <v>4523</v>
      </c>
      <c r="L57" s="72" t="s">
        <v>4649</v>
      </c>
      <c r="M57" s="72" t="s">
        <v>231</v>
      </c>
      <c r="N57" s="72" t="s">
        <v>529</v>
      </c>
      <c r="O57" s="72" t="s">
        <v>186</v>
      </c>
      <c r="P57" s="75">
        <v>2508385000</v>
      </c>
      <c r="Q57" s="75">
        <v>2380840000</v>
      </c>
      <c r="R57" s="75">
        <v>0</v>
      </c>
      <c r="S57" s="71" t="s">
        <v>195</v>
      </c>
      <c r="T57" s="76"/>
      <c r="U57" s="72"/>
      <c r="V57" s="77"/>
      <c r="W57" s="72"/>
      <c r="X57" s="72"/>
      <c r="Y57" s="78" t="s">
        <v>4650</v>
      </c>
      <c r="AA57" s="23">
        <f t="shared" si="0"/>
        <v>755</v>
      </c>
    </row>
    <row r="58" spans="1:27" x14ac:dyDescent="0.25">
      <c r="A58" s="61">
        <v>48</v>
      </c>
      <c r="B58" s="71" t="s">
        <v>3563</v>
      </c>
      <c r="C58" s="72" t="s">
        <v>30</v>
      </c>
      <c r="D58" s="72"/>
      <c r="E58" s="73" t="s">
        <v>4651</v>
      </c>
      <c r="F58" s="74">
        <v>41100</v>
      </c>
      <c r="G58" s="72" t="s">
        <v>190</v>
      </c>
      <c r="H58" s="72" t="s">
        <v>332</v>
      </c>
      <c r="I58" s="72" t="s">
        <v>183</v>
      </c>
      <c r="J58" s="72" t="s">
        <v>192</v>
      </c>
      <c r="K58" s="72" t="s">
        <v>4523</v>
      </c>
      <c r="L58" s="72" t="s">
        <v>4652</v>
      </c>
      <c r="M58" s="72" t="s">
        <v>269</v>
      </c>
      <c r="N58" s="72" t="s">
        <v>1407</v>
      </c>
      <c r="O58" s="72" t="s">
        <v>206</v>
      </c>
      <c r="P58" s="75">
        <v>33616266</v>
      </c>
      <c r="Q58" s="75">
        <v>30800000</v>
      </c>
      <c r="R58" s="75">
        <v>0</v>
      </c>
      <c r="S58" s="71" t="s">
        <v>195</v>
      </c>
      <c r="T58" s="76"/>
      <c r="U58" s="72"/>
      <c r="V58" s="77"/>
      <c r="W58" s="72"/>
      <c r="X58" s="72"/>
      <c r="Y58" s="78"/>
      <c r="AA58" s="23">
        <f t="shared" si="0"/>
        <v>0</v>
      </c>
    </row>
    <row r="59" spans="1:27" x14ac:dyDescent="0.25">
      <c r="A59" s="61">
        <v>49</v>
      </c>
      <c r="B59" s="71" t="s">
        <v>3565</v>
      </c>
      <c r="C59" s="72" t="s">
        <v>30</v>
      </c>
      <c r="D59" s="72"/>
      <c r="E59" s="73" t="s">
        <v>4653</v>
      </c>
      <c r="F59" s="74">
        <v>42580</v>
      </c>
      <c r="G59" s="72" t="s">
        <v>190</v>
      </c>
      <c r="H59" s="72" t="s">
        <v>332</v>
      </c>
      <c r="I59" s="72" t="s">
        <v>183</v>
      </c>
      <c r="J59" s="72" t="s">
        <v>192</v>
      </c>
      <c r="K59" s="72" t="s">
        <v>4523</v>
      </c>
      <c r="L59" s="72" t="s">
        <v>4654</v>
      </c>
      <c r="M59" s="72" t="s">
        <v>231</v>
      </c>
      <c r="N59" s="72" t="s">
        <v>529</v>
      </c>
      <c r="O59" s="72" t="s">
        <v>186</v>
      </c>
      <c r="P59" s="75">
        <v>0</v>
      </c>
      <c r="Q59" s="75">
        <v>0</v>
      </c>
      <c r="R59" s="75">
        <v>0</v>
      </c>
      <c r="S59" s="71" t="s">
        <v>195</v>
      </c>
      <c r="T59" s="76"/>
      <c r="U59" s="72"/>
      <c r="V59" s="77"/>
      <c r="W59" s="72"/>
      <c r="X59" s="72"/>
      <c r="Y59" s="78" t="s">
        <v>4655</v>
      </c>
      <c r="AA59" s="23">
        <f t="shared" si="0"/>
        <v>108</v>
      </c>
    </row>
    <row r="60" spans="1:27" s="48" customFormat="1" x14ac:dyDescent="0.25">
      <c r="A60" s="62">
        <v>50</v>
      </c>
      <c r="B60" s="63" t="s">
        <v>3567</v>
      </c>
      <c r="C60" s="64" t="s">
        <v>30</v>
      </c>
      <c r="D60" s="64"/>
      <c r="E60" s="65" t="s">
        <v>4656</v>
      </c>
      <c r="F60" s="66">
        <v>42661</v>
      </c>
      <c r="G60" s="64" t="s">
        <v>181</v>
      </c>
      <c r="H60" s="64" t="s">
        <v>271</v>
      </c>
      <c r="I60" s="64" t="s">
        <v>214</v>
      </c>
      <c r="J60" s="64" t="s">
        <v>192</v>
      </c>
      <c r="K60" s="64" t="s">
        <v>4616</v>
      </c>
      <c r="L60" s="64" t="s">
        <v>4657</v>
      </c>
      <c r="M60" s="64" t="s">
        <v>231</v>
      </c>
      <c r="N60" s="64" t="s">
        <v>529</v>
      </c>
      <c r="O60" s="64" t="s">
        <v>211</v>
      </c>
      <c r="P60" s="67">
        <v>0</v>
      </c>
      <c r="Q60" s="67">
        <v>0</v>
      </c>
      <c r="R60" s="67">
        <v>0</v>
      </c>
      <c r="S60" s="63" t="s">
        <v>187</v>
      </c>
      <c r="T60" s="68">
        <v>43398</v>
      </c>
      <c r="U60" s="64" t="s">
        <v>188</v>
      </c>
      <c r="V60" s="69">
        <v>0</v>
      </c>
      <c r="W60" s="64"/>
      <c r="X60" s="64"/>
      <c r="Y60" s="70" t="s">
        <v>4658</v>
      </c>
      <c r="AA60" s="48">
        <f t="shared" si="0"/>
        <v>176</v>
      </c>
    </row>
    <row r="61" spans="1:27" s="49" customFormat="1" x14ac:dyDescent="0.25">
      <c r="A61" s="80">
        <v>51</v>
      </c>
      <c r="B61" s="81" t="s">
        <v>3571</v>
      </c>
      <c r="C61" s="82" t="s">
        <v>30</v>
      </c>
      <c r="D61" s="82"/>
      <c r="E61" s="83" t="s">
        <v>4659</v>
      </c>
      <c r="F61" s="84">
        <v>42653</v>
      </c>
      <c r="G61" s="82" t="s">
        <v>181</v>
      </c>
      <c r="H61" s="82" t="s">
        <v>271</v>
      </c>
      <c r="I61" s="82" t="s">
        <v>214</v>
      </c>
      <c r="J61" s="82" t="s">
        <v>192</v>
      </c>
      <c r="K61" s="82" t="s">
        <v>4616</v>
      </c>
      <c r="L61" s="82" t="s">
        <v>4660</v>
      </c>
      <c r="M61" s="82" t="s">
        <v>223</v>
      </c>
      <c r="N61" s="82" t="s">
        <v>790</v>
      </c>
      <c r="O61" s="82" t="s">
        <v>186</v>
      </c>
      <c r="P61" s="85">
        <v>0</v>
      </c>
      <c r="Q61" s="85">
        <v>0</v>
      </c>
      <c r="R61" s="85">
        <v>0</v>
      </c>
      <c r="S61" s="81" t="s">
        <v>187</v>
      </c>
      <c r="T61" s="86">
        <v>43215</v>
      </c>
      <c r="U61" s="82"/>
      <c r="V61" s="87"/>
      <c r="W61" s="82" t="s">
        <v>241</v>
      </c>
      <c r="X61" s="82">
        <v>0</v>
      </c>
      <c r="Y61" s="88" t="s">
        <v>5230</v>
      </c>
      <c r="AA61" s="49">
        <f t="shared" si="0"/>
        <v>359</v>
      </c>
    </row>
    <row r="62" spans="1:27" x14ac:dyDescent="0.25">
      <c r="A62" s="61">
        <v>52</v>
      </c>
      <c r="B62" s="71" t="s">
        <v>3574</v>
      </c>
      <c r="C62" s="72" t="s">
        <v>30</v>
      </c>
      <c r="D62" s="72"/>
      <c r="E62" s="73" t="s">
        <v>4661</v>
      </c>
      <c r="F62" s="74">
        <v>42513</v>
      </c>
      <c r="G62" s="72" t="s">
        <v>190</v>
      </c>
      <c r="H62" s="72" t="s">
        <v>332</v>
      </c>
      <c r="I62" s="72" t="s">
        <v>191</v>
      </c>
      <c r="J62" s="72" t="s">
        <v>192</v>
      </c>
      <c r="K62" s="72" t="s">
        <v>4523</v>
      </c>
      <c r="L62" s="72" t="s">
        <v>4662</v>
      </c>
      <c r="M62" s="72" t="s">
        <v>231</v>
      </c>
      <c r="N62" s="72" t="s">
        <v>529</v>
      </c>
      <c r="O62" s="72" t="s">
        <v>206</v>
      </c>
      <c r="P62" s="75">
        <v>29972591</v>
      </c>
      <c r="Q62" s="75">
        <v>29972591</v>
      </c>
      <c r="R62" s="75">
        <v>29813721</v>
      </c>
      <c r="S62" s="71" t="s">
        <v>195</v>
      </c>
      <c r="T62" s="76"/>
      <c r="U62" s="72"/>
      <c r="V62" s="77"/>
      <c r="W62" s="72"/>
      <c r="X62" s="72"/>
      <c r="Y62" s="78"/>
      <c r="AA62" s="23">
        <f t="shared" si="0"/>
        <v>0</v>
      </c>
    </row>
    <row r="63" spans="1:27" x14ac:dyDescent="0.25">
      <c r="A63" s="61">
        <v>53</v>
      </c>
      <c r="B63" s="71" t="s">
        <v>3577</v>
      </c>
      <c r="C63" s="72" t="s">
        <v>30</v>
      </c>
      <c r="D63" s="72"/>
      <c r="E63" s="73" t="s">
        <v>4663</v>
      </c>
      <c r="F63" s="74">
        <v>42696</v>
      </c>
      <c r="G63" s="72" t="s">
        <v>190</v>
      </c>
      <c r="H63" s="72" t="s">
        <v>334</v>
      </c>
      <c r="I63" s="72" t="s">
        <v>214</v>
      </c>
      <c r="J63" s="72" t="s">
        <v>192</v>
      </c>
      <c r="K63" s="72" t="s">
        <v>4523</v>
      </c>
      <c r="L63" s="72" t="s">
        <v>4664</v>
      </c>
      <c r="M63" s="72" t="s">
        <v>200</v>
      </c>
      <c r="N63" s="72" t="s">
        <v>531</v>
      </c>
      <c r="O63" s="72" t="s">
        <v>206</v>
      </c>
      <c r="P63" s="75">
        <v>618459800</v>
      </c>
      <c r="Q63" s="75">
        <v>618459800</v>
      </c>
      <c r="R63" s="75">
        <v>0</v>
      </c>
      <c r="S63" s="71" t="s">
        <v>195</v>
      </c>
      <c r="T63" s="76"/>
      <c r="U63" s="72"/>
      <c r="V63" s="77"/>
      <c r="W63" s="72"/>
      <c r="X63" s="72"/>
      <c r="Y63" s="78" t="s">
        <v>4665</v>
      </c>
      <c r="AA63" s="23">
        <f t="shared" si="0"/>
        <v>757</v>
      </c>
    </row>
    <row r="64" spans="1:27" x14ac:dyDescent="0.25">
      <c r="A64" s="61">
        <v>54</v>
      </c>
      <c r="B64" s="71" t="s">
        <v>3580</v>
      </c>
      <c r="C64" s="72" t="s">
        <v>30</v>
      </c>
      <c r="D64" s="72"/>
      <c r="E64" s="73" t="s">
        <v>4666</v>
      </c>
      <c r="F64" s="74">
        <v>42873</v>
      </c>
      <c r="G64" s="72" t="s">
        <v>190</v>
      </c>
      <c r="H64" s="72" t="s">
        <v>332</v>
      </c>
      <c r="I64" s="72" t="s">
        <v>214</v>
      </c>
      <c r="J64" s="72" t="s">
        <v>192</v>
      </c>
      <c r="K64" s="72" t="s">
        <v>4539</v>
      </c>
      <c r="L64" s="72" t="s">
        <v>4667</v>
      </c>
      <c r="M64" s="72" t="s">
        <v>185</v>
      </c>
      <c r="N64" s="72" t="s">
        <v>298</v>
      </c>
      <c r="O64" s="72" t="s">
        <v>206</v>
      </c>
      <c r="P64" s="75">
        <v>13655755</v>
      </c>
      <c r="Q64" s="75">
        <v>2590000</v>
      </c>
      <c r="R64" s="75">
        <v>13538828</v>
      </c>
      <c r="S64" s="71" t="s">
        <v>195</v>
      </c>
      <c r="T64" s="76"/>
      <c r="U64" s="72"/>
      <c r="V64" s="77"/>
      <c r="W64" s="72"/>
      <c r="X64" s="72"/>
      <c r="Y64" s="78"/>
      <c r="AA64" s="23">
        <f t="shared" si="0"/>
        <v>0</v>
      </c>
    </row>
    <row r="65" spans="1:27" x14ac:dyDescent="0.25">
      <c r="A65" s="61">
        <v>55</v>
      </c>
      <c r="B65" s="71" t="s">
        <v>3582</v>
      </c>
      <c r="C65" s="72" t="s">
        <v>30</v>
      </c>
      <c r="D65" s="72"/>
      <c r="E65" s="73" t="s">
        <v>4668</v>
      </c>
      <c r="F65" s="74">
        <v>42865</v>
      </c>
      <c r="G65" s="72" t="s">
        <v>190</v>
      </c>
      <c r="H65" s="72" t="s">
        <v>338</v>
      </c>
      <c r="I65" s="72" t="s">
        <v>214</v>
      </c>
      <c r="J65" s="72" t="s">
        <v>192</v>
      </c>
      <c r="K65" s="72" t="s">
        <v>4616</v>
      </c>
      <c r="L65" s="72" t="s">
        <v>4669</v>
      </c>
      <c r="M65" s="72" t="s">
        <v>249</v>
      </c>
      <c r="N65" s="72" t="s">
        <v>1110</v>
      </c>
      <c r="O65" s="72" t="s">
        <v>186</v>
      </c>
      <c r="P65" s="75">
        <v>10995530</v>
      </c>
      <c r="Q65" s="75">
        <v>19778209</v>
      </c>
      <c r="R65" s="75">
        <v>0</v>
      </c>
      <c r="S65" s="71" t="s">
        <v>195</v>
      </c>
      <c r="T65" s="76"/>
      <c r="U65" s="72"/>
      <c r="V65" s="77"/>
      <c r="W65" s="72"/>
      <c r="X65" s="72"/>
      <c r="Y65" s="78" t="s">
        <v>4670</v>
      </c>
      <c r="AA65" s="23">
        <f t="shared" si="0"/>
        <v>755</v>
      </c>
    </row>
    <row r="66" spans="1:27" x14ac:dyDescent="0.25">
      <c r="A66" s="61">
        <v>56</v>
      </c>
      <c r="B66" s="71" t="s">
        <v>3584</v>
      </c>
      <c r="C66" s="72" t="s">
        <v>30</v>
      </c>
      <c r="D66" s="72"/>
      <c r="E66" s="73" t="s">
        <v>4671</v>
      </c>
      <c r="F66" s="74">
        <v>42861</v>
      </c>
      <c r="G66" s="72" t="s">
        <v>190</v>
      </c>
      <c r="H66" s="72" t="s">
        <v>332</v>
      </c>
      <c r="I66" s="72" t="s">
        <v>214</v>
      </c>
      <c r="J66" s="72" t="s">
        <v>192</v>
      </c>
      <c r="K66" s="72" t="s">
        <v>4523</v>
      </c>
      <c r="L66" s="72" t="s">
        <v>4672</v>
      </c>
      <c r="M66" s="72" t="s">
        <v>231</v>
      </c>
      <c r="N66" s="72" t="s">
        <v>529</v>
      </c>
      <c r="O66" s="72" t="s">
        <v>186</v>
      </c>
      <c r="P66" s="75">
        <v>36885850</v>
      </c>
      <c r="Q66" s="75">
        <v>0</v>
      </c>
      <c r="R66" s="75">
        <v>49798445</v>
      </c>
      <c r="S66" s="71" t="s">
        <v>195</v>
      </c>
      <c r="T66" s="76"/>
      <c r="U66" s="72"/>
      <c r="V66" s="77"/>
      <c r="W66" s="72"/>
      <c r="X66" s="72"/>
      <c r="Y66" s="78"/>
      <c r="AA66" s="23">
        <f t="shared" si="0"/>
        <v>0</v>
      </c>
    </row>
    <row r="67" spans="1:27" s="48" customFormat="1" x14ac:dyDescent="0.25">
      <c r="A67" s="62">
        <v>57</v>
      </c>
      <c r="B67" s="63" t="s">
        <v>3587</v>
      </c>
      <c r="C67" s="64" t="s">
        <v>30</v>
      </c>
      <c r="D67" s="64"/>
      <c r="E67" s="65" t="s">
        <v>4673</v>
      </c>
      <c r="F67" s="66">
        <v>42633</v>
      </c>
      <c r="G67" s="64" t="s">
        <v>181</v>
      </c>
      <c r="H67" s="64" t="s">
        <v>271</v>
      </c>
      <c r="I67" s="64" t="s">
        <v>214</v>
      </c>
      <c r="J67" s="64" t="s">
        <v>192</v>
      </c>
      <c r="K67" s="64" t="s">
        <v>4616</v>
      </c>
      <c r="L67" s="64" t="s">
        <v>4674</v>
      </c>
      <c r="M67" s="64" t="s">
        <v>266</v>
      </c>
      <c r="N67" s="64" t="s">
        <v>1359</v>
      </c>
      <c r="O67" s="64" t="s">
        <v>201</v>
      </c>
      <c r="P67" s="67">
        <v>5524075</v>
      </c>
      <c r="Q67" s="67">
        <v>5524075</v>
      </c>
      <c r="R67" s="67">
        <v>0</v>
      </c>
      <c r="S67" s="63" t="s">
        <v>187</v>
      </c>
      <c r="T67" s="68">
        <v>43207</v>
      </c>
      <c r="U67" s="64" t="s">
        <v>188</v>
      </c>
      <c r="V67" s="69">
        <v>0</v>
      </c>
      <c r="W67" s="64"/>
      <c r="X67" s="64"/>
      <c r="Y67" s="70" t="s">
        <v>4675</v>
      </c>
      <c r="AA67" s="48">
        <f t="shared" si="0"/>
        <v>190</v>
      </c>
    </row>
    <row r="68" spans="1:27" x14ac:dyDescent="0.25">
      <c r="A68" s="61">
        <v>58</v>
      </c>
      <c r="B68" s="71" t="s">
        <v>3589</v>
      </c>
      <c r="C68" s="72" t="s">
        <v>30</v>
      </c>
      <c r="D68" s="72"/>
      <c r="E68" s="73" t="s">
        <v>4676</v>
      </c>
      <c r="F68" s="74">
        <v>42755</v>
      </c>
      <c r="G68" s="72" t="s">
        <v>190</v>
      </c>
      <c r="H68" s="72" t="s">
        <v>332</v>
      </c>
      <c r="I68" s="72" t="s">
        <v>191</v>
      </c>
      <c r="J68" s="72" t="s">
        <v>192</v>
      </c>
      <c r="K68" s="72" t="s">
        <v>4539</v>
      </c>
      <c r="L68" s="72" t="s">
        <v>4677</v>
      </c>
      <c r="M68" s="72" t="s">
        <v>231</v>
      </c>
      <c r="N68" s="72" t="s">
        <v>529</v>
      </c>
      <c r="O68" s="72" t="s">
        <v>186</v>
      </c>
      <c r="P68" s="75">
        <v>37815359</v>
      </c>
      <c r="Q68" s="75">
        <v>14754340</v>
      </c>
      <c r="R68" s="75">
        <v>36902633</v>
      </c>
      <c r="S68" s="71" t="s">
        <v>195</v>
      </c>
      <c r="T68" s="76"/>
      <c r="U68" s="72"/>
      <c r="V68" s="77"/>
      <c r="W68" s="72"/>
      <c r="X68" s="72"/>
      <c r="Y68" s="78"/>
      <c r="AA68" s="23">
        <f t="shared" si="0"/>
        <v>0</v>
      </c>
    </row>
    <row r="69" spans="1:27" s="48" customFormat="1" x14ac:dyDescent="0.25">
      <c r="A69" s="62">
        <v>59</v>
      </c>
      <c r="B69" s="63" t="s">
        <v>3591</v>
      </c>
      <c r="C69" s="64" t="s">
        <v>30</v>
      </c>
      <c r="D69" s="64"/>
      <c r="E69" s="65" t="s">
        <v>4678</v>
      </c>
      <c r="F69" s="66">
        <v>42957</v>
      </c>
      <c r="G69" s="64" t="s">
        <v>181</v>
      </c>
      <c r="H69" s="64" t="s">
        <v>271</v>
      </c>
      <c r="I69" s="64" t="s">
        <v>214</v>
      </c>
      <c r="J69" s="64" t="s">
        <v>192</v>
      </c>
      <c r="K69" s="64" t="s">
        <v>4616</v>
      </c>
      <c r="L69" s="64" t="s">
        <v>4679</v>
      </c>
      <c r="M69" s="64" t="s">
        <v>231</v>
      </c>
      <c r="N69" s="64" t="s">
        <v>529</v>
      </c>
      <c r="O69" s="64" t="s">
        <v>201</v>
      </c>
      <c r="P69" s="67">
        <v>0</v>
      </c>
      <c r="Q69" s="67">
        <v>0</v>
      </c>
      <c r="R69" s="67">
        <v>0</v>
      </c>
      <c r="S69" s="63" t="s">
        <v>187</v>
      </c>
      <c r="T69" s="68">
        <v>43136</v>
      </c>
      <c r="U69" s="64" t="s">
        <v>188</v>
      </c>
      <c r="V69" s="69">
        <v>0</v>
      </c>
      <c r="W69" s="64"/>
      <c r="X69" s="64"/>
      <c r="Y69" s="70" t="s">
        <v>4680</v>
      </c>
      <c r="AA69" s="48">
        <f t="shared" si="0"/>
        <v>228</v>
      </c>
    </row>
    <row r="70" spans="1:27" x14ac:dyDescent="0.25">
      <c r="A70" s="61">
        <v>60</v>
      </c>
      <c r="B70" s="71" t="s">
        <v>3594</v>
      </c>
      <c r="C70" s="72" t="s">
        <v>30</v>
      </c>
      <c r="D70" s="72"/>
      <c r="E70" s="73" t="s">
        <v>4681</v>
      </c>
      <c r="F70" s="74">
        <v>42982</v>
      </c>
      <c r="G70" s="72" t="s">
        <v>181</v>
      </c>
      <c r="H70" s="72" t="s">
        <v>271</v>
      </c>
      <c r="I70" s="72" t="s">
        <v>214</v>
      </c>
      <c r="J70" s="72" t="s">
        <v>192</v>
      </c>
      <c r="K70" s="72" t="s">
        <v>4616</v>
      </c>
      <c r="L70" s="72" t="s">
        <v>4682</v>
      </c>
      <c r="M70" s="72" t="s">
        <v>269</v>
      </c>
      <c r="N70" s="72" t="s">
        <v>1435</v>
      </c>
      <c r="O70" s="72" t="s">
        <v>186</v>
      </c>
      <c r="P70" s="75">
        <v>146914688</v>
      </c>
      <c r="Q70" s="75">
        <v>146914688</v>
      </c>
      <c r="R70" s="75">
        <v>0</v>
      </c>
      <c r="S70" s="71" t="s">
        <v>195</v>
      </c>
      <c r="T70" s="76"/>
      <c r="U70" s="72"/>
      <c r="V70" s="77"/>
      <c r="W70" s="72" t="s">
        <v>236</v>
      </c>
      <c r="X70" s="72"/>
      <c r="Y70" s="78" t="s">
        <v>4683</v>
      </c>
      <c r="AA70" s="23">
        <f t="shared" si="0"/>
        <v>401</v>
      </c>
    </row>
    <row r="71" spans="1:27" x14ac:dyDescent="0.25">
      <c r="A71" s="61">
        <v>61</v>
      </c>
      <c r="B71" s="71" t="s">
        <v>3596</v>
      </c>
      <c r="C71" s="72" t="s">
        <v>30</v>
      </c>
      <c r="D71" s="72"/>
      <c r="E71" s="73" t="s">
        <v>4684</v>
      </c>
      <c r="F71" s="74">
        <v>42522</v>
      </c>
      <c r="G71" s="72" t="s">
        <v>190</v>
      </c>
      <c r="H71" s="72" t="s">
        <v>334</v>
      </c>
      <c r="I71" s="72" t="s">
        <v>214</v>
      </c>
      <c r="J71" s="72" t="s">
        <v>192</v>
      </c>
      <c r="K71" s="72" t="s">
        <v>4539</v>
      </c>
      <c r="L71" s="72" t="s">
        <v>4685</v>
      </c>
      <c r="M71" s="72" t="s">
        <v>263</v>
      </c>
      <c r="N71" s="72" t="s">
        <v>1332</v>
      </c>
      <c r="O71" s="72" t="s">
        <v>186</v>
      </c>
      <c r="P71" s="75">
        <v>55832671412</v>
      </c>
      <c r="Q71" s="75">
        <v>1283763348</v>
      </c>
      <c r="R71" s="75">
        <v>0</v>
      </c>
      <c r="S71" s="71" t="s">
        <v>195</v>
      </c>
      <c r="T71" s="76"/>
      <c r="U71" s="72"/>
      <c r="V71" s="77"/>
      <c r="W71" s="72"/>
      <c r="X71" s="72"/>
      <c r="Y71" s="78" t="s">
        <v>4686</v>
      </c>
      <c r="AA71" s="23">
        <f t="shared" si="0"/>
        <v>756</v>
      </c>
    </row>
    <row r="72" spans="1:27" s="48" customFormat="1" x14ac:dyDescent="0.25">
      <c r="A72" s="62">
        <v>62</v>
      </c>
      <c r="B72" s="63" t="s">
        <v>3599</v>
      </c>
      <c r="C72" s="64" t="s">
        <v>30</v>
      </c>
      <c r="D72" s="64"/>
      <c r="E72" s="65" t="s">
        <v>4687</v>
      </c>
      <c r="F72" s="66">
        <v>43019</v>
      </c>
      <c r="G72" s="64" t="s">
        <v>190</v>
      </c>
      <c r="H72" s="64" t="s">
        <v>332</v>
      </c>
      <c r="I72" s="64" t="s">
        <v>191</v>
      </c>
      <c r="J72" s="64" t="s">
        <v>192</v>
      </c>
      <c r="K72" s="64" t="s">
        <v>4523</v>
      </c>
      <c r="L72" s="64" t="s">
        <v>4688</v>
      </c>
      <c r="M72" s="64" t="s">
        <v>269</v>
      </c>
      <c r="N72" s="64" t="s">
        <v>1407</v>
      </c>
      <c r="O72" s="64" t="s">
        <v>201</v>
      </c>
      <c r="P72" s="67">
        <v>17614629</v>
      </c>
      <c r="Q72" s="67">
        <v>17614628</v>
      </c>
      <c r="R72" s="67">
        <v>0</v>
      </c>
      <c r="S72" s="63" t="s">
        <v>187</v>
      </c>
      <c r="T72" s="68">
        <v>43231</v>
      </c>
      <c r="U72" s="64" t="s">
        <v>188</v>
      </c>
      <c r="V72" s="69">
        <v>0</v>
      </c>
      <c r="W72" s="64"/>
      <c r="X72" s="64"/>
      <c r="Y72" s="70" t="s">
        <v>5231</v>
      </c>
      <c r="AA72" s="48">
        <f t="shared" si="0"/>
        <v>412</v>
      </c>
    </row>
    <row r="73" spans="1:27" x14ac:dyDescent="0.25">
      <c r="A73" s="61">
        <v>63</v>
      </c>
      <c r="B73" s="71" t="s">
        <v>3601</v>
      </c>
      <c r="C73" s="72" t="s">
        <v>30</v>
      </c>
      <c r="D73" s="72"/>
      <c r="E73" s="73" t="s">
        <v>4689</v>
      </c>
      <c r="F73" s="74">
        <v>42872</v>
      </c>
      <c r="G73" s="72" t="s">
        <v>190</v>
      </c>
      <c r="H73" s="72" t="s">
        <v>350</v>
      </c>
      <c r="I73" s="72" t="s">
        <v>183</v>
      </c>
      <c r="J73" s="72" t="s">
        <v>192</v>
      </c>
      <c r="K73" s="72" t="s">
        <v>4616</v>
      </c>
      <c r="L73" s="72" t="s">
        <v>4690</v>
      </c>
      <c r="M73" s="72" t="s">
        <v>231</v>
      </c>
      <c r="N73" s="72" t="s">
        <v>529</v>
      </c>
      <c r="O73" s="72" t="s">
        <v>186</v>
      </c>
      <c r="P73" s="75">
        <v>238187531</v>
      </c>
      <c r="Q73" s="75">
        <v>0</v>
      </c>
      <c r="R73" s="75">
        <v>0</v>
      </c>
      <c r="S73" s="71" t="s">
        <v>195</v>
      </c>
      <c r="T73" s="76"/>
      <c r="U73" s="72"/>
      <c r="V73" s="77"/>
      <c r="W73" s="72"/>
      <c r="X73" s="72"/>
      <c r="Y73" s="78"/>
      <c r="AA73" s="23">
        <f t="shared" si="0"/>
        <v>0</v>
      </c>
    </row>
    <row r="74" spans="1:27" x14ac:dyDescent="0.25">
      <c r="A74" s="61">
        <v>64</v>
      </c>
      <c r="B74" s="71" t="s">
        <v>3603</v>
      </c>
      <c r="C74" s="72" t="s">
        <v>30</v>
      </c>
      <c r="D74" s="72"/>
      <c r="E74" s="73" t="s">
        <v>4691</v>
      </c>
      <c r="F74" s="74">
        <v>42893</v>
      </c>
      <c r="G74" s="72" t="s">
        <v>181</v>
      </c>
      <c r="H74" s="72" t="s">
        <v>311</v>
      </c>
      <c r="I74" s="72" t="s">
        <v>191</v>
      </c>
      <c r="J74" s="72" t="s">
        <v>192</v>
      </c>
      <c r="K74" s="72" t="s">
        <v>4616</v>
      </c>
      <c r="L74" s="72" t="s">
        <v>4692</v>
      </c>
      <c r="M74" s="72" t="s">
        <v>238</v>
      </c>
      <c r="N74" s="72" t="s">
        <v>1006</v>
      </c>
      <c r="O74" s="72" t="s">
        <v>186</v>
      </c>
      <c r="P74" s="75">
        <v>4000000</v>
      </c>
      <c r="Q74" s="75">
        <v>0</v>
      </c>
      <c r="R74" s="75">
        <v>0</v>
      </c>
      <c r="S74" s="71" t="s">
        <v>195</v>
      </c>
      <c r="T74" s="76"/>
      <c r="U74" s="72"/>
      <c r="V74" s="77"/>
      <c r="W74" s="72"/>
      <c r="X74" s="72"/>
      <c r="Y74" s="78" t="s">
        <v>4693</v>
      </c>
      <c r="AA74" s="23">
        <f t="shared" si="0"/>
        <v>753</v>
      </c>
    </row>
    <row r="75" spans="1:27" x14ac:dyDescent="0.25">
      <c r="A75" s="61">
        <v>65</v>
      </c>
      <c r="B75" s="71" t="s">
        <v>3606</v>
      </c>
      <c r="C75" s="72" t="s">
        <v>30</v>
      </c>
      <c r="D75" s="72"/>
      <c r="E75" s="73" t="s">
        <v>4694</v>
      </c>
      <c r="F75" s="74">
        <v>43158</v>
      </c>
      <c r="G75" s="72" t="s">
        <v>190</v>
      </c>
      <c r="H75" s="72" t="s">
        <v>348</v>
      </c>
      <c r="I75" s="72" t="s">
        <v>183</v>
      </c>
      <c r="J75" s="72" t="s">
        <v>192</v>
      </c>
      <c r="K75" s="72" t="s">
        <v>4616</v>
      </c>
      <c r="L75" s="72" t="s">
        <v>4695</v>
      </c>
      <c r="M75" s="72" t="s">
        <v>231</v>
      </c>
      <c r="N75" s="72" t="s">
        <v>529</v>
      </c>
      <c r="O75" s="72" t="s">
        <v>186</v>
      </c>
      <c r="P75" s="75">
        <v>494803246</v>
      </c>
      <c r="Q75" s="75">
        <v>494803246</v>
      </c>
      <c r="R75" s="75">
        <v>0</v>
      </c>
      <c r="S75" s="71" t="s">
        <v>195</v>
      </c>
      <c r="T75" s="76"/>
      <c r="U75" s="72"/>
      <c r="V75" s="77"/>
      <c r="W75" s="72"/>
      <c r="X75" s="72"/>
      <c r="Y75" s="78"/>
      <c r="AA75" s="23">
        <f t="shared" si="0"/>
        <v>0</v>
      </c>
    </row>
    <row r="76" spans="1:27" x14ac:dyDescent="0.25">
      <c r="A76" s="61">
        <v>66</v>
      </c>
      <c r="B76" s="71" t="s">
        <v>3609</v>
      </c>
      <c r="C76" s="72" t="s">
        <v>30</v>
      </c>
      <c r="D76" s="72"/>
      <c r="E76" s="73" t="s">
        <v>4696</v>
      </c>
      <c r="F76" s="74">
        <v>43194</v>
      </c>
      <c r="G76" s="72" t="s">
        <v>190</v>
      </c>
      <c r="H76" s="72" t="s">
        <v>350</v>
      </c>
      <c r="I76" s="72" t="s">
        <v>183</v>
      </c>
      <c r="J76" s="72" t="s">
        <v>192</v>
      </c>
      <c r="K76" s="72" t="s">
        <v>4616</v>
      </c>
      <c r="L76" s="72" t="s">
        <v>4697</v>
      </c>
      <c r="M76" s="72" t="s">
        <v>231</v>
      </c>
      <c r="N76" s="72" t="s">
        <v>529</v>
      </c>
      <c r="O76" s="72" t="s">
        <v>186</v>
      </c>
      <c r="P76" s="75">
        <v>339352292</v>
      </c>
      <c r="Q76" s="75">
        <v>0</v>
      </c>
      <c r="R76" s="75">
        <v>0</v>
      </c>
      <c r="S76" s="71" t="s">
        <v>195</v>
      </c>
      <c r="T76" s="76"/>
      <c r="U76" s="72"/>
      <c r="V76" s="77"/>
      <c r="W76" s="72"/>
      <c r="X76" s="72"/>
      <c r="Y76" s="78"/>
      <c r="AA76" s="23">
        <f t="shared" si="0"/>
        <v>0</v>
      </c>
    </row>
    <row r="77" spans="1:27" x14ac:dyDescent="0.25">
      <c r="A77" s="61">
        <v>67</v>
      </c>
      <c r="B77" s="71" t="s">
        <v>3611</v>
      </c>
      <c r="C77" s="72" t="s">
        <v>30</v>
      </c>
      <c r="D77" s="72"/>
      <c r="E77" s="73" t="s">
        <v>4698</v>
      </c>
      <c r="F77" s="74">
        <v>43180</v>
      </c>
      <c r="G77" s="72" t="s">
        <v>181</v>
      </c>
      <c r="H77" s="72" t="s">
        <v>271</v>
      </c>
      <c r="I77" s="72" t="s">
        <v>214</v>
      </c>
      <c r="J77" s="72" t="s">
        <v>192</v>
      </c>
      <c r="K77" s="72" t="s">
        <v>4616</v>
      </c>
      <c r="L77" s="72" t="s">
        <v>4699</v>
      </c>
      <c r="M77" s="72" t="s">
        <v>238</v>
      </c>
      <c r="N77" s="72" t="s">
        <v>995</v>
      </c>
      <c r="O77" s="72" t="s">
        <v>186</v>
      </c>
      <c r="P77" s="75">
        <v>0</v>
      </c>
      <c r="Q77" s="75">
        <v>0</v>
      </c>
      <c r="R77" s="75">
        <v>0</v>
      </c>
      <c r="S77" s="71" t="s">
        <v>195</v>
      </c>
      <c r="T77" s="76"/>
      <c r="U77" s="72"/>
      <c r="V77" s="77"/>
      <c r="W77" s="72"/>
      <c r="X77" s="72"/>
      <c r="Y77" s="78" t="s">
        <v>4700</v>
      </c>
      <c r="AA77" s="23">
        <f t="shared" si="0"/>
        <v>157</v>
      </c>
    </row>
    <row r="78" spans="1:27" x14ac:dyDescent="0.25">
      <c r="A78" s="61">
        <v>68</v>
      </c>
      <c r="B78" s="71" t="s">
        <v>3613</v>
      </c>
      <c r="C78" s="72" t="s">
        <v>30</v>
      </c>
      <c r="D78" s="72"/>
      <c r="E78" s="73" t="s">
        <v>4701</v>
      </c>
      <c r="F78" s="74">
        <v>43117</v>
      </c>
      <c r="G78" s="72" t="s">
        <v>190</v>
      </c>
      <c r="H78" s="72" t="s">
        <v>332</v>
      </c>
      <c r="I78" s="72" t="s">
        <v>214</v>
      </c>
      <c r="J78" s="72" t="s">
        <v>192</v>
      </c>
      <c r="K78" s="72" t="s">
        <v>4523</v>
      </c>
      <c r="L78" s="72" t="s">
        <v>4702</v>
      </c>
      <c r="M78" s="72" t="s">
        <v>269</v>
      </c>
      <c r="N78" s="72" t="s">
        <v>1407</v>
      </c>
      <c r="O78" s="72" t="s">
        <v>186</v>
      </c>
      <c r="P78" s="75">
        <v>5047682</v>
      </c>
      <c r="Q78" s="75">
        <v>5047682</v>
      </c>
      <c r="R78" s="75">
        <v>0</v>
      </c>
      <c r="S78" s="71" t="s">
        <v>195</v>
      </c>
      <c r="T78" s="76"/>
      <c r="U78" s="72"/>
      <c r="V78" s="77"/>
      <c r="W78" s="72"/>
      <c r="X78" s="72"/>
      <c r="Y78" s="78" t="s">
        <v>4703</v>
      </c>
      <c r="AA78" s="23">
        <f t="shared" ref="AA78:AA114" si="1">LEN(Y78)</f>
        <v>755</v>
      </c>
    </row>
    <row r="79" spans="1:27" x14ac:dyDescent="0.25">
      <c r="A79" s="61">
        <v>69</v>
      </c>
      <c r="B79" s="71" t="s">
        <v>3615</v>
      </c>
      <c r="C79" s="72" t="s">
        <v>30</v>
      </c>
      <c r="D79" s="72"/>
      <c r="E79" s="73" t="s">
        <v>4704</v>
      </c>
      <c r="F79" s="74">
        <v>43084</v>
      </c>
      <c r="G79" s="72" t="s">
        <v>190</v>
      </c>
      <c r="H79" s="72" t="s">
        <v>334</v>
      </c>
      <c r="I79" s="72" t="s">
        <v>214</v>
      </c>
      <c r="J79" s="72" t="s">
        <v>192</v>
      </c>
      <c r="K79" s="72" t="s">
        <v>4523</v>
      </c>
      <c r="L79" s="72" t="s">
        <v>4705</v>
      </c>
      <c r="M79" s="72" t="s">
        <v>266</v>
      </c>
      <c r="N79" s="72" t="s">
        <v>1359</v>
      </c>
      <c r="O79" s="72" t="s">
        <v>186</v>
      </c>
      <c r="P79" s="75">
        <v>317640000</v>
      </c>
      <c r="Q79" s="75">
        <v>317640000</v>
      </c>
      <c r="R79" s="75">
        <v>0</v>
      </c>
      <c r="S79" s="71" t="s">
        <v>195</v>
      </c>
      <c r="T79" s="76"/>
      <c r="U79" s="72"/>
      <c r="V79" s="77"/>
      <c r="W79" s="72"/>
      <c r="X79" s="72"/>
      <c r="Y79" s="78" t="s">
        <v>4706</v>
      </c>
      <c r="AA79" s="23">
        <f t="shared" si="1"/>
        <v>754</v>
      </c>
    </row>
    <row r="80" spans="1:27" x14ac:dyDescent="0.25">
      <c r="A80" s="61">
        <v>70</v>
      </c>
      <c r="B80" s="71" t="s">
        <v>3618</v>
      </c>
      <c r="C80" s="72" t="s">
        <v>30</v>
      </c>
      <c r="D80" s="72"/>
      <c r="E80" s="73" t="s">
        <v>4707</v>
      </c>
      <c r="F80" s="74">
        <v>43019</v>
      </c>
      <c r="G80" s="72" t="s">
        <v>190</v>
      </c>
      <c r="H80" s="72" t="s">
        <v>332</v>
      </c>
      <c r="I80" s="72" t="s">
        <v>214</v>
      </c>
      <c r="J80" s="72" t="s">
        <v>192</v>
      </c>
      <c r="K80" s="72" t="s">
        <v>4523</v>
      </c>
      <c r="L80" s="72" t="s">
        <v>4708</v>
      </c>
      <c r="M80" s="72" t="s">
        <v>266</v>
      </c>
      <c r="N80" s="72" t="s">
        <v>1359</v>
      </c>
      <c r="O80" s="72" t="s">
        <v>186</v>
      </c>
      <c r="P80" s="75">
        <v>30851934</v>
      </c>
      <c r="Q80" s="75">
        <v>30851934</v>
      </c>
      <c r="R80" s="75">
        <v>0</v>
      </c>
      <c r="S80" s="71" t="s">
        <v>195</v>
      </c>
      <c r="T80" s="76"/>
      <c r="U80" s="72"/>
      <c r="V80" s="77"/>
      <c r="W80" s="72"/>
      <c r="X80" s="72"/>
      <c r="Y80" s="78" t="s">
        <v>4709</v>
      </c>
      <c r="AA80" s="23">
        <f t="shared" si="1"/>
        <v>756</v>
      </c>
    </row>
    <row r="81" spans="1:27" x14ac:dyDescent="0.25">
      <c r="A81" s="61">
        <v>71</v>
      </c>
      <c r="B81" s="71" t="s">
        <v>3620</v>
      </c>
      <c r="C81" s="72" t="s">
        <v>30</v>
      </c>
      <c r="D81" s="72"/>
      <c r="E81" s="73" t="s">
        <v>4710</v>
      </c>
      <c r="F81" s="74">
        <v>42411</v>
      </c>
      <c r="G81" s="72" t="s">
        <v>190</v>
      </c>
      <c r="H81" s="72" t="s">
        <v>334</v>
      </c>
      <c r="I81" s="72" t="s">
        <v>214</v>
      </c>
      <c r="J81" s="72" t="s">
        <v>192</v>
      </c>
      <c r="K81" s="72" t="s">
        <v>4523</v>
      </c>
      <c r="L81" s="72" t="s">
        <v>4711</v>
      </c>
      <c r="M81" s="72" t="s">
        <v>243</v>
      </c>
      <c r="N81" s="72" t="s">
        <v>1049</v>
      </c>
      <c r="O81" s="72" t="s">
        <v>186</v>
      </c>
      <c r="P81" s="75">
        <v>373181200</v>
      </c>
      <c r="Q81" s="75">
        <v>373181200</v>
      </c>
      <c r="R81" s="75">
        <v>0</v>
      </c>
      <c r="S81" s="71" t="s">
        <v>195</v>
      </c>
      <c r="T81" s="76"/>
      <c r="U81" s="72"/>
      <c r="V81" s="77"/>
      <c r="W81" s="72"/>
      <c r="X81" s="72"/>
      <c r="Y81" s="78" t="s">
        <v>4712</v>
      </c>
      <c r="AA81" s="23">
        <f t="shared" si="1"/>
        <v>754</v>
      </c>
    </row>
    <row r="82" spans="1:27" x14ac:dyDescent="0.25">
      <c r="A82" s="61">
        <v>72</v>
      </c>
      <c r="B82" s="71" t="s">
        <v>3623</v>
      </c>
      <c r="C82" s="72" t="s">
        <v>30</v>
      </c>
      <c r="D82" s="72"/>
      <c r="E82" s="73" t="s">
        <v>4713</v>
      </c>
      <c r="F82" s="74">
        <v>43168</v>
      </c>
      <c r="G82" s="72" t="s">
        <v>190</v>
      </c>
      <c r="H82" s="72" t="s">
        <v>332</v>
      </c>
      <c r="I82" s="72" t="s">
        <v>214</v>
      </c>
      <c r="J82" s="72" t="s">
        <v>192</v>
      </c>
      <c r="K82" s="72" t="s">
        <v>4523</v>
      </c>
      <c r="L82" s="72" t="s">
        <v>4714</v>
      </c>
      <c r="M82" s="72" t="s">
        <v>231</v>
      </c>
      <c r="N82" s="72" t="s">
        <v>529</v>
      </c>
      <c r="O82" s="72" t="s">
        <v>186</v>
      </c>
      <c r="P82" s="75">
        <v>54686940</v>
      </c>
      <c r="Q82" s="75">
        <v>0</v>
      </c>
      <c r="R82" s="75">
        <v>0</v>
      </c>
      <c r="S82" s="71" t="s">
        <v>195</v>
      </c>
      <c r="T82" s="76"/>
      <c r="U82" s="72"/>
      <c r="V82" s="77"/>
      <c r="W82" s="72"/>
      <c r="X82" s="72"/>
      <c r="Y82" s="78" t="s">
        <v>4715</v>
      </c>
      <c r="AA82" s="23">
        <f t="shared" si="1"/>
        <v>756</v>
      </c>
    </row>
    <row r="83" spans="1:27" x14ac:dyDescent="0.25">
      <c r="A83" s="61">
        <v>73</v>
      </c>
      <c r="B83" s="71" t="s">
        <v>3625</v>
      </c>
      <c r="C83" s="72" t="s">
        <v>30</v>
      </c>
      <c r="D83" s="72"/>
      <c r="E83" s="73" t="s">
        <v>4716</v>
      </c>
      <c r="F83" s="74">
        <v>42886</v>
      </c>
      <c r="G83" s="72" t="s">
        <v>190</v>
      </c>
      <c r="H83" s="72" t="s">
        <v>334</v>
      </c>
      <c r="I83" s="72" t="s">
        <v>214</v>
      </c>
      <c r="J83" s="72" t="s">
        <v>192</v>
      </c>
      <c r="K83" s="72" t="s">
        <v>4523</v>
      </c>
      <c r="L83" s="72" t="s">
        <v>4717</v>
      </c>
      <c r="M83" s="72" t="s">
        <v>227</v>
      </c>
      <c r="N83" s="72" t="s">
        <v>816</v>
      </c>
      <c r="O83" s="72" t="s">
        <v>186</v>
      </c>
      <c r="P83" s="75">
        <v>1341313050</v>
      </c>
      <c r="Q83" s="75">
        <v>865512644</v>
      </c>
      <c r="R83" s="75">
        <v>0</v>
      </c>
      <c r="S83" s="71" t="s">
        <v>195</v>
      </c>
      <c r="T83" s="76"/>
      <c r="U83" s="72"/>
      <c r="V83" s="77"/>
      <c r="W83" s="72"/>
      <c r="X83" s="72"/>
      <c r="Y83" s="78" t="s">
        <v>4718</v>
      </c>
      <c r="AA83" s="23">
        <f t="shared" si="1"/>
        <v>756</v>
      </c>
    </row>
    <row r="84" spans="1:27" x14ac:dyDescent="0.25">
      <c r="A84" s="61">
        <v>74</v>
      </c>
      <c r="B84" s="71" t="s">
        <v>3628</v>
      </c>
      <c r="C84" s="72" t="s">
        <v>30</v>
      </c>
      <c r="D84" s="72"/>
      <c r="E84" s="73" t="s">
        <v>4719</v>
      </c>
      <c r="F84" s="74">
        <v>43179</v>
      </c>
      <c r="G84" s="72" t="s">
        <v>190</v>
      </c>
      <c r="H84" s="72" t="s">
        <v>332</v>
      </c>
      <c r="I84" s="72" t="s">
        <v>214</v>
      </c>
      <c r="J84" s="72" t="s">
        <v>192</v>
      </c>
      <c r="K84" s="72" t="s">
        <v>4523</v>
      </c>
      <c r="L84" s="72" t="s">
        <v>4720</v>
      </c>
      <c r="M84" s="72" t="s">
        <v>231</v>
      </c>
      <c r="N84" s="72" t="s">
        <v>529</v>
      </c>
      <c r="O84" s="72" t="s">
        <v>186</v>
      </c>
      <c r="P84" s="75">
        <v>31402500</v>
      </c>
      <c r="Q84" s="75">
        <v>20000000</v>
      </c>
      <c r="R84" s="75">
        <v>9111286</v>
      </c>
      <c r="S84" s="71" t="s">
        <v>195</v>
      </c>
      <c r="T84" s="76"/>
      <c r="U84" s="72"/>
      <c r="V84" s="77"/>
      <c r="W84" s="72"/>
      <c r="X84" s="72"/>
      <c r="Y84" s="78"/>
      <c r="AA84" s="23">
        <f t="shared" si="1"/>
        <v>0</v>
      </c>
    </row>
    <row r="85" spans="1:27" x14ac:dyDescent="0.25">
      <c r="A85" s="61">
        <v>75</v>
      </c>
      <c r="B85" s="71" t="s">
        <v>3630</v>
      </c>
      <c r="C85" s="72" t="s">
        <v>30</v>
      </c>
      <c r="D85" s="72"/>
      <c r="E85" s="73" t="s">
        <v>4721</v>
      </c>
      <c r="F85" s="74">
        <v>43194</v>
      </c>
      <c r="G85" s="72" t="s">
        <v>190</v>
      </c>
      <c r="H85" s="72" t="s">
        <v>334</v>
      </c>
      <c r="I85" s="72" t="s">
        <v>214</v>
      </c>
      <c r="J85" s="72" t="s">
        <v>192</v>
      </c>
      <c r="K85" s="72" t="s">
        <v>4523</v>
      </c>
      <c r="L85" s="72" t="s">
        <v>4722</v>
      </c>
      <c r="M85" s="72" t="s">
        <v>252</v>
      </c>
      <c r="N85" s="72" t="s">
        <v>1175</v>
      </c>
      <c r="O85" s="72" t="s">
        <v>186</v>
      </c>
      <c r="P85" s="75">
        <v>221315100</v>
      </c>
      <c r="Q85" s="75">
        <v>234372600</v>
      </c>
      <c r="R85" s="75">
        <v>0</v>
      </c>
      <c r="S85" s="71" t="s">
        <v>195</v>
      </c>
      <c r="T85" s="76"/>
      <c r="U85" s="72"/>
      <c r="V85" s="77"/>
      <c r="W85" s="72"/>
      <c r="X85" s="72"/>
      <c r="Y85" s="78" t="s">
        <v>4723</v>
      </c>
      <c r="AA85" s="23">
        <f t="shared" si="1"/>
        <v>754</v>
      </c>
    </row>
    <row r="86" spans="1:27" x14ac:dyDescent="0.25">
      <c r="A86" s="61">
        <v>76</v>
      </c>
      <c r="B86" s="71" t="s">
        <v>3633</v>
      </c>
      <c r="C86" s="72" t="s">
        <v>30</v>
      </c>
      <c r="D86" s="72"/>
      <c r="E86" s="73" t="s">
        <v>4724</v>
      </c>
      <c r="F86" s="74">
        <v>43257</v>
      </c>
      <c r="G86" s="72" t="s">
        <v>190</v>
      </c>
      <c r="H86" s="72" t="s">
        <v>332</v>
      </c>
      <c r="I86" s="72" t="s">
        <v>214</v>
      </c>
      <c r="J86" s="72" t="s">
        <v>192</v>
      </c>
      <c r="K86" s="72" t="s">
        <v>4523</v>
      </c>
      <c r="L86" s="72" t="s">
        <v>4725</v>
      </c>
      <c r="M86" s="72" t="s">
        <v>231</v>
      </c>
      <c r="N86" s="72" t="s">
        <v>529</v>
      </c>
      <c r="O86" s="72" t="s">
        <v>186</v>
      </c>
      <c r="P86" s="75">
        <v>51200498</v>
      </c>
      <c r="Q86" s="75">
        <v>51200498</v>
      </c>
      <c r="R86" s="75">
        <v>0</v>
      </c>
      <c r="S86" s="71" t="s">
        <v>195</v>
      </c>
      <c r="T86" s="76"/>
      <c r="U86" s="72"/>
      <c r="V86" s="77"/>
      <c r="W86" s="72"/>
      <c r="X86" s="72"/>
      <c r="Y86" s="78" t="s">
        <v>4726</v>
      </c>
      <c r="AA86" s="23">
        <f t="shared" si="1"/>
        <v>753</v>
      </c>
    </row>
    <row r="87" spans="1:27" x14ac:dyDescent="0.25">
      <c r="A87" s="61">
        <v>77</v>
      </c>
      <c r="B87" s="71" t="s">
        <v>3636</v>
      </c>
      <c r="C87" s="72" t="s">
        <v>30</v>
      </c>
      <c r="D87" s="72"/>
      <c r="E87" s="73" t="s">
        <v>4727</v>
      </c>
      <c r="F87" s="74">
        <v>43325</v>
      </c>
      <c r="G87" s="72" t="s">
        <v>190</v>
      </c>
      <c r="H87" s="72" t="s">
        <v>332</v>
      </c>
      <c r="I87" s="72" t="s">
        <v>214</v>
      </c>
      <c r="J87" s="72" t="s">
        <v>192</v>
      </c>
      <c r="K87" s="72" t="s">
        <v>4523</v>
      </c>
      <c r="L87" s="72" t="s">
        <v>4728</v>
      </c>
      <c r="M87" s="72" t="s">
        <v>269</v>
      </c>
      <c r="N87" s="72" t="s">
        <v>1407</v>
      </c>
      <c r="O87" s="72" t="s">
        <v>186</v>
      </c>
      <c r="P87" s="75">
        <v>70311780</v>
      </c>
      <c r="Q87" s="75">
        <v>70311780</v>
      </c>
      <c r="R87" s="75">
        <v>0</v>
      </c>
      <c r="S87" s="71" t="s">
        <v>195</v>
      </c>
      <c r="T87" s="76"/>
      <c r="U87" s="72"/>
      <c r="V87" s="77"/>
      <c r="W87" s="72"/>
      <c r="X87" s="72"/>
      <c r="Y87" s="78" t="s">
        <v>4729</v>
      </c>
      <c r="AA87" s="23">
        <f t="shared" si="1"/>
        <v>756</v>
      </c>
    </row>
    <row r="88" spans="1:27" x14ac:dyDescent="0.25">
      <c r="A88" s="61">
        <v>78</v>
      </c>
      <c r="B88" s="71" t="s">
        <v>3639</v>
      </c>
      <c r="C88" s="72" t="s">
        <v>30</v>
      </c>
      <c r="D88" s="72"/>
      <c r="E88" s="73" t="s">
        <v>4730</v>
      </c>
      <c r="F88" s="74">
        <v>43364</v>
      </c>
      <c r="G88" s="72" t="s">
        <v>181</v>
      </c>
      <c r="H88" s="72" t="s">
        <v>233</v>
      </c>
      <c r="I88" s="72" t="s">
        <v>214</v>
      </c>
      <c r="J88" s="72" t="s">
        <v>192</v>
      </c>
      <c r="K88" s="72" t="s">
        <v>4616</v>
      </c>
      <c r="L88" s="72" t="s">
        <v>4731</v>
      </c>
      <c r="M88" s="72" t="s">
        <v>231</v>
      </c>
      <c r="N88" s="72" t="s">
        <v>529</v>
      </c>
      <c r="O88" s="72" t="s">
        <v>186</v>
      </c>
      <c r="P88" s="75">
        <v>37366954</v>
      </c>
      <c r="Q88" s="75">
        <v>37366954</v>
      </c>
      <c r="R88" s="75">
        <v>0</v>
      </c>
      <c r="S88" s="71" t="s">
        <v>195</v>
      </c>
      <c r="T88" s="76"/>
      <c r="U88" s="72"/>
      <c r="V88" s="77"/>
      <c r="W88" s="72"/>
      <c r="X88" s="72"/>
      <c r="Y88" s="78" t="s">
        <v>4729</v>
      </c>
      <c r="AA88" s="23">
        <f t="shared" si="1"/>
        <v>756</v>
      </c>
    </row>
    <row r="89" spans="1:27" x14ac:dyDescent="0.25">
      <c r="A89" s="61">
        <v>79</v>
      </c>
      <c r="B89" s="71" t="s">
        <v>3641</v>
      </c>
      <c r="C89" s="72" t="s">
        <v>30</v>
      </c>
      <c r="D89" s="72"/>
      <c r="E89" s="73" t="s">
        <v>4732</v>
      </c>
      <c r="F89" s="74">
        <v>43315</v>
      </c>
      <c r="G89" s="72" t="s">
        <v>190</v>
      </c>
      <c r="H89" s="72" t="s">
        <v>338</v>
      </c>
      <c r="I89" s="72" t="s">
        <v>183</v>
      </c>
      <c r="J89" s="72" t="s">
        <v>184</v>
      </c>
      <c r="K89" s="72" t="s">
        <v>4733</v>
      </c>
      <c r="L89" s="72" t="s">
        <v>4734</v>
      </c>
      <c r="M89" s="72" t="s">
        <v>231</v>
      </c>
      <c r="N89" s="72" t="s">
        <v>529</v>
      </c>
      <c r="O89" s="72" t="s">
        <v>186</v>
      </c>
      <c r="P89" s="75">
        <v>116099114</v>
      </c>
      <c r="Q89" s="75">
        <v>116099114</v>
      </c>
      <c r="R89" s="75">
        <v>0</v>
      </c>
      <c r="S89" s="71" t="s">
        <v>195</v>
      </c>
      <c r="T89" s="76"/>
      <c r="U89" s="72"/>
      <c r="V89" s="77"/>
      <c r="W89" s="72"/>
      <c r="X89" s="72"/>
      <c r="Y89" s="78"/>
      <c r="AA89" s="23">
        <f t="shared" si="1"/>
        <v>0</v>
      </c>
    </row>
    <row r="90" spans="1:27" x14ac:dyDescent="0.25">
      <c r="A90" s="61">
        <v>80</v>
      </c>
      <c r="B90" s="71" t="s">
        <v>3644</v>
      </c>
      <c r="C90" s="72" t="s">
        <v>30</v>
      </c>
      <c r="D90" s="72"/>
      <c r="E90" s="73" t="s">
        <v>4735</v>
      </c>
      <c r="F90" s="74">
        <v>43370</v>
      </c>
      <c r="G90" s="72" t="s">
        <v>190</v>
      </c>
      <c r="H90" s="72" t="s">
        <v>332</v>
      </c>
      <c r="I90" s="72" t="s">
        <v>191</v>
      </c>
      <c r="J90" s="72" t="s">
        <v>192</v>
      </c>
      <c r="K90" s="72" t="s">
        <v>4523</v>
      </c>
      <c r="L90" s="72" t="s">
        <v>4736</v>
      </c>
      <c r="M90" s="72" t="s">
        <v>231</v>
      </c>
      <c r="N90" s="72" t="s">
        <v>529</v>
      </c>
      <c r="O90" s="72" t="s">
        <v>186</v>
      </c>
      <c r="P90" s="75">
        <v>25528087</v>
      </c>
      <c r="Q90" s="75">
        <v>25528087</v>
      </c>
      <c r="R90" s="75">
        <v>27281827</v>
      </c>
      <c r="S90" s="71" t="s">
        <v>195</v>
      </c>
      <c r="T90" s="76"/>
      <c r="U90" s="72"/>
      <c r="V90" s="77"/>
      <c r="W90" s="72"/>
      <c r="X90" s="72"/>
      <c r="Y90" s="78"/>
      <c r="AA90" s="23">
        <f t="shared" si="1"/>
        <v>0</v>
      </c>
    </row>
    <row r="91" spans="1:27" x14ac:dyDescent="0.25">
      <c r="A91" s="61">
        <v>81</v>
      </c>
      <c r="B91" s="71" t="s">
        <v>3646</v>
      </c>
      <c r="C91" s="72" t="s">
        <v>30</v>
      </c>
      <c r="D91" s="72"/>
      <c r="E91" s="78" t="s">
        <v>4737</v>
      </c>
      <c r="F91" s="74">
        <v>43174</v>
      </c>
      <c r="G91" s="72" t="s">
        <v>181</v>
      </c>
      <c r="H91" s="72" t="s">
        <v>237</v>
      </c>
      <c r="I91" s="72" t="s">
        <v>183</v>
      </c>
      <c r="J91" s="72" t="s">
        <v>192</v>
      </c>
      <c r="K91" s="72" t="s">
        <v>4738</v>
      </c>
      <c r="L91" s="72" t="s">
        <v>4739</v>
      </c>
      <c r="M91" s="72" t="s">
        <v>231</v>
      </c>
      <c r="N91" s="72" t="s">
        <v>4525</v>
      </c>
      <c r="O91" s="72" t="s">
        <v>186</v>
      </c>
      <c r="P91" s="75">
        <v>15060604</v>
      </c>
      <c r="Q91" s="75">
        <v>15060604</v>
      </c>
      <c r="R91" s="75">
        <v>0</v>
      </c>
      <c r="S91" s="71" t="s">
        <v>195</v>
      </c>
      <c r="T91" s="76"/>
      <c r="U91" s="72"/>
      <c r="V91" s="77"/>
      <c r="W91" s="72"/>
      <c r="X91" s="72"/>
      <c r="Y91" s="78" t="s">
        <v>23</v>
      </c>
      <c r="AA91" s="23">
        <f t="shared" si="1"/>
        <v>0</v>
      </c>
    </row>
    <row r="92" spans="1:27" x14ac:dyDescent="0.25">
      <c r="A92" s="61">
        <v>82</v>
      </c>
      <c r="B92" s="71" t="s">
        <v>3648</v>
      </c>
      <c r="C92" s="72" t="s">
        <v>30</v>
      </c>
      <c r="D92" s="72"/>
      <c r="E92" s="78" t="s">
        <v>4740</v>
      </c>
      <c r="F92" s="74">
        <v>43046</v>
      </c>
      <c r="G92" s="72" t="s">
        <v>181</v>
      </c>
      <c r="H92" s="72" t="s">
        <v>237</v>
      </c>
      <c r="I92" s="72" t="s">
        <v>183</v>
      </c>
      <c r="J92" s="72" t="s">
        <v>192</v>
      </c>
      <c r="K92" s="72" t="s">
        <v>4738</v>
      </c>
      <c r="L92" s="72" t="s">
        <v>4741</v>
      </c>
      <c r="M92" s="72" t="s">
        <v>231</v>
      </c>
      <c r="N92" s="72" t="s">
        <v>4525</v>
      </c>
      <c r="O92" s="72" t="s">
        <v>186</v>
      </c>
      <c r="P92" s="75">
        <v>16990083</v>
      </c>
      <c r="Q92" s="75">
        <v>16990083</v>
      </c>
      <c r="R92" s="75">
        <v>0</v>
      </c>
      <c r="S92" s="71" t="s">
        <v>195</v>
      </c>
      <c r="T92" s="76"/>
      <c r="U92" s="72"/>
      <c r="V92" s="77"/>
      <c r="W92" s="72"/>
      <c r="X92" s="89" t="s">
        <v>23</v>
      </c>
      <c r="Y92" s="90" t="s">
        <v>4742</v>
      </c>
      <c r="AA92" s="23">
        <f t="shared" si="1"/>
        <v>17</v>
      </c>
    </row>
    <row r="93" spans="1:27" x14ac:dyDescent="0.25">
      <c r="A93" s="61">
        <v>83</v>
      </c>
      <c r="B93" s="71" t="s">
        <v>3651</v>
      </c>
      <c r="C93" s="72" t="s">
        <v>30</v>
      </c>
      <c r="D93" s="72"/>
      <c r="E93" s="78" t="s">
        <v>4743</v>
      </c>
      <c r="F93" s="74">
        <v>42906</v>
      </c>
      <c r="G93" s="72" t="s">
        <v>181</v>
      </c>
      <c r="H93" s="72" t="s">
        <v>237</v>
      </c>
      <c r="I93" s="72" t="s">
        <v>183</v>
      </c>
      <c r="J93" s="72" t="s">
        <v>192</v>
      </c>
      <c r="K93" s="72" t="s">
        <v>4738</v>
      </c>
      <c r="L93" s="72" t="s">
        <v>4744</v>
      </c>
      <c r="M93" s="72" t="s">
        <v>231</v>
      </c>
      <c r="N93" s="72" t="s">
        <v>4525</v>
      </c>
      <c r="O93" s="72" t="s">
        <v>186</v>
      </c>
      <c r="P93" s="75">
        <v>28393795</v>
      </c>
      <c r="Q93" s="75">
        <v>28393795</v>
      </c>
      <c r="R93" s="75">
        <v>0</v>
      </c>
      <c r="S93" s="71" t="s">
        <v>195</v>
      </c>
      <c r="T93" s="76"/>
      <c r="U93" s="72"/>
      <c r="V93" s="77"/>
      <c r="W93" s="72"/>
      <c r="X93" s="71"/>
      <c r="Y93" s="90" t="s">
        <v>4742</v>
      </c>
      <c r="AA93" s="23">
        <f t="shared" si="1"/>
        <v>17</v>
      </c>
    </row>
    <row r="94" spans="1:27" x14ac:dyDescent="0.25">
      <c r="A94" s="61">
        <v>84</v>
      </c>
      <c r="B94" s="71" t="s">
        <v>3653</v>
      </c>
      <c r="C94" s="72" t="s">
        <v>30</v>
      </c>
      <c r="D94" s="72"/>
      <c r="E94" s="78" t="s">
        <v>4745</v>
      </c>
      <c r="F94" s="74">
        <v>43031</v>
      </c>
      <c r="G94" s="72" t="s">
        <v>181</v>
      </c>
      <c r="H94" s="72" t="s">
        <v>237</v>
      </c>
      <c r="I94" s="72" t="s">
        <v>183</v>
      </c>
      <c r="J94" s="72" t="s">
        <v>192</v>
      </c>
      <c r="K94" s="72" t="s">
        <v>4738</v>
      </c>
      <c r="L94" s="72" t="s">
        <v>4746</v>
      </c>
      <c r="M94" s="72" t="s">
        <v>231</v>
      </c>
      <c r="N94" s="72" t="s">
        <v>4525</v>
      </c>
      <c r="O94" s="72" t="s">
        <v>186</v>
      </c>
      <c r="P94" s="75">
        <v>13145155</v>
      </c>
      <c r="Q94" s="75">
        <v>13145155</v>
      </c>
      <c r="R94" s="75">
        <v>0</v>
      </c>
      <c r="S94" s="71" t="s">
        <v>195</v>
      </c>
      <c r="T94" s="76"/>
      <c r="U94" s="72"/>
      <c r="V94" s="77"/>
      <c r="W94" s="72"/>
      <c r="X94" s="71"/>
      <c r="Y94" s="90" t="s">
        <v>4742</v>
      </c>
      <c r="AA94" s="23">
        <f t="shared" si="1"/>
        <v>17</v>
      </c>
    </row>
    <row r="95" spans="1:27" x14ac:dyDescent="0.25">
      <c r="A95" s="61">
        <v>85</v>
      </c>
      <c r="B95" s="71" t="s">
        <v>3655</v>
      </c>
      <c r="C95" s="72" t="s">
        <v>30</v>
      </c>
      <c r="D95" s="72"/>
      <c r="E95" s="78" t="s">
        <v>4747</v>
      </c>
      <c r="F95" s="74">
        <v>43013</v>
      </c>
      <c r="G95" s="72" t="s">
        <v>181</v>
      </c>
      <c r="H95" s="72" t="s">
        <v>237</v>
      </c>
      <c r="I95" s="72" t="s">
        <v>183</v>
      </c>
      <c r="J95" s="72" t="s">
        <v>192</v>
      </c>
      <c r="K95" s="72" t="s">
        <v>4738</v>
      </c>
      <c r="L95" s="72" t="s">
        <v>4748</v>
      </c>
      <c r="M95" s="72" t="s">
        <v>231</v>
      </c>
      <c r="N95" s="72" t="s">
        <v>4525</v>
      </c>
      <c r="O95" s="72" t="s">
        <v>186</v>
      </c>
      <c r="P95" s="75">
        <v>27068505</v>
      </c>
      <c r="Q95" s="75">
        <v>27068505</v>
      </c>
      <c r="R95" s="75">
        <v>0</v>
      </c>
      <c r="S95" s="71" t="s">
        <v>195</v>
      </c>
      <c r="T95" s="76"/>
      <c r="U95" s="72"/>
      <c r="V95" s="77"/>
      <c r="W95" s="72"/>
      <c r="X95" s="71"/>
      <c r="Y95" s="90" t="s">
        <v>4742</v>
      </c>
      <c r="AA95" s="23">
        <f t="shared" si="1"/>
        <v>17</v>
      </c>
    </row>
    <row r="96" spans="1:27" x14ac:dyDescent="0.25">
      <c r="A96" s="61">
        <v>86</v>
      </c>
      <c r="B96" s="71" t="s">
        <v>3657</v>
      </c>
      <c r="C96" s="72" t="s">
        <v>30</v>
      </c>
      <c r="D96" s="72"/>
      <c r="E96" s="78" t="s">
        <v>4749</v>
      </c>
      <c r="F96" s="74">
        <v>43018</v>
      </c>
      <c r="G96" s="72" t="s">
        <v>181</v>
      </c>
      <c r="H96" s="72" t="s">
        <v>237</v>
      </c>
      <c r="I96" s="72" t="s">
        <v>183</v>
      </c>
      <c r="J96" s="72" t="s">
        <v>192</v>
      </c>
      <c r="K96" s="72" t="s">
        <v>4738</v>
      </c>
      <c r="L96" s="72" t="s">
        <v>4750</v>
      </c>
      <c r="M96" s="72" t="s">
        <v>231</v>
      </c>
      <c r="N96" s="72" t="s">
        <v>4525</v>
      </c>
      <c r="O96" s="72" t="s">
        <v>186</v>
      </c>
      <c r="P96" s="75">
        <v>16868731</v>
      </c>
      <c r="Q96" s="75">
        <v>16868731</v>
      </c>
      <c r="R96" s="75">
        <v>0</v>
      </c>
      <c r="S96" s="71" t="s">
        <v>195</v>
      </c>
      <c r="T96" s="76"/>
      <c r="U96" s="72"/>
      <c r="V96" s="77"/>
      <c r="W96" s="72"/>
      <c r="X96" s="71"/>
      <c r="Y96" s="90" t="s">
        <v>4742</v>
      </c>
      <c r="AA96" s="23">
        <f t="shared" si="1"/>
        <v>17</v>
      </c>
    </row>
    <row r="97" spans="1:27" x14ac:dyDescent="0.25">
      <c r="A97" s="61">
        <v>87</v>
      </c>
      <c r="B97" s="71" t="s">
        <v>3659</v>
      </c>
      <c r="C97" s="72" t="s">
        <v>30</v>
      </c>
      <c r="D97" s="72"/>
      <c r="E97" s="78" t="s">
        <v>4751</v>
      </c>
      <c r="F97" s="74">
        <v>43157</v>
      </c>
      <c r="G97" s="72" t="s">
        <v>181</v>
      </c>
      <c r="H97" s="72" t="s">
        <v>237</v>
      </c>
      <c r="I97" s="72" t="s">
        <v>183</v>
      </c>
      <c r="J97" s="72" t="s">
        <v>192</v>
      </c>
      <c r="K97" s="72" t="s">
        <v>4738</v>
      </c>
      <c r="L97" s="72" t="s">
        <v>4752</v>
      </c>
      <c r="M97" s="72" t="s">
        <v>231</v>
      </c>
      <c r="N97" s="72" t="s">
        <v>4525</v>
      </c>
      <c r="O97" s="72" t="s">
        <v>186</v>
      </c>
      <c r="P97" s="75">
        <v>13968685</v>
      </c>
      <c r="Q97" s="75">
        <v>13968685</v>
      </c>
      <c r="R97" s="75">
        <v>0</v>
      </c>
      <c r="S97" s="71" t="s">
        <v>195</v>
      </c>
      <c r="T97" s="76"/>
      <c r="U97" s="72"/>
      <c r="V97" s="77"/>
      <c r="W97" s="72"/>
      <c r="X97" s="71"/>
      <c r="Y97" s="90" t="s">
        <v>4742</v>
      </c>
      <c r="AA97" s="23">
        <f t="shared" si="1"/>
        <v>17</v>
      </c>
    </row>
    <row r="98" spans="1:27" x14ac:dyDescent="0.25">
      <c r="A98" s="61">
        <v>88</v>
      </c>
      <c r="B98" s="71" t="s">
        <v>3661</v>
      </c>
      <c r="C98" s="72" t="s">
        <v>30</v>
      </c>
      <c r="D98" s="72"/>
      <c r="E98" s="78" t="s">
        <v>4753</v>
      </c>
      <c r="F98" s="74">
        <v>43033</v>
      </c>
      <c r="G98" s="72" t="s">
        <v>181</v>
      </c>
      <c r="H98" s="72" t="s">
        <v>237</v>
      </c>
      <c r="I98" s="72" t="s">
        <v>183</v>
      </c>
      <c r="J98" s="72" t="s">
        <v>192</v>
      </c>
      <c r="K98" s="72" t="s">
        <v>4738</v>
      </c>
      <c r="L98" s="72" t="s">
        <v>4754</v>
      </c>
      <c r="M98" s="72" t="s">
        <v>231</v>
      </c>
      <c r="N98" s="72" t="s">
        <v>4525</v>
      </c>
      <c r="O98" s="72" t="s">
        <v>186</v>
      </c>
      <c r="P98" s="75">
        <v>16247098</v>
      </c>
      <c r="Q98" s="75">
        <v>16247098</v>
      </c>
      <c r="R98" s="75">
        <v>0</v>
      </c>
      <c r="S98" s="71" t="s">
        <v>195</v>
      </c>
      <c r="T98" s="76"/>
      <c r="U98" s="72"/>
      <c r="V98" s="77"/>
      <c r="W98" s="72"/>
      <c r="X98" s="71"/>
      <c r="Y98" s="91"/>
      <c r="AA98" s="23">
        <f t="shared" si="1"/>
        <v>0</v>
      </c>
    </row>
    <row r="99" spans="1:27" x14ac:dyDescent="0.25">
      <c r="A99" s="61">
        <v>89</v>
      </c>
      <c r="B99" s="71" t="s">
        <v>3664</v>
      </c>
      <c r="C99" s="72" t="s">
        <v>30</v>
      </c>
      <c r="D99" s="72"/>
      <c r="E99" s="78" t="s">
        <v>4755</v>
      </c>
      <c r="F99" s="74">
        <v>43032</v>
      </c>
      <c r="G99" s="72" t="s">
        <v>181</v>
      </c>
      <c r="H99" s="72" t="s">
        <v>237</v>
      </c>
      <c r="I99" s="72" t="s">
        <v>183</v>
      </c>
      <c r="J99" s="72" t="s">
        <v>192</v>
      </c>
      <c r="K99" s="72" t="s">
        <v>4738</v>
      </c>
      <c r="L99" s="72" t="s">
        <v>4756</v>
      </c>
      <c r="M99" s="72" t="s">
        <v>231</v>
      </c>
      <c r="N99" s="72" t="s">
        <v>4525</v>
      </c>
      <c r="O99" s="72" t="s">
        <v>186</v>
      </c>
      <c r="P99" s="75">
        <v>11369493</v>
      </c>
      <c r="Q99" s="75">
        <v>11369493</v>
      </c>
      <c r="R99" s="75">
        <v>0</v>
      </c>
      <c r="S99" s="71" t="s">
        <v>195</v>
      </c>
      <c r="T99" s="76"/>
      <c r="U99" s="72"/>
      <c r="V99" s="77"/>
      <c r="W99" s="72"/>
      <c r="X99" s="71"/>
      <c r="Y99" s="90" t="s">
        <v>4742</v>
      </c>
      <c r="AA99" s="23">
        <f t="shared" si="1"/>
        <v>17</v>
      </c>
    </row>
    <row r="100" spans="1:27" x14ac:dyDescent="0.25">
      <c r="A100" s="61">
        <v>90</v>
      </c>
      <c r="B100" s="71" t="s">
        <v>3667</v>
      </c>
      <c r="C100" s="72" t="s">
        <v>30</v>
      </c>
      <c r="D100" s="72"/>
      <c r="E100" s="78" t="s">
        <v>4757</v>
      </c>
      <c r="F100" s="74">
        <v>43046</v>
      </c>
      <c r="G100" s="72" t="s">
        <v>181</v>
      </c>
      <c r="H100" s="72" t="s">
        <v>237</v>
      </c>
      <c r="I100" s="72" t="s">
        <v>183</v>
      </c>
      <c r="J100" s="72" t="s">
        <v>192</v>
      </c>
      <c r="K100" s="72" t="s">
        <v>4738</v>
      </c>
      <c r="L100" s="72" t="s">
        <v>4758</v>
      </c>
      <c r="M100" s="72" t="s">
        <v>231</v>
      </c>
      <c r="N100" s="72" t="s">
        <v>4525</v>
      </c>
      <c r="O100" s="72" t="s">
        <v>186</v>
      </c>
      <c r="P100" s="75">
        <v>15645787</v>
      </c>
      <c r="Q100" s="75">
        <v>15645787</v>
      </c>
      <c r="R100" s="75">
        <v>0</v>
      </c>
      <c r="S100" s="71" t="s">
        <v>195</v>
      </c>
      <c r="T100" s="76"/>
      <c r="U100" s="72"/>
      <c r="V100" s="77"/>
      <c r="W100" s="72"/>
      <c r="X100" s="71"/>
      <c r="Y100" s="90" t="s">
        <v>4742</v>
      </c>
      <c r="AA100" s="23">
        <f t="shared" si="1"/>
        <v>17</v>
      </c>
    </row>
    <row r="101" spans="1:27" x14ac:dyDescent="0.25">
      <c r="A101" s="61">
        <v>91</v>
      </c>
      <c r="B101" s="71" t="s">
        <v>3671</v>
      </c>
      <c r="C101" s="72" t="s">
        <v>30</v>
      </c>
      <c r="D101" s="72"/>
      <c r="E101" s="78" t="s">
        <v>4759</v>
      </c>
      <c r="F101" s="74">
        <v>43021</v>
      </c>
      <c r="G101" s="72" t="s">
        <v>181</v>
      </c>
      <c r="H101" s="72" t="s">
        <v>237</v>
      </c>
      <c r="I101" s="72" t="s">
        <v>183</v>
      </c>
      <c r="J101" s="72" t="s">
        <v>192</v>
      </c>
      <c r="K101" s="72" t="s">
        <v>4738</v>
      </c>
      <c r="L101" s="72" t="s">
        <v>4760</v>
      </c>
      <c r="M101" s="72" t="s">
        <v>231</v>
      </c>
      <c r="N101" s="72" t="s">
        <v>4525</v>
      </c>
      <c r="O101" s="72" t="s">
        <v>186</v>
      </c>
      <c r="P101" s="75">
        <v>17363935</v>
      </c>
      <c r="Q101" s="75">
        <v>17363935</v>
      </c>
      <c r="R101" s="75">
        <v>0</v>
      </c>
      <c r="S101" s="71" t="s">
        <v>195</v>
      </c>
      <c r="T101" s="76"/>
      <c r="U101" s="72"/>
      <c r="V101" s="77"/>
      <c r="W101" s="72"/>
      <c r="X101" s="71"/>
      <c r="Y101" s="90" t="s">
        <v>4742</v>
      </c>
      <c r="AA101" s="23">
        <f t="shared" si="1"/>
        <v>17</v>
      </c>
    </row>
    <row r="102" spans="1:27" x14ac:dyDescent="0.25">
      <c r="A102" s="61">
        <v>92</v>
      </c>
      <c r="B102" s="71" t="s">
        <v>3674</v>
      </c>
      <c r="C102" s="72" t="s">
        <v>30</v>
      </c>
      <c r="D102" s="72"/>
      <c r="E102" s="78" t="s">
        <v>4761</v>
      </c>
      <c r="F102" s="74">
        <v>43034</v>
      </c>
      <c r="G102" s="72" t="s">
        <v>181</v>
      </c>
      <c r="H102" s="72" t="s">
        <v>237</v>
      </c>
      <c r="I102" s="72" t="s">
        <v>183</v>
      </c>
      <c r="J102" s="72" t="s">
        <v>192</v>
      </c>
      <c r="K102" s="72" t="s">
        <v>4738</v>
      </c>
      <c r="L102" s="72" t="s">
        <v>4762</v>
      </c>
      <c r="M102" s="72" t="s">
        <v>231</v>
      </c>
      <c r="N102" s="72" t="s">
        <v>4525</v>
      </c>
      <c r="O102" s="72" t="s">
        <v>186</v>
      </c>
      <c r="P102" s="75">
        <v>13591941</v>
      </c>
      <c r="Q102" s="75">
        <v>13591941</v>
      </c>
      <c r="R102" s="75">
        <v>0</v>
      </c>
      <c r="S102" s="71" t="s">
        <v>195</v>
      </c>
      <c r="T102" s="76"/>
      <c r="U102" s="72"/>
      <c r="V102" s="77"/>
      <c r="W102" s="72"/>
      <c r="X102" s="71"/>
      <c r="Y102" s="90" t="s">
        <v>4742</v>
      </c>
      <c r="AA102" s="23">
        <f t="shared" si="1"/>
        <v>17</v>
      </c>
    </row>
    <row r="103" spans="1:27" x14ac:dyDescent="0.25">
      <c r="A103" s="61">
        <v>93</v>
      </c>
      <c r="B103" s="71" t="s">
        <v>3677</v>
      </c>
      <c r="C103" s="72" t="s">
        <v>30</v>
      </c>
      <c r="D103" s="72"/>
      <c r="E103" s="78" t="s">
        <v>4763</v>
      </c>
      <c r="F103" s="74">
        <v>43021</v>
      </c>
      <c r="G103" s="72" t="s">
        <v>181</v>
      </c>
      <c r="H103" s="72" t="s">
        <v>237</v>
      </c>
      <c r="I103" s="72" t="s">
        <v>183</v>
      </c>
      <c r="J103" s="72" t="s">
        <v>192</v>
      </c>
      <c r="K103" s="72" t="s">
        <v>4738</v>
      </c>
      <c r="L103" s="72" t="s">
        <v>4764</v>
      </c>
      <c r="M103" s="72" t="s">
        <v>231</v>
      </c>
      <c r="N103" s="72" t="s">
        <v>4525</v>
      </c>
      <c r="O103" s="72" t="s">
        <v>186</v>
      </c>
      <c r="P103" s="75">
        <v>20416686</v>
      </c>
      <c r="Q103" s="75">
        <v>20416686</v>
      </c>
      <c r="R103" s="75">
        <v>0</v>
      </c>
      <c r="S103" s="71" t="s">
        <v>195</v>
      </c>
      <c r="T103" s="76"/>
      <c r="U103" s="72"/>
      <c r="V103" s="77"/>
      <c r="W103" s="72"/>
      <c r="X103" s="71"/>
      <c r="Y103" s="90" t="s">
        <v>4742</v>
      </c>
      <c r="AA103" s="23">
        <f t="shared" si="1"/>
        <v>17</v>
      </c>
    </row>
    <row r="104" spans="1:27" x14ac:dyDescent="0.25">
      <c r="A104" s="61">
        <v>94</v>
      </c>
      <c r="B104" s="71" t="s">
        <v>3680</v>
      </c>
      <c r="C104" s="72" t="s">
        <v>30</v>
      </c>
      <c r="D104" s="72"/>
      <c r="E104" s="78" t="s">
        <v>4765</v>
      </c>
      <c r="F104" s="74">
        <v>42990</v>
      </c>
      <c r="G104" s="72" t="s">
        <v>181</v>
      </c>
      <c r="H104" s="72" t="s">
        <v>237</v>
      </c>
      <c r="I104" s="72" t="s">
        <v>183</v>
      </c>
      <c r="J104" s="72" t="s">
        <v>192</v>
      </c>
      <c r="K104" s="72" t="s">
        <v>4738</v>
      </c>
      <c r="L104" s="72" t="s">
        <v>4766</v>
      </c>
      <c r="M104" s="72" t="s">
        <v>231</v>
      </c>
      <c r="N104" s="72" t="s">
        <v>4525</v>
      </c>
      <c r="O104" s="72" t="s">
        <v>186</v>
      </c>
      <c r="P104" s="75">
        <v>12948590</v>
      </c>
      <c r="Q104" s="75">
        <v>12948590</v>
      </c>
      <c r="R104" s="75">
        <v>0</v>
      </c>
      <c r="S104" s="71" t="s">
        <v>195</v>
      </c>
      <c r="T104" s="76"/>
      <c r="U104" s="72"/>
      <c r="V104" s="77"/>
      <c r="W104" s="72"/>
      <c r="X104" s="71"/>
      <c r="Y104" s="90" t="s">
        <v>4742</v>
      </c>
      <c r="AA104" s="23">
        <f t="shared" si="1"/>
        <v>17</v>
      </c>
    </row>
    <row r="105" spans="1:27" x14ac:dyDescent="0.25">
      <c r="A105" s="61">
        <v>95</v>
      </c>
      <c r="B105" s="71" t="s">
        <v>3682</v>
      </c>
      <c r="C105" s="72" t="s">
        <v>30</v>
      </c>
      <c r="D105" s="72"/>
      <c r="E105" s="78" t="s">
        <v>4767</v>
      </c>
      <c r="F105" s="74">
        <v>43010</v>
      </c>
      <c r="G105" s="72" t="s">
        <v>181</v>
      </c>
      <c r="H105" s="72" t="s">
        <v>237</v>
      </c>
      <c r="I105" s="72" t="s">
        <v>183</v>
      </c>
      <c r="J105" s="72" t="s">
        <v>192</v>
      </c>
      <c r="K105" s="72" t="s">
        <v>4738</v>
      </c>
      <c r="L105" s="72" t="s">
        <v>4768</v>
      </c>
      <c r="M105" s="72" t="s">
        <v>231</v>
      </c>
      <c r="N105" s="72" t="s">
        <v>4525</v>
      </c>
      <c r="O105" s="72" t="s">
        <v>186</v>
      </c>
      <c r="P105" s="75">
        <v>14941612</v>
      </c>
      <c r="Q105" s="75">
        <v>14941612</v>
      </c>
      <c r="R105" s="75">
        <v>0</v>
      </c>
      <c r="S105" s="71" t="s">
        <v>195</v>
      </c>
      <c r="T105" s="76"/>
      <c r="U105" s="72"/>
      <c r="V105" s="77"/>
      <c r="W105" s="72"/>
      <c r="X105" s="71"/>
      <c r="Y105" s="90" t="s">
        <v>4742</v>
      </c>
      <c r="AA105" s="23">
        <f t="shared" si="1"/>
        <v>17</v>
      </c>
    </row>
    <row r="106" spans="1:27" x14ac:dyDescent="0.25">
      <c r="A106" s="61">
        <v>96</v>
      </c>
      <c r="B106" s="71" t="s">
        <v>3684</v>
      </c>
      <c r="C106" s="72" t="s">
        <v>30</v>
      </c>
      <c r="D106" s="72"/>
      <c r="E106" s="78" t="s">
        <v>4769</v>
      </c>
      <c r="F106" s="74">
        <v>43026</v>
      </c>
      <c r="G106" s="72" t="s">
        <v>181</v>
      </c>
      <c r="H106" s="72" t="s">
        <v>237</v>
      </c>
      <c r="I106" s="72" t="s">
        <v>183</v>
      </c>
      <c r="J106" s="72" t="s">
        <v>192</v>
      </c>
      <c r="K106" s="72" t="s">
        <v>4738</v>
      </c>
      <c r="L106" s="72" t="s">
        <v>4770</v>
      </c>
      <c r="M106" s="72" t="s">
        <v>231</v>
      </c>
      <c r="N106" s="72" t="s">
        <v>4525</v>
      </c>
      <c r="O106" s="72" t="s">
        <v>186</v>
      </c>
      <c r="P106" s="75">
        <v>14819885</v>
      </c>
      <c r="Q106" s="75">
        <v>14819885</v>
      </c>
      <c r="R106" s="75">
        <v>0</v>
      </c>
      <c r="S106" s="71" t="s">
        <v>195</v>
      </c>
      <c r="T106" s="76"/>
      <c r="U106" s="72"/>
      <c r="V106" s="77"/>
      <c r="W106" s="72"/>
      <c r="X106" s="71"/>
      <c r="Y106" s="90" t="s">
        <v>4742</v>
      </c>
      <c r="AA106" s="23">
        <f t="shared" si="1"/>
        <v>17</v>
      </c>
    </row>
    <row r="107" spans="1:27" x14ac:dyDescent="0.25">
      <c r="A107" s="61">
        <v>97</v>
      </c>
      <c r="B107" s="71" t="s">
        <v>3687</v>
      </c>
      <c r="C107" s="72" t="s">
        <v>30</v>
      </c>
      <c r="D107" s="72"/>
      <c r="E107" s="78" t="s">
        <v>4771</v>
      </c>
      <c r="F107" s="74">
        <v>43112</v>
      </c>
      <c r="G107" s="72" t="s">
        <v>181</v>
      </c>
      <c r="H107" s="72" t="s">
        <v>237</v>
      </c>
      <c r="I107" s="72" t="s">
        <v>183</v>
      </c>
      <c r="J107" s="72" t="s">
        <v>192</v>
      </c>
      <c r="K107" s="72" t="s">
        <v>4738</v>
      </c>
      <c r="L107" s="72" t="s">
        <v>4772</v>
      </c>
      <c r="M107" s="72" t="s">
        <v>231</v>
      </c>
      <c r="N107" s="72" t="s">
        <v>4525</v>
      </c>
      <c r="O107" s="72" t="s">
        <v>194</v>
      </c>
      <c r="P107" s="75">
        <v>13019706</v>
      </c>
      <c r="Q107" s="75">
        <v>13019706</v>
      </c>
      <c r="R107" s="75">
        <v>0</v>
      </c>
      <c r="S107" s="71" t="s">
        <v>195</v>
      </c>
      <c r="T107" s="76"/>
      <c r="U107" s="72"/>
      <c r="V107" s="77"/>
      <c r="W107" s="72"/>
      <c r="X107" s="71"/>
      <c r="Y107" s="91"/>
      <c r="AA107" s="23">
        <f t="shared" si="1"/>
        <v>0</v>
      </c>
    </row>
    <row r="108" spans="1:27" x14ac:dyDescent="0.25">
      <c r="A108" s="61">
        <v>98</v>
      </c>
      <c r="B108" s="71" t="s">
        <v>3689</v>
      </c>
      <c r="C108" s="72" t="s">
        <v>30</v>
      </c>
      <c r="D108" s="72"/>
      <c r="E108" s="78" t="s">
        <v>4773</v>
      </c>
      <c r="F108" s="74">
        <v>43012</v>
      </c>
      <c r="G108" s="72" t="s">
        <v>181</v>
      </c>
      <c r="H108" s="72" t="s">
        <v>237</v>
      </c>
      <c r="I108" s="72" t="s">
        <v>183</v>
      </c>
      <c r="J108" s="72" t="s">
        <v>192</v>
      </c>
      <c r="K108" s="72" t="s">
        <v>4738</v>
      </c>
      <c r="L108" s="72" t="s">
        <v>4774</v>
      </c>
      <c r="M108" s="72" t="s">
        <v>231</v>
      </c>
      <c r="N108" s="72" t="s">
        <v>4525</v>
      </c>
      <c r="O108" s="72" t="s">
        <v>186</v>
      </c>
      <c r="P108" s="75">
        <v>17455368</v>
      </c>
      <c r="Q108" s="75">
        <v>17455368</v>
      </c>
      <c r="R108" s="75">
        <v>0</v>
      </c>
      <c r="S108" s="71" t="s">
        <v>195</v>
      </c>
      <c r="T108" s="76"/>
      <c r="U108" s="72"/>
      <c r="V108" s="77"/>
      <c r="W108" s="72"/>
      <c r="X108" s="71"/>
      <c r="Y108" s="90" t="s">
        <v>4775</v>
      </c>
      <c r="AA108" s="23">
        <f t="shared" si="1"/>
        <v>18</v>
      </c>
    </row>
    <row r="109" spans="1:27" x14ac:dyDescent="0.25">
      <c r="A109" s="61">
        <v>99</v>
      </c>
      <c r="B109" s="71" t="s">
        <v>3692</v>
      </c>
      <c r="C109" s="72" t="s">
        <v>30</v>
      </c>
      <c r="D109" s="72"/>
      <c r="E109" s="78" t="s">
        <v>4776</v>
      </c>
      <c r="F109" s="74">
        <v>43017</v>
      </c>
      <c r="G109" s="72" t="s">
        <v>181</v>
      </c>
      <c r="H109" s="72" t="s">
        <v>237</v>
      </c>
      <c r="I109" s="72" t="s">
        <v>183</v>
      </c>
      <c r="J109" s="72" t="s">
        <v>192</v>
      </c>
      <c r="K109" s="72" t="s">
        <v>4738</v>
      </c>
      <c r="L109" s="72" t="s">
        <v>4777</v>
      </c>
      <c r="M109" s="72" t="s">
        <v>231</v>
      </c>
      <c r="N109" s="72" t="s">
        <v>4525</v>
      </c>
      <c r="O109" s="72" t="s">
        <v>186</v>
      </c>
      <c r="P109" s="75">
        <v>12057796</v>
      </c>
      <c r="Q109" s="75">
        <v>12057796</v>
      </c>
      <c r="R109" s="75">
        <v>0</v>
      </c>
      <c r="S109" s="71" t="s">
        <v>195</v>
      </c>
      <c r="T109" s="76"/>
      <c r="U109" s="72"/>
      <c r="V109" s="77"/>
      <c r="W109" s="72"/>
      <c r="X109" s="71"/>
      <c r="Y109" s="90" t="s">
        <v>4775</v>
      </c>
      <c r="AA109" s="23">
        <f t="shared" si="1"/>
        <v>18</v>
      </c>
    </row>
    <row r="110" spans="1:27" x14ac:dyDescent="0.25">
      <c r="A110" s="61">
        <v>100</v>
      </c>
      <c r="B110" s="71" t="s">
        <v>3696</v>
      </c>
      <c r="C110" s="72" t="s">
        <v>30</v>
      </c>
      <c r="D110" s="72"/>
      <c r="E110" s="78" t="s">
        <v>4778</v>
      </c>
      <c r="F110" s="74">
        <v>43026</v>
      </c>
      <c r="G110" s="72" t="s">
        <v>181</v>
      </c>
      <c r="H110" s="72" t="s">
        <v>237</v>
      </c>
      <c r="I110" s="72" t="s">
        <v>183</v>
      </c>
      <c r="J110" s="72" t="s">
        <v>192</v>
      </c>
      <c r="K110" s="72" t="s">
        <v>4738</v>
      </c>
      <c r="L110" s="72" t="s">
        <v>4779</v>
      </c>
      <c r="M110" s="72" t="s">
        <v>231</v>
      </c>
      <c r="N110" s="72" t="s">
        <v>4525</v>
      </c>
      <c r="O110" s="72" t="s">
        <v>186</v>
      </c>
      <c r="P110" s="75">
        <v>19682205</v>
      </c>
      <c r="Q110" s="75">
        <v>19682205</v>
      </c>
      <c r="R110" s="75">
        <v>0</v>
      </c>
      <c r="S110" s="71" t="s">
        <v>195</v>
      </c>
      <c r="T110" s="76"/>
      <c r="U110" s="72"/>
      <c r="V110" s="77"/>
      <c r="W110" s="72"/>
      <c r="X110" s="71"/>
      <c r="Y110" s="90" t="s">
        <v>4775</v>
      </c>
      <c r="AA110" s="23">
        <f t="shared" si="1"/>
        <v>18</v>
      </c>
    </row>
    <row r="111" spans="1:27" x14ac:dyDescent="0.25">
      <c r="A111" s="61">
        <v>101</v>
      </c>
      <c r="B111" s="71" t="s">
        <v>3699</v>
      </c>
      <c r="C111" s="72" t="s">
        <v>30</v>
      </c>
      <c r="D111" s="72"/>
      <c r="E111" s="78" t="s">
        <v>4780</v>
      </c>
      <c r="F111" s="74">
        <v>43028</v>
      </c>
      <c r="G111" s="72" t="s">
        <v>181</v>
      </c>
      <c r="H111" s="72" t="s">
        <v>237</v>
      </c>
      <c r="I111" s="72" t="s">
        <v>183</v>
      </c>
      <c r="J111" s="72" t="s">
        <v>192</v>
      </c>
      <c r="K111" s="72" t="s">
        <v>4738</v>
      </c>
      <c r="L111" s="72" t="s">
        <v>4781</v>
      </c>
      <c r="M111" s="72" t="s">
        <v>231</v>
      </c>
      <c r="N111" s="72" t="s">
        <v>4525</v>
      </c>
      <c r="O111" s="72" t="s">
        <v>186</v>
      </c>
      <c r="P111" s="75">
        <v>9776434</v>
      </c>
      <c r="Q111" s="75">
        <v>9776434</v>
      </c>
      <c r="R111" s="75">
        <v>0</v>
      </c>
      <c r="S111" s="71" t="s">
        <v>195</v>
      </c>
      <c r="T111" s="76"/>
      <c r="U111" s="72"/>
      <c r="V111" s="77"/>
      <c r="W111" s="72"/>
      <c r="X111" s="71"/>
      <c r="Y111" s="90" t="s">
        <v>4775</v>
      </c>
      <c r="AA111" s="23">
        <f t="shared" si="1"/>
        <v>18</v>
      </c>
    </row>
    <row r="112" spans="1:27" x14ac:dyDescent="0.25">
      <c r="A112" s="61">
        <v>102</v>
      </c>
      <c r="B112" s="71" t="s">
        <v>3703</v>
      </c>
      <c r="C112" s="72" t="s">
        <v>30</v>
      </c>
      <c r="D112" s="72"/>
      <c r="E112" s="78" t="s">
        <v>4782</v>
      </c>
      <c r="F112" s="74">
        <v>42865</v>
      </c>
      <c r="G112" s="72" t="s">
        <v>181</v>
      </c>
      <c r="H112" s="72" t="s">
        <v>237</v>
      </c>
      <c r="I112" s="72" t="s">
        <v>183</v>
      </c>
      <c r="J112" s="72" t="s">
        <v>192</v>
      </c>
      <c r="K112" s="72" t="s">
        <v>4738</v>
      </c>
      <c r="L112" s="72" t="s">
        <v>4783</v>
      </c>
      <c r="M112" s="72" t="s">
        <v>231</v>
      </c>
      <c r="N112" s="72" t="s">
        <v>4525</v>
      </c>
      <c r="O112" s="72" t="s">
        <v>186</v>
      </c>
      <c r="P112" s="75">
        <v>13733668</v>
      </c>
      <c r="Q112" s="75">
        <v>13733668</v>
      </c>
      <c r="R112" s="75">
        <v>0</v>
      </c>
      <c r="S112" s="71" t="s">
        <v>195</v>
      </c>
      <c r="T112" s="76"/>
      <c r="U112" s="72"/>
      <c r="V112" s="77"/>
      <c r="W112" s="72"/>
      <c r="X112" s="71"/>
      <c r="Y112" s="90" t="s">
        <v>4775</v>
      </c>
      <c r="AA112" s="23">
        <f t="shared" si="1"/>
        <v>18</v>
      </c>
    </row>
    <row r="113" spans="1:27" x14ac:dyDescent="0.25">
      <c r="A113" s="61">
        <v>103</v>
      </c>
      <c r="B113" s="71" t="s">
        <v>3705</v>
      </c>
      <c r="C113" s="72" t="s">
        <v>30</v>
      </c>
      <c r="D113" s="72"/>
      <c r="E113" s="78" t="s">
        <v>4784</v>
      </c>
      <c r="F113" s="74">
        <v>42978</v>
      </c>
      <c r="G113" s="72" t="s">
        <v>181</v>
      </c>
      <c r="H113" s="72" t="s">
        <v>237</v>
      </c>
      <c r="I113" s="72" t="s">
        <v>183</v>
      </c>
      <c r="J113" s="72" t="s">
        <v>192</v>
      </c>
      <c r="K113" s="72" t="s">
        <v>4738</v>
      </c>
      <c r="L113" s="72" t="s">
        <v>4785</v>
      </c>
      <c r="M113" s="72" t="s">
        <v>231</v>
      </c>
      <c r="N113" s="72" t="s">
        <v>4525</v>
      </c>
      <c r="O113" s="72" t="s">
        <v>186</v>
      </c>
      <c r="P113" s="75">
        <v>29952799</v>
      </c>
      <c r="Q113" s="75">
        <v>29952799</v>
      </c>
      <c r="R113" s="75">
        <v>0</v>
      </c>
      <c r="S113" s="71" t="s">
        <v>195</v>
      </c>
      <c r="T113" s="76"/>
      <c r="U113" s="72"/>
      <c r="V113" s="77"/>
      <c r="W113" s="72"/>
      <c r="X113" s="71"/>
      <c r="Y113" s="90" t="s">
        <v>4775</v>
      </c>
      <c r="AA113" s="23">
        <f t="shared" si="1"/>
        <v>18</v>
      </c>
    </row>
    <row r="114" spans="1:27" x14ac:dyDescent="0.25">
      <c r="A114" s="61">
        <v>104</v>
      </c>
      <c r="B114" s="71" t="s">
        <v>3708</v>
      </c>
      <c r="C114" s="72" t="s">
        <v>30</v>
      </c>
      <c r="D114" s="72"/>
      <c r="E114" s="78">
        <v>1.10014003061201E+22</v>
      </c>
      <c r="F114" s="74">
        <v>43032</v>
      </c>
      <c r="G114" s="72" t="s">
        <v>181</v>
      </c>
      <c r="H114" s="72" t="s">
        <v>237</v>
      </c>
      <c r="I114" s="72" t="s">
        <v>183</v>
      </c>
      <c r="J114" s="72" t="s">
        <v>192</v>
      </c>
      <c r="K114" s="72" t="s">
        <v>4738</v>
      </c>
      <c r="L114" s="72" t="s">
        <v>4786</v>
      </c>
      <c r="M114" s="72" t="s">
        <v>231</v>
      </c>
      <c r="N114" s="72" t="s">
        <v>4525</v>
      </c>
      <c r="O114" s="72" t="s">
        <v>186</v>
      </c>
      <c r="P114" s="75">
        <v>16215549</v>
      </c>
      <c r="Q114" s="75">
        <v>16215549</v>
      </c>
      <c r="R114" s="75">
        <v>0</v>
      </c>
      <c r="S114" s="71" t="s">
        <v>187</v>
      </c>
      <c r="T114" s="76">
        <v>43118</v>
      </c>
      <c r="U114" s="72"/>
      <c r="V114" s="77"/>
      <c r="W114" s="72" t="s">
        <v>297</v>
      </c>
      <c r="X114" s="92">
        <v>16215549</v>
      </c>
      <c r="Y114" s="91" t="s">
        <v>5232</v>
      </c>
      <c r="AA114" s="23">
        <f t="shared" si="1"/>
        <v>25</v>
      </c>
    </row>
    <row r="115" spans="1:27" x14ac:dyDescent="0.25">
      <c r="A115" s="61">
        <v>105</v>
      </c>
      <c r="B115" s="71" t="s">
        <v>3711</v>
      </c>
      <c r="C115" s="72" t="s">
        <v>30</v>
      </c>
      <c r="D115" s="72"/>
      <c r="E115" s="78" t="s">
        <v>4787</v>
      </c>
      <c r="F115" s="74">
        <v>43115</v>
      </c>
      <c r="G115" s="72" t="s">
        <v>181</v>
      </c>
      <c r="H115" s="72" t="s">
        <v>237</v>
      </c>
      <c r="I115" s="72" t="s">
        <v>183</v>
      </c>
      <c r="J115" s="72" t="s">
        <v>192</v>
      </c>
      <c r="K115" s="72" t="s">
        <v>4738</v>
      </c>
      <c r="L115" s="72" t="s">
        <v>4788</v>
      </c>
      <c r="M115" s="72" t="s">
        <v>231</v>
      </c>
      <c r="N115" s="72" t="s">
        <v>4525</v>
      </c>
      <c r="O115" s="72" t="s">
        <v>186</v>
      </c>
      <c r="P115" s="75">
        <v>19384054</v>
      </c>
      <c r="Q115" s="75">
        <v>19384054</v>
      </c>
      <c r="R115" s="75">
        <v>0</v>
      </c>
      <c r="S115" s="71" t="s">
        <v>195</v>
      </c>
      <c r="T115" s="76"/>
      <c r="U115" s="72"/>
      <c r="V115" s="77"/>
      <c r="W115" s="72"/>
      <c r="X115" s="71"/>
      <c r="Y115" s="91"/>
    </row>
    <row r="116" spans="1:27" x14ac:dyDescent="0.25">
      <c r="A116" s="61">
        <v>106</v>
      </c>
      <c r="B116" s="71" t="s">
        <v>3713</v>
      </c>
      <c r="C116" s="72" t="s">
        <v>30</v>
      </c>
      <c r="D116" s="72"/>
      <c r="E116" s="78" t="s">
        <v>4789</v>
      </c>
      <c r="F116" s="74">
        <v>43059</v>
      </c>
      <c r="G116" s="72" t="s">
        <v>181</v>
      </c>
      <c r="H116" s="72" t="s">
        <v>237</v>
      </c>
      <c r="I116" s="72" t="s">
        <v>183</v>
      </c>
      <c r="J116" s="72" t="s">
        <v>192</v>
      </c>
      <c r="K116" s="72" t="s">
        <v>4738</v>
      </c>
      <c r="L116" s="72" t="s">
        <v>4790</v>
      </c>
      <c r="M116" s="72" t="s">
        <v>231</v>
      </c>
      <c r="N116" s="72" t="s">
        <v>4525</v>
      </c>
      <c r="O116" s="72" t="s">
        <v>186</v>
      </c>
      <c r="P116" s="75">
        <v>15258876</v>
      </c>
      <c r="Q116" s="75">
        <v>15258876</v>
      </c>
      <c r="R116" s="75">
        <v>0</v>
      </c>
      <c r="S116" s="71" t="s">
        <v>195</v>
      </c>
      <c r="T116" s="76"/>
      <c r="U116" s="72"/>
      <c r="V116" s="77"/>
      <c r="W116" s="72"/>
      <c r="X116" s="71"/>
      <c r="Y116" s="91"/>
    </row>
    <row r="117" spans="1:27" x14ac:dyDescent="0.25">
      <c r="A117" s="61">
        <v>107</v>
      </c>
      <c r="B117" s="71" t="s">
        <v>3715</v>
      </c>
      <c r="C117" s="72" t="s">
        <v>30</v>
      </c>
      <c r="D117" s="72"/>
      <c r="E117" s="78" t="s">
        <v>4791</v>
      </c>
      <c r="F117" s="74">
        <v>42871</v>
      </c>
      <c r="G117" s="72" t="s">
        <v>181</v>
      </c>
      <c r="H117" s="72" t="s">
        <v>237</v>
      </c>
      <c r="I117" s="72" t="s">
        <v>183</v>
      </c>
      <c r="J117" s="72" t="s">
        <v>192</v>
      </c>
      <c r="K117" s="72" t="s">
        <v>4738</v>
      </c>
      <c r="L117" s="72" t="s">
        <v>4792</v>
      </c>
      <c r="M117" s="72" t="s">
        <v>231</v>
      </c>
      <c r="N117" s="72" t="s">
        <v>4525</v>
      </c>
      <c r="O117" s="72" t="s">
        <v>186</v>
      </c>
      <c r="P117" s="75">
        <v>12642180</v>
      </c>
      <c r="Q117" s="75">
        <v>12642180</v>
      </c>
      <c r="R117" s="75">
        <v>0</v>
      </c>
      <c r="S117" s="71" t="s">
        <v>195</v>
      </c>
      <c r="T117" s="76"/>
      <c r="U117" s="72"/>
      <c r="V117" s="77"/>
      <c r="W117" s="72"/>
      <c r="X117" s="71"/>
      <c r="Y117" s="91"/>
    </row>
    <row r="118" spans="1:27" x14ac:dyDescent="0.25">
      <c r="A118" s="61">
        <v>108</v>
      </c>
      <c r="B118" s="71" t="s">
        <v>3717</v>
      </c>
      <c r="C118" s="72" t="s">
        <v>30</v>
      </c>
      <c r="D118" s="72"/>
      <c r="E118" s="78" t="s">
        <v>4793</v>
      </c>
      <c r="F118" s="74">
        <v>43013</v>
      </c>
      <c r="G118" s="72" t="s">
        <v>181</v>
      </c>
      <c r="H118" s="72" t="s">
        <v>237</v>
      </c>
      <c r="I118" s="72" t="s">
        <v>183</v>
      </c>
      <c r="J118" s="72" t="s">
        <v>192</v>
      </c>
      <c r="K118" s="72" t="s">
        <v>4738</v>
      </c>
      <c r="L118" s="72" t="s">
        <v>4794</v>
      </c>
      <c r="M118" s="72" t="s">
        <v>231</v>
      </c>
      <c r="N118" s="72" t="s">
        <v>4525</v>
      </c>
      <c r="O118" s="72" t="s">
        <v>186</v>
      </c>
      <c r="P118" s="75">
        <v>30166506</v>
      </c>
      <c r="Q118" s="75">
        <v>30166506</v>
      </c>
      <c r="R118" s="75">
        <v>0</v>
      </c>
      <c r="S118" s="71" t="s">
        <v>195</v>
      </c>
      <c r="T118" s="76"/>
      <c r="U118" s="72"/>
      <c r="V118" s="77"/>
      <c r="W118" s="72"/>
      <c r="X118" s="71"/>
      <c r="Y118" s="91"/>
    </row>
    <row r="119" spans="1:27" x14ac:dyDescent="0.25">
      <c r="A119" s="61">
        <v>109</v>
      </c>
      <c r="B119" s="71" t="s">
        <v>3719</v>
      </c>
      <c r="C119" s="72" t="s">
        <v>30</v>
      </c>
      <c r="D119" s="72"/>
      <c r="E119" s="78" t="s">
        <v>4795</v>
      </c>
      <c r="F119" s="74">
        <v>42957</v>
      </c>
      <c r="G119" s="72" t="s">
        <v>181</v>
      </c>
      <c r="H119" s="72" t="s">
        <v>237</v>
      </c>
      <c r="I119" s="72" t="s">
        <v>183</v>
      </c>
      <c r="J119" s="72" t="s">
        <v>192</v>
      </c>
      <c r="K119" s="72" t="s">
        <v>4738</v>
      </c>
      <c r="L119" s="72" t="s">
        <v>4796</v>
      </c>
      <c r="M119" s="72" t="s">
        <v>231</v>
      </c>
      <c r="N119" s="72" t="s">
        <v>4525</v>
      </c>
      <c r="O119" s="72" t="s">
        <v>186</v>
      </c>
      <c r="P119" s="75">
        <v>21464614</v>
      </c>
      <c r="Q119" s="75">
        <v>21464614</v>
      </c>
      <c r="R119" s="75">
        <v>0</v>
      </c>
      <c r="S119" s="71" t="s">
        <v>195</v>
      </c>
      <c r="T119" s="76"/>
      <c r="U119" s="72"/>
      <c r="V119" s="77"/>
      <c r="W119" s="72"/>
      <c r="X119" s="71"/>
      <c r="Y119" s="91"/>
    </row>
    <row r="120" spans="1:27" x14ac:dyDescent="0.25">
      <c r="A120" s="61">
        <v>110</v>
      </c>
      <c r="B120" s="71" t="s">
        <v>3721</v>
      </c>
      <c r="C120" s="72" t="s">
        <v>30</v>
      </c>
      <c r="D120" s="72"/>
      <c r="E120" s="78" t="s">
        <v>4797</v>
      </c>
      <c r="F120" s="74">
        <v>43291</v>
      </c>
      <c r="G120" s="72" t="s">
        <v>181</v>
      </c>
      <c r="H120" s="72" t="s">
        <v>237</v>
      </c>
      <c r="I120" s="72" t="s">
        <v>183</v>
      </c>
      <c r="J120" s="72" t="s">
        <v>192</v>
      </c>
      <c r="K120" s="72" t="s">
        <v>4738</v>
      </c>
      <c r="L120" s="72" t="s">
        <v>4798</v>
      </c>
      <c r="M120" s="72" t="s">
        <v>231</v>
      </c>
      <c r="N120" s="72" t="s">
        <v>4525</v>
      </c>
      <c r="O120" s="72" t="s">
        <v>186</v>
      </c>
      <c r="P120" s="75">
        <v>19260946</v>
      </c>
      <c r="Q120" s="75">
        <v>19260946</v>
      </c>
      <c r="R120" s="75">
        <v>0</v>
      </c>
      <c r="S120" s="71" t="s">
        <v>195</v>
      </c>
      <c r="T120" s="76"/>
      <c r="U120" s="72"/>
      <c r="V120" s="77"/>
      <c r="W120" s="72"/>
      <c r="X120" s="71"/>
      <c r="Y120" s="91"/>
    </row>
    <row r="121" spans="1:27" x14ac:dyDescent="0.25">
      <c r="A121" s="61">
        <v>111</v>
      </c>
      <c r="B121" s="71" t="s">
        <v>3723</v>
      </c>
      <c r="C121" s="72" t="s">
        <v>30</v>
      </c>
      <c r="D121" s="72"/>
      <c r="E121" s="78" t="s">
        <v>4799</v>
      </c>
      <c r="F121" s="74">
        <v>42996</v>
      </c>
      <c r="G121" s="72" t="s">
        <v>181</v>
      </c>
      <c r="H121" s="72" t="s">
        <v>237</v>
      </c>
      <c r="I121" s="72" t="s">
        <v>183</v>
      </c>
      <c r="J121" s="72" t="s">
        <v>192</v>
      </c>
      <c r="K121" s="72" t="s">
        <v>4738</v>
      </c>
      <c r="L121" s="72" t="s">
        <v>4800</v>
      </c>
      <c r="M121" s="72" t="s">
        <v>231</v>
      </c>
      <c r="N121" s="72" t="s">
        <v>4525</v>
      </c>
      <c r="O121" s="72" t="s">
        <v>186</v>
      </c>
      <c r="P121" s="75">
        <v>27481720</v>
      </c>
      <c r="Q121" s="75">
        <v>27481720</v>
      </c>
      <c r="R121" s="75">
        <v>0</v>
      </c>
      <c r="S121" s="71" t="s">
        <v>195</v>
      </c>
      <c r="T121" s="76"/>
      <c r="U121" s="72"/>
      <c r="V121" s="77"/>
      <c r="W121" s="72"/>
      <c r="X121" s="71"/>
      <c r="Y121" s="91"/>
    </row>
    <row r="122" spans="1:27" x14ac:dyDescent="0.25">
      <c r="A122" s="61">
        <v>112</v>
      </c>
      <c r="B122" s="71" t="s">
        <v>3726</v>
      </c>
      <c r="C122" s="72" t="s">
        <v>30</v>
      </c>
      <c r="D122" s="72"/>
      <c r="E122" s="78" t="s">
        <v>4801</v>
      </c>
      <c r="F122" s="74">
        <v>43032</v>
      </c>
      <c r="G122" s="72" t="s">
        <v>181</v>
      </c>
      <c r="H122" s="72" t="s">
        <v>237</v>
      </c>
      <c r="I122" s="72" t="s">
        <v>183</v>
      </c>
      <c r="J122" s="72" t="s">
        <v>192</v>
      </c>
      <c r="K122" s="72" t="s">
        <v>4738</v>
      </c>
      <c r="L122" s="72" t="s">
        <v>4802</v>
      </c>
      <c r="M122" s="72" t="s">
        <v>231</v>
      </c>
      <c r="N122" s="72" t="s">
        <v>4525</v>
      </c>
      <c r="O122" s="72" t="s">
        <v>194</v>
      </c>
      <c r="P122" s="75">
        <v>16936436</v>
      </c>
      <c r="Q122" s="75">
        <v>16936436</v>
      </c>
      <c r="R122" s="75">
        <v>0</v>
      </c>
      <c r="S122" s="71" t="s">
        <v>195</v>
      </c>
      <c r="T122" s="76"/>
      <c r="U122" s="72"/>
      <c r="V122" s="77"/>
      <c r="W122" s="72"/>
      <c r="X122" s="71"/>
      <c r="Y122" s="91"/>
    </row>
    <row r="123" spans="1:27" x14ac:dyDescent="0.25">
      <c r="A123" s="61">
        <v>113</v>
      </c>
      <c r="B123" s="71" t="s">
        <v>3728</v>
      </c>
      <c r="C123" s="72" t="s">
        <v>30</v>
      </c>
      <c r="D123" s="72"/>
      <c r="E123" s="78" t="s">
        <v>4803</v>
      </c>
      <c r="F123" s="74">
        <v>42935</v>
      </c>
      <c r="G123" s="72" t="s">
        <v>181</v>
      </c>
      <c r="H123" s="72" t="s">
        <v>237</v>
      </c>
      <c r="I123" s="72" t="s">
        <v>183</v>
      </c>
      <c r="J123" s="72" t="s">
        <v>192</v>
      </c>
      <c r="K123" s="72" t="s">
        <v>4738</v>
      </c>
      <c r="L123" s="72" t="s">
        <v>4804</v>
      </c>
      <c r="M123" s="72" t="s">
        <v>231</v>
      </c>
      <c r="N123" s="72" t="s">
        <v>4525</v>
      </c>
      <c r="O123" s="72" t="s">
        <v>186</v>
      </c>
      <c r="P123" s="75">
        <v>27861482</v>
      </c>
      <c r="Q123" s="75">
        <v>27861482</v>
      </c>
      <c r="R123" s="75">
        <v>0</v>
      </c>
      <c r="S123" s="71" t="s">
        <v>195</v>
      </c>
      <c r="T123" s="76"/>
      <c r="U123" s="72"/>
      <c r="V123" s="77"/>
      <c r="W123" s="72"/>
      <c r="X123" s="71"/>
      <c r="Y123" s="91"/>
    </row>
    <row r="124" spans="1:27" x14ac:dyDescent="0.25">
      <c r="A124" s="61">
        <v>114</v>
      </c>
      <c r="B124" s="71" t="s">
        <v>3731</v>
      </c>
      <c r="C124" s="72" t="s">
        <v>30</v>
      </c>
      <c r="D124" s="72"/>
      <c r="E124" s="78" t="s">
        <v>4805</v>
      </c>
      <c r="F124" s="74">
        <v>42964</v>
      </c>
      <c r="G124" s="72" t="s">
        <v>181</v>
      </c>
      <c r="H124" s="72" t="s">
        <v>237</v>
      </c>
      <c r="I124" s="72" t="s">
        <v>183</v>
      </c>
      <c r="J124" s="72" t="s">
        <v>192</v>
      </c>
      <c r="K124" s="72" t="s">
        <v>4738</v>
      </c>
      <c r="L124" s="72" t="s">
        <v>4806</v>
      </c>
      <c r="M124" s="72" t="s">
        <v>231</v>
      </c>
      <c r="N124" s="72" t="s">
        <v>4525</v>
      </c>
      <c r="O124" s="72" t="s">
        <v>194</v>
      </c>
      <c r="P124" s="75">
        <v>34332963</v>
      </c>
      <c r="Q124" s="75">
        <v>34332963</v>
      </c>
      <c r="R124" s="75">
        <v>0</v>
      </c>
      <c r="S124" s="71" t="s">
        <v>195</v>
      </c>
      <c r="T124" s="76"/>
      <c r="U124" s="72"/>
      <c r="V124" s="77"/>
      <c r="W124" s="72"/>
      <c r="X124" s="71"/>
      <c r="Y124" s="91"/>
    </row>
    <row r="125" spans="1:27" x14ac:dyDescent="0.25">
      <c r="A125" s="61">
        <v>115</v>
      </c>
      <c r="B125" s="71" t="s">
        <v>3734</v>
      </c>
      <c r="C125" s="72" t="s">
        <v>30</v>
      </c>
      <c r="D125" s="72"/>
      <c r="E125" s="78" t="s">
        <v>4807</v>
      </c>
      <c r="F125" s="74">
        <v>43017</v>
      </c>
      <c r="G125" s="72" t="s">
        <v>181</v>
      </c>
      <c r="H125" s="72" t="s">
        <v>237</v>
      </c>
      <c r="I125" s="72" t="s">
        <v>183</v>
      </c>
      <c r="J125" s="72" t="s">
        <v>192</v>
      </c>
      <c r="K125" s="72" t="s">
        <v>4738</v>
      </c>
      <c r="L125" s="72" t="s">
        <v>4808</v>
      </c>
      <c r="M125" s="72" t="s">
        <v>231</v>
      </c>
      <c r="N125" s="72" t="s">
        <v>4525</v>
      </c>
      <c r="O125" s="72" t="s">
        <v>186</v>
      </c>
      <c r="P125" s="75">
        <v>19956581</v>
      </c>
      <c r="Q125" s="75">
        <v>19956581</v>
      </c>
      <c r="R125" s="75">
        <v>0</v>
      </c>
      <c r="S125" s="71" t="s">
        <v>195</v>
      </c>
      <c r="T125" s="76"/>
      <c r="U125" s="72"/>
      <c r="V125" s="77"/>
      <c r="W125" s="72"/>
      <c r="X125" s="71"/>
      <c r="Y125" s="91"/>
    </row>
    <row r="126" spans="1:27" x14ac:dyDescent="0.25">
      <c r="A126" s="61">
        <v>116</v>
      </c>
      <c r="B126" s="71" t="s">
        <v>3737</v>
      </c>
      <c r="C126" s="72" t="s">
        <v>30</v>
      </c>
      <c r="D126" s="72"/>
      <c r="E126" s="78" t="s">
        <v>4809</v>
      </c>
      <c r="F126" s="74">
        <v>42878</v>
      </c>
      <c r="G126" s="72" t="s">
        <v>181</v>
      </c>
      <c r="H126" s="72" t="s">
        <v>237</v>
      </c>
      <c r="I126" s="72" t="s">
        <v>183</v>
      </c>
      <c r="J126" s="72" t="s">
        <v>192</v>
      </c>
      <c r="K126" s="72" t="s">
        <v>4738</v>
      </c>
      <c r="L126" s="72" t="s">
        <v>4810</v>
      </c>
      <c r="M126" s="72" t="s">
        <v>231</v>
      </c>
      <c r="N126" s="72" t="s">
        <v>4525</v>
      </c>
      <c r="O126" s="72" t="s">
        <v>186</v>
      </c>
      <c r="P126" s="75">
        <v>16823006</v>
      </c>
      <c r="Q126" s="75">
        <v>16823006</v>
      </c>
      <c r="R126" s="75">
        <v>0</v>
      </c>
      <c r="S126" s="71" t="s">
        <v>195</v>
      </c>
      <c r="T126" s="76"/>
      <c r="U126" s="72"/>
      <c r="V126" s="77"/>
      <c r="W126" s="72"/>
      <c r="X126" s="71"/>
      <c r="Y126" s="91"/>
    </row>
    <row r="127" spans="1:27" x14ac:dyDescent="0.25">
      <c r="A127" s="61">
        <v>117</v>
      </c>
      <c r="B127" s="71" t="s">
        <v>3741</v>
      </c>
      <c r="C127" s="72" t="s">
        <v>30</v>
      </c>
      <c r="D127" s="72"/>
      <c r="E127" s="78" t="s">
        <v>4811</v>
      </c>
      <c r="F127" s="74">
        <v>43066</v>
      </c>
      <c r="G127" s="72" t="s">
        <v>181</v>
      </c>
      <c r="H127" s="72" t="s">
        <v>237</v>
      </c>
      <c r="I127" s="72" t="s">
        <v>183</v>
      </c>
      <c r="J127" s="72" t="s">
        <v>192</v>
      </c>
      <c r="K127" s="72" t="s">
        <v>4738</v>
      </c>
      <c r="L127" s="72" t="s">
        <v>4812</v>
      </c>
      <c r="M127" s="72" t="s">
        <v>231</v>
      </c>
      <c r="N127" s="72" t="s">
        <v>4525</v>
      </c>
      <c r="O127" s="72" t="s">
        <v>186</v>
      </c>
      <c r="P127" s="75">
        <v>14547843</v>
      </c>
      <c r="Q127" s="75">
        <v>14547843</v>
      </c>
      <c r="R127" s="75">
        <v>0</v>
      </c>
      <c r="S127" s="71" t="s">
        <v>195</v>
      </c>
      <c r="T127" s="76"/>
      <c r="U127" s="72"/>
      <c r="V127" s="77"/>
      <c r="W127" s="72"/>
      <c r="X127" s="71"/>
      <c r="Y127" s="91"/>
    </row>
    <row r="128" spans="1:27" x14ac:dyDescent="0.25">
      <c r="A128" s="61">
        <v>118</v>
      </c>
      <c r="B128" s="71" t="s">
        <v>3744</v>
      </c>
      <c r="C128" s="72" t="s">
        <v>30</v>
      </c>
      <c r="D128" s="72"/>
      <c r="E128" s="78" t="s">
        <v>4813</v>
      </c>
      <c r="F128" s="74">
        <v>43326</v>
      </c>
      <c r="G128" s="72" t="s">
        <v>181</v>
      </c>
      <c r="H128" s="72" t="s">
        <v>237</v>
      </c>
      <c r="I128" s="72" t="s">
        <v>183</v>
      </c>
      <c r="J128" s="72" t="s">
        <v>192</v>
      </c>
      <c r="K128" s="72" t="s">
        <v>4738</v>
      </c>
      <c r="L128" s="72" t="s">
        <v>4814</v>
      </c>
      <c r="M128" s="72" t="s">
        <v>231</v>
      </c>
      <c r="N128" s="72" t="s">
        <v>4525</v>
      </c>
      <c r="O128" s="72" t="s">
        <v>186</v>
      </c>
      <c r="P128" s="75">
        <v>26125596</v>
      </c>
      <c r="Q128" s="75">
        <v>26125596</v>
      </c>
      <c r="R128" s="75">
        <v>0</v>
      </c>
      <c r="S128" s="71" t="s">
        <v>187</v>
      </c>
      <c r="T128" s="76">
        <v>43487</v>
      </c>
      <c r="U128" s="72"/>
      <c r="V128" s="77"/>
      <c r="W128" s="72" t="s">
        <v>297</v>
      </c>
      <c r="X128" s="92">
        <v>23100000</v>
      </c>
      <c r="Y128" s="91" t="s">
        <v>5233</v>
      </c>
    </row>
    <row r="129" spans="1:25" x14ac:dyDescent="0.25">
      <c r="A129" s="61">
        <v>119</v>
      </c>
      <c r="B129" s="71" t="s">
        <v>3747</v>
      </c>
      <c r="C129" s="72" t="s">
        <v>30</v>
      </c>
      <c r="D129" s="72"/>
      <c r="E129" s="78" t="s">
        <v>4815</v>
      </c>
      <c r="F129" s="74">
        <v>42926</v>
      </c>
      <c r="G129" s="72" t="s">
        <v>181</v>
      </c>
      <c r="H129" s="72" t="s">
        <v>237</v>
      </c>
      <c r="I129" s="72" t="s">
        <v>183</v>
      </c>
      <c r="J129" s="72" t="s">
        <v>192</v>
      </c>
      <c r="K129" s="72" t="s">
        <v>4738</v>
      </c>
      <c r="L129" s="72" t="s">
        <v>4816</v>
      </c>
      <c r="M129" s="72" t="s">
        <v>231</v>
      </c>
      <c r="N129" s="72" t="s">
        <v>4525</v>
      </c>
      <c r="O129" s="72" t="s">
        <v>194</v>
      </c>
      <c r="P129" s="75">
        <v>27920794</v>
      </c>
      <c r="Q129" s="75">
        <v>27920794</v>
      </c>
      <c r="R129" s="75">
        <v>0</v>
      </c>
      <c r="S129" s="71" t="s">
        <v>195</v>
      </c>
      <c r="T129" s="76"/>
      <c r="U129" s="72"/>
      <c r="V129" s="77"/>
      <c r="W129" s="72"/>
      <c r="X129" s="92"/>
      <c r="Y129" s="91"/>
    </row>
    <row r="130" spans="1:25" x14ac:dyDescent="0.25">
      <c r="A130" s="61">
        <v>120</v>
      </c>
      <c r="B130" s="71" t="s">
        <v>3749</v>
      </c>
      <c r="C130" s="72" t="s">
        <v>30</v>
      </c>
      <c r="D130" s="72"/>
      <c r="E130" s="78" t="s">
        <v>4817</v>
      </c>
      <c r="F130" s="74">
        <v>42989</v>
      </c>
      <c r="G130" s="72" t="s">
        <v>181</v>
      </c>
      <c r="H130" s="72" t="s">
        <v>237</v>
      </c>
      <c r="I130" s="72" t="s">
        <v>183</v>
      </c>
      <c r="J130" s="72" t="s">
        <v>192</v>
      </c>
      <c r="K130" s="72" t="s">
        <v>4738</v>
      </c>
      <c r="L130" s="72" t="s">
        <v>4818</v>
      </c>
      <c r="M130" s="72" t="s">
        <v>231</v>
      </c>
      <c r="N130" s="72" t="s">
        <v>4525</v>
      </c>
      <c r="O130" s="72" t="s">
        <v>186</v>
      </c>
      <c r="P130" s="75">
        <v>45484860</v>
      </c>
      <c r="Q130" s="75">
        <v>45484860</v>
      </c>
      <c r="R130" s="75">
        <v>0</v>
      </c>
      <c r="S130" s="71" t="s">
        <v>195</v>
      </c>
      <c r="T130" s="76"/>
      <c r="U130" s="72"/>
      <c r="V130" s="77"/>
      <c r="W130" s="72"/>
      <c r="X130" s="92"/>
      <c r="Y130" s="91"/>
    </row>
    <row r="131" spans="1:25" x14ac:dyDescent="0.25">
      <c r="A131" s="61">
        <v>121</v>
      </c>
      <c r="B131" s="71" t="s">
        <v>3752</v>
      </c>
      <c r="C131" s="72" t="s">
        <v>30</v>
      </c>
      <c r="D131" s="72"/>
      <c r="E131" s="78" t="s">
        <v>4819</v>
      </c>
      <c r="F131" s="74">
        <v>43018</v>
      </c>
      <c r="G131" s="72" t="s">
        <v>181</v>
      </c>
      <c r="H131" s="72" t="s">
        <v>237</v>
      </c>
      <c r="I131" s="72" t="s">
        <v>183</v>
      </c>
      <c r="J131" s="72" t="s">
        <v>192</v>
      </c>
      <c r="K131" s="72" t="s">
        <v>4738</v>
      </c>
      <c r="L131" s="72" t="s">
        <v>4820</v>
      </c>
      <c r="M131" s="72" t="s">
        <v>231</v>
      </c>
      <c r="N131" s="72" t="s">
        <v>4525</v>
      </c>
      <c r="O131" s="72" t="s">
        <v>186</v>
      </c>
      <c r="P131" s="75">
        <v>42880307</v>
      </c>
      <c r="Q131" s="75">
        <v>42880307</v>
      </c>
      <c r="R131" s="75">
        <v>0</v>
      </c>
      <c r="S131" s="71" t="s">
        <v>195</v>
      </c>
      <c r="T131" s="76"/>
      <c r="U131" s="72"/>
      <c r="V131" s="77"/>
      <c r="W131" s="72"/>
      <c r="X131" s="92"/>
      <c r="Y131" s="91"/>
    </row>
    <row r="132" spans="1:25" x14ac:dyDescent="0.25">
      <c r="A132" s="61">
        <v>122</v>
      </c>
      <c r="B132" s="71" t="s">
        <v>3755</v>
      </c>
      <c r="C132" s="72" t="s">
        <v>30</v>
      </c>
      <c r="D132" s="72"/>
      <c r="E132" s="78" t="s">
        <v>4821</v>
      </c>
      <c r="F132" s="74">
        <v>43292</v>
      </c>
      <c r="G132" s="72" t="s">
        <v>181</v>
      </c>
      <c r="H132" s="72" t="s">
        <v>237</v>
      </c>
      <c r="I132" s="72" t="s">
        <v>183</v>
      </c>
      <c r="J132" s="72" t="s">
        <v>192</v>
      </c>
      <c r="K132" s="72" t="s">
        <v>4738</v>
      </c>
      <c r="L132" s="72" t="s">
        <v>4822</v>
      </c>
      <c r="M132" s="72" t="s">
        <v>231</v>
      </c>
      <c r="N132" s="72" t="s">
        <v>4525</v>
      </c>
      <c r="O132" s="72" t="s">
        <v>186</v>
      </c>
      <c r="P132" s="75">
        <v>22376169</v>
      </c>
      <c r="Q132" s="75">
        <v>22376169</v>
      </c>
      <c r="R132" s="75">
        <v>0</v>
      </c>
      <c r="S132" s="71" t="s">
        <v>195</v>
      </c>
      <c r="T132" s="76"/>
      <c r="U132" s="72"/>
      <c r="V132" s="77"/>
      <c r="W132" s="72"/>
      <c r="X132" s="92"/>
      <c r="Y132" s="91"/>
    </row>
    <row r="133" spans="1:25" x14ac:dyDescent="0.25">
      <c r="A133" s="61">
        <v>123</v>
      </c>
      <c r="B133" s="71" t="s">
        <v>3759</v>
      </c>
      <c r="C133" s="72" t="s">
        <v>30</v>
      </c>
      <c r="D133" s="72"/>
      <c r="E133" s="78" t="s">
        <v>4823</v>
      </c>
      <c r="F133" s="74">
        <v>42975</v>
      </c>
      <c r="G133" s="72" t="s">
        <v>181</v>
      </c>
      <c r="H133" s="72" t="s">
        <v>237</v>
      </c>
      <c r="I133" s="72" t="s">
        <v>183</v>
      </c>
      <c r="J133" s="72" t="s">
        <v>192</v>
      </c>
      <c r="K133" s="72" t="s">
        <v>4738</v>
      </c>
      <c r="L133" s="72" t="s">
        <v>4824</v>
      </c>
      <c r="M133" s="72" t="s">
        <v>231</v>
      </c>
      <c r="N133" s="72" t="s">
        <v>4525</v>
      </c>
      <c r="O133" s="72" t="s">
        <v>186</v>
      </c>
      <c r="P133" s="75">
        <v>25132394</v>
      </c>
      <c r="Q133" s="75">
        <v>25132394</v>
      </c>
      <c r="R133" s="75">
        <v>0</v>
      </c>
      <c r="S133" s="71" t="s">
        <v>195</v>
      </c>
      <c r="T133" s="76"/>
      <c r="U133" s="72"/>
      <c r="V133" s="77"/>
      <c r="W133" s="72"/>
      <c r="X133" s="92"/>
      <c r="Y133" s="91"/>
    </row>
    <row r="134" spans="1:25" x14ac:dyDescent="0.25">
      <c r="A134" s="61">
        <v>124</v>
      </c>
      <c r="B134" s="71" t="s">
        <v>3762</v>
      </c>
      <c r="C134" s="72" t="s">
        <v>30</v>
      </c>
      <c r="D134" s="72"/>
      <c r="E134" s="78" t="s">
        <v>4825</v>
      </c>
      <c r="F134" s="74">
        <v>42901</v>
      </c>
      <c r="G134" s="72" t="s">
        <v>181</v>
      </c>
      <c r="H134" s="72" t="s">
        <v>237</v>
      </c>
      <c r="I134" s="72" t="s">
        <v>183</v>
      </c>
      <c r="J134" s="72" t="s">
        <v>192</v>
      </c>
      <c r="K134" s="72" t="s">
        <v>4738</v>
      </c>
      <c r="L134" s="72" t="s">
        <v>4826</v>
      </c>
      <c r="M134" s="72" t="s">
        <v>231</v>
      </c>
      <c r="N134" s="72" t="s">
        <v>4525</v>
      </c>
      <c r="O134" s="72" t="s">
        <v>186</v>
      </c>
      <c r="P134" s="75">
        <v>45358282</v>
      </c>
      <c r="Q134" s="75">
        <v>45358282</v>
      </c>
      <c r="R134" s="75">
        <v>0</v>
      </c>
      <c r="S134" s="71" t="s">
        <v>195</v>
      </c>
      <c r="T134" s="76"/>
      <c r="U134" s="72"/>
      <c r="V134" s="77"/>
      <c r="W134" s="72"/>
      <c r="X134" s="92"/>
      <c r="Y134" s="91"/>
    </row>
    <row r="135" spans="1:25" x14ac:dyDescent="0.25">
      <c r="A135" s="61">
        <v>125</v>
      </c>
      <c r="B135" s="71" t="s">
        <v>3764</v>
      </c>
      <c r="C135" s="72" t="s">
        <v>30</v>
      </c>
      <c r="D135" s="72"/>
      <c r="E135" s="78" t="s">
        <v>4827</v>
      </c>
      <c r="F135" s="74">
        <v>42975</v>
      </c>
      <c r="G135" s="72" t="s">
        <v>181</v>
      </c>
      <c r="H135" s="72" t="s">
        <v>237</v>
      </c>
      <c r="I135" s="72" t="s">
        <v>183</v>
      </c>
      <c r="J135" s="72" t="s">
        <v>192</v>
      </c>
      <c r="K135" s="72" t="s">
        <v>4738</v>
      </c>
      <c r="L135" s="72" t="s">
        <v>4828</v>
      </c>
      <c r="M135" s="72" t="s">
        <v>231</v>
      </c>
      <c r="N135" s="72" t="s">
        <v>4525</v>
      </c>
      <c r="O135" s="72" t="s">
        <v>186</v>
      </c>
      <c r="P135" s="75">
        <v>25801784</v>
      </c>
      <c r="Q135" s="75">
        <v>25801784</v>
      </c>
      <c r="R135" s="75">
        <v>0</v>
      </c>
      <c r="S135" s="71" t="s">
        <v>195</v>
      </c>
      <c r="T135" s="76"/>
      <c r="U135" s="72"/>
      <c r="V135" s="77"/>
      <c r="W135" s="72"/>
      <c r="X135" s="92"/>
      <c r="Y135" s="91"/>
    </row>
    <row r="136" spans="1:25" x14ac:dyDescent="0.25">
      <c r="A136" s="61">
        <v>126</v>
      </c>
      <c r="B136" s="71" t="s">
        <v>3766</v>
      </c>
      <c r="C136" s="72" t="s">
        <v>30</v>
      </c>
      <c r="D136" s="72"/>
      <c r="E136" s="78" t="s">
        <v>4829</v>
      </c>
      <c r="F136" s="74">
        <v>43084</v>
      </c>
      <c r="G136" s="72" t="s">
        <v>181</v>
      </c>
      <c r="H136" s="72" t="s">
        <v>237</v>
      </c>
      <c r="I136" s="72" t="s">
        <v>183</v>
      </c>
      <c r="J136" s="72" t="s">
        <v>192</v>
      </c>
      <c r="K136" s="72" t="s">
        <v>4738</v>
      </c>
      <c r="L136" s="72" t="s">
        <v>4830</v>
      </c>
      <c r="M136" s="72" t="s">
        <v>231</v>
      </c>
      <c r="N136" s="72" t="s">
        <v>4525</v>
      </c>
      <c r="O136" s="72" t="s">
        <v>186</v>
      </c>
      <c r="P136" s="75">
        <v>31288072</v>
      </c>
      <c r="Q136" s="75">
        <v>31288072</v>
      </c>
      <c r="R136" s="75">
        <v>0</v>
      </c>
      <c r="S136" s="71" t="s">
        <v>195</v>
      </c>
      <c r="T136" s="76"/>
      <c r="U136" s="72"/>
      <c r="V136" s="77"/>
      <c r="W136" s="72"/>
      <c r="X136" s="92"/>
      <c r="Y136" s="91"/>
    </row>
    <row r="137" spans="1:25" x14ac:dyDescent="0.25">
      <c r="A137" s="61">
        <v>127</v>
      </c>
      <c r="B137" s="71" t="s">
        <v>3769</v>
      </c>
      <c r="C137" s="72" t="s">
        <v>30</v>
      </c>
      <c r="D137" s="72"/>
      <c r="E137" s="78" t="s">
        <v>4831</v>
      </c>
      <c r="F137" s="74">
        <v>42983</v>
      </c>
      <c r="G137" s="72" t="s">
        <v>181</v>
      </c>
      <c r="H137" s="72" t="s">
        <v>237</v>
      </c>
      <c r="I137" s="72" t="s">
        <v>183</v>
      </c>
      <c r="J137" s="72" t="s">
        <v>192</v>
      </c>
      <c r="K137" s="72" t="s">
        <v>4738</v>
      </c>
      <c r="L137" s="72" t="s">
        <v>4832</v>
      </c>
      <c r="M137" s="72" t="s">
        <v>231</v>
      </c>
      <c r="N137" s="72" t="s">
        <v>4525</v>
      </c>
      <c r="O137" s="72" t="s">
        <v>186</v>
      </c>
      <c r="P137" s="75">
        <v>41597987</v>
      </c>
      <c r="Q137" s="75">
        <v>41597987</v>
      </c>
      <c r="R137" s="75">
        <v>0</v>
      </c>
      <c r="S137" s="71" t="s">
        <v>195</v>
      </c>
      <c r="T137" s="76"/>
      <c r="U137" s="72"/>
      <c r="V137" s="77"/>
      <c r="W137" s="72"/>
      <c r="X137" s="92"/>
      <c r="Y137" s="91"/>
    </row>
    <row r="138" spans="1:25" x14ac:dyDescent="0.25">
      <c r="A138" s="61">
        <v>128</v>
      </c>
      <c r="B138" s="71" t="s">
        <v>3772</v>
      </c>
      <c r="C138" s="72" t="s">
        <v>30</v>
      </c>
      <c r="D138" s="72"/>
      <c r="E138" s="78" t="s">
        <v>4833</v>
      </c>
      <c r="F138" s="74">
        <v>43070</v>
      </c>
      <c r="G138" s="72" t="s">
        <v>181</v>
      </c>
      <c r="H138" s="72" t="s">
        <v>237</v>
      </c>
      <c r="I138" s="72" t="s">
        <v>183</v>
      </c>
      <c r="J138" s="72" t="s">
        <v>192</v>
      </c>
      <c r="K138" s="72" t="s">
        <v>4738</v>
      </c>
      <c r="L138" s="72" t="s">
        <v>4834</v>
      </c>
      <c r="M138" s="72" t="s">
        <v>231</v>
      </c>
      <c r="N138" s="72" t="s">
        <v>4525</v>
      </c>
      <c r="O138" s="72" t="s">
        <v>186</v>
      </c>
      <c r="P138" s="75">
        <v>27237534</v>
      </c>
      <c r="Q138" s="75">
        <v>27237534</v>
      </c>
      <c r="R138" s="75">
        <v>0</v>
      </c>
      <c r="S138" s="71" t="s">
        <v>195</v>
      </c>
      <c r="T138" s="76"/>
      <c r="U138" s="72"/>
      <c r="V138" s="77"/>
      <c r="W138" s="72"/>
      <c r="X138" s="92"/>
      <c r="Y138" s="91"/>
    </row>
    <row r="139" spans="1:25" x14ac:dyDescent="0.25">
      <c r="A139" s="61">
        <v>129</v>
      </c>
      <c r="B139" s="71" t="s">
        <v>3775</v>
      </c>
      <c r="C139" s="72" t="s">
        <v>30</v>
      </c>
      <c r="D139" s="72"/>
      <c r="E139" s="78" t="s">
        <v>4835</v>
      </c>
      <c r="F139" s="74">
        <v>43287</v>
      </c>
      <c r="G139" s="72" t="s">
        <v>181</v>
      </c>
      <c r="H139" s="72" t="s">
        <v>237</v>
      </c>
      <c r="I139" s="72" t="s">
        <v>183</v>
      </c>
      <c r="J139" s="72" t="s">
        <v>192</v>
      </c>
      <c r="K139" s="72" t="s">
        <v>4738</v>
      </c>
      <c r="L139" s="72" t="s">
        <v>4836</v>
      </c>
      <c r="M139" s="72" t="s">
        <v>231</v>
      </c>
      <c r="N139" s="72" t="s">
        <v>4525</v>
      </c>
      <c r="O139" s="72" t="s">
        <v>186</v>
      </c>
      <c r="P139" s="75">
        <v>14662063</v>
      </c>
      <c r="Q139" s="75">
        <v>14662063</v>
      </c>
      <c r="R139" s="75">
        <v>0</v>
      </c>
      <c r="S139" s="71" t="s">
        <v>195</v>
      </c>
      <c r="T139" s="76"/>
      <c r="U139" s="72"/>
      <c r="V139" s="77"/>
      <c r="W139" s="72"/>
      <c r="X139" s="92"/>
      <c r="Y139" s="91"/>
    </row>
    <row r="140" spans="1:25" x14ac:dyDescent="0.25">
      <c r="A140" s="61">
        <v>130</v>
      </c>
      <c r="B140" s="71" t="s">
        <v>3777</v>
      </c>
      <c r="C140" s="72" t="s">
        <v>30</v>
      </c>
      <c r="D140" s="72"/>
      <c r="E140" s="78" t="s">
        <v>4837</v>
      </c>
      <c r="F140" s="74">
        <v>43305</v>
      </c>
      <c r="G140" s="72" t="s">
        <v>181</v>
      </c>
      <c r="H140" s="72" t="s">
        <v>237</v>
      </c>
      <c r="I140" s="72" t="s">
        <v>183</v>
      </c>
      <c r="J140" s="72" t="s">
        <v>192</v>
      </c>
      <c r="K140" s="72" t="s">
        <v>4738</v>
      </c>
      <c r="L140" s="72" t="s">
        <v>4838</v>
      </c>
      <c r="M140" s="72" t="s">
        <v>231</v>
      </c>
      <c r="N140" s="72" t="s">
        <v>4525</v>
      </c>
      <c r="O140" s="72" t="s">
        <v>186</v>
      </c>
      <c r="P140" s="75">
        <v>12283020</v>
      </c>
      <c r="Q140" s="75">
        <v>12283020</v>
      </c>
      <c r="R140" s="75">
        <v>0</v>
      </c>
      <c r="S140" s="71" t="s">
        <v>195</v>
      </c>
      <c r="T140" s="76"/>
      <c r="U140" s="72"/>
      <c r="V140" s="77"/>
      <c r="W140" s="72"/>
      <c r="X140" s="92"/>
      <c r="Y140" s="91"/>
    </row>
    <row r="141" spans="1:25" x14ac:dyDescent="0.25">
      <c r="A141" s="61">
        <v>131</v>
      </c>
      <c r="B141" s="71" t="s">
        <v>3779</v>
      </c>
      <c r="C141" s="72" t="s">
        <v>30</v>
      </c>
      <c r="D141" s="72"/>
      <c r="E141" s="78" t="s">
        <v>4839</v>
      </c>
      <c r="F141" s="74">
        <v>43017</v>
      </c>
      <c r="G141" s="72" t="s">
        <v>181</v>
      </c>
      <c r="H141" s="72" t="s">
        <v>237</v>
      </c>
      <c r="I141" s="72" t="s">
        <v>183</v>
      </c>
      <c r="J141" s="72" t="s">
        <v>192</v>
      </c>
      <c r="K141" s="72" t="s">
        <v>4738</v>
      </c>
      <c r="L141" s="72" t="s">
        <v>4840</v>
      </c>
      <c r="M141" s="72" t="s">
        <v>231</v>
      </c>
      <c r="N141" s="72" t="s">
        <v>4525</v>
      </c>
      <c r="O141" s="72" t="s">
        <v>186</v>
      </c>
      <c r="P141" s="75">
        <v>17956253</v>
      </c>
      <c r="Q141" s="75">
        <v>17956253</v>
      </c>
      <c r="R141" s="75">
        <v>0</v>
      </c>
      <c r="S141" s="71" t="s">
        <v>195</v>
      </c>
      <c r="T141" s="76"/>
      <c r="U141" s="72"/>
      <c r="V141" s="77"/>
      <c r="W141" s="72"/>
      <c r="X141" s="92"/>
      <c r="Y141" s="91"/>
    </row>
    <row r="142" spans="1:25" x14ac:dyDescent="0.25">
      <c r="A142" s="61">
        <v>132</v>
      </c>
      <c r="B142" s="71" t="s">
        <v>3781</v>
      </c>
      <c r="C142" s="72" t="s">
        <v>30</v>
      </c>
      <c r="D142" s="72"/>
      <c r="E142" s="78" t="s">
        <v>4841</v>
      </c>
      <c r="F142" s="74">
        <v>42872</v>
      </c>
      <c r="G142" s="72" t="s">
        <v>181</v>
      </c>
      <c r="H142" s="72" t="s">
        <v>237</v>
      </c>
      <c r="I142" s="72" t="s">
        <v>183</v>
      </c>
      <c r="J142" s="72" t="s">
        <v>192</v>
      </c>
      <c r="K142" s="72" t="s">
        <v>4738</v>
      </c>
      <c r="L142" s="72" t="s">
        <v>4842</v>
      </c>
      <c r="M142" s="72" t="s">
        <v>231</v>
      </c>
      <c r="N142" s="72" t="s">
        <v>4525</v>
      </c>
      <c r="O142" s="72" t="s">
        <v>186</v>
      </c>
      <c r="P142" s="75">
        <v>37857373</v>
      </c>
      <c r="Q142" s="75">
        <v>37857373</v>
      </c>
      <c r="R142" s="75">
        <v>0</v>
      </c>
      <c r="S142" s="71" t="s">
        <v>187</v>
      </c>
      <c r="T142" s="76">
        <v>43493</v>
      </c>
      <c r="U142" s="72"/>
      <c r="V142" s="77"/>
      <c r="W142" s="72" t="s">
        <v>297</v>
      </c>
      <c r="X142" s="92">
        <v>37984195</v>
      </c>
      <c r="Y142" s="91" t="s">
        <v>5234</v>
      </c>
    </row>
    <row r="143" spans="1:25" x14ac:dyDescent="0.25">
      <c r="A143" s="61">
        <v>133</v>
      </c>
      <c r="B143" s="71" t="s">
        <v>3783</v>
      </c>
      <c r="C143" s="72" t="s">
        <v>30</v>
      </c>
      <c r="D143" s="72"/>
      <c r="E143" s="78" t="s">
        <v>4843</v>
      </c>
      <c r="F143" s="74">
        <v>43006</v>
      </c>
      <c r="G143" s="72" t="s">
        <v>181</v>
      </c>
      <c r="H143" s="72" t="s">
        <v>237</v>
      </c>
      <c r="I143" s="72" t="s">
        <v>183</v>
      </c>
      <c r="J143" s="72" t="s">
        <v>192</v>
      </c>
      <c r="K143" s="72" t="s">
        <v>4738</v>
      </c>
      <c r="L143" s="72" t="s">
        <v>4844</v>
      </c>
      <c r="M143" s="72" t="s">
        <v>231</v>
      </c>
      <c r="N143" s="72" t="s">
        <v>4525</v>
      </c>
      <c r="O143" s="72" t="s">
        <v>186</v>
      </c>
      <c r="P143" s="75">
        <v>25012941</v>
      </c>
      <c r="Q143" s="75">
        <v>25012941</v>
      </c>
      <c r="R143" s="75">
        <v>0</v>
      </c>
      <c r="S143" s="71" t="s">
        <v>195</v>
      </c>
      <c r="T143" s="76"/>
      <c r="U143" s="72"/>
      <c r="V143" s="77"/>
      <c r="W143" s="72"/>
      <c r="X143" s="92"/>
      <c r="Y143" s="91"/>
    </row>
    <row r="144" spans="1:25" x14ac:dyDescent="0.25">
      <c r="A144" s="61">
        <v>134</v>
      </c>
      <c r="B144" s="71" t="s">
        <v>3785</v>
      </c>
      <c r="C144" s="72" t="s">
        <v>30</v>
      </c>
      <c r="D144" s="72"/>
      <c r="E144" s="78" t="s">
        <v>4845</v>
      </c>
      <c r="F144" s="74">
        <v>42984</v>
      </c>
      <c r="G144" s="72" t="s">
        <v>181</v>
      </c>
      <c r="H144" s="72" t="s">
        <v>237</v>
      </c>
      <c r="I144" s="72" t="s">
        <v>183</v>
      </c>
      <c r="J144" s="72" t="s">
        <v>192</v>
      </c>
      <c r="K144" s="72" t="s">
        <v>4738</v>
      </c>
      <c r="L144" s="72" t="s">
        <v>4846</v>
      </c>
      <c r="M144" s="72" t="s">
        <v>231</v>
      </c>
      <c r="N144" s="72" t="s">
        <v>4525</v>
      </c>
      <c r="O144" s="72" t="s">
        <v>186</v>
      </c>
      <c r="P144" s="75">
        <v>37115520</v>
      </c>
      <c r="Q144" s="75">
        <v>37115520</v>
      </c>
      <c r="R144" s="75">
        <v>0</v>
      </c>
      <c r="S144" s="71" t="s">
        <v>195</v>
      </c>
      <c r="T144" s="76"/>
      <c r="U144" s="72"/>
      <c r="V144" s="77"/>
      <c r="W144" s="72"/>
      <c r="X144" s="92"/>
      <c r="Y144" s="91"/>
    </row>
    <row r="145" spans="1:25" x14ac:dyDescent="0.25">
      <c r="A145" s="61">
        <v>135</v>
      </c>
      <c r="B145" s="71" t="s">
        <v>3787</v>
      </c>
      <c r="C145" s="72" t="s">
        <v>30</v>
      </c>
      <c r="D145" s="72"/>
      <c r="E145" s="78" t="s">
        <v>4847</v>
      </c>
      <c r="F145" s="74">
        <v>42993</v>
      </c>
      <c r="G145" s="72" t="s">
        <v>181</v>
      </c>
      <c r="H145" s="72" t="s">
        <v>237</v>
      </c>
      <c r="I145" s="72" t="s">
        <v>183</v>
      </c>
      <c r="J145" s="72" t="s">
        <v>192</v>
      </c>
      <c r="K145" s="72" t="s">
        <v>4738</v>
      </c>
      <c r="L145" s="72" t="s">
        <v>4848</v>
      </c>
      <c r="M145" s="72" t="s">
        <v>231</v>
      </c>
      <c r="N145" s="72" t="s">
        <v>862</v>
      </c>
      <c r="O145" s="72" t="s">
        <v>194</v>
      </c>
      <c r="P145" s="75">
        <v>20734908</v>
      </c>
      <c r="Q145" s="75">
        <v>20734908</v>
      </c>
      <c r="R145" s="75">
        <v>0</v>
      </c>
      <c r="S145" s="71" t="s">
        <v>195</v>
      </c>
      <c r="T145" s="76"/>
      <c r="U145" s="72"/>
      <c r="V145" s="77"/>
      <c r="W145" s="72"/>
      <c r="X145" s="92"/>
      <c r="Y145" s="91"/>
    </row>
    <row r="146" spans="1:25" x14ac:dyDescent="0.25">
      <c r="A146" s="61">
        <v>136</v>
      </c>
      <c r="B146" s="71" t="s">
        <v>3789</v>
      </c>
      <c r="C146" s="72" t="s">
        <v>30</v>
      </c>
      <c r="D146" s="72"/>
      <c r="E146" s="78" t="s">
        <v>4849</v>
      </c>
      <c r="F146" s="74">
        <v>42997</v>
      </c>
      <c r="G146" s="72" t="s">
        <v>181</v>
      </c>
      <c r="H146" s="72" t="s">
        <v>237</v>
      </c>
      <c r="I146" s="72" t="s">
        <v>183</v>
      </c>
      <c r="J146" s="72" t="s">
        <v>192</v>
      </c>
      <c r="K146" s="72" t="s">
        <v>4738</v>
      </c>
      <c r="L146" s="72" t="s">
        <v>4850</v>
      </c>
      <c r="M146" s="72" t="s">
        <v>231</v>
      </c>
      <c r="N146" s="72" t="s">
        <v>4525</v>
      </c>
      <c r="O146" s="72" t="s">
        <v>186</v>
      </c>
      <c r="P146" s="75">
        <v>26891432</v>
      </c>
      <c r="Q146" s="75">
        <v>26891432</v>
      </c>
      <c r="R146" s="75">
        <v>0</v>
      </c>
      <c r="S146" s="71" t="s">
        <v>187</v>
      </c>
      <c r="T146" s="76">
        <v>43732</v>
      </c>
      <c r="U146" s="72"/>
      <c r="V146" s="77"/>
      <c r="W146" s="72" t="s">
        <v>297</v>
      </c>
      <c r="X146" s="92">
        <v>0</v>
      </c>
      <c r="Y146" s="91" t="s">
        <v>4851</v>
      </c>
    </row>
    <row r="147" spans="1:25" x14ac:dyDescent="0.25">
      <c r="A147" s="61">
        <v>137</v>
      </c>
      <c r="B147" s="71" t="s">
        <v>3791</v>
      </c>
      <c r="C147" s="72" t="s">
        <v>30</v>
      </c>
      <c r="D147" s="72"/>
      <c r="E147" s="78" t="s">
        <v>4852</v>
      </c>
      <c r="F147" s="74">
        <v>42962</v>
      </c>
      <c r="G147" s="72" t="s">
        <v>181</v>
      </c>
      <c r="H147" s="72" t="s">
        <v>237</v>
      </c>
      <c r="I147" s="72" t="s">
        <v>183</v>
      </c>
      <c r="J147" s="72" t="s">
        <v>192</v>
      </c>
      <c r="K147" s="72" t="s">
        <v>4738</v>
      </c>
      <c r="L147" s="72" t="s">
        <v>4853</v>
      </c>
      <c r="M147" s="72" t="s">
        <v>231</v>
      </c>
      <c r="N147" s="72" t="s">
        <v>4525</v>
      </c>
      <c r="O147" s="72" t="s">
        <v>186</v>
      </c>
      <c r="P147" s="75">
        <v>28856592</v>
      </c>
      <c r="Q147" s="75">
        <v>28856592</v>
      </c>
      <c r="R147" s="75">
        <v>0</v>
      </c>
      <c r="S147" s="71" t="s">
        <v>195</v>
      </c>
      <c r="T147" s="76"/>
      <c r="U147" s="72"/>
      <c r="V147" s="77"/>
      <c r="W147" s="72"/>
      <c r="X147" s="92"/>
      <c r="Y147" s="91"/>
    </row>
    <row r="148" spans="1:25" x14ac:dyDescent="0.25">
      <c r="A148" s="61">
        <v>138</v>
      </c>
      <c r="B148" s="71" t="s">
        <v>3793</v>
      </c>
      <c r="C148" s="72" t="s">
        <v>30</v>
      </c>
      <c r="D148" s="72"/>
      <c r="E148" s="78" t="s">
        <v>4854</v>
      </c>
      <c r="F148" s="74">
        <v>43321</v>
      </c>
      <c r="G148" s="72" t="s">
        <v>181</v>
      </c>
      <c r="H148" s="72" t="s">
        <v>237</v>
      </c>
      <c r="I148" s="72" t="s">
        <v>183</v>
      </c>
      <c r="J148" s="72" t="s">
        <v>192</v>
      </c>
      <c r="K148" s="72" t="s">
        <v>4738</v>
      </c>
      <c r="L148" s="72" t="s">
        <v>4855</v>
      </c>
      <c r="M148" s="72" t="s">
        <v>231</v>
      </c>
      <c r="N148" s="72" t="s">
        <v>4525</v>
      </c>
      <c r="O148" s="72" t="s">
        <v>186</v>
      </c>
      <c r="P148" s="75">
        <v>13208717</v>
      </c>
      <c r="Q148" s="75">
        <v>13208717</v>
      </c>
      <c r="R148" s="75">
        <v>0</v>
      </c>
      <c r="S148" s="71" t="s">
        <v>195</v>
      </c>
      <c r="T148" s="76"/>
      <c r="U148" s="72"/>
      <c r="V148" s="77"/>
      <c r="W148" s="72"/>
      <c r="X148" s="92"/>
      <c r="Y148" s="91"/>
    </row>
    <row r="149" spans="1:25" x14ac:dyDescent="0.25">
      <c r="A149" s="61">
        <v>139</v>
      </c>
      <c r="B149" s="71" t="s">
        <v>3795</v>
      </c>
      <c r="C149" s="72" t="s">
        <v>30</v>
      </c>
      <c r="D149" s="72"/>
      <c r="E149" s="78" t="s">
        <v>4856</v>
      </c>
      <c r="F149" s="74">
        <v>43320</v>
      </c>
      <c r="G149" s="72" t="s">
        <v>181</v>
      </c>
      <c r="H149" s="72" t="s">
        <v>237</v>
      </c>
      <c r="I149" s="72" t="s">
        <v>183</v>
      </c>
      <c r="J149" s="72" t="s">
        <v>192</v>
      </c>
      <c r="K149" s="72" t="s">
        <v>4738</v>
      </c>
      <c r="L149" s="72" t="s">
        <v>4857</v>
      </c>
      <c r="M149" s="72" t="s">
        <v>231</v>
      </c>
      <c r="N149" s="72" t="s">
        <v>4525</v>
      </c>
      <c r="O149" s="72" t="s">
        <v>186</v>
      </c>
      <c r="P149" s="75">
        <v>14417251</v>
      </c>
      <c r="Q149" s="75">
        <v>14417251</v>
      </c>
      <c r="R149" s="75">
        <v>0</v>
      </c>
      <c r="S149" s="71" t="s">
        <v>195</v>
      </c>
      <c r="T149" s="76"/>
      <c r="U149" s="72"/>
      <c r="V149" s="77"/>
      <c r="W149" s="72"/>
      <c r="X149" s="92"/>
      <c r="Y149" s="91"/>
    </row>
    <row r="150" spans="1:25" x14ac:dyDescent="0.25">
      <c r="A150" s="61">
        <v>140</v>
      </c>
      <c r="B150" s="71" t="s">
        <v>3797</v>
      </c>
      <c r="C150" s="72" t="s">
        <v>30</v>
      </c>
      <c r="D150" s="72"/>
      <c r="E150" s="78" t="s">
        <v>4858</v>
      </c>
      <c r="F150" s="74">
        <v>43000</v>
      </c>
      <c r="G150" s="72" t="s">
        <v>181</v>
      </c>
      <c r="H150" s="72" t="s">
        <v>237</v>
      </c>
      <c r="I150" s="72" t="s">
        <v>183</v>
      </c>
      <c r="J150" s="72" t="s">
        <v>192</v>
      </c>
      <c r="K150" s="72" t="s">
        <v>4738</v>
      </c>
      <c r="L150" s="72" t="s">
        <v>4859</v>
      </c>
      <c r="M150" s="72" t="s">
        <v>231</v>
      </c>
      <c r="N150" s="72" t="s">
        <v>4525</v>
      </c>
      <c r="O150" s="72" t="s">
        <v>186</v>
      </c>
      <c r="P150" s="75">
        <v>36279578</v>
      </c>
      <c r="Q150" s="75">
        <v>36279578</v>
      </c>
      <c r="R150" s="75">
        <v>0</v>
      </c>
      <c r="S150" s="71" t="s">
        <v>195</v>
      </c>
      <c r="T150" s="76"/>
      <c r="U150" s="72"/>
      <c r="V150" s="77"/>
      <c r="W150" s="72"/>
      <c r="X150" s="92"/>
      <c r="Y150" s="91"/>
    </row>
    <row r="151" spans="1:25" x14ac:dyDescent="0.25">
      <c r="A151" s="61">
        <v>141</v>
      </c>
      <c r="B151" s="71" t="s">
        <v>3799</v>
      </c>
      <c r="C151" s="72" t="s">
        <v>30</v>
      </c>
      <c r="D151" s="72"/>
      <c r="E151" s="78" t="s">
        <v>4860</v>
      </c>
      <c r="F151" s="74">
        <v>42901</v>
      </c>
      <c r="G151" s="72" t="s">
        <v>181</v>
      </c>
      <c r="H151" s="72" t="s">
        <v>237</v>
      </c>
      <c r="I151" s="72" t="s">
        <v>183</v>
      </c>
      <c r="J151" s="72" t="s">
        <v>192</v>
      </c>
      <c r="K151" s="72" t="s">
        <v>4738</v>
      </c>
      <c r="L151" s="72" t="s">
        <v>4861</v>
      </c>
      <c r="M151" s="72" t="s">
        <v>231</v>
      </c>
      <c r="N151" s="72" t="s">
        <v>4525</v>
      </c>
      <c r="O151" s="72" t="s">
        <v>186</v>
      </c>
      <c r="P151" s="75">
        <v>9466109</v>
      </c>
      <c r="Q151" s="75">
        <v>9466109</v>
      </c>
      <c r="R151" s="75">
        <v>0</v>
      </c>
      <c r="S151" s="71" t="s">
        <v>195</v>
      </c>
      <c r="T151" s="76"/>
      <c r="U151" s="72"/>
      <c r="V151" s="77"/>
      <c r="W151" s="72"/>
      <c r="X151" s="92"/>
      <c r="Y151" s="91"/>
    </row>
    <row r="152" spans="1:25" x14ac:dyDescent="0.25">
      <c r="A152" s="61">
        <v>142</v>
      </c>
      <c r="B152" s="71" t="s">
        <v>3801</v>
      </c>
      <c r="C152" s="72" t="s">
        <v>30</v>
      </c>
      <c r="D152" s="72"/>
      <c r="E152" s="78" t="s">
        <v>4862</v>
      </c>
      <c r="F152" s="74">
        <v>43300</v>
      </c>
      <c r="G152" s="72" t="s">
        <v>181</v>
      </c>
      <c r="H152" s="72" t="s">
        <v>237</v>
      </c>
      <c r="I152" s="72" t="s">
        <v>183</v>
      </c>
      <c r="J152" s="72" t="s">
        <v>192</v>
      </c>
      <c r="K152" s="72" t="s">
        <v>4738</v>
      </c>
      <c r="L152" s="72" t="s">
        <v>4863</v>
      </c>
      <c r="M152" s="72" t="s">
        <v>231</v>
      </c>
      <c r="N152" s="72" t="s">
        <v>4525</v>
      </c>
      <c r="O152" s="72" t="s">
        <v>186</v>
      </c>
      <c r="P152" s="75">
        <v>14189581</v>
      </c>
      <c r="Q152" s="75">
        <v>14189581</v>
      </c>
      <c r="R152" s="75">
        <v>0</v>
      </c>
      <c r="S152" s="71" t="s">
        <v>195</v>
      </c>
      <c r="T152" s="76"/>
      <c r="U152" s="72"/>
      <c r="V152" s="77"/>
      <c r="W152" s="72"/>
      <c r="X152" s="92"/>
      <c r="Y152" s="91"/>
    </row>
    <row r="153" spans="1:25" x14ac:dyDescent="0.25">
      <c r="A153" s="61">
        <v>143</v>
      </c>
      <c r="B153" s="71" t="s">
        <v>3803</v>
      </c>
      <c r="C153" s="72" t="s">
        <v>30</v>
      </c>
      <c r="D153" s="72"/>
      <c r="E153" s="78" t="s">
        <v>4864</v>
      </c>
      <c r="F153" s="74">
        <v>42902</v>
      </c>
      <c r="G153" s="72" t="s">
        <v>181</v>
      </c>
      <c r="H153" s="72" t="s">
        <v>237</v>
      </c>
      <c r="I153" s="72" t="s">
        <v>183</v>
      </c>
      <c r="J153" s="72" t="s">
        <v>192</v>
      </c>
      <c r="K153" s="72" t="s">
        <v>4738</v>
      </c>
      <c r="L153" s="72" t="s">
        <v>4865</v>
      </c>
      <c r="M153" s="72" t="s">
        <v>231</v>
      </c>
      <c r="N153" s="72" t="s">
        <v>4525</v>
      </c>
      <c r="O153" s="72" t="s">
        <v>186</v>
      </c>
      <c r="P153" s="75">
        <v>55720886</v>
      </c>
      <c r="Q153" s="75">
        <v>55720886</v>
      </c>
      <c r="R153" s="75">
        <v>0</v>
      </c>
      <c r="S153" s="71" t="s">
        <v>195</v>
      </c>
      <c r="T153" s="76"/>
      <c r="U153" s="72"/>
      <c r="V153" s="77"/>
      <c r="W153" s="72"/>
      <c r="X153" s="92"/>
      <c r="Y153" s="91"/>
    </row>
    <row r="154" spans="1:25" x14ac:dyDescent="0.25">
      <c r="A154" s="61">
        <v>144</v>
      </c>
      <c r="B154" s="71" t="s">
        <v>3805</v>
      </c>
      <c r="C154" s="72" t="s">
        <v>30</v>
      </c>
      <c r="D154" s="72"/>
      <c r="E154" s="78" t="s">
        <v>4866</v>
      </c>
      <c r="F154" s="74">
        <v>42964</v>
      </c>
      <c r="G154" s="72" t="s">
        <v>181</v>
      </c>
      <c r="H154" s="72" t="s">
        <v>237</v>
      </c>
      <c r="I154" s="72" t="s">
        <v>183</v>
      </c>
      <c r="J154" s="72" t="s">
        <v>192</v>
      </c>
      <c r="K154" s="72" t="s">
        <v>4738</v>
      </c>
      <c r="L154" s="72" t="s">
        <v>4867</v>
      </c>
      <c r="M154" s="72" t="s">
        <v>231</v>
      </c>
      <c r="N154" s="72" t="s">
        <v>4525</v>
      </c>
      <c r="O154" s="72" t="s">
        <v>186</v>
      </c>
      <c r="P154" s="75">
        <v>75535676</v>
      </c>
      <c r="Q154" s="75">
        <v>75535676</v>
      </c>
      <c r="R154" s="75">
        <v>0</v>
      </c>
      <c r="S154" s="71" t="s">
        <v>195</v>
      </c>
      <c r="T154" s="76"/>
      <c r="U154" s="72"/>
      <c r="V154" s="77"/>
      <c r="W154" s="72"/>
      <c r="X154" s="92"/>
      <c r="Y154" s="91"/>
    </row>
    <row r="155" spans="1:25" x14ac:dyDescent="0.25">
      <c r="A155" s="61">
        <v>145</v>
      </c>
      <c r="B155" s="71" t="s">
        <v>3808</v>
      </c>
      <c r="C155" s="72" t="s">
        <v>30</v>
      </c>
      <c r="D155" s="72"/>
      <c r="E155" s="78" t="s">
        <v>4868</v>
      </c>
      <c r="F155" s="74">
        <v>42993</v>
      </c>
      <c r="G155" s="72" t="s">
        <v>181</v>
      </c>
      <c r="H155" s="72" t="s">
        <v>237</v>
      </c>
      <c r="I155" s="72" t="s">
        <v>183</v>
      </c>
      <c r="J155" s="72" t="s">
        <v>192</v>
      </c>
      <c r="K155" s="72" t="s">
        <v>4738</v>
      </c>
      <c r="L155" s="72" t="s">
        <v>4869</v>
      </c>
      <c r="M155" s="72" t="s">
        <v>231</v>
      </c>
      <c r="N155" s="72" t="s">
        <v>4525</v>
      </c>
      <c r="O155" s="72" t="s">
        <v>186</v>
      </c>
      <c r="P155" s="75">
        <v>21098486</v>
      </c>
      <c r="Q155" s="75">
        <v>21098486</v>
      </c>
      <c r="R155" s="75">
        <v>0</v>
      </c>
      <c r="S155" s="71" t="s">
        <v>195</v>
      </c>
      <c r="T155" s="76"/>
      <c r="U155" s="72"/>
      <c r="V155" s="77"/>
      <c r="W155" s="72"/>
      <c r="X155" s="92"/>
      <c r="Y155" s="91"/>
    </row>
    <row r="156" spans="1:25" x14ac:dyDescent="0.25">
      <c r="A156" s="61">
        <v>146</v>
      </c>
      <c r="B156" s="71" t="s">
        <v>3811</v>
      </c>
      <c r="C156" s="72" t="s">
        <v>30</v>
      </c>
      <c r="D156" s="72"/>
      <c r="E156" s="78" t="s">
        <v>4870</v>
      </c>
      <c r="F156" s="74">
        <v>43004</v>
      </c>
      <c r="G156" s="72" t="s">
        <v>181</v>
      </c>
      <c r="H156" s="72" t="s">
        <v>237</v>
      </c>
      <c r="I156" s="72" t="s">
        <v>183</v>
      </c>
      <c r="J156" s="72" t="s">
        <v>192</v>
      </c>
      <c r="K156" s="72" t="s">
        <v>4738</v>
      </c>
      <c r="L156" s="72" t="s">
        <v>4871</v>
      </c>
      <c r="M156" s="72" t="s">
        <v>231</v>
      </c>
      <c r="N156" s="72" t="s">
        <v>4525</v>
      </c>
      <c r="O156" s="72" t="s">
        <v>186</v>
      </c>
      <c r="P156" s="75">
        <v>27537597</v>
      </c>
      <c r="Q156" s="75">
        <v>27537597</v>
      </c>
      <c r="R156" s="75">
        <v>0</v>
      </c>
      <c r="S156" s="71" t="s">
        <v>195</v>
      </c>
      <c r="T156" s="76"/>
      <c r="U156" s="72"/>
      <c r="V156" s="77"/>
      <c r="W156" s="72"/>
      <c r="X156" s="92"/>
      <c r="Y156" s="91"/>
    </row>
    <row r="157" spans="1:25" x14ac:dyDescent="0.25">
      <c r="A157" s="61">
        <v>147</v>
      </c>
      <c r="B157" s="71" t="s">
        <v>3814</v>
      </c>
      <c r="C157" s="72" t="s">
        <v>30</v>
      </c>
      <c r="D157" s="72"/>
      <c r="E157" s="78" t="s">
        <v>4872</v>
      </c>
      <c r="F157" s="74">
        <v>42956</v>
      </c>
      <c r="G157" s="72" t="s">
        <v>181</v>
      </c>
      <c r="H157" s="72" t="s">
        <v>237</v>
      </c>
      <c r="I157" s="72" t="s">
        <v>183</v>
      </c>
      <c r="J157" s="72" t="s">
        <v>192</v>
      </c>
      <c r="K157" s="72" t="s">
        <v>4738</v>
      </c>
      <c r="L157" s="72" t="s">
        <v>4873</v>
      </c>
      <c r="M157" s="72" t="s">
        <v>231</v>
      </c>
      <c r="N157" s="72" t="s">
        <v>4525</v>
      </c>
      <c r="O157" s="72" t="s">
        <v>186</v>
      </c>
      <c r="P157" s="75">
        <v>45018095</v>
      </c>
      <c r="Q157" s="75">
        <v>45018095</v>
      </c>
      <c r="R157" s="75">
        <v>0</v>
      </c>
      <c r="S157" s="71" t="s">
        <v>195</v>
      </c>
      <c r="T157" s="76"/>
      <c r="U157" s="72"/>
      <c r="V157" s="77"/>
      <c r="W157" s="72"/>
      <c r="X157" s="92"/>
      <c r="Y157" s="91"/>
    </row>
    <row r="158" spans="1:25" x14ac:dyDescent="0.25">
      <c r="A158" s="61">
        <v>148</v>
      </c>
      <c r="B158" s="71" t="s">
        <v>3817</v>
      </c>
      <c r="C158" s="72" t="s">
        <v>30</v>
      </c>
      <c r="D158" s="72"/>
      <c r="E158" s="78" t="s">
        <v>4874</v>
      </c>
      <c r="F158" s="74">
        <v>43088</v>
      </c>
      <c r="G158" s="72" t="s">
        <v>181</v>
      </c>
      <c r="H158" s="72" t="s">
        <v>237</v>
      </c>
      <c r="I158" s="72" t="s">
        <v>183</v>
      </c>
      <c r="J158" s="72" t="s">
        <v>192</v>
      </c>
      <c r="K158" s="72" t="s">
        <v>4738</v>
      </c>
      <c r="L158" s="72" t="s">
        <v>4875</v>
      </c>
      <c r="M158" s="72" t="s">
        <v>231</v>
      </c>
      <c r="N158" s="72" t="s">
        <v>4525</v>
      </c>
      <c r="O158" s="72" t="s">
        <v>194</v>
      </c>
      <c r="P158" s="75">
        <v>25645377</v>
      </c>
      <c r="Q158" s="75">
        <v>25645377</v>
      </c>
      <c r="R158" s="75">
        <v>0</v>
      </c>
      <c r="S158" s="71" t="s">
        <v>195</v>
      </c>
      <c r="T158" s="76"/>
      <c r="U158" s="72"/>
      <c r="V158" s="77"/>
      <c r="W158" s="72"/>
      <c r="X158" s="92"/>
      <c r="Y158" s="91"/>
    </row>
    <row r="159" spans="1:25" x14ac:dyDescent="0.25">
      <c r="A159" s="61">
        <v>149</v>
      </c>
      <c r="B159" s="71" t="s">
        <v>3820</v>
      </c>
      <c r="C159" s="72" t="s">
        <v>30</v>
      </c>
      <c r="D159" s="72"/>
      <c r="E159" s="78" t="s">
        <v>4876</v>
      </c>
      <c r="F159" s="74">
        <v>43021</v>
      </c>
      <c r="G159" s="72" t="s">
        <v>181</v>
      </c>
      <c r="H159" s="72" t="s">
        <v>237</v>
      </c>
      <c r="I159" s="72" t="s">
        <v>183</v>
      </c>
      <c r="J159" s="72" t="s">
        <v>192</v>
      </c>
      <c r="K159" s="72" t="s">
        <v>4738</v>
      </c>
      <c r="L159" s="72" t="s">
        <v>4877</v>
      </c>
      <c r="M159" s="72" t="s">
        <v>231</v>
      </c>
      <c r="N159" s="72" t="s">
        <v>4525</v>
      </c>
      <c r="O159" s="72" t="s">
        <v>186</v>
      </c>
      <c r="P159" s="75">
        <v>23681009</v>
      </c>
      <c r="Q159" s="75">
        <v>23681009</v>
      </c>
      <c r="R159" s="75">
        <v>0</v>
      </c>
      <c r="S159" s="71" t="s">
        <v>195</v>
      </c>
      <c r="T159" s="76"/>
      <c r="U159" s="72"/>
      <c r="V159" s="77"/>
      <c r="W159" s="72"/>
      <c r="X159" s="92"/>
      <c r="Y159" s="91"/>
    </row>
    <row r="160" spans="1:25" x14ac:dyDescent="0.25">
      <c r="A160" s="61">
        <v>150</v>
      </c>
      <c r="B160" s="71" t="s">
        <v>3822</v>
      </c>
      <c r="C160" s="72" t="s">
        <v>30</v>
      </c>
      <c r="D160" s="72"/>
      <c r="E160" s="78" t="s">
        <v>4878</v>
      </c>
      <c r="F160" s="74">
        <v>43014</v>
      </c>
      <c r="G160" s="72" t="s">
        <v>181</v>
      </c>
      <c r="H160" s="72" t="s">
        <v>237</v>
      </c>
      <c r="I160" s="72" t="s">
        <v>183</v>
      </c>
      <c r="J160" s="72" t="s">
        <v>192</v>
      </c>
      <c r="K160" s="72" t="s">
        <v>4738</v>
      </c>
      <c r="L160" s="72" t="s">
        <v>4879</v>
      </c>
      <c r="M160" s="72" t="s">
        <v>231</v>
      </c>
      <c r="N160" s="72" t="s">
        <v>4525</v>
      </c>
      <c r="O160" s="72" t="s">
        <v>186</v>
      </c>
      <c r="P160" s="75">
        <v>28434726</v>
      </c>
      <c r="Q160" s="75">
        <v>28434726</v>
      </c>
      <c r="R160" s="75">
        <v>0</v>
      </c>
      <c r="S160" s="71" t="s">
        <v>195</v>
      </c>
      <c r="T160" s="76"/>
      <c r="U160" s="72"/>
      <c r="V160" s="77"/>
      <c r="W160" s="72"/>
      <c r="X160" s="92"/>
      <c r="Y160" s="91"/>
    </row>
    <row r="161" spans="1:25" x14ac:dyDescent="0.25">
      <c r="A161" s="61">
        <v>151</v>
      </c>
      <c r="B161" s="71" t="s">
        <v>3825</v>
      </c>
      <c r="C161" s="72" t="s">
        <v>30</v>
      </c>
      <c r="D161" s="72"/>
      <c r="E161" s="78" t="s">
        <v>4880</v>
      </c>
      <c r="F161" s="74">
        <v>43292</v>
      </c>
      <c r="G161" s="72" t="s">
        <v>181</v>
      </c>
      <c r="H161" s="72" t="s">
        <v>237</v>
      </c>
      <c r="I161" s="72" t="s">
        <v>183</v>
      </c>
      <c r="J161" s="72" t="s">
        <v>192</v>
      </c>
      <c r="K161" s="72" t="s">
        <v>4738</v>
      </c>
      <c r="L161" s="72" t="s">
        <v>4881</v>
      </c>
      <c r="M161" s="72" t="s">
        <v>231</v>
      </c>
      <c r="N161" s="72" t="s">
        <v>4525</v>
      </c>
      <c r="O161" s="72" t="s">
        <v>186</v>
      </c>
      <c r="P161" s="75">
        <v>19298485</v>
      </c>
      <c r="Q161" s="75">
        <v>19298485</v>
      </c>
      <c r="R161" s="75">
        <v>0</v>
      </c>
      <c r="S161" s="71" t="s">
        <v>195</v>
      </c>
      <c r="T161" s="76"/>
      <c r="U161" s="72"/>
      <c r="V161" s="77"/>
      <c r="W161" s="72"/>
      <c r="X161" s="92"/>
      <c r="Y161" s="91"/>
    </row>
    <row r="162" spans="1:25" x14ac:dyDescent="0.25">
      <c r="A162" s="61">
        <v>152</v>
      </c>
      <c r="B162" s="71" t="s">
        <v>3827</v>
      </c>
      <c r="C162" s="72" t="s">
        <v>30</v>
      </c>
      <c r="D162" s="72"/>
      <c r="E162" s="78" t="s">
        <v>4882</v>
      </c>
      <c r="F162" s="74">
        <v>42880</v>
      </c>
      <c r="G162" s="72" t="s">
        <v>181</v>
      </c>
      <c r="H162" s="72" t="s">
        <v>237</v>
      </c>
      <c r="I162" s="72" t="s">
        <v>183</v>
      </c>
      <c r="J162" s="72" t="s">
        <v>192</v>
      </c>
      <c r="K162" s="72" t="s">
        <v>4738</v>
      </c>
      <c r="L162" s="72" t="s">
        <v>4883</v>
      </c>
      <c r="M162" s="72" t="s">
        <v>231</v>
      </c>
      <c r="N162" s="72" t="s">
        <v>4525</v>
      </c>
      <c r="O162" s="72" t="s">
        <v>186</v>
      </c>
      <c r="P162" s="75">
        <v>27603405</v>
      </c>
      <c r="Q162" s="75">
        <v>27603405</v>
      </c>
      <c r="R162" s="75">
        <v>0</v>
      </c>
      <c r="S162" s="71" t="s">
        <v>195</v>
      </c>
      <c r="T162" s="76"/>
      <c r="U162" s="72"/>
      <c r="V162" s="77"/>
      <c r="W162" s="72"/>
      <c r="X162" s="92"/>
      <c r="Y162" s="91"/>
    </row>
    <row r="163" spans="1:25" x14ac:dyDescent="0.25">
      <c r="A163" s="61">
        <v>153</v>
      </c>
      <c r="B163" s="71" t="s">
        <v>3830</v>
      </c>
      <c r="C163" s="72" t="s">
        <v>30</v>
      </c>
      <c r="D163" s="72"/>
      <c r="E163" s="78" t="s">
        <v>4884</v>
      </c>
      <c r="F163" s="74">
        <v>43370</v>
      </c>
      <c r="G163" s="72" t="s">
        <v>181</v>
      </c>
      <c r="H163" s="72" t="s">
        <v>237</v>
      </c>
      <c r="I163" s="72" t="s">
        <v>183</v>
      </c>
      <c r="J163" s="72" t="s">
        <v>192</v>
      </c>
      <c r="K163" s="72" t="s">
        <v>4738</v>
      </c>
      <c r="L163" s="72" t="s">
        <v>4885</v>
      </c>
      <c r="M163" s="72" t="s">
        <v>231</v>
      </c>
      <c r="N163" s="72" t="s">
        <v>4525</v>
      </c>
      <c r="O163" s="72" t="s">
        <v>201</v>
      </c>
      <c r="P163" s="75">
        <v>46021368</v>
      </c>
      <c r="Q163" s="75">
        <v>46021368</v>
      </c>
      <c r="R163" s="75">
        <v>0</v>
      </c>
      <c r="S163" s="71" t="s">
        <v>195</v>
      </c>
      <c r="T163" s="76"/>
      <c r="U163" s="72"/>
      <c r="V163" s="77"/>
      <c r="W163" s="72"/>
      <c r="X163" s="92"/>
      <c r="Y163" s="91"/>
    </row>
    <row r="164" spans="1:25" x14ac:dyDescent="0.25">
      <c r="A164" s="61">
        <v>154</v>
      </c>
      <c r="B164" s="71" t="s">
        <v>3832</v>
      </c>
      <c r="C164" s="72" t="s">
        <v>30</v>
      </c>
      <c r="D164" s="72"/>
      <c r="E164" s="78" t="s">
        <v>4886</v>
      </c>
      <c r="F164" s="74">
        <v>42867</v>
      </c>
      <c r="G164" s="72" t="s">
        <v>181</v>
      </c>
      <c r="H164" s="72" t="s">
        <v>237</v>
      </c>
      <c r="I164" s="72" t="s">
        <v>183</v>
      </c>
      <c r="J164" s="72" t="s">
        <v>192</v>
      </c>
      <c r="K164" s="72" t="s">
        <v>4738</v>
      </c>
      <c r="L164" s="72" t="s">
        <v>4887</v>
      </c>
      <c r="M164" s="72" t="s">
        <v>231</v>
      </c>
      <c r="N164" s="72" t="s">
        <v>4525</v>
      </c>
      <c r="O164" s="72" t="s">
        <v>186</v>
      </c>
      <c r="P164" s="75">
        <v>15854707</v>
      </c>
      <c r="Q164" s="75">
        <v>15854707</v>
      </c>
      <c r="R164" s="75">
        <v>0</v>
      </c>
      <c r="S164" s="71" t="s">
        <v>187</v>
      </c>
      <c r="T164" s="76">
        <v>43479</v>
      </c>
      <c r="U164" s="72"/>
      <c r="V164" s="77"/>
      <c r="W164" s="72" t="s">
        <v>297</v>
      </c>
      <c r="X164" s="92">
        <v>14452103</v>
      </c>
      <c r="Y164" s="91" t="s">
        <v>4888</v>
      </c>
    </row>
    <row r="165" spans="1:25" x14ac:dyDescent="0.25">
      <c r="A165" s="61">
        <v>155</v>
      </c>
      <c r="B165" s="71" t="s">
        <v>3834</v>
      </c>
      <c r="C165" s="72" t="s">
        <v>30</v>
      </c>
      <c r="D165" s="72"/>
      <c r="E165" s="78" t="s">
        <v>4889</v>
      </c>
      <c r="F165" s="74">
        <v>43026</v>
      </c>
      <c r="G165" s="72" t="s">
        <v>181</v>
      </c>
      <c r="H165" s="72" t="s">
        <v>237</v>
      </c>
      <c r="I165" s="72" t="s">
        <v>183</v>
      </c>
      <c r="J165" s="72" t="s">
        <v>192</v>
      </c>
      <c r="K165" s="72" t="s">
        <v>4738</v>
      </c>
      <c r="L165" s="72" t="s">
        <v>4890</v>
      </c>
      <c r="M165" s="72" t="s">
        <v>231</v>
      </c>
      <c r="N165" s="72" t="s">
        <v>4525</v>
      </c>
      <c r="O165" s="72" t="s">
        <v>186</v>
      </c>
      <c r="P165" s="75">
        <v>33686202</v>
      </c>
      <c r="Q165" s="75">
        <v>33686202</v>
      </c>
      <c r="R165" s="75">
        <v>0</v>
      </c>
      <c r="S165" s="71" t="s">
        <v>195</v>
      </c>
      <c r="T165" s="76"/>
      <c r="U165" s="72"/>
      <c r="V165" s="77"/>
      <c r="W165" s="72"/>
      <c r="X165" s="92"/>
      <c r="Y165" s="91"/>
    </row>
    <row r="166" spans="1:25" x14ac:dyDescent="0.25">
      <c r="A166" s="61">
        <v>156</v>
      </c>
      <c r="B166" s="71" t="s">
        <v>3836</v>
      </c>
      <c r="C166" s="72" t="s">
        <v>30</v>
      </c>
      <c r="D166" s="72"/>
      <c r="E166" s="78" t="s">
        <v>4891</v>
      </c>
      <c r="F166" s="74">
        <v>42997</v>
      </c>
      <c r="G166" s="72" t="s">
        <v>181</v>
      </c>
      <c r="H166" s="72" t="s">
        <v>237</v>
      </c>
      <c r="I166" s="72" t="s">
        <v>183</v>
      </c>
      <c r="J166" s="72" t="s">
        <v>192</v>
      </c>
      <c r="K166" s="72" t="s">
        <v>4738</v>
      </c>
      <c r="L166" s="72" t="s">
        <v>4892</v>
      </c>
      <c r="M166" s="72" t="s">
        <v>231</v>
      </c>
      <c r="N166" s="72" t="s">
        <v>4525</v>
      </c>
      <c r="O166" s="72" t="s">
        <v>186</v>
      </c>
      <c r="P166" s="75">
        <v>24929778</v>
      </c>
      <c r="Q166" s="75">
        <v>24929778</v>
      </c>
      <c r="R166" s="75">
        <v>0</v>
      </c>
      <c r="S166" s="71" t="s">
        <v>195</v>
      </c>
      <c r="T166" s="76"/>
      <c r="U166" s="72"/>
      <c r="V166" s="77"/>
      <c r="W166" s="72"/>
      <c r="X166" s="92"/>
      <c r="Y166" s="91"/>
    </row>
    <row r="167" spans="1:25" x14ac:dyDescent="0.25">
      <c r="A167" s="61">
        <v>157</v>
      </c>
      <c r="B167" s="71" t="s">
        <v>3839</v>
      </c>
      <c r="C167" s="72" t="s">
        <v>30</v>
      </c>
      <c r="D167" s="72"/>
      <c r="E167" s="78" t="s">
        <v>4893</v>
      </c>
      <c r="F167" s="74">
        <v>43066</v>
      </c>
      <c r="G167" s="72" t="s">
        <v>181</v>
      </c>
      <c r="H167" s="72" t="s">
        <v>237</v>
      </c>
      <c r="I167" s="72" t="s">
        <v>183</v>
      </c>
      <c r="J167" s="72" t="s">
        <v>192</v>
      </c>
      <c r="K167" s="72" t="s">
        <v>4738</v>
      </c>
      <c r="L167" s="72" t="s">
        <v>4894</v>
      </c>
      <c r="M167" s="72" t="s">
        <v>231</v>
      </c>
      <c r="N167" s="72" t="s">
        <v>4525</v>
      </c>
      <c r="O167" s="72" t="s">
        <v>186</v>
      </c>
      <c r="P167" s="75">
        <v>31937609</v>
      </c>
      <c r="Q167" s="75">
        <v>31937609</v>
      </c>
      <c r="R167" s="75">
        <v>0</v>
      </c>
      <c r="S167" s="71" t="s">
        <v>195</v>
      </c>
      <c r="T167" s="76"/>
      <c r="U167" s="72"/>
      <c r="V167" s="77"/>
      <c r="W167" s="72"/>
      <c r="X167" s="92"/>
      <c r="Y167" s="91"/>
    </row>
    <row r="168" spans="1:25" x14ac:dyDescent="0.25">
      <c r="A168" s="61">
        <v>158</v>
      </c>
      <c r="B168" s="71" t="s">
        <v>3843</v>
      </c>
      <c r="C168" s="72" t="s">
        <v>30</v>
      </c>
      <c r="D168" s="72"/>
      <c r="E168" s="78" t="s">
        <v>4895</v>
      </c>
      <c r="F168" s="74">
        <v>43075</v>
      </c>
      <c r="G168" s="72" t="s">
        <v>181</v>
      </c>
      <c r="H168" s="72" t="s">
        <v>237</v>
      </c>
      <c r="I168" s="72" t="s">
        <v>183</v>
      </c>
      <c r="J168" s="72" t="s">
        <v>192</v>
      </c>
      <c r="K168" s="72" t="s">
        <v>4738</v>
      </c>
      <c r="L168" s="72" t="s">
        <v>4896</v>
      </c>
      <c r="M168" s="72" t="s">
        <v>231</v>
      </c>
      <c r="N168" s="72" t="s">
        <v>4525</v>
      </c>
      <c r="O168" s="72" t="s">
        <v>186</v>
      </c>
      <c r="P168" s="75">
        <v>40968429</v>
      </c>
      <c r="Q168" s="75">
        <v>40968429</v>
      </c>
      <c r="R168" s="75">
        <v>0</v>
      </c>
      <c r="S168" s="71" t="s">
        <v>195</v>
      </c>
      <c r="T168" s="76"/>
      <c r="U168" s="72"/>
      <c r="V168" s="77"/>
      <c r="W168" s="72"/>
      <c r="X168" s="92"/>
      <c r="Y168" s="91"/>
    </row>
    <row r="169" spans="1:25" x14ac:dyDescent="0.25">
      <c r="A169" s="61">
        <v>159</v>
      </c>
      <c r="B169" s="71" t="s">
        <v>3847</v>
      </c>
      <c r="C169" s="72" t="s">
        <v>30</v>
      </c>
      <c r="D169" s="72"/>
      <c r="E169" s="78" t="s">
        <v>4897</v>
      </c>
      <c r="F169" s="74">
        <v>42947</v>
      </c>
      <c r="G169" s="72" t="s">
        <v>181</v>
      </c>
      <c r="H169" s="72" t="s">
        <v>237</v>
      </c>
      <c r="I169" s="72" t="s">
        <v>183</v>
      </c>
      <c r="J169" s="72" t="s">
        <v>192</v>
      </c>
      <c r="K169" s="72" t="s">
        <v>4738</v>
      </c>
      <c r="L169" s="72" t="s">
        <v>4898</v>
      </c>
      <c r="M169" s="72" t="s">
        <v>231</v>
      </c>
      <c r="N169" s="72" t="s">
        <v>4525</v>
      </c>
      <c r="O169" s="72" t="s">
        <v>186</v>
      </c>
      <c r="P169" s="75">
        <v>22344924</v>
      </c>
      <c r="Q169" s="75">
        <v>22344924</v>
      </c>
      <c r="R169" s="75">
        <v>0</v>
      </c>
      <c r="S169" s="71" t="s">
        <v>195</v>
      </c>
      <c r="T169" s="76"/>
      <c r="U169" s="72"/>
      <c r="V169" s="77"/>
      <c r="W169" s="72"/>
      <c r="X169" s="92"/>
      <c r="Y169" s="91"/>
    </row>
    <row r="170" spans="1:25" x14ac:dyDescent="0.25">
      <c r="A170" s="61">
        <v>160</v>
      </c>
      <c r="B170" s="71" t="s">
        <v>3851</v>
      </c>
      <c r="C170" s="72" t="s">
        <v>30</v>
      </c>
      <c r="D170" s="72"/>
      <c r="E170" s="78" t="s">
        <v>4899</v>
      </c>
      <c r="F170" s="74">
        <v>43081</v>
      </c>
      <c r="G170" s="72" t="s">
        <v>181</v>
      </c>
      <c r="H170" s="72" t="s">
        <v>237</v>
      </c>
      <c r="I170" s="72" t="s">
        <v>183</v>
      </c>
      <c r="J170" s="72" t="s">
        <v>192</v>
      </c>
      <c r="K170" s="72" t="s">
        <v>4738</v>
      </c>
      <c r="L170" s="72" t="s">
        <v>4900</v>
      </c>
      <c r="M170" s="72" t="s">
        <v>231</v>
      </c>
      <c r="N170" s="72" t="s">
        <v>4525</v>
      </c>
      <c r="O170" s="72" t="s">
        <v>186</v>
      </c>
      <c r="P170" s="75">
        <v>20609253</v>
      </c>
      <c r="Q170" s="75">
        <v>20609253</v>
      </c>
      <c r="R170" s="75">
        <v>0</v>
      </c>
      <c r="S170" s="71" t="s">
        <v>195</v>
      </c>
      <c r="T170" s="76"/>
      <c r="U170" s="72"/>
      <c r="V170" s="77"/>
      <c r="W170" s="72"/>
      <c r="X170" s="92"/>
      <c r="Y170" s="91"/>
    </row>
    <row r="171" spans="1:25" x14ac:dyDescent="0.25">
      <c r="A171" s="61">
        <v>161</v>
      </c>
      <c r="B171" s="71" t="s">
        <v>3854</v>
      </c>
      <c r="C171" s="72" t="s">
        <v>30</v>
      </c>
      <c r="D171" s="72"/>
      <c r="E171" s="78" t="s">
        <v>4901</v>
      </c>
      <c r="F171" s="74">
        <v>43322</v>
      </c>
      <c r="G171" s="72" t="s">
        <v>181</v>
      </c>
      <c r="H171" s="72" t="s">
        <v>237</v>
      </c>
      <c r="I171" s="72" t="s">
        <v>183</v>
      </c>
      <c r="J171" s="72" t="s">
        <v>192</v>
      </c>
      <c r="K171" s="72" t="s">
        <v>4738</v>
      </c>
      <c r="L171" s="72" t="s">
        <v>4902</v>
      </c>
      <c r="M171" s="72" t="s">
        <v>231</v>
      </c>
      <c r="N171" s="72" t="s">
        <v>4525</v>
      </c>
      <c r="O171" s="72" t="s">
        <v>194</v>
      </c>
      <c r="P171" s="75">
        <v>34944599</v>
      </c>
      <c r="Q171" s="75">
        <v>34944599</v>
      </c>
      <c r="R171" s="75">
        <v>0</v>
      </c>
      <c r="S171" s="71" t="s">
        <v>195</v>
      </c>
      <c r="T171" s="76"/>
      <c r="U171" s="72"/>
      <c r="V171" s="77"/>
      <c r="W171" s="72"/>
      <c r="X171" s="92"/>
      <c r="Y171" s="91"/>
    </row>
    <row r="172" spans="1:25" x14ac:dyDescent="0.25">
      <c r="A172" s="61">
        <v>162</v>
      </c>
      <c r="B172" s="71" t="s">
        <v>3858</v>
      </c>
      <c r="C172" s="72" t="s">
        <v>30</v>
      </c>
      <c r="D172" s="72"/>
      <c r="E172" s="78" t="s">
        <v>4903</v>
      </c>
      <c r="F172" s="74">
        <v>43018</v>
      </c>
      <c r="G172" s="72" t="s">
        <v>181</v>
      </c>
      <c r="H172" s="72" t="s">
        <v>237</v>
      </c>
      <c r="I172" s="72" t="s">
        <v>183</v>
      </c>
      <c r="J172" s="72" t="s">
        <v>192</v>
      </c>
      <c r="K172" s="72" t="s">
        <v>4738</v>
      </c>
      <c r="L172" s="72" t="s">
        <v>4904</v>
      </c>
      <c r="M172" s="72" t="s">
        <v>231</v>
      </c>
      <c r="N172" s="72" t="s">
        <v>4525</v>
      </c>
      <c r="O172" s="72" t="s">
        <v>186</v>
      </c>
      <c r="P172" s="75">
        <v>44140502</v>
      </c>
      <c r="Q172" s="75">
        <v>44140502</v>
      </c>
      <c r="R172" s="75">
        <v>0</v>
      </c>
      <c r="S172" s="71" t="s">
        <v>195</v>
      </c>
      <c r="T172" s="76"/>
      <c r="U172" s="72"/>
      <c r="V172" s="77"/>
      <c r="W172" s="72"/>
      <c r="X172" s="92"/>
      <c r="Y172" s="91"/>
    </row>
    <row r="173" spans="1:25" x14ac:dyDescent="0.25">
      <c r="A173" s="61">
        <v>163</v>
      </c>
      <c r="B173" s="71" t="s">
        <v>3861</v>
      </c>
      <c r="C173" s="72" t="s">
        <v>30</v>
      </c>
      <c r="D173" s="72"/>
      <c r="E173" s="78" t="s">
        <v>4905</v>
      </c>
      <c r="F173" s="74">
        <v>42975</v>
      </c>
      <c r="G173" s="72" t="s">
        <v>181</v>
      </c>
      <c r="H173" s="72" t="s">
        <v>237</v>
      </c>
      <c r="I173" s="72" t="s">
        <v>183</v>
      </c>
      <c r="J173" s="72" t="s">
        <v>192</v>
      </c>
      <c r="K173" s="72" t="s">
        <v>4738</v>
      </c>
      <c r="L173" s="72" t="s">
        <v>4906</v>
      </c>
      <c r="M173" s="72" t="s">
        <v>231</v>
      </c>
      <c r="N173" s="72" t="s">
        <v>4525</v>
      </c>
      <c r="O173" s="72" t="s">
        <v>186</v>
      </c>
      <c r="P173" s="75">
        <v>42983427</v>
      </c>
      <c r="Q173" s="75">
        <v>42983427</v>
      </c>
      <c r="R173" s="75">
        <v>0</v>
      </c>
      <c r="S173" s="71" t="s">
        <v>195</v>
      </c>
      <c r="T173" s="76"/>
      <c r="U173" s="72"/>
      <c r="V173" s="77"/>
      <c r="W173" s="72"/>
      <c r="X173" s="92"/>
      <c r="Y173" s="91"/>
    </row>
    <row r="174" spans="1:25" x14ac:dyDescent="0.25">
      <c r="A174" s="61">
        <v>164</v>
      </c>
      <c r="B174" s="71" t="s">
        <v>3864</v>
      </c>
      <c r="C174" s="72" t="s">
        <v>30</v>
      </c>
      <c r="D174" s="72"/>
      <c r="E174" s="78" t="s">
        <v>4907</v>
      </c>
      <c r="F174" s="74">
        <v>43397</v>
      </c>
      <c r="G174" s="72" t="s">
        <v>181</v>
      </c>
      <c r="H174" s="72" t="s">
        <v>237</v>
      </c>
      <c r="I174" s="72" t="s">
        <v>183</v>
      </c>
      <c r="J174" s="72" t="s">
        <v>192</v>
      </c>
      <c r="K174" s="72" t="s">
        <v>4738</v>
      </c>
      <c r="L174" s="72" t="s">
        <v>4908</v>
      </c>
      <c r="M174" s="72" t="s">
        <v>231</v>
      </c>
      <c r="N174" s="72" t="s">
        <v>4525</v>
      </c>
      <c r="O174" s="72" t="s">
        <v>186</v>
      </c>
      <c r="P174" s="75">
        <v>32349909</v>
      </c>
      <c r="Q174" s="75">
        <v>32349909</v>
      </c>
      <c r="R174" s="75">
        <v>0</v>
      </c>
      <c r="S174" s="71" t="s">
        <v>195</v>
      </c>
      <c r="T174" s="76"/>
      <c r="U174" s="72"/>
      <c r="V174" s="77"/>
      <c r="W174" s="72"/>
      <c r="X174" s="92"/>
      <c r="Y174" s="91"/>
    </row>
    <row r="175" spans="1:25" x14ac:dyDescent="0.25">
      <c r="A175" s="61">
        <v>165</v>
      </c>
      <c r="B175" s="71" t="s">
        <v>3867</v>
      </c>
      <c r="C175" s="72" t="s">
        <v>30</v>
      </c>
      <c r="D175" s="72"/>
      <c r="E175" s="78" t="s">
        <v>4909</v>
      </c>
      <c r="F175" s="74">
        <v>43349</v>
      </c>
      <c r="G175" s="72" t="s">
        <v>181</v>
      </c>
      <c r="H175" s="72" t="s">
        <v>237</v>
      </c>
      <c r="I175" s="72" t="s">
        <v>183</v>
      </c>
      <c r="J175" s="72" t="s">
        <v>192</v>
      </c>
      <c r="K175" s="72" t="s">
        <v>4738</v>
      </c>
      <c r="L175" s="72" t="s">
        <v>4910</v>
      </c>
      <c r="M175" s="72" t="s">
        <v>231</v>
      </c>
      <c r="N175" s="72" t="s">
        <v>4525</v>
      </c>
      <c r="O175" s="72" t="s">
        <v>186</v>
      </c>
      <c r="P175" s="75">
        <v>1567807</v>
      </c>
      <c r="Q175" s="75">
        <v>1567807</v>
      </c>
      <c r="R175" s="75">
        <v>0</v>
      </c>
      <c r="S175" s="71" t="s">
        <v>195</v>
      </c>
      <c r="T175" s="76"/>
      <c r="U175" s="72"/>
      <c r="V175" s="77"/>
      <c r="W175" s="72"/>
      <c r="X175" s="92"/>
      <c r="Y175" s="91"/>
    </row>
    <row r="176" spans="1:25" x14ac:dyDescent="0.25">
      <c r="A176" s="61">
        <v>166</v>
      </c>
      <c r="B176" s="71" t="s">
        <v>3870</v>
      </c>
      <c r="C176" s="72" t="s">
        <v>30</v>
      </c>
      <c r="D176" s="72"/>
      <c r="E176" s="78" t="s">
        <v>4911</v>
      </c>
      <c r="F176" s="74">
        <v>43011</v>
      </c>
      <c r="G176" s="72" t="s">
        <v>181</v>
      </c>
      <c r="H176" s="72" t="s">
        <v>237</v>
      </c>
      <c r="I176" s="72" t="s">
        <v>183</v>
      </c>
      <c r="J176" s="72" t="s">
        <v>192</v>
      </c>
      <c r="K176" s="72" t="s">
        <v>4738</v>
      </c>
      <c r="L176" s="72" t="s">
        <v>4912</v>
      </c>
      <c r="M176" s="72" t="s">
        <v>231</v>
      </c>
      <c r="N176" s="72" t="s">
        <v>4525</v>
      </c>
      <c r="O176" s="72" t="s">
        <v>186</v>
      </c>
      <c r="P176" s="75">
        <v>21323956</v>
      </c>
      <c r="Q176" s="75">
        <v>21323956</v>
      </c>
      <c r="R176" s="75">
        <v>0</v>
      </c>
      <c r="S176" s="71" t="s">
        <v>195</v>
      </c>
      <c r="T176" s="76"/>
      <c r="U176" s="72"/>
      <c r="V176" s="77"/>
      <c r="W176" s="72"/>
      <c r="X176" s="92"/>
      <c r="Y176" s="91"/>
    </row>
    <row r="177" spans="1:25" x14ac:dyDescent="0.25">
      <c r="A177" s="61">
        <v>167</v>
      </c>
      <c r="B177" s="71" t="s">
        <v>3872</v>
      </c>
      <c r="C177" s="72" t="s">
        <v>30</v>
      </c>
      <c r="D177" s="72"/>
      <c r="E177" s="78" t="s">
        <v>4913</v>
      </c>
      <c r="F177" s="74">
        <v>42971</v>
      </c>
      <c r="G177" s="72" t="s">
        <v>181</v>
      </c>
      <c r="H177" s="72" t="s">
        <v>237</v>
      </c>
      <c r="I177" s="72" t="s">
        <v>183</v>
      </c>
      <c r="J177" s="72" t="s">
        <v>192</v>
      </c>
      <c r="K177" s="72" t="s">
        <v>4738</v>
      </c>
      <c r="L177" s="72" t="s">
        <v>4914</v>
      </c>
      <c r="M177" s="72" t="s">
        <v>231</v>
      </c>
      <c r="N177" s="72" t="s">
        <v>4525</v>
      </c>
      <c r="O177" s="72" t="s">
        <v>186</v>
      </c>
      <c r="P177" s="75">
        <v>21745980</v>
      </c>
      <c r="Q177" s="75">
        <v>21745980</v>
      </c>
      <c r="R177" s="75">
        <v>0</v>
      </c>
      <c r="S177" s="71" t="s">
        <v>195</v>
      </c>
      <c r="T177" s="76"/>
      <c r="U177" s="72"/>
      <c r="V177" s="77"/>
      <c r="W177" s="72"/>
      <c r="X177" s="92"/>
      <c r="Y177" s="91"/>
    </row>
    <row r="178" spans="1:25" x14ac:dyDescent="0.25">
      <c r="A178" s="61">
        <v>168</v>
      </c>
      <c r="B178" s="71" t="s">
        <v>3874</v>
      </c>
      <c r="C178" s="72" t="s">
        <v>30</v>
      </c>
      <c r="D178" s="72"/>
      <c r="E178" s="78" t="s">
        <v>4915</v>
      </c>
      <c r="F178" s="74">
        <v>42927</v>
      </c>
      <c r="G178" s="72" t="s">
        <v>181</v>
      </c>
      <c r="H178" s="72" t="s">
        <v>237</v>
      </c>
      <c r="I178" s="72" t="s">
        <v>183</v>
      </c>
      <c r="J178" s="72" t="s">
        <v>192</v>
      </c>
      <c r="K178" s="72" t="s">
        <v>4738</v>
      </c>
      <c r="L178" s="72" t="s">
        <v>4916</v>
      </c>
      <c r="M178" s="72" t="s">
        <v>231</v>
      </c>
      <c r="N178" s="72" t="s">
        <v>4525</v>
      </c>
      <c r="O178" s="72" t="s">
        <v>186</v>
      </c>
      <c r="P178" s="75">
        <v>51196025</v>
      </c>
      <c r="Q178" s="75">
        <v>51196025</v>
      </c>
      <c r="R178" s="75">
        <v>0</v>
      </c>
      <c r="S178" s="71" t="s">
        <v>195</v>
      </c>
      <c r="T178" s="76"/>
      <c r="U178" s="72"/>
      <c r="V178" s="77"/>
      <c r="W178" s="72"/>
      <c r="X178" s="92"/>
      <c r="Y178" s="91"/>
    </row>
    <row r="179" spans="1:25" x14ac:dyDescent="0.25">
      <c r="A179" s="61">
        <v>169</v>
      </c>
      <c r="B179" s="71" t="s">
        <v>3877</v>
      </c>
      <c r="C179" s="72" t="s">
        <v>30</v>
      </c>
      <c r="D179" s="72"/>
      <c r="E179" s="78" t="s">
        <v>4917</v>
      </c>
      <c r="F179" s="74">
        <v>42900</v>
      </c>
      <c r="G179" s="72" t="s">
        <v>181</v>
      </c>
      <c r="H179" s="72" t="s">
        <v>237</v>
      </c>
      <c r="I179" s="72" t="s">
        <v>183</v>
      </c>
      <c r="J179" s="72" t="s">
        <v>192</v>
      </c>
      <c r="K179" s="72" t="s">
        <v>4738</v>
      </c>
      <c r="L179" s="72" t="s">
        <v>4918</v>
      </c>
      <c r="M179" s="72" t="s">
        <v>231</v>
      </c>
      <c r="N179" s="72" t="s">
        <v>4525</v>
      </c>
      <c r="O179" s="72" t="s">
        <v>186</v>
      </c>
      <c r="P179" s="75">
        <v>43131863</v>
      </c>
      <c r="Q179" s="75">
        <v>43131863</v>
      </c>
      <c r="R179" s="75">
        <v>0</v>
      </c>
      <c r="S179" s="71" t="s">
        <v>195</v>
      </c>
      <c r="T179" s="76"/>
      <c r="U179" s="72"/>
      <c r="V179" s="77"/>
      <c r="W179" s="72"/>
      <c r="X179" s="92"/>
      <c r="Y179" s="91"/>
    </row>
    <row r="180" spans="1:25" x14ac:dyDescent="0.25">
      <c r="A180" s="61">
        <v>170</v>
      </c>
      <c r="B180" s="71" t="s">
        <v>3881</v>
      </c>
      <c r="C180" s="72" t="s">
        <v>30</v>
      </c>
      <c r="D180" s="72"/>
      <c r="E180" s="78" t="s">
        <v>4919</v>
      </c>
      <c r="F180" s="74">
        <v>42996</v>
      </c>
      <c r="G180" s="72" t="s">
        <v>181</v>
      </c>
      <c r="H180" s="72" t="s">
        <v>237</v>
      </c>
      <c r="I180" s="72" t="s">
        <v>183</v>
      </c>
      <c r="J180" s="72" t="s">
        <v>192</v>
      </c>
      <c r="K180" s="72" t="s">
        <v>4738</v>
      </c>
      <c r="L180" s="72" t="s">
        <v>4920</v>
      </c>
      <c r="M180" s="72" t="s">
        <v>231</v>
      </c>
      <c r="N180" s="72" t="s">
        <v>4525</v>
      </c>
      <c r="O180" s="72" t="s">
        <v>186</v>
      </c>
      <c r="P180" s="75">
        <v>22052224</v>
      </c>
      <c r="Q180" s="75">
        <v>22052224</v>
      </c>
      <c r="R180" s="75">
        <v>0</v>
      </c>
      <c r="S180" s="71" t="s">
        <v>195</v>
      </c>
      <c r="T180" s="76"/>
      <c r="U180" s="72"/>
      <c r="V180" s="77"/>
      <c r="W180" s="72"/>
      <c r="X180" s="92"/>
      <c r="Y180" s="91"/>
    </row>
    <row r="181" spans="1:25" x14ac:dyDescent="0.25">
      <c r="A181" s="61">
        <v>171</v>
      </c>
      <c r="B181" s="71" t="s">
        <v>3884</v>
      </c>
      <c r="C181" s="72" t="s">
        <v>30</v>
      </c>
      <c r="D181" s="72"/>
      <c r="E181" s="78" t="s">
        <v>4921</v>
      </c>
      <c r="F181" s="74">
        <v>42754</v>
      </c>
      <c r="G181" s="72" t="s">
        <v>181</v>
      </c>
      <c r="H181" s="72" t="s">
        <v>237</v>
      </c>
      <c r="I181" s="72" t="s">
        <v>183</v>
      </c>
      <c r="J181" s="72" t="s">
        <v>192</v>
      </c>
      <c r="K181" s="72" t="s">
        <v>4738</v>
      </c>
      <c r="L181" s="72" t="s">
        <v>4922</v>
      </c>
      <c r="M181" s="72" t="s">
        <v>231</v>
      </c>
      <c r="N181" s="72" t="s">
        <v>4525</v>
      </c>
      <c r="O181" s="72" t="s">
        <v>186</v>
      </c>
      <c r="P181" s="75">
        <v>11076871</v>
      </c>
      <c r="Q181" s="75">
        <v>11076871</v>
      </c>
      <c r="R181" s="75">
        <v>0</v>
      </c>
      <c r="S181" s="71" t="s">
        <v>195</v>
      </c>
      <c r="T181" s="76"/>
      <c r="U181" s="72"/>
      <c r="V181" s="77"/>
      <c r="W181" s="72"/>
      <c r="X181" s="92"/>
      <c r="Y181" s="91"/>
    </row>
    <row r="182" spans="1:25" x14ac:dyDescent="0.25">
      <c r="A182" s="61">
        <v>172</v>
      </c>
      <c r="B182" s="71" t="s">
        <v>3887</v>
      </c>
      <c r="C182" s="72" t="s">
        <v>30</v>
      </c>
      <c r="D182" s="72"/>
      <c r="E182" s="78" t="s">
        <v>4923</v>
      </c>
      <c r="F182" s="74">
        <v>43087</v>
      </c>
      <c r="G182" s="72" t="s">
        <v>181</v>
      </c>
      <c r="H182" s="72" t="s">
        <v>237</v>
      </c>
      <c r="I182" s="72" t="s">
        <v>183</v>
      </c>
      <c r="J182" s="72" t="s">
        <v>192</v>
      </c>
      <c r="K182" s="72" t="s">
        <v>4738</v>
      </c>
      <c r="L182" s="72" t="s">
        <v>4924</v>
      </c>
      <c r="M182" s="72" t="s">
        <v>231</v>
      </c>
      <c r="N182" s="72" t="s">
        <v>4525</v>
      </c>
      <c r="O182" s="72" t="s">
        <v>186</v>
      </c>
      <c r="P182" s="75">
        <v>26909243</v>
      </c>
      <c r="Q182" s="75">
        <v>26909243</v>
      </c>
      <c r="R182" s="75">
        <v>0</v>
      </c>
      <c r="S182" s="71" t="s">
        <v>195</v>
      </c>
      <c r="T182" s="76"/>
      <c r="U182" s="72"/>
      <c r="V182" s="77"/>
      <c r="W182" s="72"/>
      <c r="X182" s="92"/>
      <c r="Y182" s="91"/>
    </row>
    <row r="183" spans="1:25" x14ac:dyDescent="0.25">
      <c r="A183" s="61">
        <v>173</v>
      </c>
      <c r="B183" s="71" t="s">
        <v>3890</v>
      </c>
      <c r="C183" s="72" t="s">
        <v>30</v>
      </c>
      <c r="D183" s="72"/>
      <c r="E183" s="78" t="s">
        <v>4925</v>
      </c>
      <c r="F183" s="74">
        <v>43003</v>
      </c>
      <c r="G183" s="72" t="s">
        <v>181</v>
      </c>
      <c r="H183" s="72" t="s">
        <v>237</v>
      </c>
      <c r="I183" s="72" t="s">
        <v>183</v>
      </c>
      <c r="J183" s="72" t="s">
        <v>192</v>
      </c>
      <c r="K183" s="72" t="s">
        <v>4738</v>
      </c>
      <c r="L183" s="72" t="s">
        <v>4926</v>
      </c>
      <c r="M183" s="72" t="s">
        <v>231</v>
      </c>
      <c r="N183" s="72" t="s">
        <v>4525</v>
      </c>
      <c r="O183" s="72" t="s">
        <v>186</v>
      </c>
      <c r="P183" s="75">
        <v>59809034</v>
      </c>
      <c r="Q183" s="75">
        <v>59809034</v>
      </c>
      <c r="R183" s="75">
        <v>0</v>
      </c>
      <c r="S183" s="71" t="s">
        <v>195</v>
      </c>
      <c r="T183" s="76"/>
      <c r="U183" s="72"/>
      <c r="V183" s="77"/>
      <c r="W183" s="72"/>
      <c r="X183" s="92"/>
      <c r="Y183" s="91"/>
    </row>
    <row r="184" spans="1:25" x14ac:dyDescent="0.25">
      <c r="A184" s="61">
        <v>174</v>
      </c>
      <c r="B184" s="71" t="s">
        <v>3892</v>
      </c>
      <c r="C184" s="72" t="s">
        <v>30</v>
      </c>
      <c r="D184" s="72"/>
      <c r="E184" s="78" t="s">
        <v>4927</v>
      </c>
      <c r="F184" s="74">
        <v>43391</v>
      </c>
      <c r="G184" s="72" t="s">
        <v>181</v>
      </c>
      <c r="H184" s="72" t="s">
        <v>237</v>
      </c>
      <c r="I184" s="72" t="s">
        <v>183</v>
      </c>
      <c r="J184" s="72" t="s">
        <v>192</v>
      </c>
      <c r="K184" s="72" t="s">
        <v>4738</v>
      </c>
      <c r="L184" s="72" t="s">
        <v>4928</v>
      </c>
      <c r="M184" s="72" t="s">
        <v>231</v>
      </c>
      <c r="N184" s="72" t="s">
        <v>4525</v>
      </c>
      <c r="O184" s="72" t="s">
        <v>186</v>
      </c>
      <c r="P184" s="75">
        <v>30705793</v>
      </c>
      <c r="Q184" s="75">
        <v>30705793</v>
      </c>
      <c r="R184" s="75">
        <v>0</v>
      </c>
      <c r="S184" s="71" t="s">
        <v>195</v>
      </c>
      <c r="T184" s="76"/>
      <c r="U184" s="72"/>
      <c r="V184" s="77"/>
      <c r="W184" s="72"/>
      <c r="X184" s="92"/>
      <c r="Y184" s="91"/>
    </row>
    <row r="185" spans="1:25" x14ac:dyDescent="0.25">
      <c r="A185" s="61">
        <v>175</v>
      </c>
      <c r="B185" s="71" t="s">
        <v>3894</v>
      </c>
      <c r="C185" s="72" t="s">
        <v>30</v>
      </c>
      <c r="D185" s="72"/>
      <c r="E185" s="78" t="s">
        <v>4929</v>
      </c>
      <c r="F185" s="74">
        <v>43048</v>
      </c>
      <c r="G185" s="72" t="s">
        <v>181</v>
      </c>
      <c r="H185" s="72" t="s">
        <v>237</v>
      </c>
      <c r="I185" s="72" t="s">
        <v>183</v>
      </c>
      <c r="J185" s="72" t="s">
        <v>192</v>
      </c>
      <c r="K185" s="72" t="s">
        <v>4738</v>
      </c>
      <c r="L185" s="72" t="s">
        <v>4930</v>
      </c>
      <c r="M185" s="72" t="s">
        <v>231</v>
      </c>
      <c r="N185" s="72" t="s">
        <v>4525</v>
      </c>
      <c r="O185" s="72" t="s">
        <v>186</v>
      </c>
      <c r="P185" s="75">
        <v>19822558</v>
      </c>
      <c r="Q185" s="75">
        <v>19822558</v>
      </c>
      <c r="R185" s="75">
        <v>0</v>
      </c>
      <c r="S185" s="71" t="s">
        <v>195</v>
      </c>
      <c r="T185" s="76"/>
      <c r="U185" s="72"/>
      <c r="V185" s="77"/>
      <c r="W185" s="72"/>
      <c r="X185" s="92"/>
      <c r="Y185" s="91"/>
    </row>
    <row r="186" spans="1:25" x14ac:dyDescent="0.25">
      <c r="A186" s="61">
        <v>176</v>
      </c>
      <c r="B186" s="71" t="s">
        <v>3896</v>
      </c>
      <c r="C186" s="72" t="s">
        <v>30</v>
      </c>
      <c r="D186" s="72"/>
      <c r="E186" s="78" t="s">
        <v>4931</v>
      </c>
      <c r="F186" s="74">
        <v>43004</v>
      </c>
      <c r="G186" s="72" t="s">
        <v>181</v>
      </c>
      <c r="H186" s="72" t="s">
        <v>237</v>
      </c>
      <c r="I186" s="72" t="s">
        <v>183</v>
      </c>
      <c r="J186" s="72" t="s">
        <v>192</v>
      </c>
      <c r="K186" s="72" t="s">
        <v>4738</v>
      </c>
      <c r="L186" s="72" t="s">
        <v>4932</v>
      </c>
      <c r="M186" s="72" t="s">
        <v>231</v>
      </c>
      <c r="N186" s="72" t="s">
        <v>4525</v>
      </c>
      <c r="O186" s="72" t="s">
        <v>201</v>
      </c>
      <c r="P186" s="75">
        <v>38236731</v>
      </c>
      <c r="Q186" s="75">
        <v>38236731</v>
      </c>
      <c r="R186" s="75">
        <v>0</v>
      </c>
      <c r="S186" s="71" t="s">
        <v>195</v>
      </c>
      <c r="T186" s="76"/>
      <c r="U186" s="72"/>
      <c r="V186" s="77"/>
      <c r="W186" s="72"/>
      <c r="X186" s="92"/>
      <c r="Y186" s="91"/>
    </row>
    <row r="187" spans="1:25" x14ac:dyDescent="0.25">
      <c r="A187" s="61">
        <v>177</v>
      </c>
      <c r="B187" s="71" t="s">
        <v>3898</v>
      </c>
      <c r="C187" s="72" t="s">
        <v>30</v>
      </c>
      <c r="D187" s="72"/>
      <c r="E187" s="78" t="s">
        <v>4933</v>
      </c>
      <c r="F187" s="74">
        <v>42997</v>
      </c>
      <c r="G187" s="72" t="s">
        <v>181</v>
      </c>
      <c r="H187" s="72" t="s">
        <v>237</v>
      </c>
      <c r="I187" s="72" t="s">
        <v>183</v>
      </c>
      <c r="J187" s="72" t="s">
        <v>192</v>
      </c>
      <c r="K187" s="72" t="s">
        <v>4738</v>
      </c>
      <c r="L187" s="72" t="s">
        <v>4934</v>
      </c>
      <c r="M187" s="72" t="s">
        <v>231</v>
      </c>
      <c r="N187" s="72" t="s">
        <v>4525</v>
      </c>
      <c r="O187" s="72" t="s">
        <v>186</v>
      </c>
      <c r="P187" s="75">
        <v>45892780</v>
      </c>
      <c r="Q187" s="75">
        <v>45892780</v>
      </c>
      <c r="R187" s="75">
        <v>0</v>
      </c>
      <c r="S187" s="71" t="s">
        <v>195</v>
      </c>
      <c r="T187" s="76"/>
      <c r="U187" s="72"/>
      <c r="V187" s="77"/>
      <c r="W187" s="72"/>
      <c r="X187" s="92"/>
      <c r="Y187" s="91"/>
    </row>
    <row r="188" spans="1:25" x14ac:dyDescent="0.25">
      <c r="A188" s="61">
        <v>178</v>
      </c>
      <c r="B188" s="71" t="s">
        <v>3902</v>
      </c>
      <c r="C188" s="72" t="s">
        <v>30</v>
      </c>
      <c r="D188" s="72"/>
      <c r="E188" s="78" t="s">
        <v>4935</v>
      </c>
      <c r="F188" s="74">
        <v>43381</v>
      </c>
      <c r="G188" s="72" t="s">
        <v>181</v>
      </c>
      <c r="H188" s="72" t="s">
        <v>237</v>
      </c>
      <c r="I188" s="72" t="s">
        <v>183</v>
      </c>
      <c r="J188" s="72" t="s">
        <v>192</v>
      </c>
      <c r="K188" s="72" t="s">
        <v>4738</v>
      </c>
      <c r="L188" s="72" t="s">
        <v>4936</v>
      </c>
      <c r="M188" s="72" t="s">
        <v>231</v>
      </c>
      <c r="N188" s="72" t="s">
        <v>4525</v>
      </c>
      <c r="O188" s="72" t="s">
        <v>186</v>
      </c>
      <c r="P188" s="75">
        <v>107374390</v>
      </c>
      <c r="Q188" s="75">
        <v>107374390</v>
      </c>
      <c r="R188" s="75">
        <v>0</v>
      </c>
      <c r="S188" s="71" t="s">
        <v>195</v>
      </c>
      <c r="T188" s="76"/>
      <c r="U188" s="72"/>
      <c r="V188" s="77"/>
      <c r="W188" s="72"/>
      <c r="X188" s="92"/>
      <c r="Y188" s="91"/>
    </row>
    <row r="189" spans="1:25" x14ac:dyDescent="0.25">
      <c r="A189" s="61">
        <v>179</v>
      </c>
      <c r="B189" s="71" t="s">
        <v>3905</v>
      </c>
      <c r="C189" s="72" t="s">
        <v>30</v>
      </c>
      <c r="D189" s="72"/>
      <c r="E189" s="78" t="s">
        <v>4937</v>
      </c>
      <c r="F189" s="74">
        <v>43006</v>
      </c>
      <c r="G189" s="72" t="s">
        <v>181</v>
      </c>
      <c r="H189" s="72" t="s">
        <v>237</v>
      </c>
      <c r="I189" s="72" t="s">
        <v>183</v>
      </c>
      <c r="J189" s="72" t="s">
        <v>192</v>
      </c>
      <c r="K189" s="72" t="s">
        <v>4738</v>
      </c>
      <c r="L189" s="72" t="s">
        <v>4938</v>
      </c>
      <c r="M189" s="72" t="s">
        <v>231</v>
      </c>
      <c r="N189" s="72" t="s">
        <v>4525</v>
      </c>
      <c r="O189" s="72" t="s">
        <v>186</v>
      </c>
      <c r="P189" s="75">
        <v>44754711</v>
      </c>
      <c r="Q189" s="75">
        <v>44754711</v>
      </c>
      <c r="R189" s="75">
        <v>0</v>
      </c>
      <c r="S189" s="71" t="s">
        <v>195</v>
      </c>
      <c r="T189" s="76"/>
      <c r="U189" s="72"/>
      <c r="V189" s="77"/>
      <c r="W189" s="72"/>
      <c r="X189" s="92"/>
      <c r="Y189" s="91"/>
    </row>
    <row r="190" spans="1:25" x14ac:dyDescent="0.25">
      <c r="A190" s="61">
        <v>180</v>
      </c>
      <c r="B190" s="71" t="s">
        <v>3908</v>
      </c>
      <c r="C190" s="72" t="s">
        <v>30</v>
      </c>
      <c r="D190" s="72"/>
      <c r="E190" s="78" t="s">
        <v>4939</v>
      </c>
      <c r="F190" s="74">
        <v>42977</v>
      </c>
      <c r="G190" s="72" t="s">
        <v>181</v>
      </c>
      <c r="H190" s="72" t="s">
        <v>237</v>
      </c>
      <c r="I190" s="72" t="s">
        <v>183</v>
      </c>
      <c r="J190" s="72" t="s">
        <v>192</v>
      </c>
      <c r="K190" s="72" t="s">
        <v>4738</v>
      </c>
      <c r="L190" s="72" t="s">
        <v>4940</v>
      </c>
      <c r="M190" s="72" t="s">
        <v>231</v>
      </c>
      <c r="N190" s="72" t="s">
        <v>4525</v>
      </c>
      <c r="O190" s="72" t="s">
        <v>194</v>
      </c>
      <c r="P190" s="75">
        <v>39395077</v>
      </c>
      <c r="Q190" s="75">
        <v>39395077</v>
      </c>
      <c r="R190" s="75">
        <v>0</v>
      </c>
      <c r="S190" s="71" t="s">
        <v>195</v>
      </c>
      <c r="T190" s="76"/>
      <c r="U190" s="72"/>
      <c r="V190" s="77"/>
      <c r="W190" s="72"/>
      <c r="X190" s="92"/>
      <c r="Y190" s="91"/>
    </row>
    <row r="191" spans="1:25" x14ac:dyDescent="0.25">
      <c r="A191" s="61">
        <v>181</v>
      </c>
      <c r="B191" s="71" t="s">
        <v>3911</v>
      </c>
      <c r="C191" s="72" t="s">
        <v>30</v>
      </c>
      <c r="D191" s="72"/>
      <c r="E191" s="78" t="s">
        <v>4941</v>
      </c>
      <c r="F191" s="74">
        <v>43027</v>
      </c>
      <c r="G191" s="72" t="s">
        <v>181</v>
      </c>
      <c r="H191" s="72" t="s">
        <v>237</v>
      </c>
      <c r="I191" s="72" t="s">
        <v>183</v>
      </c>
      <c r="J191" s="72" t="s">
        <v>192</v>
      </c>
      <c r="K191" s="72" t="s">
        <v>4738</v>
      </c>
      <c r="L191" s="72" t="s">
        <v>4942</v>
      </c>
      <c r="M191" s="72" t="s">
        <v>231</v>
      </c>
      <c r="N191" s="72" t="s">
        <v>4525</v>
      </c>
      <c r="O191" s="72" t="s">
        <v>186</v>
      </c>
      <c r="P191" s="75">
        <v>58737763</v>
      </c>
      <c r="Q191" s="75">
        <v>58737763</v>
      </c>
      <c r="R191" s="75">
        <v>0</v>
      </c>
      <c r="S191" s="71" t="s">
        <v>195</v>
      </c>
      <c r="T191" s="76"/>
      <c r="U191" s="72"/>
      <c r="V191" s="77"/>
      <c r="W191" s="72"/>
      <c r="X191" s="92"/>
      <c r="Y191" s="91"/>
    </row>
    <row r="192" spans="1:25" x14ac:dyDescent="0.25">
      <c r="A192" s="61">
        <v>182</v>
      </c>
      <c r="B192" s="71" t="s">
        <v>3913</v>
      </c>
      <c r="C192" s="72" t="s">
        <v>30</v>
      </c>
      <c r="D192" s="72"/>
      <c r="E192" s="78" t="s">
        <v>4943</v>
      </c>
      <c r="F192" s="74">
        <v>43125</v>
      </c>
      <c r="G192" s="72" t="s">
        <v>181</v>
      </c>
      <c r="H192" s="72" t="s">
        <v>237</v>
      </c>
      <c r="I192" s="72" t="s">
        <v>183</v>
      </c>
      <c r="J192" s="72" t="s">
        <v>192</v>
      </c>
      <c r="K192" s="72" t="s">
        <v>4738</v>
      </c>
      <c r="L192" s="72" t="s">
        <v>4944</v>
      </c>
      <c r="M192" s="72" t="s">
        <v>231</v>
      </c>
      <c r="N192" s="72" t="s">
        <v>4525</v>
      </c>
      <c r="O192" s="72" t="s">
        <v>186</v>
      </c>
      <c r="P192" s="75">
        <v>30775955</v>
      </c>
      <c r="Q192" s="75">
        <v>30775955</v>
      </c>
      <c r="R192" s="75">
        <v>0</v>
      </c>
      <c r="S192" s="71" t="s">
        <v>195</v>
      </c>
      <c r="T192" s="76"/>
      <c r="U192" s="72"/>
      <c r="V192" s="77"/>
      <c r="W192" s="72"/>
      <c r="X192" s="92"/>
      <c r="Y192" s="91"/>
    </row>
    <row r="193" spans="1:25" x14ac:dyDescent="0.25">
      <c r="A193" s="61">
        <v>183</v>
      </c>
      <c r="B193" s="71" t="s">
        <v>3915</v>
      </c>
      <c r="C193" s="72" t="s">
        <v>30</v>
      </c>
      <c r="D193" s="72"/>
      <c r="E193" s="78" t="s">
        <v>4945</v>
      </c>
      <c r="F193" s="74">
        <v>42983</v>
      </c>
      <c r="G193" s="72" t="s">
        <v>181</v>
      </c>
      <c r="H193" s="72" t="s">
        <v>237</v>
      </c>
      <c r="I193" s="72" t="s">
        <v>183</v>
      </c>
      <c r="J193" s="72" t="s">
        <v>192</v>
      </c>
      <c r="K193" s="72" t="s">
        <v>4738</v>
      </c>
      <c r="L193" s="72" t="s">
        <v>4946</v>
      </c>
      <c r="M193" s="72" t="s">
        <v>231</v>
      </c>
      <c r="N193" s="72" t="s">
        <v>4525</v>
      </c>
      <c r="O193" s="72" t="s">
        <v>186</v>
      </c>
      <c r="P193" s="75">
        <v>22715405</v>
      </c>
      <c r="Q193" s="75">
        <v>22715405</v>
      </c>
      <c r="R193" s="75">
        <v>0</v>
      </c>
      <c r="S193" s="71" t="s">
        <v>195</v>
      </c>
      <c r="T193" s="76"/>
      <c r="U193" s="72"/>
      <c r="V193" s="77"/>
      <c r="W193" s="72"/>
      <c r="X193" s="92"/>
      <c r="Y193" s="91"/>
    </row>
    <row r="194" spans="1:25" x14ac:dyDescent="0.25">
      <c r="A194" s="61">
        <v>184</v>
      </c>
      <c r="B194" s="71" t="s">
        <v>3918</v>
      </c>
      <c r="C194" s="72" t="s">
        <v>30</v>
      </c>
      <c r="D194" s="72"/>
      <c r="E194" s="78" t="s">
        <v>4947</v>
      </c>
      <c r="F194" s="74">
        <v>43047</v>
      </c>
      <c r="G194" s="72" t="s">
        <v>181</v>
      </c>
      <c r="H194" s="72" t="s">
        <v>237</v>
      </c>
      <c r="I194" s="72" t="s">
        <v>183</v>
      </c>
      <c r="J194" s="72" t="s">
        <v>192</v>
      </c>
      <c r="K194" s="72" t="s">
        <v>4738</v>
      </c>
      <c r="L194" s="72" t="s">
        <v>4948</v>
      </c>
      <c r="M194" s="72" t="s">
        <v>231</v>
      </c>
      <c r="N194" s="72" t="s">
        <v>4525</v>
      </c>
      <c r="O194" s="72" t="s">
        <v>186</v>
      </c>
      <c r="P194" s="75">
        <v>15505980</v>
      </c>
      <c r="Q194" s="75">
        <v>15505980</v>
      </c>
      <c r="R194" s="75">
        <v>0</v>
      </c>
      <c r="S194" s="71" t="s">
        <v>195</v>
      </c>
      <c r="T194" s="76"/>
      <c r="U194" s="72"/>
      <c r="V194" s="77"/>
      <c r="W194" s="72"/>
      <c r="X194" s="92"/>
      <c r="Y194" s="91"/>
    </row>
    <row r="195" spans="1:25" x14ac:dyDescent="0.25">
      <c r="A195" s="61">
        <v>185</v>
      </c>
      <c r="B195" s="71" t="s">
        <v>3921</v>
      </c>
      <c r="C195" s="72" t="s">
        <v>30</v>
      </c>
      <c r="D195" s="72"/>
      <c r="E195" s="78" t="s">
        <v>4949</v>
      </c>
      <c r="F195" s="74">
        <v>43087</v>
      </c>
      <c r="G195" s="72" t="s">
        <v>181</v>
      </c>
      <c r="H195" s="72" t="s">
        <v>237</v>
      </c>
      <c r="I195" s="72" t="s">
        <v>183</v>
      </c>
      <c r="J195" s="72" t="s">
        <v>192</v>
      </c>
      <c r="K195" s="72" t="s">
        <v>4738</v>
      </c>
      <c r="L195" s="72" t="s">
        <v>4950</v>
      </c>
      <c r="M195" s="72" t="s">
        <v>231</v>
      </c>
      <c r="N195" s="72" t="s">
        <v>4525</v>
      </c>
      <c r="O195" s="72" t="s">
        <v>186</v>
      </c>
      <c r="P195" s="75">
        <v>10315787</v>
      </c>
      <c r="Q195" s="75">
        <v>10315787</v>
      </c>
      <c r="R195" s="75">
        <v>0</v>
      </c>
      <c r="S195" s="71" t="s">
        <v>195</v>
      </c>
      <c r="T195" s="76"/>
      <c r="U195" s="72"/>
      <c r="V195" s="77"/>
      <c r="W195" s="72"/>
      <c r="X195" s="92"/>
      <c r="Y195" s="91"/>
    </row>
    <row r="196" spans="1:25" x14ac:dyDescent="0.25">
      <c r="A196" s="61">
        <v>186</v>
      </c>
      <c r="B196" s="71" t="s">
        <v>3925</v>
      </c>
      <c r="C196" s="72" t="s">
        <v>30</v>
      </c>
      <c r="D196" s="72"/>
      <c r="E196" s="78" t="s">
        <v>4951</v>
      </c>
      <c r="F196" s="74">
        <v>43325</v>
      </c>
      <c r="G196" s="72" t="s">
        <v>181</v>
      </c>
      <c r="H196" s="72" t="s">
        <v>237</v>
      </c>
      <c r="I196" s="72" t="s">
        <v>183</v>
      </c>
      <c r="J196" s="72" t="s">
        <v>192</v>
      </c>
      <c r="K196" s="72" t="s">
        <v>4738</v>
      </c>
      <c r="L196" s="72" t="s">
        <v>4952</v>
      </c>
      <c r="M196" s="72" t="s">
        <v>231</v>
      </c>
      <c r="N196" s="72" t="s">
        <v>4525</v>
      </c>
      <c r="O196" s="72" t="s">
        <v>186</v>
      </c>
      <c r="P196" s="75">
        <v>14715691</v>
      </c>
      <c r="Q196" s="75">
        <v>14715691</v>
      </c>
      <c r="R196" s="75">
        <v>0</v>
      </c>
      <c r="S196" s="71" t="s">
        <v>195</v>
      </c>
      <c r="T196" s="76"/>
      <c r="U196" s="72"/>
      <c r="V196" s="77"/>
      <c r="W196" s="72"/>
      <c r="X196" s="92"/>
      <c r="Y196" s="91"/>
    </row>
    <row r="197" spans="1:25" x14ac:dyDescent="0.25">
      <c r="A197" s="61">
        <v>187</v>
      </c>
      <c r="B197" s="71" t="s">
        <v>3927</v>
      </c>
      <c r="C197" s="72" t="s">
        <v>30</v>
      </c>
      <c r="D197" s="72"/>
      <c r="E197" s="78" t="s">
        <v>4953</v>
      </c>
      <c r="F197" s="74">
        <v>42937</v>
      </c>
      <c r="G197" s="72" t="s">
        <v>181</v>
      </c>
      <c r="H197" s="72" t="s">
        <v>237</v>
      </c>
      <c r="I197" s="72" t="s">
        <v>183</v>
      </c>
      <c r="J197" s="72" t="s">
        <v>192</v>
      </c>
      <c r="K197" s="72" t="s">
        <v>4738</v>
      </c>
      <c r="L197" s="72" t="s">
        <v>4954</v>
      </c>
      <c r="M197" s="72" t="s">
        <v>231</v>
      </c>
      <c r="N197" s="72" t="s">
        <v>4525</v>
      </c>
      <c r="O197" s="72" t="s">
        <v>186</v>
      </c>
      <c r="P197" s="75">
        <v>12125483</v>
      </c>
      <c r="Q197" s="75">
        <v>12125483</v>
      </c>
      <c r="R197" s="75">
        <v>0</v>
      </c>
      <c r="S197" s="71" t="s">
        <v>195</v>
      </c>
      <c r="T197" s="76"/>
      <c r="U197" s="72"/>
      <c r="V197" s="77"/>
      <c r="W197" s="72"/>
      <c r="X197" s="92"/>
      <c r="Y197" s="91"/>
    </row>
    <row r="198" spans="1:25" x14ac:dyDescent="0.25">
      <c r="A198" s="61">
        <v>188</v>
      </c>
      <c r="B198" s="71" t="s">
        <v>3931</v>
      </c>
      <c r="C198" s="72" t="s">
        <v>30</v>
      </c>
      <c r="D198" s="72"/>
      <c r="E198" s="78" t="s">
        <v>4955</v>
      </c>
      <c r="F198" s="74">
        <v>42922</v>
      </c>
      <c r="G198" s="72" t="s">
        <v>181</v>
      </c>
      <c r="H198" s="72" t="s">
        <v>237</v>
      </c>
      <c r="I198" s="72" t="s">
        <v>183</v>
      </c>
      <c r="J198" s="72" t="s">
        <v>192</v>
      </c>
      <c r="K198" s="72" t="s">
        <v>4738</v>
      </c>
      <c r="L198" s="72" t="s">
        <v>4956</v>
      </c>
      <c r="M198" s="72" t="s">
        <v>231</v>
      </c>
      <c r="N198" s="72" t="s">
        <v>4525</v>
      </c>
      <c r="O198" s="72" t="s">
        <v>186</v>
      </c>
      <c r="P198" s="75">
        <v>57788897</v>
      </c>
      <c r="Q198" s="75">
        <v>57788897</v>
      </c>
      <c r="R198" s="75">
        <v>0</v>
      </c>
      <c r="S198" s="71" t="s">
        <v>195</v>
      </c>
      <c r="T198" s="76"/>
      <c r="U198" s="72"/>
      <c r="V198" s="77"/>
      <c r="W198" s="72"/>
      <c r="X198" s="92"/>
      <c r="Y198" s="91"/>
    </row>
    <row r="199" spans="1:25" s="49" customFormat="1" x14ac:dyDescent="0.25">
      <c r="A199" s="80">
        <v>189</v>
      </c>
      <c r="B199" s="81" t="s">
        <v>3934</v>
      </c>
      <c r="C199" s="82" t="s">
        <v>30</v>
      </c>
      <c r="D199" s="82"/>
      <c r="E199" s="88" t="s">
        <v>4957</v>
      </c>
      <c r="F199" s="84">
        <v>43005</v>
      </c>
      <c r="G199" s="82" t="s">
        <v>181</v>
      </c>
      <c r="H199" s="82" t="s">
        <v>237</v>
      </c>
      <c r="I199" s="82" t="s">
        <v>183</v>
      </c>
      <c r="J199" s="82" t="s">
        <v>192</v>
      </c>
      <c r="K199" s="82" t="s">
        <v>4738</v>
      </c>
      <c r="L199" s="82" t="s">
        <v>4958</v>
      </c>
      <c r="M199" s="82" t="s">
        <v>231</v>
      </c>
      <c r="N199" s="82" t="s">
        <v>4525</v>
      </c>
      <c r="O199" s="82" t="s">
        <v>186</v>
      </c>
      <c r="P199" s="85">
        <v>13443421</v>
      </c>
      <c r="Q199" s="85">
        <v>13443421</v>
      </c>
      <c r="R199" s="85">
        <v>0</v>
      </c>
      <c r="S199" s="81" t="s">
        <v>187</v>
      </c>
      <c r="T199" s="86">
        <v>43285</v>
      </c>
      <c r="U199" s="82"/>
      <c r="V199" s="87"/>
      <c r="W199" s="82" t="s">
        <v>224</v>
      </c>
      <c r="X199" s="82">
        <v>0</v>
      </c>
      <c r="Y199" s="93" t="s">
        <v>4959</v>
      </c>
    </row>
    <row r="200" spans="1:25" s="49" customFormat="1" x14ac:dyDescent="0.25">
      <c r="A200" s="80">
        <v>190</v>
      </c>
      <c r="B200" s="81" t="s">
        <v>3938</v>
      </c>
      <c r="C200" s="82" t="s">
        <v>30</v>
      </c>
      <c r="D200" s="82"/>
      <c r="E200" s="88" t="s">
        <v>4960</v>
      </c>
      <c r="F200" s="84">
        <v>43039</v>
      </c>
      <c r="G200" s="82" t="s">
        <v>181</v>
      </c>
      <c r="H200" s="82" t="s">
        <v>237</v>
      </c>
      <c r="I200" s="82" t="s">
        <v>183</v>
      </c>
      <c r="J200" s="82" t="s">
        <v>192</v>
      </c>
      <c r="K200" s="82" t="s">
        <v>4738</v>
      </c>
      <c r="L200" s="82" t="s">
        <v>4961</v>
      </c>
      <c r="M200" s="82" t="s">
        <v>231</v>
      </c>
      <c r="N200" s="82" t="s">
        <v>4525</v>
      </c>
      <c r="O200" s="82" t="s">
        <v>186</v>
      </c>
      <c r="P200" s="85">
        <v>20583917</v>
      </c>
      <c r="Q200" s="85">
        <v>20583917</v>
      </c>
      <c r="R200" s="85">
        <v>0</v>
      </c>
      <c r="S200" s="81" t="s">
        <v>187</v>
      </c>
      <c r="T200" s="86">
        <v>43321</v>
      </c>
      <c r="U200" s="82"/>
      <c r="V200" s="87"/>
      <c r="W200" s="82" t="s">
        <v>224</v>
      </c>
      <c r="X200" s="82">
        <v>0</v>
      </c>
      <c r="Y200" s="93" t="s">
        <v>4962</v>
      </c>
    </row>
    <row r="201" spans="1:25" s="49" customFormat="1" x14ac:dyDescent="0.25">
      <c r="A201" s="80">
        <v>191</v>
      </c>
      <c r="B201" s="81" t="s">
        <v>3942</v>
      </c>
      <c r="C201" s="82" t="s">
        <v>30</v>
      </c>
      <c r="D201" s="82"/>
      <c r="E201" s="88" t="s">
        <v>4963</v>
      </c>
      <c r="F201" s="84">
        <v>43033</v>
      </c>
      <c r="G201" s="82" t="s">
        <v>181</v>
      </c>
      <c r="H201" s="82" t="s">
        <v>237</v>
      </c>
      <c r="I201" s="82" t="s">
        <v>183</v>
      </c>
      <c r="J201" s="82" t="s">
        <v>192</v>
      </c>
      <c r="K201" s="82" t="s">
        <v>4738</v>
      </c>
      <c r="L201" s="82" t="s">
        <v>4964</v>
      </c>
      <c r="M201" s="82" t="s">
        <v>231</v>
      </c>
      <c r="N201" s="82" t="s">
        <v>4525</v>
      </c>
      <c r="O201" s="82" t="s">
        <v>186</v>
      </c>
      <c r="P201" s="85">
        <v>14464709</v>
      </c>
      <c r="Q201" s="85">
        <v>14464709</v>
      </c>
      <c r="R201" s="85">
        <v>0</v>
      </c>
      <c r="S201" s="81" t="s">
        <v>187</v>
      </c>
      <c r="T201" s="86">
        <v>43180</v>
      </c>
      <c r="U201" s="82"/>
      <c r="V201" s="87"/>
      <c r="W201" s="82" t="s">
        <v>224</v>
      </c>
      <c r="X201" s="82">
        <v>0</v>
      </c>
      <c r="Y201" s="93" t="s">
        <v>4962</v>
      </c>
    </row>
    <row r="202" spans="1:25" s="49" customFormat="1" x14ac:dyDescent="0.25">
      <c r="A202" s="80">
        <v>192</v>
      </c>
      <c r="B202" s="81" t="s">
        <v>3946</v>
      </c>
      <c r="C202" s="82" t="s">
        <v>30</v>
      </c>
      <c r="D202" s="82"/>
      <c r="E202" s="88" t="s">
        <v>4965</v>
      </c>
      <c r="F202" s="84">
        <v>43003</v>
      </c>
      <c r="G202" s="82" t="s">
        <v>181</v>
      </c>
      <c r="H202" s="82" t="s">
        <v>237</v>
      </c>
      <c r="I202" s="82" t="s">
        <v>183</v>
      </c>
      <c r="J202" s="82" t="s">
        <v>192</v>
      </c>
      <c r="K202" s="82" t="s">
        <v>4738</v>
      </c>
      <c r="L202" s="82" t="s">
        <v>4966</v>
      </c>
      <c r="M202" s="82" t="s">
        <v>231</v>
      </c>
      <c r="N202" s="82" t="s">
        <v>4525</v>
      </c>
      <c r="O202" s="82" t="s">
        <v>186</v>
      </c>
      <c r="P202" s="85">
        <v>18656052</v>
      </c>
      <c r="Q202" s="85">
        <v>18656052</v>
      </c>
      <c r="R202" s="85">
        <v>0</v>
      </c>
      <c r="S202" s="81" t="s">
        <v>187</v>
      </c>
      <c r="T202" s="86">
        <v>43181</v>
      </c>
      <c r="U202" s="82"/>
      <c r="V202" s="87"/>
      <c r="W202" s="82" t="s">
        <v>224</v>
      </c>
      <c r="X202" s="82">
        <v>0</v>
      </c>
      <c r="Y202" s="93" t="s">
        <v>4962</v>
      </c>
    </row>
    <row r="203" spans="1:25" s="49" customFormat="1" x14ac:dyDescent="0.25">
      <c r="A203" s="80">
        <v>193</v>
      </c>
      <c r="B203" s="81" t="s">
        <v>3949</v>
      </c>
      <c r="C203" s="82" t="s">
        <v>30</v>
      </c>
      <c r="D203" s="82"/>
      <c r="E203" s="88" t="s">
        <v>4967</v>
      </c>
      <c r="F203" s="84">
        <v>43031</v>
      </c>
      <c r="G203" s="82" t="s">
        <v>181</v>
      </c>
      <c r="H203" s="82" t="s">
        <v>237</v>
      </c>
      <c r="I203" s="82" t="s">
        <v>183</v>
      </c>
      <c r="J203" s="82" t="s">
        <v>192</v>
      </c>
      <c r="K203" s="82" t="s">
        <v>4738</v>
      </c>
      <c r="L203" s="82" t="s">
        <v>4968</v>
      </c>
      <c r="M203" s="82" t="s">
        <v>231</v>
      </c>
      <c r="N203" s="82" t="s">
        <v>4525</v>
      </c>
      <c r="O203" s="82" t="s">
        <v>186</v>
      </c>
      <c r="P203" s="85">
        <v>40906203</v>
      </c>
      <c r="Q203" s="85">
        <v>40906203</v>
      </c>
      <c r="R203" s="85">
        <v>0</v>
      </c>
      <c r="S203" s="81" t="s">
        <v>187</v>
      </c>
      <c r="T203" s="86">
        <v>43161</v>
      </c>
      <c r="U203" s="82"/>
      <c r="V203" s="87"/>
      <c r="W203" s="82" t="s">
        <v>224</v>
      </c>
      <c r="X203" s="82">
        <v>0</v>
      </c>
      <c r="Y203" s="93" t="s">
        <v>4962</v>
      </c>
    </row>
    <row r="204" spans="1:25" s="49" customFormat="1" x14ac:dyDescent="0.25">
      <c r="A204" s="80">
        <v>194</v>
      </c>
      <c r="B204" s="81" t="s">
        <v>3953</v>
      </c>
      <c r="C204" s="82" t="s">
        <v>30</v>
      </c>
      <c r="D204" s="82"/>
      <c r="E204" s="88" t="s">
        <v>4969</v>
      </c>
      <c r="F204" s="84">
        <v>43035</v>
      </c>
      <c r="G204" s="82" t="s">
        <v>181</v>
      </c>
      <c r="H204" s="82" t="s">
        <v>237</v>
      </c>
      <c r="I204" s="82" t="s">
        <v>183</v>
      </c>
      <c r="J204" s="82" t="s">
        <v>192</v>
      </c>
      <c r="K204" s="82" t="s">
        <v>4738</v>
      </c>
      <c r="L204" s="82" t="s">
        <v>4970</v>
      </c>
      <c r="M204" s="82" t="s">
        <v>231</v>
      </c>
      <c r="N204" s="82" t="s">
        <v>4525</v>
      </c>
      <c r="O204" s="82" t="s">
        <v>186</v>
      </c>
      <c r="P204" s="85">
        <v>14523485</v>
      </c>
      <c r="Q204" s="85">
        <v>14523485</v>
      </c>
      <c r="R204" s="85">
        <v>0</v>
      </c>
      <c r="S204" s="81" t="s">
        <v>187</v>
      </c>
      <c r="T204" s="86">
        <v>43180</v>
      </c>
      <c r="U204" s="82"/>
      <c r="V204" s="87"/>
      <c r="W204" s="82" t="s">
        <v>224</v>
      </c>
      <c r="X204" s="82">
        <v>0</v>
      </c>
      <c r="Y204" s="93" t="s">
        <v>4962</v>
      </c>
    </row>
    <row r="205" spans="1:25" s="49" customFormat="1" x14ac:dyDescent="0.25">
      <c r="A205" s="80">
        <v>195</v>
      </c>
      <c r="B205" s="81" t="s">
        <v>3956</v>
      </c>
      <c r="C205" s="82" t="s">
        <v>30</v>
      </c>
      <c r="D205" s="82"/>
      <c r="E205" s="88" t="s">
        <v>4971</v>
      </c>
      <c r="F205" s="84">
        <v>43019</v>
      </c>
      <c r="G205" s="82" t="s">
        <v>181</v>
      </c>
      <c r="H205" s="82" t="s">
        <v>237</v>
      </c>
      <c r="I205" s="82" t="s">
        <v>183</v>
      </c>
      <c r="J205" s="82" t="s">
        <v>192</v>
      </c>
      <c r="K205" s="82" t="s">
        <v>4738</v>
      </c>
      <c r="L205" s="82" t="s">
        <v>4972</v>
      </c>
      <c r="M205" s="82" t="s">
        <v>231</v>
      </c>
      <c r="N205" s="82" t="s">
        <v>4525</v>
      </c>
      <c r="O205" s="82" t="s">
        <v>186</v>
      </c>
      <c r="P205" s="85">
        <v>52092911</v>
      </c>
      <c r="Q205" s="85">
        <v>52092911</v>
      </c>
      <c r="R205" s="85">
        <v>0</v>
      </c>
      <c r="S205" s="81" t="s">
        <v>187</v>
      </c>
      <c r="T205" s="86">
        <v>43273</v>
      </c>
      <c r="U205" s="82"/>
      <c r="V205" s="87"/>
      <c r="W205" s="82" t="s">
        <v>224</v>
      </c>
      <c r="X205" s="82">
        <v>0</v>
      </c>
      <c r="Y205" s="93" t="s">
        <v>4962</v>
      </c>
    </row>
    <row r="206" spans="1:25" s="49" customFormat="1" x14ac:dyDescent="0.25">
      <c r="A206" s="80">
        <v>196</v>
      </c>
      <c r="B206" s="81" t="s">
        <v>3959</v>
      </c>
      <c r="C206" s="82" t="s">
        <v>30</v>
      </c>
      <c r="D206" s="82"/>
      <c r="E206" s="88" t="s">
        <v>4973</v>
      </c>
      <c r="F206" s="84">
        <v>43003</v>
      </c>
      <c r="G206" s="82" t="s">
        <v>181</v>
      </c>
      <c r="H206" s="82" t="s">
        <v>237</v>
      </c>
      <c r="I206" s="82" t="s">
        <v>183</v>
      </c>
      <c r="J206" s="82" t="s">
        <v>192</v>
      </c>
      <c r="K206" s="82" t="s">
        <v>4738</v>
      </c>
      <c r="L206" s="82" t="s">
        <v>4974</v>
      </c>
      <c r="M206" s="82" t="s">
        <v>231</v>
      </c>
      <c r="N206" s="82" t="s">
        <v>4525</v>
      </c>
      <c r="O206" s="82" t="s">
        <v>186</v>
      </c>
      <c r="P206" s="85">
        <v>17577483</v>
      </c>
      <c r="Q206" s="85">
        <v>17577483</v>
      </c>
      <c r="R206" s="85">
        <v>0</v>
      </c>
      <c r="S206" s="81" t="s">
        <v>187</v>
      </c>
      <c r="T206" s="86">
        <v>43209</v>
      </c>
      <c r="U206" s="82"/>
      <c r="V206" s="87"/>
      <c r="W206" s="82" t="s">
        <v>224</v>
      </c>
      <c r="X206" s="82">
        <v>0</v>
      </c>
      <c r="Y206" s="93" t="s">
        <v>4962</v>
      </c>
    </row>
    <row r="207" spans="1:25" s="49" customFormat="1" x14ac:dyDescent="0.25">
      <c r="A207" s="80">
        <v>197</v>
      </c>
      <c r="B207" s="81" t="s">
        <v>3963</v>
      </c>
      <c r="C207" s="82" t="s">
        <v>30</v>
      </c>
      <c r="D207" s="82"/>
      <c r="E207" s="88" t="s">
        <v>4975</v>
      </c>
      <c r="F207" s="84">
        <v>43025</v>
      </c>
      <c r="G207" s="82" t="s">
        <v>181</v>
      </c>
      <c r="H207" s="82" t="s">
        <v>237</v>
      </c>
      <c r="I207" s="82" t="s">
        <v>183</v>
      </c>
      <c r="J207" s="82" t="s">
        <v>192</v>
      </c>
      <c r="K207" s="82" t="s">
        <v>4738</v>
      </c>
      <c r="L207" s="82" t="s">
        <v>4976</v>
      </c>
      <c r="M207" s="82" t="s">
        <v>231</v>
      </c>
      <c r="N207" s="82" t="s">
        <v>4525</v>
      </c>
      <c r="O207" s="82" t="s">
        <v>186</v>
      </c>
      <c r="P207" s="85">
        <v>24060077</v>
      </c>
      <c r="Q207" s="85">
        <v>24060077</v>
      </c>
      <c r="R207" s="85">
        <v>0</v>
      </c>
      <c r="S207" s="81" t="s">
        <v>187</v>
      </c>
      <c r="T207" s="86">
        <v>43220</v>
      </c>
      <c r="U207" s="82"/>
      <c r="V207" s="87"/>
      <c r="W207" s="82" t="s">
        <v>224</v>
      </c>
      <c r="X207" s="82">
        <v>0</v>
      </c>
      <c r="Y207" s="93" t="s">
        <v>4962</v>
      </c>
    </row>
    <row r="208" spans="1:25" s="49" customFormat="1" x14ac:dyDescent="0.25">
      <c r="A208" s="80">
        <v>198</v>
      </c>
      <c r="B208" s="81" t="s">
        <v>3967</v>
      </c>
      <c r="C208" s="82" t="s">
        <v>30</v>
      </c>
      <c r="D208" s="82"/>
      <c r="E208" s="88" t="s">
        <v>4977</v>
      </c>
      <c r="F208" s="84">
        <v>42991</v>
      </c>
      <c r="G208" s="82" t="s">
        <v>181</v>
      </c>
      <c r="H208" s="82" t="s">
        <v>237</v>
      </c>
      <c r="I208" s="82" t="s">
        <v>183</v>
      </c>
      <c r="J208" s="82" t="s">
        <v>192</v>
      </c>
      <c r="K208" s="82" t="s">
        <v>4738</v>
      </c>
      <c r="L208" s="82" t="s">
        <v>4978</v>
      </c>
      <c r="M208" s="82" t="s">
        <v>231</v>
      </c>
      <c r="N208" s="82" t="s">
        <v>4525</v>
      </c>
      <c r="O208" s="82" t="s">
        <v>186</v>
      </c>
      <c r="P208" s="85">
        <v>31867135</v>
      </c>
      <c r="Q208" s="85">
        <v>31867135</v>
      </c>
      <c r="R208" s="85">
        <v>0</v>
      </c>
      <c r="S208" s="81" t="s">
        <v>187</v>
      </c>
      <c r="T208" s="86">
        <v>43175</v>
      </c>
      <c r="U208" s="82"/>
      <c r="V208" s="87"/>
      <c r="W208" s="82" t="s">
        <v>224</v>
      </c>
      <c r="X208" s="82">
        <v>0</v>
      </c>
      <c r="Y208" s="93" t="s">
        <v>4962</v>
      </c>
    </row>
    <row r="209" spans="1:25" s="49" customFormat="1" x14ac:dyDescent="0.25">
      <c r="A209" s="80">
        <v>199</v>
      </c>
      <c r="B209" s="81" t="s">
        <v>3971</v>
      </c>
      <c r="C209" s="82" t="s">
        <v>30</v>
      </c>
      <c r="D209" s="82"/>
      <c r="E209" s="88" t="s">
        <v>4979</v>
      </c>
      <c r="F209" s="84">
        <v>43013</v>
      </c>
      <c r="G209" s="82" t="s">
        <v>181</v>
      </c>
      <c r="H209" s="82" t="s">
        <v>237</v>
      </c>
      <c r="I209" s="82" t="s">
        <v>183</v>
      </c>
      <c r="J209" s="82" t="s">
        <v>192</v>
      </c>
      <c r="K209" s="82" t="s">
        <v>4738</v>
      </c>
      <c r="L209" s="82" t="s">
        <v>4980</v>
      </c>
      <c r="M209" s="82" t="s">
        <v>231</v>
      </c>
      <c r="N209" s="82" t="s">
        <v>4525</v>
      </c>
      <c r="O209" s="82" t="s">
        <v>186</v>
      </c>
      <c r="P209" s="85">
        <v>14887821</v>
      </c>
      <c r="Q209" s="85">
        <v>14887821</v>
      </c>
      <c r="R209" s="85">
        <v>0</v>
      </c>
      <c r="S209" s="81" t="s">
        <v>187</v>
      </c>
      <c r="T209" s="86">
        <v>43217</v>
      </c>
      <c r="U209" s="82"/>
      <c r="V209" s="87"/>
      <c r="W209" s="82" t="s">
        <v>224</v>
      </c>
      <c r="X209" s="82">
        <v>0</v>
      </c>
      <c r="Y209" s="93" t="s">
        <v>4962</v>
      </c>
    </row>
    <row r="210" spans="1:25" s="49" customFormat="1" x14ac:dyDescent="0.25">
      <c r="A210" s="80">
        <v>200</v>
      </c>
      <c r="B210" s="81" t="s">
        <v>3975</v>
      </c>
      <c r="C210" s="82" t="s">
        <v>30</v>
      </c>
      <c r="D210" s="82"/>
      <c r="E210" s="88" t="s">
        <v>4981</v>
      </c>
      <c r="F210" s="84">
        <v>43073</v>
      </c>
      <c r="G210" s="82" t="s">
        <v>181</v>
      </c>
      <c r="H210" s="82" t="s">
        <v>237</v>
      </c>
      <c r="I210" s="82" t="s">
        <v>183</v>
      </c>
      <c r="J210" s="82" t="s">
        <v>192</v>
      </c>
      <c r="K210" s="82" t="s">
        <v>4738</v>
      </c>
      <c r="L210" s="82" t="s">
        <v>4982</v>
      </c>
      <c r="M210" s="82" t="s">
        <v>231</v>
      </c>
      <c r="N210" s="82" t="s">
        <v>4525</v>
      </c>
      <c r="O210" s="82" t="s">
        <v>186</v>
      </c>
      <c r="P210" s="85">
        <v>13998441</v>
      </c>
      <c r="Q210" s="85">
        <v>13998441</v>
      </c>
      <c r="R210" s="85">
        <v>0</v>
      </c>
      <c r="S210" s="81" t="s">
        <v>187</v>
      </c>
      <c r="T210" s="86">
        <v>43193</v>
      </c>
      <c r="U210" s="82"/>
      <c r="V210" s="87"/>
      <c r="W210" s="82" t="s">
        <v>224</v>
      </c>
      <c r="X210" s="82">
        <v>0</v>
      </c>
      <c r="Y210" s="93" t="s">
        <v>4962</v>
      </c>
    </row>
    <row r="211" spans="1:25" s="49" customFormat="1" x14ac:dyDescent="0.25">
      <c r="A211" s="80">
        <v>201</v>
      </c>
      <c r="B211" s="81" t="s">
        <v>3978</v>
      </c>
      <c r="C211" s="82" t="s">
        <v>30</v>
      </c>
      <c r="D211" s="82"/>
      <c r="E211" s="88" t="s">
        <v>4983</v>
      </c>
      <c r="F211" s="84">
        <v>43040</v>
      </c>
      <c r="G211" s="82" t="s">
        <v>181</v>
      </c>
      <c r="H211" s="82" t="s">
        <v>237</v>
      </c>
      <c r="I211" s="82" t="s">
        <v>183</v>
      </c>
      <c r="J211" s="82" t="s">
        <v>192</v>
      </c>
      <c r="K211" s="82" t="s">
        <v>4738</v>
      </c>
      <c r="L211" s="82" t="s">
        <v>4984</v>
      </c>
      <c r="M211" s="82" t="s">
        <v>231</v>
      </c>
      <c r="N211" s="82" t="s">
        <v>4525</v>
      </c>
      <c r="O211" s="82" t="s">
        <v>186</v>
      </c>
      <c r="P211" s="85">
        <v>10336133</v>
      </c>
      <c r="Q211" s="85">
        <v>10336133</v>
      </c>
      <c r="R211" s="85">
        <v>0</v>
      </c>
      <c r="S211" s="81" t="s">
        <v>187</v>
      </c>
      <c r="T211" s="86">
        <v>43193</v>
      </c>
      <c r="U211" s="82"/>
      <c r="V211" s="87"/>
      <c r="W211" s="82" t="s">
        <v>224</v>
      </c>
      <c r="X211" s="82">
        <v>0</v>
      </c>
      <c r="Y211" s="93" t="s">
        <v>4962</v>
      </c>
    </row>
    <row r="212" spans="1:25" s="49" customFormat="1" x14ac:dyDescent="0.25">
      <c r="A212" s="80">
        <v>202</v>
      </c>
      <c r="B212" s="81" t="s">
        <v>3982</v>
      </c>
      <c r="C212" s="82" t="s">
        <v>30</v>
      </c>
      <c r="D212" s="82"/>
      <c r="E212" s="88" t="s">
        <v>4985</v>
      </c>
      <c r="F212" s="84">
        <v>43066</v>
      </c>
      <c r="G212" s="82" t="s">
        <v>181</v>
      </c>
      <c r="H212" s="82" t="s">
        <v>237</v>
      </c>
      <c r="I212" s="82" t="s">
        <v>183</v>
      </c>
      <c r="J212" s="82" t="s">
        <v>192</v>
      </c>
      <c r="K212" s="82" t="s">
        <v>4738</v>
      </c>
      <c r="L212" s="82" t="s">
        <v>4986</v>
      </c>
      <c r="M212" s="82" t="s">
        <v>231</v>
      </c>
      <c r="N212" s="82" t="s">
        <v>4525</v>
      </c>
      <c r="O212" s="82" t="s">
        <v>186</v>
      </c>
      <c r="P212" s="85">
        <v>24138293</v>
      </c>
      <c r="Q212" s="85">
        <v>24138293</v>
      </c>
      <c r="R212" s="85">
        <v>0</v>
      </c>
      <c r="S212" s="81" t="s">
        <v>187</v>
      </c>
      <c r="T212" s="86">
        <v>43214</v>
      </c>
      <c r="U212" s="82"/>
      <c r="V212" s="87"/>
      <c r="W212" s="82" t="s">
        <v>224</v>
      </c>
      <c r="X212" s="82">
        <v>0</v>
      </c>
      <c r="Y212" s="93" t="s">
        <v>4962</v>
      </c>
    </row>
    <row r="213" spans="1:25" s="49" customFormat="1" x14ac:dyDescent="0.25">
      <c r="A213" s="80">
        <v>203</v>
      </c>
      <c r="B213" s="81" t="s">
        <v>3985</v>
      </c>
      <c r="C213" s="82" t="s">
        <v>30</v>
      </c>
      <c r="D213" s="82"/>
      <c r="E213" s="88" t="s">
        <v>4987</v>
      </c>
      <c r="F213" s="84">
        <v>43017</v>
      </c>
      <c r="G213" s="82" t="s">
        <v>181</v>
      </c>
      <c r="H213" s="82" t="s">
        <v>237</v>
      </c>
      <c r="I213" s="82" t="s">
        <v>183</v>
      </c>
      <c r="J213" s="82" t="s">
        <v>192</v>
      </c>
      <c r="K213" s="82" t="s">
        <v>4738</v>
      </c>
      <c r="L213" s="82" t="s">
        <v>4988</v>
      </c>
      <c r="M213" s="82" t="s">
        <v>231</v>
      </c>
      <c r="N213" s="82" t="s">
        <v>4525</v>
      </c>
      <c r="O213" s="82" t="s">
        <v>186</v>
      </c>
      <c r="P213" s="85">
        <v>13386474</v>
      </c>
      <c r="Q213" s="85">
        <v>13386474</v>
      </c>
      <c r="R213" s="85">
        <v>0</v>
      </c>
      <c r="S213" s="81" t="s">
        <v>187</v>
      </c>
      <c r="T213" s="86">
        <v>43230</v>
      </c>
      <c r="U213" s="82"/>
      <c r="V213" s="87"/>
      <c r="W213" s="82" t="s">
        <v>224</v>
      </c>
      <c r="X213" s="82">
        <v>0</v>
      </c>
      <c r="Y213" s="93" t="s">
        <v>4962</v>
      </c>
    </row>
    <row r="214" spans="1:25" s="49" customFormat="1" x14ac:dyDescent="0.25">
      <c r="A214" s="80">
        <v>204</v>
      </c>
      <c r="B214" s="81" t="s">
        <v>3989</v>
      </c>
      <c r="C214" s="82" t="s">
        <v>30</v>
      </c>
      <c r="D214" s="82"/>
      <c r="E214" s="88" t="s">
        <v>4989</v>
      </c>
      <c r="F214" s="84">
        <v>43011</v>
      </c>
      <c r="G214" s="82" t="s">
        <v>181</v>
      </c>
      <c r="H214" s="82" t="s">
        <v>237</v>
      </c>
      <c r="I214" s="82" t="s">
        <v>183</v>
      </c>
      <c r="J214" s="82" t="s">
        <v>192</v>
      </c>
      <c r="K214" s="82" t="s">
        <v>4738</v>
      </c>
      <c r="L214" s="82" t="s">
        <v>4990</v>
      </c>
      <c r="M214" s="82" t="s">
        <v>231</v>
      </c>
      <c r="N214" s="82" t="s">
        <v>4525</v>
      </c>
      <c r="O214" s="82" t="s">
        <v>186</v>
      </c>
      <c r="P214" s="85">
        <v>11718479</v>
      </c>
      <c r="Q214" s="85">
        <v>11718479</v>
      </c>
      <c r="R214" s="85">
        <v>0</v>
      </c>
      <c r="S214" s="81" t="s">
        <v>187</v>
      </c>
      <c r="T214" s="86">
        <v>43314</v>
      </c>
      <c r="U214" s="82"/>
      <c r="V214" s="87"/>
      <c r="W214" s="82" t="s">
        <v>224</v>
      </c>
      <c r="X214" s="82">
        <v>0</v>
      </c>
      <c r="Y214" s="93" t="s">
        <v>4962</v>
      </c>
    </row>
    <row r="215" spans="1:25" s="49" customFormat="1" ht="15.75" thickBot="1" x14ac:dyDescent="0.3">
      <c r="A215" s="80">
        <v>205</v>
      </c>
      <c r="B215" s="81" t="s">
        <v>3992</v>
      </c>
      <c r="C215" s="82" t="s">
        <v>30</v>
      </c>
      <c r="D215" s="82"/>
      <c r="E215" s="88" t="s">
        <v>4991</v>
      </c>
      <c r="F215" s="84">
        <v>43025</v>
      </c>
      <c r="G215" s="82" t="s">
        <v>181</v>
      </c>
      <c r="H215" s="82" t="s">
        <v>237</v>
      </c>
      <c r="I215" s="82" t="s">
        <v>183</v>
      </c>
      <c r="J215" s="82" t="s">
        <v>192</v>
      </c>
      <c r="K215" s="82" t="s">
        <v>4738</v>
      </c>
      <c r="L215" s="82" t="s">
        <v>4992</v>
      </c>
      <c r="M215" s="82" t="s">
        <v>231</v>
      </c>
      <c r="N215" s="82" t="s">
        <v>4525</v>
      </c>
      <c r="O215" s="82" t="s">
        <v>186</v>
      </c>
      <c r="P215" s="85">
        <v>21849742</v>
      </c>
      <c r="Q215" s="85">
        <v>21849742</v>
      </c>
      <c r="R215" s="85">
        <v>0</v>
      </c>
      <c r="S215" s="81" t="s">
        <v>187</v>
      </c>
      <c r="T215" s="86">
        <v>43318</v>
      </c>
      <c r="U215" s="82"/>
      <c r="V215" s="87"/>
      <c r="W215" s="82" t="s">
        <v>224</v>
      </c>
      <c r="X215" s="82">
        <v>0</v>
      </c>
      <c r="Y215" s="93" t="s">
        <v>4962</v>
      </c>
    </row>
    <row r="216" spans="1:25" ht="15.75" thickBot="1" x14ac:dyDescent="0.3">
      <c r="A216" s="61">
        <v>206</v>
      </c>
      <c r="B216" s="71" t="s">
        <v>3995</v>
      </c>
      <c r="C216" s="72" t="s">
        <v>30</v>
      </c>
      <c r="D216" s="72"/>
      <c r="E216" s="78" t="s">
        <v>4993</v>
      </c>
      <c r="F216" s="74">
        <v>43020</v>
      </c>
      <c r="G216" s="72" t="s">
        <v>181</v>
      </c>
      <c r="H216" s="72" t="s">
        <v>237</v>
      </c>
      <c r="I216" s="72" t="s">
        <v>183</v>
      </c>
      <c r="J216" s="72" t="s">
        <v>192</v>
      </c>
      <c r="K216" s="72" t="s">
        <v>4738</v>
      </c>
      <c r="L216" s="72" t="s">
        <v>4994</v>
      </c>
      <c r="M216" s="72" t="s">
        <v>231</v>
      </c>
      <c r="N216" s="72" t="s">
        <v>4525</v>
      </c>
      <c r="O216" s="72" t="s">
        <v>186</v>
      </c>
      <c r="P216" s="75">
        <v>13688480</v>
      </c>
      <c r="Q216" s="75">
        <v>13688480</v>
      </c>
      <c r="R216" s="75">
        <v>0</v>
      </c>
      <c r="S216" s="71" t="s">
        <v>187</v>
      </c>
      <c r="T216" s="76">
        <v>43251</v>
      </c>
      <c r="U216" s="72"/>
      <c r="V216" s="77"/>
      <c r="W216" s="72" t="s">
        <v>212</v>
      </c>
      <c r="X216" s="47">
        <v>0</v>
      </c>
      <c r="Y216" s="90" t="s">
        <v>4995</v>
      </c>
    </row>
    <row r="217" spans="1:25" s="49" customFormat="1" ht="15.75" thickBot="1" x14ac:dyDescent="0.3">
      <c r="A217" s="80">
        <v>207</v>
      </c>
      <c r="B217" s="81" t="s">
        <v>3997</v>
      </c>
      <c r="C217" s="82" t="s">
        <v>30</v>
      </c>
      <c r="D217" s="82"/>
      <c r="E217" s="88" t="s">
        <v>4996</v>
      </c>
      <c r="F217" s="84">
        <v>43003</v>
      </c>
      <c r="G217" s="82" t="s">
        <v>181</v>
      </c>
      <c r="H217" s="82" t="s">
        <v>237</v>
      </c>
      <c r="I217" s="82" t="s">
        <v>183</v>
      </c>
      <c r="J217" s="82" t="s">
        <v>192</v>
      </c>
      <c r="K217" s="82" t="s">
        <v>4738</v>
      </c>
      <c r="L217" s="82" t="s">
        <v>4997</v>
      </c>
      <c r="M217" s="82" t="s">
        <v>231</v>
      </c>
      <c r="N217" s="82" t="s">
        <v>4525</v>
      </c>
      <c r="O217" s="82" t="s">
        <v>186</v>
      </c>
      <c r="P217" s="85">
        <v>21828685</v>
      </c>
      <c r="Q217" s="85">
        <v>21828685</v>
      </c>
      <c r="R217" s="85">
        <v>0</v>
      </c>
      <c r="S217" s="81" t="s">
        <v>187</v>
      </c>
      <c r="T217" s="86">
        <v>43213</v>
      </c>
      <c r="U217" s="82"/>
      <c r="V217" s="87"/>
      <c r="W217" s="82" t="s">
        <v>224</v>
      </c>
      <c r="X217" s="82">
        <v>0</v>
      </c>
      <c r="Y217" s="93" t="s">
        <v>4962</v>
      </c>
    </row>
    <row r="218" spans="1:25" ht="15.75" thickBot="1" x14ac:dyDescent="0.3">
      <c r="A218" s="61">
        <v>208</v>
      </c>
      <c r="B218" s="71" t="s">
        <v>4001</v>
      </c>
      <c r="C218" s="72" t="s">
        <v>30</v>
      </c>
      <c r="D218" s="72"/>
      <c r="E218" s="78" t="s">
        <v>4998</v>
      </c>
      <c r="F218" s="74">
        <v>43027</v>
      </c>
      <c r="G218" s="72" t="s">
        <v>181</v>
      </c>
      <c r="H218" s="72" t="s">
        <v>237</v>
      </c>
      <c r="I218" s="72" t="s">
        <v>183</v>
      </c>
      <c r="J218" s="72" t="s">
        <v>192</v>
      </c>
      <c r="K218" s="72" t="s">
        <v>4738</v>
      </c>
      <c r="L218" s="72" t="s">
        <v>4999</v>
      </c>
      <c r="M218" s="72" t="s">
        <v>231</v>
      </c>
      <c r="N218" s="72" t="s">
        <v>4525</v>
      </c>
      <c r="O218" s="72" t="s">
        <v>186</v>
      </c>
      <c r="P218" s="75">
        <v>24589652</v>
      </c>
      <c r="Q218" s="75">
        <v>24589652</v>
      </c>
      <c r="R218" s="75">
        <v>0</v>
      </c>
      <c r="S218" s="71" t="s">
        <v>187</v>
      </c>
      <c r="T218" s="76">
        <v>43318</v>
      </c>
      <c r="U218" s="72"/>
      <c r="V218" s="77"/>
      <c r="W218" s="72" t="s">
        <v>212</v>
      </c>
      <c r="X218" s="47">
        <v>0</v>
      </c>
      <c r="Y218" s="90" t="s">
        <v>4962</v>
      </c>
    </row>
    <row r="219" spans="1:25" ht="15.75" thickBot="1" x14ac:dyDescent="0.3">
      <c r="A219" s="61">
        <v>209</v>
      </c>
      <c r="B219" s="71" t="s">
        <v>4004</v>
      </c>
      <c r="C219" s="72" t="s">
        <v>30</v>
      </c>
      <c r="D219" s="72"/>
      <c r="E219" s="78" t="s">
        <v>5000</v>
      </c>
      <c r="F219" s="74">
        <v>43007</v>
      </c>
      <c r="G219" s="72" t="s">
        <v>181</v>
      </c>
      <c r="H219" s="72" t="s">
        <v>237</v>
      </c>
      <c r="I219" s="72" t="s">
        <v>183</v>
      </c>
      <c r="J219" s="72" t="s">
        <v>192</v>
      </c>
      <c r="K219" s="72" t="s">
        <v>4738</v>
      </c>
      <c r="L219" s="72" t="s">
        <v>5001</v>
      </c>
      <c r="M219" s="72" t="s">
        <v>231</v>
      </c>
      <c r="N219" s="72" t="s">
        <v>4525</v>
      </c>
      <c r="O219" s="72" t="s">
        <v>186</v>
      </c>
      <c r="P219" s="75">
        <v>12584506</v>
      </c>
      <c r="Q219" s="75">
        <v>12584506</v>
      </c>
      <c r="R219" s="75">
        <v>0</v>
      </c>
      <c r="S219" s="71" t="s">
        <v>187</v>
      </c>
      <c r="T219" s="76">
        <v>43277</v>
      </c>
      <c r="U219" s="72"/>
      <c r="V219" s="77"/>
      <c r="W219" s="72" t="s">
        <v>212</v>
      </c>
      <c r="X219" s="47">
        <v>0</v>
      </c>
      <c r="Y219" s="90" t="s">
        <v>4995</v>
      </c>
    </row>
    <row r="220" spans="1:25" s="49" customFormat="1" x14ac:dyDescent="0.25">
      <c r="A220" s="80">
        <v>210</v>
      </c>
      <c r="B220" s="81" t="s">
        <v>4006</v>
      </c>
      <c r="C220" s="82" t="s">
        <v>30</v>
      </c>
      <c r="D220" s="82"/>
      <c r="E220" s="88" t="s">
        <v>5002</v>
      </c>
      <c r="F220" s="84">
        <v>42887</v>
      </c>
      <c r="G220" s="82" t="s">
        <v>181</v>
      </c>
      <c r="H220" s="82" t="s">
        <v>237</v>
      </c>
      <c r="I220" s="82" t="s">
        <v>183</v>
      </c>
      <c r="J220" s="82" t="s">
        <v>192</v>
      </c>
      <c r="K220" s="82" t="s">
        <v>4738</v>
      </c>
      <c r="L220" s="82" t="s">
        <v>5003</v>
      </c>
      <c r="M220" s="82" t="s">
        <v>231</v>
      </c>
      <c r="N220" s="82" t="s">
        <v>4525</v>
      </c>
      <c r="O220" s="82" t="s">
        <v>186</v>
      </c>
      <c r="P220" s="85">
        <v>66772744</v>
      </c>
      <c r="Q220" s="85">
        <v>66772744</v>
      </c>
      <c r="R220" s="85">
        <v>0</v>
      </c>
      <c r="S220" s="81" t="s">
        <v>187</v>
      </c>
      <c r="T220" s="86">
        <v>43214</v>
      </c>
      <c r="U220" s="82"/>
      <c r="V220" s="87"/>
      <c r="W220" s="82" t="s">
        <v>224</v>
      </c>
      <c r="X220" s="82">
        <v>0</v>
      </c>
      <c r="Y220" s="93" t="s">
        <v>4962</v>
      </c>
    </row>
    <row r="221" spans="1:25" s="49" customFormat="1" x14ac:dyDescent="0.25">
      <c r="A221" s="80">
        <v>211</v>
      </c>
      <c r="B221" s="81" t="s">
        <v>4008</v>
      </c>
      <c r="C221" s="82" t="s">
        <v>30</v>
      </c>
      <c r="D221" s="82"/>
      <c r="E221" s="88" t="s">
        <v>5004</v>
      </c>
      <c r="F221" s="84">
        <v>43011</v>
      </c>
      <c r="G221" s="82" t="s">
        <v>181</v>
      </c>
      <c r="H221" s="82" t="s">
        <v>237</v>
      </c>
      <c r="I221" s="82" t="s">
        <v>183</v>
      </c>
      <c r="J221" s="82" t="s">
        <v>192</v>
      </c>
      <c r="K221" s="82" t="s">
        <v>4738</v>
      </c>
      <c r="L221" s="82" t="s">
        <v>5005</v>
      </c>
      <c r="M221" s="82" t="s">
        <v>231</v>
      </c>
      <c r="N221" s="82" t="s">
        <v>4525</v>
      </c>
      <c r="O221" s="82" t="s">
        <v>186</v>
      </c>
      <c r="P221" s="85">
        <v>36036455</v>
      </c>
      <c r="Q221" s="85">
        <v>36036455</v>
      </c>
      <c r="R221" s="85">
        <v>0</v>
      </c>
      <c r="S221" s="81" t="s">
        <v>187</v>
      </c>
      <c r="T221" s="86">
        <v>43210</v>
      </c>
      <c r="U221" s="82"/>
      <c r="V221" s="87"/>
      <c r="W221" s="82" t="s">
        <v>224</v>
      </c>
      <c r="X221" s="82">
        <v>0</v>
      </c>
      <c r="Y221" s="93" t="s">
        <v>5006</v>
      </c>
    </row>
    <row r="222" spans="1:25" s="49" customFormat="1" x14ac:dyDescent="0.25">
      <c r="A222" s="80">
        <v>212</v>
      </c>
      <c r="B222" s="81" t="s">
        <v>4011</v>
      </c>
      <c r="C222" s="82" t="s">
        <v>30</v>
      </c>
      <c r="D222" s="82"/>
      <c r="E222" s="88" t="s">
        <v>5007</v>
      </c>
      <c r="F222" s="84">
        <v>43018</v>
      </c>
      <c r="G222" s="82" t="s">
        <v>181</v>
      </c>
      <c r="H222" s="82" t="s">
        <v>237</v>
      </c>
      <c r="I222" s="82" t="s">
        <v>183</v>
      </c>
      <c r="J222" s="82" t="s">
        <v>192</v>
      </c>
      <c r="K222" s="82" t="s">
        <v>4738</v>
      </c>
      <c r="L222" s="82" t="s">
        <v>5008</v>
      </c>
      <c r="M222" s="82" t="s">
        <v>231</v>
      </c>
      <c r="N222" s="82" t="s">
        <v>4525</v>
      </c>
      <c r="O222" s="82" t="s">
        <v>186</v>
      </c>
      <c r="P222" s="85">
        <v>16084804</v>
      </c>
      <c r="Q222" s="85">
        <v>16084804</v>
      </c>
      <c r="R222" s="85">
        <v>0</v>
      </c>
      <c r="S222" s="81" t="s">
        <v>187</v>
      </c>
      <c r="T222" s="86">
        <v>43250</v>
      </c>
      <c r="U222" s="82"/>
      <c r="V222" s="87"/>
      <c r="W222" s="82" t="s">
        <v>224</v>
      </c>
      <c r="X222" s="82">
        <v>0</v>
      </c>
      <c r="Y222" s="93" t="s">
        <v>5006</v>
      </c>
    </row>
    <row r="223" spans="1:25" s="49" customFormat="1" x14ac:dyDescent="0.25">
      <c r="A223" s="80">
        <v>213</v>
      </c>
      <c r="B223" s="81" t="s">
        <v>4014</v>
      </c>
      <c r="C223" s="82" t="s">
        <v>30</v>
      </c>
      <c r="D223" s="82"/>
      <c r="E223" s="88" t="s">
        <v>5009</v>
      </c>
      <c r="F223" s="84">
        <v>43020</v>
      </c>
      <c r="G223" s="82" t="s">
        <v>181</v>
      </c>
      <c r="H223" s="82" t="s">
        <v>237</v>
      </c>
      <c r="I223" s="82" t="s">
        <v>183</v>
      </c>
      <c r="J223" s="82" t="s">
        <v>192</v>
      </c>
      <c r="K223" s="82" t="s">
        <v>4738</v>
      </c>
      <c r="L223" s="82" t="s">
        <v>5010</v>
      </c>
      <c r="M223" s="82" t="s">
        <v>231</v>
      </c>
      <c r="N223" s="82" t="s">
        <v>4525</v>
      </c>
      <c r="O223" s="82" t="s">
        <v>186</v>
      </c>
      <c r="P223" s="85">
        <v>15550991</v>
      </c>
      <c r="Q223" s="85">
        <v>15550991</v>
      </c>
      <c r="R223" s="85">
        <v>0</v>
      </c>
      <c r="S223" s="81" t="s">
        <v>187</v>
      </c>
      <c r="T223" s="86">
        <v>43257</v>
      </c>
      <c r="U223" s="82"/>
      <c r="V223" s="87"/>
      <c r="W223" s="82" t="s">
        <v>224</v>
      </c>
      <c r="X223" s="82">
        <v>0</v>
      </c>
      <c r="Y223" s="93" t="s">
        <v>5006</v>
      </c>
    </row>
    <row r="224" spans="1:25" s="49" customFormat="1" x14ac:dyDescent="0.25">
      <c r="A224" s="80">
        <v>214</v>
      </c>
      <c r="B224" s="81" t="s">
        <v>4017</v>
      </c>
      <c r="C224" s="82" t="s">
        <v>30</v>
      </c>
      <c r="D224" s="82"/>
      <c r="E224" s="88" t="s">
        <v>5011</v>
      </c>
      <c r="F224" s="84">
        <v>43020</v>
      </c>
      <c r="G224" s="82" t="s">
        <v>181</v>
      </c>
      <c r="H224" s="82" t="s">
        <v>237</v>
      </c>
      <c r="I224" s="82" t="s">
        <v>183</v>
      </c>
      <c r="J224" s="82" t="s">
        <v>192</v>
      </c>
      <c r="K224" s="82" t="s">
        <v>4738</v>
      </c>
      <c r="L224" s="82" t="s">
        <v>5012</v>
      </c>
      <c r="M224" s="82" t="s">
        <v>231</v>
      </c>
      <c r="N224" s="82" t="s">
        <v>4525</v>
      </c>
      <c r="O224" s="82" t="s">
        <v>186</v>
      </c>
      <c r="P224" s="85">
        <v>20174229</v>
      </c>
      <c r="Q224" s="85">
        <v>20174229</v>
      </c>
      <c r="R224" s="85">
        <v>0</v>
      </c>
      <c r="S224" s="81" t="s">
        <v>187</v>
      </c>
      <c r="T224" s="86">
        <v>43263</v>
      </c>
      <c r="U224" s="82"/>
      <c r="V224" s="87"/>
      <c r="W224" s="82" t="s">
        <v>224</v>
      </c>
      <c r="X224" s="82">
        <v>0</v>
      </c>
      <c r="Y224" s="93" t="s">
        <v>5006</v>
      </c>
    </row>
    <row r="225" spans="1:25" s="49" customFormat="1" x14ac:dyDescent="0.25">
      <c r="A225" s="80">
        <v>215</v>
      </c>
      <c r="B225" s="81" t="s">
        <v>4019</v>
      </c>
      <c r="C225" s="82" t="s">
        <v>30</v>
      </c>
      <c r="D225" s="82"/>
      <c r="E225" s="88" t="s">
        <v>5013</v>
      </c>
      <c r="F225" s="84">
        <v>42996</v>
      </c>
      <c r="G225" s="82" t="s">
        <v>181</v>
      </c>
      <c r="H225" s="82" t="s">
        <v>237</v>
      </c>
      <c r="I225" s="82" t="s">
        <v>183</v>
      </c>
      <c r="J225" s="82" t="s">
        <v>192</v>
      </c>
      <c r="K225" s="82" t="s">
        <v>4738</v>
      </c>
      <c r="L225" s="82" t="s">
        <v>5014</v>
      </c>
      <c r="M225" s="82" t="s">
        <v>231</v>
      </c>
      <c r="N225" s="82" t="s">
        <v>4525</v>
      </c>
      <c r="O225" s="82" t="s">
        <v>186</v>
      </c>
      <c r="P225" s="85">
        <v>20880573</v>
      </c>
      <c r="Q225" s="85">
        <v>20880573</v>
      </c>
      <c r="R225" s="85">
        <v>0</v>
      </c>
      <c r="S225" s="81" t="s">
        <v>187</v>
      </c>
      <c r="T225" s="86">
        <v>43279</v>
      </c>
      <c r="U225" s="82"/>
      <c r="V225" s="87"/>
      <c r="W225" s="82" t="s">
        <v>224</v>
      </c>
      <c r="X225" s="82">
        <v>0</v>
      </c>
      <c r="Y225" s="93" t="s">
        <v>5006</v>
      </c>
    </row>
    <row r="226" spans="1:25" s="49" customFormat="1" x14ac:dyDescent="0.25">
      <c r="A226" s="80">
        <v>216</v>
      </c>
      <c r="B226" s="81" t="s">
        <v>4023</v>
      </c>
      <c r="C226" s="82" t="s">
        <v>30</v>
      </c>
      <c r="D226" s="82"/>
      <c r="E226" s="88" t="s">
        <v>5015</v>
      </c>
      <c r="F226" s="84">
        <v>43017</v>
      </c>
      <c r="G226" s="82" t="s">
        <v>181</v>
      </c>
      <c r="H226" s="82" t="s">
        <v>237</v>
      </c>
      <c r="I226" s="82" t="s">
        <v>183</v>
      </c>
      <c r="J226" s="82" t="s">
        <v>192</v>
      </c>
      <c r="K226" s="82" t="s">
        <v>4738</v>
      </c>
      <c r="L226" s="82" t="s">
        <v>5016</v>
      </c>
      <c r="M226" s="82" t="s">
        <v>231</v>
      </c>
      <c r="N226" s="82" t="s">
        <v>4525</v>
      </c>
      <c r="O226" s="82" t="s">
        <v>186</v>
      </c>
      <c r="P226" s="85">
        <v>19710298</v>
      </c>
      <c r="Q226" s="85">
        <v>19710298</v>
      </c>
      <c r="R226" s="85">
        <v>0</v>
      </c>
      <c r="S226" s="81" t="s">
        <v>187</v>
      </c>
      <c r="T226" s="86">
        <v>43314</v>
      </c>
      <c r="U226" s="82"/>
      <c r="V226" s="87"/>
      <c r="W226" s="82" t="s">
        <v>224</v>
      </c>
      <c r="X226" s="82">
        <v>0</v>
      </c>
      <c r="Y226" s="93" t="s">
        <v>5006</v>
      </c>
    </row>
    <row r="227" spans="1:25" s="49" customFormat="1" x14ac:dyDescent="0.25">
      <c r="A227" s="80">
        <v>217</v>
      </c>
      <c r="B227" s="81" t="s">
        <v>4026</v>
      </c>
      <c r="C227" s="82" t="s">
        <v>30</v>
      </c>
      <c r="D227" s="82"/>
      <c r="E227" s="88" t="s">
        <v>5017</v>
      </c>
      <c r="F227" s="84">
        <v>43055</v>
      </c>
      <c r="G227" s="82" t="s">
        <v>181</v>
      </c>
      <c r="H227" s="82" t="s">
        <v>237</v>
      </c>
      <c r="I227" s="82" t="s">
        <v>183</v>
      </c>
      <c r="J227" s="82" t="s">
        <v>192</v>
      </c>
      <c r="K227" s="82" t="s">
        <v>4738</v>
      </c>
      <c r="L227" s="82" t="s">
        <v>5018</v>
      </c>
      <c r="M227" s="82" t="s">
        <v>231</v>
      </c>
      <c r="N227" s="82" t="s">
        <v>4525</v>
      </c>
      <c r="O227" s="82" t="s">
        <v>186</v>
      </c>
      <c r="P227" s="85">
        <v>18574655</v>
      </c>
      <c r="Q227" s="85">
        <v>18574655</v>
      </c>
      <c r="R227" s="85">
        <v>0</v>
      </c>
      <c r="S227" s="81" t="s">
        <v>187</v>
      </c>
      <c r="T227" s="86">
        <v>43328</v>
      </c>
      <c r="U227" s="82"/>
      <c r="V227" s="87"/>
      <c r="W227" s="82" t="s">
        <v>224</v>
      </c>
      <c r="X227" s="82">
        <v>0</v>
      </c>
      <c r="Y227" s="93" t="s">
        <v>5006</v>
      </c>
    </row>
    <row r="228" spans="1:25" s="49" customFormat="1" x14ac:dyDescent="0.25">
      <c r="A228" s="80">
        <v>218</v>
      </c>
      <c r="B228" s="81" t="s">
        <v>4029</v>
      </c>
      <c r="C228" s="82" t="s">
        <v>30</v>
      </c>
      <c r="D228" s="82"/>
      <c r="E228" s="88" t="s">
        <v>5019</v>
      </c>
      <c r="F228" s="84">
        <v>43054</v>
      </c>
      <c r="G228" s="82" t="s">
        <v>181</v>
      </c>
      <c r="H228" s="82" t="s">
        <v>237</v>
      </c>
      <c r="I228" s="82" t="s">
        <v>183</v>
      </c>
      <c r="J228" s="82" t="s">
        <v>192</v>
      </c>
      <c r="K228" s="82" t="s">
        <v>4738</v>
      </c>
      <c r="L228" s="82" t="s">
        <v>5020</v>
      </c>
      <c r="M228" s="82" t="s">
        <v>231</v>
      </c>
      <c r="N228" s="82" t="s">
        <v>4525</v>
      </c>
      <c r="O228" s="82" t="s">
        <v>186</v>
      </c>
      <c r="P228" s="85">
        <v>31884268</v>
      </c>
      <c r="Q228" s="85">
        <v>31884268</v>
      </c>
      <c r="R228" s="85">
        <v>0</v>
      </c>
      <c r="S228" s="81" t="s">
        <v>187</v>
      </c>
      <c r="T228" s="86">
        <v>43325</v>
      </c>
      <c r="U228" s="82"/>
      <c r="V228" s="87"/>
      <c r="W228" s="82" t="s">
        <v>224</v>
      </c>
      <c r="X228" s="82">
        <v>0</v>
      </c>
      <c r="Y228" s="93" t="s">
        <v>5006</v>
      </c>
    </row>
    <row r="229" spans="1:25" s="49" customFormat="1" x14ac:dyDescent="0.25">
      <c r="A229" s="80">
        <v>219</v>
      </c>
      <c r="B229" s="81" t="s">
        <v>4032</v>
      </c>
      <c r="C229" s="82" t="s">
        <v>30</v>
      </c>
      <c r="D229" s="82"/>
      <c r="E229" s="88" t="s">
        <v>5021</v>
      </c>
      <c r="F229" s="84">
        <v>43013</v>
      </c>
      <c r="G229" s="82" t="s">
        <v>181</v>
      </c>
      <c r="H229" s="82" t="s">
        <v>237</v>
      </c>
      <c r="I229" s="82" t="s">
        <v>183</v>
      </c>
      <c r="J229" s="82" t="s">
        <v>192</v>
      </c>
      <c r="K229" s="82" t="s">
        <v>4738</v>
      </c>
      <c r="L229" s="82" t="s">
        <v>5022</v>
      </c>
      <c r="M229" s="82" t="s">
        <v>231</v>
      </c>
      <c r="N229" s="82" t="s">
        <v>4525</v>
      </c>
      <c r="O229" s="82" t="s">
        <v>186</v>
      </c>
      <c r="P229" s="85">
        <v>23742815</v>
      </c>
      <c r="Q229" s="85">
        <v>23742815</v>
      </c>
      <c r="R229" s="85">
        <v>0</v>
      </c>
      <c r="S229" s="81" t="s">
        <v>187</v>
      </c>
      <c r="T229" s="86">
        <v>43328</v>
      </c>
      <c r="U229" s="82"/>
      <c r="V229" s="87"/>
      <c r="W229" s="82" t="s">
        <v>224</v>
      </c>
      <c r="X229" s="82">
        <v>0</v>
      </c>
      <c r="Y229" s="93" t="s">
        <v>5006</v>
      </c>
    </row>
    <row r="230" spans="1:25" s="49" customFormat="1" x14ac:dyDescent="0.25">
      <c r="A230" s="80">
        <v>220</v>
      </c>
      <c r="B230" s="81" t="s">
        <v>4035</v>
      </c>
      <c r="C230" s="82" t="s">
        <v>30</v>
      </c>
      <c r="D230" s="82"/>
      <c r="E230" s="88" t="s">
        <v>5023</v>
      </c>
      <c r="F230" s="84">
        <v>43035</v>
      </c>
      <c r="G230" s="82" t="s">
        <v>181</v>
      </c>
      <c r="H230" s="82" t="s">
        <v>237</v>
      </c>
      <c r="I230" s="82" t="s">
        <v>183</v>
      </c>
      <c r="J230" s="82" t="s">
        <v>192</v>
      </c>
      <c r="K230" s="82" t="s">
        <v>4738</v>
      </c>
      <c r="L230" s="82" t="s">
        <v>5024</v>
      </c>
      <c r="M230" s="82" t="s">
        <v>231</v>
      </c>
      <c r="N230" s="82" t="s">
        <v>4525</v>
      </c>
      <c r="O230" s="82" t="s">
        <v>186</v>
      </c>
      <c r="P230" s="85">
        <v>16017443</v>
      </c>
      <c r="Q230" s="85">
        <v>16017443</v>
      </c>
      <c r="R230" s="85">
        <v>0</v>
      </c>
      <c r="S230" s="81" t="s">
        <v>187</v>
      </c>
      <c r="T230" s="86">
        <v>43318</v>
      </c>
      <c r="U230" s="82"/>
      <c r="V230" s="87"/>
      <c r="W230" s="82" t="s">
        <v>224</v>
      </c>
      <c r="X230" s="82">
        <v>0</v>
      </c>
      <c r="Y230" s="93" t="s">
        <v>5006</v>
      </c>
    </row>
    <row r="231" spans="1:25" s="49" customFormat="1" x14ac:dyDescent="0.25">
      <c r="A231" s="80">
        <v>221</v>
      </c>
      <c r="B231" s="81" t="s">
        <v>4037</v>
      </c>
      <c r="C231" s="82" t="s">
        <v>30</v>
      </c>
      <c r="D231" s="82"/>
      <c r="E231" s="88" t="s">
        <v>5025</v>
      </c>
      <c r="F231" s="84">
        <v>43007</v>
      </c>
      <c r="G231" s="82" t="s">
        <v>181</v>
      </c>
      <c r="H231" s="82" t="s">
        <v>237</v>
      </c>
      <c r="I231" s="82" t="s">
        <v>183</v>
      </c>
      <c r="J231" s="82" t="s">
        <v>192</v>
      </c>
      <c r="K231" s="82" t="s">
        <v>4738</v>
      </c>
      <c r="L231" s="82" t="s">
        <v>5026</v>
      </c>
      <c r="M231" s="82" t="s">
        <v>231</v>
      </c>
      <c r="N231" s="82" t="s">
        <v>4525</v>
      </c>
      <c r="O231" s="82" t="s">
        <v>186</v>
      </c>
      <c r="P231" s="85">
        <v>46502714</v>
      </c>
      <c r="Q231" s="85">
        <v>46502714</v>
      </c>
      <c r="R231" s="85">
        <v>0</v>
      </c>
      <c r="S231" s="81" t="s">
        <v>187</v>
      </c>
      <c r="T231" s="86">
        <v>43315</v>
      </c>
      <c r="U231" s="82"/>
      <c r="V231" s="87"/>
      <c r="W231" s="82" t="s">
        <v>224</v>
      </c>
      <c r="X231" s="82">
        <v>0</v>
      </c>
      <c r="Y231" s="93" t="s">
        <v>5006</v>
      </c>
    </row>
    <row r="232" spans="1:25" s="49" customFormat="1" x14ac:dyDescent="0.25">
      <c r="A232" s="80">
        <v>222</v>
      </c>
      <c r="B232" s="81" t="s">
        <v>4040</v>
      </c>
      <c r="C232" s="82" t="s">
        <v>30</v>
      </c>
      <c r="D232" s="82"/>
      <c r="E232" s="88" t="s">
        <v>5027</v>
      </c>
      <c r="F232" s="84">
        <v>43012</v>
      </c>
      <c r="G232" s="82" t="s">
        <v>181</v>
      </c>
      <c r="H232" s="82" t="s">
        <v>237</v>
      </c>
      <c r="I232" s="82" t="s">
        <v>183</v>
      </c>
      <c r="J232" s="82" t="s">
        <v>192</v>
      </c>
      <c r="K232" s="82" t="s">
        <v>4738</v>
      </c>
      <c r="L232" s="82" t="s">
        <v>5028</v>
      </c>
      <c r="M232" s="82" t="s">
        <v>231</v>
      </c>
      <c r="N232" s="82" t="s">
        <v>4525</v>
      </c>
      <c r="O232" s="82" t="s">
        <v>186</v>
      </c>
      <c r="P232" s="85">
        <v>18545310</v>
      </c>
      <c r="Q232" s="85">
        <v>18545310</v>
      </c>
      <c r="R232" s="85">
        <v>0</v>
      </c>
      <c r="S232" s="81" t="s">
        <v>187</v>
      </c>
      <c r="T232" s="86">
        <v>43285</v>
      </c>
      <c r="U232" s="82"/>
      <c r="V232" s="87"/>
      <c r="W232" s="82" t="s">
        <v>224</v>
      </c>
      <c r="X232" s="82">
        <v>0</v>
      </c>
      <c r="Y232" s="93" t="s">
        <v>5006</v>
      </c>
    </row>
    <row r="233" spans="1:25" s="49" customFormat="1" ht="15.75" thickBot="1" x14ac:dyDescent="0.3">
      <c r="A233" s="80">
        <v>223</v>
      </c>
      <c r="B233" s="81" t="s">
        <v>4043</v>
      </c>
      <c r="C233" s="82" t="s">
        <v>30</v>
      </c>
      <c r="D233" s="82"/>
      <c r="E233" s="88" t="s">
        <v>5029</v>
      </c>
      <c r="F233" s="84">
        <v>42920</v>
      </c>
      <c r="G233" s="82" t="s">
        <v>181</v>
      </c>
      <c r="H233" s="82" t="s">
        <v>237</v>
      </c>
      <c r="I233" s="82" t="s">
        <v>183</v>
      </c>
      <c r="J233" s="82" t="s">
        <v>192</v>
      </c>
      <c r="K233" s="82" t="s">
        <v>4738</v>
      </c>
      <c r="L233" s="82" t="s">
        <v>5030</v>
      </c>
      <c r="M233" s="82" t="s">
        <v>231</v>
      </c>
      <c r="N233" s="82" t="s">
        <v>4525</v>
      </c>
      <c r="O233" s="82" t="s">
        <v>186</v>
      </c>
      <c r="P233" s="85">
        <v>38656342</v>
      </c>
      <c r="Q233" s="85">
        <v>38656342</v>
      </c>
      <c r="R233" s="85">
        <v>0</v>
      </c>
      <c r="S233" s="81" t="s">
        <v>187</v>
      </c>
      <c r="T233" s="86">
        <v>43277</v>
      </c>
      <c r="U233" s="82"/>
      <c r="V233" s="87"/>
      <c r="W233" s="82" t="s">
        <v>224</v>
      </c>
      <c r="X233" s="82">
        <v>0</v>
      </c>
      <c r="Y233" s="93" t="s">
        <v>5006</v>
      </c>
    </row>
    <row r="234" spans="1:25" s="103" customFormat="1" ht="15.75" thickBot="1" x14ac:dyDescent="0.3">
      <c r="A234" s="94">
        <v>224</v>
      </c>
      <c r="B234" s="95" t="s">
        <v>4046</v>
      </c>
      <c r="C234" s="96" t="s">
        <v>30</v>
      </c>
      <c r="D234" s="96"/>
      <c r="E234" s="97" t="s">
        <v>5031</v>
      </c>
      <c r="F234" s="98">
        <v>43046</v>
      </c>
      <c r="G234" s="96" t="s">
        <v>181</v>
      </c>
      <c r="H234" s="96" t="s">
        <v>237</v>
      </c>
      <c r="I234" s="96" t="s">
        <v>183</v>
      </c>
      <c r="J234" s="96" t="s">
        <v>192</v>
      </c>
      <c r="K234" s="96" t="s">
        <v>4738</v>
      </c>
      <c r="L234" s="96" t="s">
        <v>5032</v>
      </c>
      <c r="M234" s="96" t="s">
        <v>231</v>
      </c>
      <c r="N234" s="96" t="s">
        <v>4525</v>
      </c>
      <c r="O234" s="96" t="s">
        <v>186</v>
      </c>
      <c r="P234" s="99">
        <v>32188958</v>
      </c>
      <c r="Q234" s="99">
        <v>32188958</v>
      </c>
      <c r="R234" s="99">
        <v>0</v>
      </c>
      <c r="S234" s="95" t="s">
        <v>187</v>
      </c>
      <c r="T234" s="100">
        <v>43293</v>
      </c>
      <c r="U234" s="96"/>
      <c r="V234" s="101">
        <v>0</v>
      </c>
      <c r="W234" s="96" t="s">
        <v>241</v>
      </c>
      <c r="X234" s="102">
        <v>0</v>
      </c>
      <c r="Y234" s="95" t="s">
        <v>5033</v>
      </c>
    </row>
    <row r="235" spans="1:25" s="49" customFormat="1" x14ac:dyDescent="0.25">
      <c r="A235" s="80">
        <v>225</v>
      </c>
      <c r="B235" s="81" t="s">
        <v>4049</v>
      </c>
      <c r="C235" s="82" t="s">
        <v>30</v>
      </c>
      <c r="D235" s="82"/>
      <c r="E235" s="88" t="s">
        <v>5034</v>
      </c>
      <c r="F235" s="84">
        <v>42972</v>
      </c>
      <c r="G235" s="82" t="s">
        <v>181</v>
      </c>
      <c r="H235" s="82" t="s">
        <v>237</v>
      </c>
      <c r="I235" s="82" t="s">
        <v>183</v>
      </c>
      <c r="J235" s="82" t="s">
        <v>192</v>
      </c>
      <c r="K235" s="82" t="s">
        <v>4738</v>
      </c>
      <c r="L235" s="82" t="s">
        <v>5035</v>
      </c>
      <c r="M235" s="82" t="s">
        <v>231</v>
      </c>
      <c r="N235" s="82" t="s">
        <v>4525</v>
      </c>
      <c r="O235" s="82" t="s">
        <v>186</v>
      </c>
      <c r="P235" s="85">
        <v>24638312</v>
      </c>
      <c r="Q235" s="85">
        <v>24638312</v>
      </c>
      <c r="R235" s="85">
        <v>0</v>
      </c>
      <c r="S235" s="81" t="s">
        <v>187</v>
      </c>
      <c r="T235" s="86">
        <v>43367</v>
      </c>
      <c r="U235" s="82"/>
      <c r="V235" s="87"/>
      <c r="W235" s="82" t="s">
        <v>297</v>
      </c>
      <c r="X235" s="82">
        <v>0</v>
      </c>
      <c r="Y235" s="81" t="s">
        <v>4851</v>
      </c>
    </row>
    <row r="236" spans="1:25" s="49" customFormat="1" ht="15.75" thickBot="1" x14ac:dyDescent="0.3">
      <c r="A236" s="80">
        <v>226</v>
      </c>
      <c r="B236" s="81" t="s">
        <v>4052</v>
      </c>
      <c r="C236" s="82" t="s">
        <v>30</v>
      </c>
      <c r="D236" s="82"/>
      <c r="E236" s="88" t="s">
        <v>5036</v>
      </c>
      <c r="F236" s="84">
        <v>42947</v>
      </c>
      <c r="G236" s="82" t="s">
        <v>181</v>
      </c>
      <c r="H236" s="82" t="s">
        <v>237</v>
      </c>
      <c r="I236" s="82" t="s">
        <v>183</v>
      </c>
      <c r="J236" s="82" t="s">
        <v>192</v>
      </c>
      <c r="K236" s="82" t="s">
        <v>4738</v>
      </c>
      <c r="L236" s="82" t="s">
        <v>5037</v>
      </c>
      <c r="M236" s="82" t="s">
        <v>231</v>
      </c>
      <c r="N236" s="82" t="s">
        <v>4525</v>
      </c>
      <c r="O236" s="82" t="s">
        <v>186</v>
      </c>
      <c r="P236" s="85">
        <v>39331706</v>
      </c>
      <c r="Q236" s="85">
        <v>39331706</v>
      </c>
      <c r="R236" s="85">
        <v>0</v>
      </c>
      <c r="S236" s="81" t="s">
        <v>187</v>
      </c>
      <c r="T236" s="86">
        <v>43353</v>
      </c>
      <c r="U236" s="82"/>
      <c r="V236" s="87"/>
      <c r="W236" s="82" t="s">
        <v>297</v>
      </c>
      <c r="X236" s="82">
        <v>0</v>
      </c>
      <c r="Y236" s="81" t="s">
        <v>4851</v>
      </c>
    </row>
    <row r="237" spans="1:25" ht="15.75" thickBot="1" x14ac:dyDescent="0.3">
      <c r="A237" s="61">
        <v>227</v>
      </c>
      <c r="B237" s="71" t="s">
        <v>4056</v>
      </c>
      <c r="C237" s="72" t="s">
        <v>30</v>
      </c>
      <c r="D237" s="72"/>
      <c r="E237" s="78" t="s">
        <v>5038</v>
      </c>
      <c r="F237" s="74">
        <v>43047</v>
      </c>
      <c r="G237" s="72" t="s">
        <v>181</v>
      </c>
      <c r="H237" s="72" t="s">
        <v>237</v>
      </c>
      <c r="I237" s="72" t="s">
        <v>183</v>
      </c>
      <c r="J237" s="72" t="s">
        <v>192</v>
      </c>
      <c r="K237" s="72" t="s">
        <v>4738</v>
      </c>
      <c r="L237" s="72" t="s">
        <v>5039</v>
      </c>
      <c r="M237" s="72" t="s">
        <v>231</v>
      </c>
      <c r="N237" s="72" t="s">
        <v>4525</v>
      </c>
      <c r="O237" s="72" t="s">
        <v>186</v>
      </c>
      <c r="P237" s="75">
        <v>18746011</v>
      </c>
      <c r="Q237" s="75">
        <v>18746011</v>
      </c>
      <c r="R237" s="75">
        <v>0</v>
      </c>
      <c r="S237" s="71" t="s">
        <v>187</v>
      </c>
      <c r="T237" s="76">
        <v>43165</v>
      </c>
      <c r="U237" s="72"/>
      <c r="V237" s="77"/>
      <c r="W237" s="72" t="s">
        <v>297</v>
      </c>
      <c r="X237" s="7">
        <v>18951651</v>
      </c>
      <c r="Y237" s="91" t="s">
        <v>5040</v>
      </c>
    </row>
    <row r="238" spans="1:25" s="103" customFormat="1" ht="15.75" thickBot="1" x14ac:dyDescent="0.3">
      <c r="A238" s="94">
        <v>228</v>
      </c>
      <c r="B238" s="95" t="s">
        <v>4059</v>
      </c>
      <c r="C238" s="96" t="s">
        <v>30</v>
      </c>
      <c r="D238" s="96"/>
      <c r="E238" s="97" t="s">
        <v>5041</v>
      </c>
      <c r="F238" s="98">
        <v>42916</v>
      </c>
      <c r="G238" s="96" t="s">
        <v>181</v>
      </c>
      <c r="H238" s="96" t="s">
        <v>237</v>
      </c>
      <c r="I238" s="96" t="s">
        <v>183</v>
      </c>
      <c r="J238" s="96" t="s">
        <v>192</v>
      </c>
      <c r="K238" s="96" t="s">
        <v>4738</v>
      </c>
      <c r="L238" s="96" t="s">
        <v>5042</v>
      </c>
      <c r="M238" s="96" t="s">
        <v>231</v>
      </c>
      <c r="N238" s="96" t="s">
        <v>4525</v>
      </c>
      <c r="O238" s="96" t="s">
        <v>186</v>
      </c>
      <c r="P238" s="99">
        <v>122090115</v>
      </c>
      <c r="Q238" s="99">
        <v>122090115</v>
      </c>
      <c r="R238" s="99">
        <v>0</v>
      </c>
      <c r="S238" s="95" t="s">
        <v>187</v>
      </c>
      <c r="T238" s="100">
        <v>43179</v>
      </c>
      <c r="U238" s="96"/>
      <c r="V238" s="101">
        <v>0</v>
      </c>
      <c r="W238" s="96" t="s">
        <v>241</v>
      </c>
      <c r="X238" s="102">
        <v>0</v>
      </c>
      <c r="Y238" s="95" t="s">
        <v>5033</v>
      </c>
    </row>
    <row r="239" spans="1:25" s="49" customFormat="1" x14ac:dyDescent="0.25">
      <c r="A239" s="80">
        <v>229</v>
      </c>
      <c r="B239" s="81" t="s">
        <v>4062</v>
      </c>
      <c r="C239" s="82" t="s">
        <v>30</v>
      </c>
      <c r="D239" s="82"/>
      <c r="E239" s="88" t="s">
        <v>5043</v>
      </c>
      <c r="F239" s="84">
        <v>43292</v>
      </c>
      <c r="G239" s="82" t="s">
        <v>181</v>
      </c>
      <c r="H239" s="82" t="s">
        <v>237</v>
      </c>
      <c r="I239" s="82" t="s">
        <v>183</v>
      </c>
      <c r="J239" s="82" t="s">
        <v>192</v>
      </c>
      <c r="K239" s="82" t="s">
        <v>4738</v>
      </c>
      <c r="L239" s="82" t="s">
        <v>5044</v>
      </c>
      <c r="M239" s="82" t="s">
        <v>231</v>
      </c>
      <c r="N239" s="82" t="s">
        <v>4525</v>
      </c>
      <c r="O239" s="82" t="s">
        <v>186</v>
      </c>
      <c r="P239" s="85">
        <v>16454045</v>
      </c>
      <c r="Q239" s="85">
        <v>16454045</v>
      </c>
      <c r="R239" s="85">
        <v>0</v>
      </c>
      <c r="S239" s="81" t="s">
        <v>187</v>
      </c>
      <c r="T239" s="86">
        <v>43361</v>
      </c>
      <c r="U239" s="82"/>
      <c r="V239" s="87"/>
      <c r="W239" s="82" t="s">
        <v>297</v>
      </c>
      <c r="X239" s="82">
        <v>0</v>
      </c>
      <c r="Y239" s="81" t="s">
        <v>5045</v>
      </c>
    </row>
    <row r="240" spans="1:25" s="49" customFormat="1" ht="15.75" thickBot="1" x14ac:dyDescent="0.3">
      <c r="A240" s="80">
        <v>230</v>
      </c>
      <c r="B240" s="81" t="s">
        <v>4065</v>
      </c>
      <c r="C240" s="82" t="s">
        <v>30</v>
      </c>
      <c r="D240" s="82"/>
      <c r="E240" s="88" t="s">
        <v>5046</v>
      </c>
      <c r="F240" s="84">
        <v>42975</v>
      </c>
      <c r="G240" s="82" t="s">
        <v>181</v>
      </c>
      <c r="H240" s="82" t="s">
        <v>237</v>
      </c>
      <c r="I240" s="82" t="s">
        <v>183</v>
      </c>
      <c r="J240" s="82" t="s">
        <v>192</v>
      </c>
      <c r="K240" s="82" t="s">
        <v>4738</v>
      </c>
      <c r="L240" s="82" t="s">
        <v>5047</v>
      </c>
      <c r="M240" s="82" t="s">
        <v>231</v>
      </c>
      <c r="N240" s="82" t="s">
        <v>4525</v>
      </c>
      <c r="O240" s="82" t="s">
        <v>186</v>
      </c>
      <c r="P240" s="85">
        <v>14547843</v>
      </c>
      <c r="Q240" s="85">
        <v>14547843</v>
      </c>
      <c r="R240" s="85">
        <v>0</v>
      </c>
      <c r="S240" s="81" t="s">
        <v>187</v>
      </c>
      <c r="T240" s="86">
        <v>43166</v>
      </c>
      <c r="U240" s="82"/>
      <c r="V240" s="87"/>
      <c r="W240" s="82" t="s">
        <v>297</v>
      </c>
      <c r="X240" s="82">
        <v>0</v>
      </c>
      <c r="Y240" s="81" t="s">
        <v>5048</v>
      </c>
    </row>
    <row r="241" spans="1:25" ht="15.75" thickBot="1" x14ac:dyDescent="0.3">
      <c r="A241" s="61">
        <v>231</v>
      </c>
      <c r="B241" s="71" t="s">
        <v>4068</v>
      </c>
      <c r="C241" s="72" t="s">
        <v>30</v>
      </c>
      <c r="D241" s="72"/>
      <c r="E241" s="78" t="s">
        <v>5049</v>
      </c>
      <c r="F241" s="74">
        <v>42849</v>
      </c>
      <c r="G241" s="72" t="s">
        <v>181</v>
      </c>
      <c r="H241" s="72" t="s">
        <v>237</v>
      </c>
      <c r="I241" s="72" t="s">
        <v>183</v>
      </c>
      <c r="J241" s="72" t="s">
        <v>192</v>
      </c>
      <c r="K241" s="72" t="s">
        <v>4738</v>
      </c>
      <c r="L241" s="72" t="s">
        <v>5050</v>
      </c>
      <c r="M241" s="72" t="s">
        <v>231</v>
      </c>
      <c r="N241" s="72" t="s">
        <v>4525</v>
      </c>
      <c r="O241" s="72" t="s">
        <v>201</v>
      </c>
      <c r="P241" s="75">
        <v>24441474</v>
      </c>
      <c r="Q241" s="75">
        <v>24441474</v>
      </c>
      <c r="R241" s="75">
        <v>0</v>
      </c>
      <c r="S241" s="71" t="s">
        <v>195</v>
      </c>
      <c r="T241" s="76">
        <v>43383</v>
      </c>
      <c r="U241" s="72" t="s">
        <v>188</v>
      </c>
      <c r="V241" s="77"/>
      <c r="W241" s="71"/>
      <c r="X241" s="7"/>
      <c r="Y241" s="91" t="s">
        <v>5051</v>
      </c>
    </row>
    <row r="242" spans="1:25" s="49" customFormat="1" x14ac:dyDescent="0.25">
      <c r="A242" s="80">
        <v>232</v>
      </c>
      <c r="B242" s="81" t="s">
        <v>4070</v>
      </c>
      <c r="C242" s="82" t="s">
        <v>30</v>
      </c>
      <c r="D242" s="82"/>
      <c r="E242" s="88" t="s">
        <v>5052</v>
      </c>
      <c r="F242" s="84">
        <v>42956</v>
      </c>
      <c r="G242" s="82" t="s">
        <v>181</v>
      </c>
      <c r="H242" s="82" t="s">
        <v>237</v>
      </c>
      <c r="I242" s="82" t="s">
        <v>183</v>
      </c>
      <c r="J242" s="82" t="s">
        <v>192</v>
      </c>
      <c r="K242" s="82" t="s">
        <v>4738</v>
      </c>
      <c r="L242" s="82" t="s">
        <v>5053</v>
      </c>
      <c r="M242" s="82" t="s">
        <v>231</v>
      </c>
      <c r="N242" s="82" t="s">
        <v>4525</v>
      </c>
      <c r="O242" s="82" t="s">
        <v>186</v>
      </c>
      <c r="P242" s="85">
        <v>20720147</v>
      </c>
      <c r="Q242" s="85">
        <v>20720147</v>
      </c>
      <c r="R242" s="85">
        <v>0</v>
      </c>
      <c r="S242" s="81" t="s">
        <v>187</v>
      </c>
      <c r="T242" s="86">
        <v>43214</v>
      </c>
      <c r="U242" s="82"/>
      <c r="V242" s="87"/>
      <c r="W242" s="82" t="s">
        <v>297</v>
      </c>
      <c r="X242" s="82">
        <v>0</v>
      </c>
      <c r="Y242" s="104" t="s">
        <v>5054</v>
      </c>
    </row>
    <row r="243" spans="1:25" s="49" customFormat="1" x14ac:dyDescent="0.25">
      <c r="A243" s="80">
        <v>233</v>
      </c>
      <c r="B243" s="81" t="s">
        <v>4073</v>
      </c>
      <c r="C243" s="82" t="s">
        <v>30</v>
      </c>
      <c r="D243" s="82"/>
      <c r="E243" s="88" t="s">
        <v>5055</v>
      </c>
      <c r="F243" s="84">
        <v>43031</v>
      </c>
      <c r="G243" s="82" t="s">
        <v>181</v>
      </c>
      <c r="H243" s="82" t="s">
        <v>237</v>
      </c>
      <c r="I243" s="82" t="s">
        <v>183</v>
      </c>
      <c r="J243" s="82" t="s">
        <v>192</v>
      </c>
      <c r="K243" s="82" t="s">
        <v>4738</v>
      </c>
      <c r="L243" s="82" t="s">
        <v>5056</v>
      </c>
      <c r="M243" s="82" t="s">
        <v>231</v>
      </c>
      <c r="N243" s="82" t="s">
        <v>4525</v>
      </c>
      <c r="O243" s="82" t="s">
        <v>186</v>
      </c>
      <c r="P243" s="85">
        <v>14561163</v>
      </c>
      <c r="Q243" s="85">
        <v>14561163</v>
      </c>
      <c r="R243" s="85">
        <v>0</v>
      </c>
      <c r="S243" s="81" t="s">
        <v>187</v>
      </c>
      <c r="T243" s="86">
        <v>43395</v>
      </c>
      <c r="U243" s="82"/>
      <c r="V243" s="87"/>
      <c r="W243" s="82" t="s">
        <v>212</v>
      </c>
      <c r="X243" s="82">
        <v>0</v>
      </c>
      <c r="Y243" s="104" t="s">
        <v>5057</v>
      </c>
    </row>
    <row r="244" spans="1:25" s="49" customFormat="1" x14ac:dyDescent="0.25">
      <c r="A244" s="80">
        <v>234</v>
      </c>
      <c r="B244" s="81" t="s">
        <v>4077</v>
      </c>
      <c r="C244" s="82" t="s">
        <v>30</v>
      </c>
      <c r="D244" s="82"/>
      <c r="E244" s="88" t="s">
        <v>5058</v>
      </c>
      <c r="F244" s="84">
        <v>42885</v>
      </c>
      <c r="G244" s="82" t="s">
        <v>181</v>
      </c>
      <c r="H244" s="82" t="s">
        <v>237</v>
      </c>
      <c r="I244" s="82" t="s">
        <v>183</v>
      </c>
      <c r="J244" s="82" t="s">
        <v>192</v>
      </c>
      <c r="K244" s="82" t="s">
        <v>4738</v>
      </c>
      <c r="L244" s="82" t="s">
        <v>5059</v>
      </c>
      <c r="M244" s="82" t="s">
        <v>231</v>
      </c>
      <c r="N244" s="82" t="s">
        <v>4525</v>
      </c>
      <c r="O244" s="82" t="s">
        <v>201</v>
      </c>
      <c r="P244" s="85">
        <v>18826999</v>
      </c>
      <c r="Q244" s="85">
        <v>18826999</v>
      </c>
      <c r="R244" s="85">
        <v>0</v>
      </c>
      <c r="S244" s="81" t="s">
        <v>187</v>
      </c>
      <c r="T244" s="86">
        <v>43256</v>
      </c>
      <c r="U244" s="82" t="s">
        <v>188</v>
      </c>
      <c r="V244" s="87">
        <v>0</v>
      </c>
      <c r="W244" s="81"/>
      <c r="X244" s="82">
        <v>0</v>
      </c>
      <c r="Y244" s="104"/>
    </row>
    <row r="245" spans="1:25" s="49" customFormat="1" ht="15.75" thickBot="1" x14ac:dyDescent="0.3">
      <c r="A245" s="80">
        <v>235</v>
      </c>
      <c r="B245" s="81" t="s">
        <v>4080</v>
      </c>
      <c r="C245" s="82" t="s">
        <v>30</v>
      </c>
      <c r="D245" s="82"/>
      <c r="E245" s="88" t="s">
        <v>5060</v>
      </c>
      <c r="F245" s="84">
        <v>43039</v>
      </c>
      <c r="G245" s="82" t="s">
        <v>181</v>
      </c>
      <c r="H245" s="82" t="s">
        <v>237</v>
      </c>
      <c r="I245" s="82" t="s">
        <v>183</v>
      </c>
      <c r="J245" s="82" t="s">
        <v>192</v>
      </c>
      <c r="K245" s="82" t="s">
        <v>4738</v>
      </c>
      <c r="L245" s="82" t="s">
        <v>5061</v>
      </c>
      <c r="M245" s="82" t="s">
        <v>231</v>
      </c>
      <c r="N245" s="82" t="s">
        <v>4525</v>
      </c>
      <c r="O245" s="82" t="s">
        <v>201</v>
      </c>
      <c r="P245" s="85">
        <v>18270065</v>
      </c>
      <c r="Q245" s="85">
        <v>18270065</v>
      </c>
      <c r="R245" s="85">
        <v>0</v>
      </c>
      <c r="S245" s="81" t="s">
        <v>187</v>
      </c>
      <c r="T245" s="86">
        <v>43389</v>
      </c>
      <c r="U245" s="82" t="s">
        <v>188</v>
      </c>
      <c r="V245" s="87">
        <v>0</v>
      </c>
      <c r="W245" s="81"/>
      <c r="X245" s="82">
        <v>0</v>
      </c>
      <c r="Y245" s="104"/>
    </row>
    <row r="246" spans="1:25" ht="15.75" thickBot="1" x14ac:dyDescent="0.3">
      <c r="A246" s="61">
        <v>236</v>
      </c>
      <c r="B246" s="71" t="s">
        <v>4083</v>
      </c>
      <c r="C246" s="72" t="s">
        <v>30</v>
      </c>
      <c r="D246" s="72"/>
      <c r="E246" s="73" t="s">
        <v>4951</v>
      </c>
      <c r="F246" s="74">
        <v>43325</v>
      </c>
      <c r="G246" s="72" t="s">
        <v>181</v>
      </c>
      <c r="H246" s="72" t="s">
        <v>237</v>
      </c>
      <c r="I246" s="72" t="s">
        <v>183</v>
      </c>
      <c r="J246" s="72" t="s">
        <v>192</v>
      </c>
      <c r="K246" s="72" t="s">
        <v>4738</v>
      </c>
      <c r="L246" s="72" t="s">
        <v>5062</v>
      </c>
      <c r="M246" s="72" t="s">
        <v>231</v>
      </c>
      <c r="N246" s="72" t="s">
        <v>4525</v>
      </c>
      <c r="O246" s="72" t="s">
        <v>186</v>
      </c>
      <c r="P246" s="75">
        <v>15837862</v>
      </c>
      <c r="Q246" s="75">
        <v>15837862</v>
      </c>
      <c r="R246" s="75">
        <v>0</v>
      </c>
      <c r="S246" s="71" t="s">
        <v>195</v>
      </c>
      <c r="T246" s="76"/>
      <c r="U246" s="72"/>
      <c r="V246" s="77">
        <v>0</v>
      </c>
      <c r="W246" s="72"/>
      <c r="X246" s="7"/>
      <c r="Y246" s="71"/>
    </row>
    <row r="247" spans="1:25" ht="15.75" thickBot="1" x14ac:dyDescent="0.3">
      <c r="A247" s="61">
        <v>237</v>
      </c>
      <c r="B247" s="71" t="s">
        <v>4086</v>
      </c>
      <c r="C247" s="72" t="s">
        <v>30</v>
      </c>
      <c r="D247" s="72"/>
      <c r="E247" s="78" t="s">
        <v>5063</v>
      </c>
      <c r="F247" s="74">
        <v>42921</v>
      </c>
      <c r="G247" s="72" t="s">
        <v>181</v>
      </c>
      <c r="H247" s="72" t="s">
        <v>237</v>
      </c>
      <c r="I247" s="72" t="s">
        <v>183</v>
      </c>
      <c r="J247" s="72" t="s">
        <v>192</v>
      </c>
      <c r="K247" s="72" t="s">
        <v>4738</v>
      </c>
      <c r="L247" s="72" t="s">
        <v>5064</v>
      </c>
      <c r="M247" s="72" t="s">
        <v>231</v>
      </c>
      <c r="N247" s="72" t="s">
        <v>4525</v>
      </c>
      <c r="O247" s="72" t="s">
        <v>186</v>
      </c>
      <c r="P247" s="75">
        <v>26329651</v>
      </c>
      <c r="Q247" s="75">
        <v>26329651</v>
      </c>
      <c r="R247" s="75">
        <v>0</v>
      </c>
      <c r="S247" s="71" t="s">
        <v>187</v>
      </c>
      <c r="T247" s="76">
        <v>43429</v>
      </c>
      <c r="U247" s="72"/>
      <c r="V247" s="77"/>
      <c r="W247" s="72" t="s">
        <v>297</v>
      </c>
      <c r="X247" s="7">
        <v>18982651</v>
      </c>
      <c r="Y247" s="91"/>
    </row>
    <row r="248" spans="1:25" ht="15.75" thickBot="1" x14ac:dyDescent="0.3">
      <c r="A248" s="61">
        <v>238</v>
      </c>
      <c r="B248" s="71" t="s">
        <v>4089</v>
      </c>
      <c r="C248" s="72" t="s">
        <v>30</v>
      </c>
      <c r="D248" s="72"/>
      <c r="E248" s="78" t="s">
        <v>5065</v>
      </c>
      <c r="F248" s="74">
        <v>42998</v>
      </c>
      <c r="G248" s="72" t="s">
        <v>181</v>
      </c>
      <c r="H248" s="72" t="s">
        <v>237</v>
      </c>
      <c r="I248" s="72" t="s">
        <v>183</v>
      </c>
      <c r="J248" s="72" t="s">
        <v>192</v>
      </c>
      <c r="K248" s="72" t="s">
        <v>4738</v>
      </c>
      <c r="L248" s="72" t="s">
        <v>5066</v>
      </c>
      <c r="M248" s="72" t="s">
        <v>231</v>
      </c>
      <c r="N248" s="72" t="s">
        <v>4525</v>
      </c>
      <c r="O248" s="72" t="s">
        <v>186</v>
      </c>
      <c r="P248" s="75">
        <v>27332474</v>
      </c>
      <c r="Q248" s="75">
        <v>27332474</v>
      </c>
      <c r="R248" s="75">
        <v>0</v>
      </c>
      <c r="S248" s="71" t="s">
        <v>187</v>
      </c>
      <c r="T248" s="76">
        <v>43228</v>
      </c>
      <c r="U248" s="72"/>
      <c r="V248" s="77"/>
      <c r="W248" s="72" t="s">
        <v>297</v>
      </c>
      <c r="X248" s="7">
        <v>26599749</v>
      </c>
      <c r="Y248" s="91"/>
    </row>
    <row r="249" spans="1:25" ht="15.75" thickBot="1" x14ac:dyDescent="0.3">
      <c r="A249" s="61">
        <v>239</v>
      </c>
      <c r="B249" s="71" t="s">
        <v>4092</v>
      </c>
      <c r="C249" s="72" t="s">
        <v>30</v>
      </c>
      <c r="D249" s="72"/>
      <c r="E249" s="78" t="s">
        <v>5067</v>
      </c>
      <c r="F249" s="74">
        <v>43048</v>
      </c>
      <c r="G249" s="72" t="s">
        <v>181</v>
      </c>
      <c r="H249" s="72" t="s">
        <v>237</v>
      </c>
      <c r="I249" s="72" t="s">
        <v>183</v>
      </c>
      <c r="J249" s="72" t="s">
        <v>192</v>
      </c>
      <c r="K249" s="72" t="s">
        <v>4738</v>
      </c>
      <c r="L249" s="72" t="s">
        <v>5068</v>
      </c>
      <c r="M249" s="72" t="s">
        <v>231</v>
      </c>
      <c r="N249" s="72" t="s">
        <v>4525</v>
      </c>
      <c r="O249" s="72" t="s">
        <v>186</v>
      </c>
      <c r="P249" s="75">
        <v>20481129</v>
      </c>
      <c r="Q249" s="75">
        <v>20481129</v>
      </c>
      <c r="R249" s="75">
        <v>0</v>
      </c>
      <c r="S249" s="71" t="s">
        <v>187</v>
      </c>
      <c r="T249" s="76">
        <v>43251</v>
      </c>
      <c r="U249" s="72"/>
      <c r="V249" s="77"/>
      <c r="W249" s="72" t="s">
        <v>297</v>
      </c>
      <c r="X249" s="7">
        <v>15109268</v>
      </c>
      <c r="Y249" s="91"/>
    </row>
    <row r="250" spans="1:25" ht="15.75" thickBot="1" x14ac:dyDescent="0.3">
      <c r="A250" s="61">
        <v>240</v>
      </c>
      <c r="B250" s="71" t="s">
        <v>4095</v>
      </c>
      <c r="C250" s="72" t="s">
        <v>30</v>
      </c>
      <c r="D250" s="72"/>
      <c r="E250" s="78" t="s">
        <v>5069</v>
      </c>
      <c r="F250" s="74">
        <v>42922</v>
      </c>
      <c r="G250" s="72" t="s">
        <v>181</v>
      </c>
      <c r="H250" s="72" t="s">
        <v>237</v>
      </c>
      <c r="I250" s="72" t="s">
        <v>183</v>
      </c>
      <c r="J250" s="72" t="s">
        <v>192</v>
      </c>
      <c r="K250" s="72" t="s">
        <v>4738</v>
      </c>
      <c r="L250" s="72" t="s">
        <v>5070</v>
      </c>
      <c r="M250" s="72" t="s">
        <v>231</v>
      </c>
      <c r="N250" s="72" t="s">
        <v>4525</v>
      </c>
      <c r="O250" s="72" t="s">
        <v>186</v>
      </c>
      <c r="P250" s="75">
        <v>23257810</v>
      </c>
      <c r="Q250" s="75">
        <v>23257810</v>
      </c>
      <c r="R250" s="75">
        <v>0</v>
      </c>
      <c r="S250" s="71" t="s">
        <v>187</v>
      </c>
      <c r="T250" s="76">
        <v>43287</v>
      </c>
      <c r="U250" s="72"/>
      <c r="V250" s="77"/>
      <c r="W250" s="72" t="s">
        <v>297</v>
      </c>
      <c r="X250" s="7">
        <v>20924898</v>
      </c>
      <c r="Y250" s="91"/>
    </row>
    <row r="251" spans="1:25" s="49" customFormat="1" ht="15.75" thickBot="1" x14ac:dyDescent="0.3">
      <c r="A251" s="80">
        <v>241</v>
      </c>
      <c r="B251" s="81" t="s">
        <v>4098</v>
      </c>
      <c r="C251" s="82" t="s">
        <v>30</v>
      </c>
      <c r="D251" s="82"/>
      <c r="E251" s="88" t="s">
        <v>5071</v>
      </c>
      <c r="F251" s="84">
        <v>43017</v>
      </c>
      <c r="G251" s="82" t="s">
        <v>181</v>
      </c>
      <c r="H251" s="82" t="s">
        <v>237</v>
      </c>
      <c r="I251" s="82" t="s">
        <v>183</v>
      </c>
      <c r="J251" s="82" t="s">
        <v>192</v>
      </c>
      <c r="K251" s="82" t="s">
        <v>4738</v>
      </c>
      <c r="L251" s="82" t="s">
        <v>5072</v>
      </c>
      <c r="M251" s="82" t="s">
        <v>231</v>
      </c>
      <c r="N251" s="82" t="s">
        <v>4525</v>
      </c>
      <c r="O251" s="82" t="s">
        <v>186</v>
      </c>
      <c r="P251" s="85">
        <v>63681984</v>
      </c>
      <c r="Q251" s="85">
        <v>63681984</v>
      </c>
      <c r="R251" s="85">
        <v>0</v>
      </c>
      <c r="S251" s="81" t="s">
        <v>187</v>
      </c>
      <c r="T251" s="86">
        <v>43258</v>
      </c>
      <c r="U251" s="82"/>
      <c r="V251" s="87"/>
      <c r="W251" s="82" t="s">
        <v>297</v>
      </c>
      <c r="X251" s="82">
        <v>0</v>
      </c>
      <c r="Y251" s="104"/>
    </row>
    <row r="252" spans="1:25" ht="15.75" thickBot="1" x14ac:dyDescent="0.3">
      <c r="A252" s="61">
        <v>242</v>
      </c>
      <c r="B252" s="71" t="s">
        <v>4102</v>
      </c>
      <c r="C252" s="72" t="s">
        <v>30</v>
      </c>
      <c r="D252" s="72"/>
      <c r="E252" s="78" t="s">
        <v>5073</v>
      </c>
      <c r="F252" s="74">
        <v>42976</v>
      </c>
      <c r="G252" s="72" t="s">
        <v>181</v>
      </c>
      <c r="H252" s="72" t="s">
        <v>237</v>
      </c>
      <c r="I252" s="72" t="s">
        <v>183</v>
      </c>
      <c r="J252" s="72" t="s">
        <v>192</v>
      </c>
      <c r="K252" s="72" t="s">
        <v>4738</v>
      </c>
      <c r="L252" s="72" t="s">
        <v>5074</v>
      </c>
      <c r="M252" s="72" t="s">
        <v>231</v>
      </c>
      <c r="N252" s="72" t="s">
        <v>4525</v>
      </c>
      <c r="O252" s="72" t="s">
        <v>186</v>
      </c>
      <c r="P252" s="75">
        <v>16817317</v>
      </c>
      <c r="Q252" s="75">
        <v>16817317</v>
      </c>
      <c r="R252" s="75">
        <v>0</v>
      </c>
      <c r="S252" s="71" t="s">
        <v>187</v>
      </c>
      <c r="T252" s="76">
        <v>43217</v>
      </c>
      <c r="U252" s="72"/>
      <c r="V252" s="77"/>
      <c r="W252" s="72" t="s">
        <v>297</v>
      </c>
      <c r="X252" s="7">
        <v>17410804</v>
      </c>
      <c r="Y252" s="91"/>
    </row>
    <row r="253" spans="1:25" ht="15.75" thickBot="1" x14ac:dyDescent="0.3">
      <c r="A253" s="61">
        <v>243</v>
      </c>
      <c r="B253" s="71" t="s">
        <v>4105</v>
      </c>
      <c r="C253" s="72" t="s">
        <v>30</v>
      </c>
      <c r="D253" s="72"/>
      <c r="E253" s="78" t="s">
        <v>5075</v>
      </c>
      <c r="F253" s="74">
        <v>42970</v>
      </c>
      <c r="G253" s="72" t="s">
        <v>181</v>
      </c>
      <c r="H253" s="72" t="s">
        <v>237</v>
      </c>
      <c r="I253" s="72" t="s">
        <v>183</v>
      </c>
      <c r="J253" s="72" t="s">
        <v>192</v>
      </c>
      <c r="K253" s="72" t="s">
        <v>4738</v>
      </c>
      <c r="L253" s="72" t="s">
        <v>5076</v>
      </c>
      <c r="M253" s="72" t="s">
        <v>231</v>
      </c>
      <c r="N253" s="72" t="s">
        <v>4525</v>
      </c>
      <c r="O253" s="72" t="s">
        <v>186</v>
      </c>
      <c r="P253" s="75">
        <v>21341489</v>
      </c>
      <c r="Q253" s="75">
        <v>21341489</v>
      </c>
      <c r="R253" s="75">
        <v>0</v>
      </c>
      <c r="S253" s="71" t="s">
        <v>187</v>
      </c>
      <c r="T253" s="76">
        <v>43217</v>
      </c>
      <c r="U253" s="72"/>
      <c r="V253" s="77"/>
      <c r="W253" s="72" t="s">
        <v>297</v>
      </c>
      <c r="X253" s="7">
        <v>15906311</v>
      </c>
      <c r="Y253" s="91"/>
    </row>
    <row r="254" spans="1:25" ht="15.75" thickBot="1" x14ac:dyDescent="0.3">
      <c r="A254" s="61">
        <v>244</v>
      </c>
      <c r="B254" s="71" t="s">
        <v>4108</v>
      </c>
      <c r="C254" s="72" t="s">
        <v>30</v>
      </c>
      <c r="D254" s="72"/>
      <c r="E254" s="78" t="s">
        <v>5077</v>
      </c>
      <c r="F254" s="74">
        <v>43000</v>
      </c>
      <c r="G254" s="72" t="s">
        <v>181</v>
      </c>
      <c r="H254" s="72" t="s">
        <v>237</v>
      </c>
      <c r="I254" s="72" t="s">
        <v>183</v>
      </c>
      <c r="J254" s="72" t="s">
        <v>192</v>
      </c>
      <c r="K254" s="72" t="s">
        <v>4738</v>
      </c>
      <c r="L254" s="72" t="s">
        <v>5078</v>
      </c>
      <c r="M254" s="72" t="s">
        <v>231</v>
      </c>
      <c r="N254" s="72" t="s">
        <v>4525</v>
      </c>
      <c r="O254" s="72" t="s">
        <v>186</v>
      </c>
      <c r="P254" s="75">
        <v>22175280</v>
      </c>
      <c r="Q254" s="75">
        <v>22175280</v>
      </c>
      <c r="R254" s="75">
        <v>0</v>
      </c>
      <c r="S254" s="71" t="s">
        <v>187</v>
      </c>
      <c r="T254" s="76">
        <v>43207</v>
      </c>
      <c r="U254" s="72"/>
      <c r="V254" s="77"/>
      <c r="W254" s="72" t="s">
        <v>297</v>
      </c>
      <c r="X254" s="7">
        <v>21098289</v>
      </c>
      <c r="Y254" s="91"/>
    </row>
    <row r="255" spans="1:25" ht="15.75" thickBot="1" x14ac:dyDescent="0.3">
      <c r="A255" s="61">
        <v>245</v>
      </c>
      <c r="B255" s="71" t="s">
        <v>4111</v>
      </c>
      <c r="C255" s="72" t="s">
        <v>30</v>
      </c>
      <c r="D255" s="72"/>
      <c r="E255" s="71" t="s">
        <v>5079</v>
      </c>
      <c r="F255" s="74">
        <v>43003</v>
      </c>
      <c r="G255" s="72" t="s">
        <v>181</v>
      </c>
      <c r="H255" s="72" t="s">
        <v>237</v>
      </c>
      <c r="I255" s="72" t="s">
        <v>183</v>
      </c>
      <c r="J255" s="72" t="s">
        <v>192</v>
      </c>
      <c r="K255" s="72" t="s">
        <v>4738</v>
      </c>
      <c r="L255" s="71" t="s">
        <v>5080</v>
      </c>
      <c r="M255" s="72" t="s">
        <v>231</v>
      </c>
      <c r="N255" s="72" t="s">
        <v>4525</v>
      </c>
      <c r="O255" s="72" t="s">
        <v>186</v>
      </c>
      <c r="P255" s="75">
        <v>23658389</v>
      </c>
      <c r="Q255" s="75">
        <v>23658389</v>
      </c>
      <c r="R255" s="75">
        <v>0</v>
      </c>
      <c r="S255" s="71" t="s">
        <v>187</v>
      </c>
      <c r="T255" s="76">
        <v>43196</v>
      </c>
      <c r="U255" s="72"/>
      <c r="V255" s="77"/>
      <c r="W255" s="72" t="s">
        <v>297</v>
      </c>
      <c r="X255" s="7">
        <v>6000000</v>
      </c>
      <c r="Y255" s="91"/>
    </row>
    <row r="256" spans="1:25" ht="15.75" thickBot="1" x14ac:dyDescent="0.3">
      <c r="A256" s="61">
        <v>246</v>
      </c>
      <c r="B256" s="71" t="s">
        <v>4113</v>
      </c>
      <c r="C256" s="72" t="s">
        <v>30</v>
      </c>
      <c r="D256" s="72"/>
      <c r="E256" s="71" t="s">
        <v>5081</v>
      </c>
      <c r="F256" s="74">
        <v>42878</v>
      </c>
      <c r="G256" s="72" t="s">
        <v>181</v>
      </c>
      <c r="H256" s="72" t="s">
        <v>237</v>
      </c>
      <c r="I256" s="72" t="s">
        <v>183</v>
      </c>
      <c r="J256" s="72" t="s">
        <v>192</v>
      </c>
      <c r="K256" s="72" t="s">
        <v>4738</v>
      </c>
      <c r="L256" s="71" t="s">
        <v>5082</v>
      </c>
      <c r="M256" s="72" t="s">
        <v>231</v>
      </c>
      <c r="N256" s="72" t="s">
        <v>4525</v>
      </c>
      <c r="O256" s="72" t="s">
        <v>186</v>
      </c>
      <c r="P256" s="75">
        <v>31789878</v>
      </c>
      <c r="Q256" s="75">
        <v>31789878</v>
      </c>
      <c r="R256" s="75">
        <v>0</v>
      </c>
      <c r="S256" s="71" t="s">
        <v>187</v>
      </c>
      <c r="T256" s="76">
        <v>43207</v>
      </c>
      <c r="U256" s="72"/>
      <c r="V256" s="77"/>
      <c r="W256" s="72" t="s">
        <v>297</v>
      </c>
      <c r="X256" s="7">
        <v>21121704</v>
      </c>
      <c r="Y256" s="91"/>
    </row>
    <row r="257" spans="1:25" s="49" customFormat="1" ht="15.75" thickBot="1" x14ac:dyDescent="0.3">
      <c r="A257" s="80">
        <v>247</v>
      </c>
      <c r="B257" s="81" t="s">
        <v>4117</v>
      </c>
      <c r="C257" s="82" t="s">
        <v>30</v>
      </c>
      <c r="D257" s="82"/>
      <c r="E257" s="81" t="s">
        <v>5083</v>
      </c>
      <c r="F257" s="84">
        <v>42955</v>
      </c>
      <c r="G257" s="82" t="s">
        <v>181</v>
      </c>
      <c r="H257" s="82" t="s">
        <v>237</v>
      </c>
      <c r="I257" s="82" t="s">
        <v>183</v>
      </c>
      <c r="J257" s="82" t="s">
        <v>192</v>
      </c>
      <c r="K257" s="82" t="s">
        <v>4738</v>
      </c>
      <c r="L257" s="81" t="s">
        <v>5084</v>
      </c>
      <c r="M257" s="82" t="s">
        <v>231</v>
      </c>
      <c r="N257" s="82" t="s">
        <v>4525</v>
      </c>
      <c r="O257" s="82" t="s">
        <v>186</v>
      </c>
      <c r="P257" s="85">
        <v>40611785</v>
      </c>
      <c r="Q257" s="85">
        <v>40611785</v>
      </c>
      <c r="R257" s="85">
        <v>0</v>
      </c>
      <c r="S257" s="81" t="s">
        <v>187</v>
      </c>
      <c r="T257" s="86">
        <v>43161</v>
      </c>
      <c r="U257" s="82"/>
      <c r="V257" s="87"/>
      <c r="W257" s="82" t="s">
        <v>297</v>
      </c>
      <c r="X257" s="82">
        <v>0</v>
      </c>
      <c r="Y257" s="104"/>
    </row>
    <row r="258" spans="1:25" ht="15.75" thickBot="1" x14ac:dyDescent="0.3">
      <c r="A258" s="61">
        <v>248</v>
      </c>
      <c r="B258" s="71" t="s">
        <v>4120</v>
      </c>
      <c r="C258" s="72" t="s">
        <v>30</v>
      </c>
      <c r="D258" s="72"/>
      <c r="E258" s="71" t="s">
        <v>5085</v>
      </c>
      <c r="F258" s="74">
        <v>42947</v>
      </c>
      <c r="G258" s="72" t="s">
        <v>181</v>
      </c>
      <c r="H258" s="72" t="s">
        <v>237</v>
      </c>
      <c r="I258" s="72" t="s">
        <v>183</v>
      </c>
      <c r="J258" s="72" t="s">
        <v>192</v>
      </c>
      <c r="K258" s="72" t="s">
        <v>4738</v>
      </c>
      <c r="L258" s="71" t="s">
        <v>5086</v>
      </c>
      <c r="M258" s="72" t="s">
        <v>231</v>
      </c>
      <c r="N258" s="72" t="s">
        <v>4525</v>
      </c>
      <c r="O258" s="72" t="s">
        <v>186</v>
      </c>
      <c r="P258" s="75">
        <v>56456156</v>
      </c>
      <c r="Q258" s="75">
        <v>56456156</v>
      </c>
      <c r="R258" s="75">
        <v>0</v>
      </c>
      <c r="S258" s="71" t="s">
        <v>187</v>
      </c>
      <c r="T258" s="76">
        <v>43195</v>
      </c>
      <c r="U258" s="72"/>
      <c r="V258" s="77"/>
      <c r="W258" s="72" t="s">
        <v>297</v>
      </c>
      <c r="X258" s="7">
        <v>58307340</v>
      </c>
      <c r="Y258" s="91"/>
    </row>
    <row r="259" spans="1:25" ht="15.75" thickBot="1" x14ac:dyDescent="0.3">
      <c r="A259" s="61">
        <v>249</v>
      </c>
      <c r="B259" s="71" t="s">
        <v>4124</v>
      </c>
      <c r="C259" s="72" t="s">
        <v>30</v>
      </c>
      <c r="D259" s="72"/>
      <c r="E259" s="71" t="s">
        <v>5087</v>
      </c>
      <c r="F259" s="74">
        <v>42874</v>
      </c>
      <c r="G259" s="72" t="s">
        <v>181</v>
      </c>
      <c r="H259" s="72" t="s">
        <v>237</v>
      </c>
      <c r="I259" s="72" t="s">
        <v>183</v>
      </c>
      <c r="J259" s="72" t="s">
        <v>192</v>
      </c>
      <c r="K259" s="72" t="s">
        <v>4738</v>
      </c>
      <c r="L259" s="71" t="s">
        <v>5088</v>
      </c>
      <c r="M259" s="72" t="s">
        <v>231</v>
      </c>
      <c r="N259" s="72" t="s">
        <v>4525</v>
      </c>
      <c r="O259" s="72" t="s">
        <v>186</v>
      </c>
      <c r="P259" s="75">
        <v>17921450</v>
      </c>
      <c r="Q259" s="75">
        <v>17921450</v>
      </c>
      <c r="R259" s="75">
        <v>0</v>
      </c>
      <c r="S259" s="71" t="s">
        <v>187</v>
      </c>
      <c r="T259" s="76">
        <v>43199</v>
      </c>
      <c r="U259" s="72"/>
      <c r="V259" s="77"/>
      <c r="W259" s="72" t="s">
        <v>297</v>
      </c>
      <c r="X259" s="7">
        <v>19274306</v>
      </c>
      <c r="Y259" s="91"/>
    </row>
    <row r="260" spans="1:25" ht="15.75" thickBot="1" x14ac:dyDescent="0.3">
      <c r="A260" s="61">
        <v>250</v>
      </c>
      <c r="B260" s="71" t="s">
        <v>4127</v>
      </c>
      <c r="C260" s="72" t="s">
        <v>30</v>
      </c>
      <c r="D260" s="72"/>
      <c r="E260" s="71" t="s">
        <v>5089</v>
      </c>
      <c r="F260" s="74">
        <v>42914</v>
      </c>
      <c r="G260" s="72" t="s">
        <v>181</v>
      </c>
      <c r="H260" s="72" t="s">
        <v>237</v>
      </c>
      <c r="I260" s="72" t="s">
        <v>183</v>
      </c>
      <c r="J260" s="72" t="s">
        <v>192</v>
      </c>
      <c r="K260" s="72" t="s">
        <v>4738</v>
      </c>
      <c r="L260" s="71" t="s">
        <v>5090</v>
      </c>
      <c r="M260" s="72" t="s">
        <v>231</v>
      </c>
      <c r="N260" s="72" t="s">
        <v>4525</v>
      </c>
      <c r="O260" s="72" t="s">
        <v>186</v>
      </c>
      <c r="P260" s="75">
        <v>9620677</v>
      </c>
      <c r="Q260" s="75">
        <v>9620677</v>
      </c>
      <c r="R260" s="75">
        <v>0</v>
      </c>
      <c r="S260" s="71" t="s">
        <v>187</v>
      </c>
      <c r="T260" s="76">
        <v>43423</v>
      </c>
      <c r="U260" s="72"/>
      <c r="V260" s="77"/>
      <c r="W260" s="72" t="s">
        <v>297</v>
      </c>
      <c r="X260" s="7">
        <v>10706499</v>
      </c>
      <c r="Y260" s="91"/>
    </row>
    <row r="261" spans="1:25" s="49" customFormat="1" ht="15.75" thickBot="1" x14ac:dyDescent="0.3">
      <c r="A261" s="80">
        <v>251</v>
      </c>
      <c r="B261" s="81" t="s">
        <v>4130</v>
      </c>
      <c r="C261" s="82" t="s">
        <v>30</v>
      </c>
      <c r="D261" s="82"/>
      <c r="E261" s="105" t="s">
        <v>5091</v>
      </c>
      <c r="F261" s="84">
        <v>42997</v>
      </c>
      <c r="G261" s="82" t="s">
        <v>181</v>
      </c>
      <c r="H261" s="82" t="s">
        <v>237</v>
      </c>
      <c r="I261" s="82" t="s">
        <v>183</v>
      </c>
      <c r="J261" s="82" t="s">
        <v>192</v>
      </c>
      <c r="K261" s="82" t="s">
        <v>4738</v>
      </c>
      <c r="L261" s="81" t="s">
        <v>5092</v>
      </c>
      <c r="M261" s="82" t="s">
        <v>231</v>
      </c>
      <c r="N261" s="82" t="s">
        <v>4525</v>
      </c>
      <c r="O261" s="82" t="s">
        <v>186</v>
      </c>
      <c r="P261" s="85">
        <v>24443958</v>
      </c>
      <c r="Q261" s="85">
        <v>24443958</v>
      </c>
      <c r="R261" s="85">
        <v>0</v>
      </c>
      <c r="S261" s="81" t="s">
        <v>187</v>
      </c>
      <c r="T261" s="86">
        <v>43214</v>
      </c>
      <c r="U261" s="82"/>
      <c r="V261" s="87"/>
      <c r="W261" s="82" t="s">
        <v>297</v>
      </c>
      <c r="X261" s="82">
        <v>0</v>
      </c>
      <c r="Y261" s="104"/>
    </row>
    <row r="262" spans="1:25" ht="15.75" thickBot="1" x14ac:dyDescent="0.3">
      <c r="A262" s="61">
        <v>252</v>
      </c>
      <c r="B262" s="71" t="s">
        <v>4133</v>
      </c>
      <c r="C262" s="72" t="s">
        <v>30</v>
      </c>
      <c r="D262" s="72"/>
      <c r="E262" s="71" t="s">
        <v>5093</v>
      </c>
      <c r="F262" s="74">
        <v>42878</v>
      </c>
      <c r="G262" s="72" t="s">
        <v>181</v>
      </c>
      <c r="H262" s="72" t="s">
        <v>237</v>
      </c>
      <c r="I262" s="72" t="s">
        <v>183</v>
      </c>
      <c r="J262" s="72" t="s">
        <v>192</v>
      </c>
      <c r="K262" s="72" t="s">
        <v>4738</v>
      </c>
      <c r="L262" s="71" t="s">
        <v>5094</v>
      </c>
      <c r="M262" s="72" t="s">
        <v>231</v>
      </c>
      <c r="N262" s="72" t="s">
        <v>4525</v>
      </c>
      <c r="O262" s="72" t="s">
        <v>186</v>
      </c>
      <c r="P262" s="75">
        <v>11673329</v>
      </c>
      <c r="Q262" s="75">
        <v>11673329</v>
      </c>
      <c r="R262" s="75">
        <v>0</v>
      </c>
      <c r="S262" s="71" t="s">
        <v>187</v>
      </c>
      <c r="T262" s="76">
        <v>43154</v>
      </c>
      <c r="U262" s="72"/>
      <c r="V262" s="77"/>
      <c r="W262" s="72" t="s">
        <v>297</v>
      </c>
      <c r="X262" s="7">
        <v>9794545</v>
      </c>
      <c r="Y262" s="91"/>
    </row>
    <row r="263" spans="1:25" s="49" customFormat="1" ht="15.75" thickBot="1" x14ac:dyDescent="0.3">
      <c r="A263" s="80">
        <v>253</v>
      </c>
      <c r="B263" s="81" t="s">
        <v>4136</v>
      </c>
      <c r="C263" s="82" t="s">
        <v>30</v>
      </c>
      <c r="D263" s="82"/>
      <c r="E263" s="81" t="s">
        <v>5095</v>
      </c>
      <c r="F263" s="84">
        <v>43154</v>
      </c>
      <c r="G263" s="82" t="s">
        <v>181</v>
      </c>
      <c r="H263" s="82" t="s">
        <v>237</v>
      </c>
      <c r="I263" s="82" t="s">
        <v>183</v>
      </c>
      <c r="J263" s="82" t="s">
        <v>192</v>
      </c>
      <c r="K263" s="82" t="s">
        <v>4738</v>
      </c>
      <c r="L263" s="81" t="s">
        <v>5096</v>
      </c>
      <c r="M263" s="82" t="s">
        <v>231</v>
      </c>
      <c r="N263" s="82" t="s">
        <v>4525</v>
      </c>
      <c r="O263" s="82" t="s">
        <v>186</v>
      </c>
      <c r="P263" s="85">
        <v>28672839</v>
      </c>
      <c r="Q263" s="85">
        <v>28672839</v>
      </c>
      <c r="R263" s="85">
        <v>0</v>
      </c>
      <c r="S263" s="81" t="s">
        <v>187</v>
      </c>
      <c r="T263" s="86">
        <v>43192</v>
      </c>
      <c r="U263" s="82"/>
      <c r="V263" s="87"/>
      <c r="W263" s="82" t="s">
        <v>297</v>
      </c>
      <c r="X263" s="82">
        <v>0</v>
      </c>
      <c r="Y263" s="81"/>
    </row>
    <row r="264" spans="1:25" ht="15.75" thickBot="1" x14ac:dyDescent="0.3">
      <c r="A264" s="61">
        <v>254</v>
      </c>
      <c r="B264" s="71" t="s">
        <v>4138</v>
      </c>
      <c r="C264" s="72" t="s">
        <v>30</v>
      </c>
      <c r="D264" s="72"/>
      <c r="E264" s="106" t="s">
        <v>5097</v>
      </c>
      <c r="F264" s="74">
        <v>42962</v>
      </c>
      <c r="G264" s="72" t="s">
        <v>181</v>
      </c>
      <c r="H264" s="72" t="s">
        <v>237</v>
      </c>
      <c r="I264" s="72" t="s">
        <v>183</v>
      </c>
      <c r="J264" s="72" t="s">
        <v>192</v>
      </c>
      <c r="K264" s="72" t="s">
        <v>4738</v>
      </c>
      <c r="L264" s="71" t="s">
        <v>5098</v>
      </c>
      <c r="M264" s="72" t="s">
        <v>231</v>
      </c>
      <c r="N264" s="72" t="s">
        <v>4525</v>
      </c>
      <c r="O264" s="72" t="s">
        <v>186</v>
      </c>
      <c r="P264" s="75">
        <v>15860075</v>
      </c>
      <c r="Q264" s="75">
        <v>15860075</v>
      </c>
      <c r="R264" s="75">
        <v>0</v>
      </c>
      <c r="S264" s="71" t="s">
        <v>187</v>
      </c>
      <c r="T264" s="76">
        <v>43130</v>
      </c>
      <c r="U264" s="72"/>
      <c r="V264" s="77"/>
      <c r="W264" s="72" t="s">
        <v>297</v>
      </c>
      <c r="X264" s="7">
        <v>16008332</v>
      </c>
      <c r="Y264" s="91"/>
    </row>
    <row r="265" spans="1:25" s="49" customFormat="1" ht="15.75" thickBot="1" x14ac:dyDescent="0.3">
      <c r="A265" s="80">
        <v>255</v>
      </c>
      <c r="B265" s="81" t="s">
        <v>4141</v>
      </c>
      <c r="C265" s="82" t="s">
        <v>30</v>
      </c>
      <c r="D265" s="82"/>
      <c r="E265" s="81" t="s">
        <v>5099</v>
      </c>
      <c r="F265" s="84">
        <v>42989</v>
      </c>
      <c r="G265" s="82" t="s">
        <v>181</v>
      </c>
      <c r="H265" s="82" t="s">
        <v>237</v>
      </c>
      <c r="I265" s="82" t="s">
        <v>183</v>
      </c>
      <c r="J265" s="82" t="s">
        <v>192</v>
      </c>
      <c r="K265" s="82" t="s">
        <v>4738</v>
      </c>
      <c r="L265" s="81" t="s">
        <v>5100</v>
      </c>
      <c r="M265" s="82" t="s">
        <v>231</v>
      </c>
      <c r="N265" s="82" t="s">
        <v>4525</v>
      </c>
      <c r="O265" s="82" t="s">
        <v>186</v>
      </c>
      <c r="P265" s="85">
        <v>20173653</v>
      </c>
      <c r="Q265" s="85">
        <v>20173653</v>
      </c>
      <c r="R265" s="85">
        <v>0</v>
      </c>
      <c r="S265" s="81" t="s">
        <v>187</v>
      </c>
      <c r="T265" s="86">
        <v>43140</v>
      </c>
      <c r="U265" s="82"/>
      <c r="V265" s="87"/>
      <c r="W265" s="82" t="s">
        <v>297</v>
      </c>
      <c r="X265" s="82">
        <v>0</v>
      </c>
      <c r="Y265" s="81"/>
    </row>
    <row r="266" spans="1:25" ht="15.75" thickBot="1" x14ac:dyDescent="0.3">
      <c r="A266" s="61">
        <v>256</v>
      </c>
      <c r="B266" s="71" t="s">
        <v>4145</v>
      </c>
      <c r="C266" s="72" t="s">
        <v>30</v>
      </c>
      <c r="D266" s="72"/>
      <c r="E266" s="71" t="s">
        <v>5101</v>
      </c>
      <c r="F266" s="74">
        <v>42955</v>
      </c>
      <c r="G266" s="72" t="s">
        <v>181</v>
      </c>
      <c r="H266" s="72" t="s">
        <v>237</v>
      </c>
      <c r="I266" s="72" t="s">
        <v>183</v>
      </c>
      <c r="J266" s="72" t="s">
        <v>192</v>
      </c>
      <c r="K266" s="72" t="s">
        <v>4738</v>
      </c>
      <c r="L266" s="71" t="s">
        <v>5102</v>
      </c>
      <c r="M266" s="72" t="s">
        <v>231</v>
      </c>
      <c r="N266" s="72" t="s">
        <v>4525</v>
      </c>
      <c r="O266" s="72" t="s">
        <v>186</v>
      </c>
      <c r="P266" s="75">
        <v>27491144</v>
      </c>
      <c r="Q266" s="75">
        <v>27491144</v>
      </c>
      <c r="R266" s="75">
        <v>0</v>
      </c>
      <c r="S266" s="71" t="s">
        <v>187</v>
      </c>
      <c r="T266" s="76">
        <v>43118</v>
      </c>
      <c r="U266" s="72"/>
      <c r="V266" s="77"/>
      <c r="W266" s="72" t="s">
        <v>297</v>
      </c>
      <c r="X266" s="7">
        <v>23792485</v>
      </c>
      <c r="Y266" s="91"/>
    </row>
    <row r="267" spans="1:25" ht="15.75" thickBot="1" x14ac:dyDescent="0.3">
      <c r="A267" s="61">
        <v>257</v>
      </c>
      <c r="B267" s="71" t="s">
        <v>4146</v>
      </c>
      <c r="C267" s="72" t="s">
        <v>30</v>
      </c>
      <c r="D267" s="72"/>
      <c r="E267" s="71" t="s">
        <v>5103</v>
      </c>
      <c r="F267" s="74">
        <v>43018</v>
      </c>
      <c r="G267" s="72" t="s">
        <v>181</v>
      </c>
      <c r="H267" s="72" t="s">
        <v>237</v>
      </c>
      <c r="I267" s="72" t="s">
        <v>183</v>
      </c>
      <c r="J267" s="72" t="s">
        <v>192</v>
      </c>
      <c r="K267" s="72" t="s">
        <v>4738</v>
      </c>
      <c r="L267" s="71" t="s">
        <v>5104</v>
      </c>
      <c r="M267" s="72" t="s">
        <v>231</v>
      </c>
      <c r="N267" s="72" t="s">
        <v>4525</v>
      </c>
      <c r="O267" s="72" t="s">
        <v>186</v>
      </c>
      <c r="P267" s="75">
        <v>17592639</v>
      </c>
      <c r="Q267" s="75">
        <v>17592639</v>
      </c>
      <c r="R267" s="75">
        <v>0</v>
      </c>
      <c r="S267" s="71" t="s">
        <v>187</v>
      </c>
      <c r="T267" s="76">
        <v>43140</v>
      </c>
      <c r="U267" s="72"/>
      <c r="V267" s="77"/>
      <c r="W267" s="72" t="s">
        <v>297</v>
      </c>
      <c r="X267" s="7">
        <v>12244402</v>
      </c>
      <c r="Y267" s="91"/>
    </row>
    <row r="268" spans="1:25" s="49" customFormat="1" ht="15.75" thickBot="1" x14ac:dyDescent="0.3">
      <c r="A268" s="80">
        <v>258</v>
      </c>
      <c r="B268" s="81" t="s">
        <v>4147</v>
      </c>
      <c r="C268" s="82" t="s">
        <v>30</v>
      </c>
      <c r="D268" s="82"/>
      <c r="E268" s="81" t="s">
        <v>5105</v>
      </c>
      <c r="F268" s="84">
        <v>42975</v>
      </c>
      <c r="G268" s="82" t="s">
        <v>181</v>
      </c>
      <c r="H268" s="82" t="s">
        <v>237</v>
      </c>
      <c r="I268" s="82" t="s">
        <v>183</v>
      </c>
      <c r="J268" s="82" t="s">
        <v>192</v>
      </c>
      <c r="K268" s="82" t="s">
        <v>4738</v>
      </c>
      <c r="L268" s="81" t="s">
        <v>5106</v>
      </c>
      <c r="M268" s="82" t="s">
        <v>231</v>
      </c>
      <c r="N268" s="82" t="s">
        <v>4525</v>
      </c>
      <c r="O268" s="82" t="s">
        <v>186</v>
      </c>
      <c r="P268" s="85">
        <v>25073928</v>
      </c>
      <c r="Q268" s="85">
        <v>25073928</v>
      </c>
      <c r="R268" s="85">
        <v>0</v>
      </c>
      <c r="S268" s="81" t="s">
        <v>187</v>
      </c>
      <c r="T268" s="86">
        <v>43146</v>
      </c>
      <c r="U268" s="82"/>
      <c r="V268" s="87"/>
      <c r="W268" s="82" t="s">
        <v>297</v>
      </c>
      <c r="X268" s="82">
        <v>0</v>
      </c>
      <c r="Y268" s="104"/>
    </row>
    <row r="269" spans="1:25" ht="15.75" thickBot="1" x14ac:dyDescent="0.3">
      <c r="A269" s="61">
        <v>259</v>
      </c>
      <c r="B269" s="71" t="s">
        <v>4150</v>
      </c>
      <c r="C269" s="72" t="s">
        <v>30</v>
      </c>
      <c r="D269" s="72"/>
      <c r="E269" s="71" t="s">
        <v>5107</v>
      </c>
      <c r="F269" s="74">
        <v>42908</v>
      </c>
      <c r="G269" s="72" t="s">
        <v>181</v>
      </c>
      <c r="H269" s="72" t="s">
        <v>237</v>
      </c>
      <c r="I269" s="72" t="s">
        <v>183</v>
      </c>
      <c r="J269" s="72" t="s">
        <v>192</v>
      </c>
      <c r="K269" s="72" t="s">
        <v>4738</v>
      </c>
      <c r="L269" s="71" t="s">
        <v>5108</v>
      </c>
      <c r="M269" s="72" t="s">
        <v>231</v>
      </c>
      <c r="N269" s="72" t="s">
        <v>4525</v>
      </c>
      <c r="O269" s="72" t="s">
        <v>186</v>
      </c>
      <c r="P269" s="75">
        <v>17837050</v>
      </c>
      <c r="Q269" s="75">
        <v>17837050</v>
      </c>
      <c r="R269" s="75">
        <v>0</v>
      </c>
      <c r="S269" s="71" t="s">
        <v>187</v>
      </c>
      <c r="T269" s="76">
        <v>43130</v>
      </c>
      <c r="U269" s="72"/>
      <c r="V269" s="77"/>
      <c r="W269" s="72" t="s">
        <v>297</v>
      </c>
      <c r="X269" s="7">
        <v>18194976</v>
      </c>
      <c r="Y269" s="91"/>
    </row>
    <row r="270" spans="1:25" ht="15.75" thickBot="1" x14ac:dyDescent="0.3">
      <c r="A270" s="61">
        <v>260</v>
      </c>
      <c r="B270" s="71" t="s">
        <v>4154</v>
      </c>
      <c r="C270" s="72" t="s">
        <v>30</v>
      </c>
      <c r="D270" s="72"/>
      <c r="E270" s="71" t="s">
        <v>5109</v>
      </c>
      <c r="F270" s="74">
        <v>42957</v>
      </c>
      <c r="G270" s="72" t="s">
        <v>181</v>
      </c>
      <c r="H270" s="72" t="s">
        <v>237</v>
      </c>
      <c r="I270" s="72" t="s">
        <v>183</v>
      </c>
      <c r="J270" s="72" t="s">
        <v>192</v>
      </c>
      <c r="K270" s="72" t="s">
        <v>4738</v>
      </c>
      <c r="L270" s="71" t="s">
        <v>5110</v>
      </c>
      <c r="M270" s="72" t="s">
        <v>231</v>
      </c>
      <c r="N270" s="72" t="s">
        <v>4525</v>
      </c>
      <c r="O270" s="72" t="s">
        <v>186</v>
      </c>
      <c r="P270" s="75">
        <v>22024009</v>
      </c>
      <c r="Q270" s="75">
        <v>22024009</v>
      </c>
      <c r="R270" s="75">
        <v>0</v>
      </c>
      <c r="S270" s="71" t="s">
        <v>187</v>
      </c>
      <c r="T270" s="76">
        <v>43146</v>
      </c>
      <c r="U270" s="72"/>
      <c r="V270" s="77"/>
      <c r="W270" s="72" t="s">
        <v>297</v>
      </c>
      <c r="X270" s="7">
        <v>17767762</v>
      </c>
      <c r="Y270" s="91"/>
    </row>
    <row r="271" spans="1:25" s="49" customFormat="1" x14ac:dyDescent="0.25">
      <c r="A271" s="80">
        <v>261</v>
      </c>
      <c r="B271" s="81" t="s">
        <v>4157</v>
      </c>
      <c r="C271" s="82" t="s">
        <v>30</v>
      </c>
      <c r="D271" s="82"/>
      <c r="E271" s="81" t="s">
        <v>5111</v>
      </c>
      <c r="F271" s="84">
        <v>43028</v>
      </c>
      <c r="G271" s="82" t="s">
        <v>181</v>
      </c>
      <c r="H271" s="82" t="s">
        <v>237</v>
      </c>
      <c r="I271" s="82" t="s">
        <v>183</v>
      </c>
      <c r="J271" s="82" t="s">
        <v>192</v>
      </c>
      <c r="K271" s="82" t="s">
        <v>4738</v>
      </c>
      <c r="L271" s="81" t="s">
        <v>5112</v>
      </c>
      <c r="M271" s="82" t="s">
        <v>231</v>
      </c>
      <c r="N271" s="82" t="s">
        <v>4525</v>
      </c>
      <c r="O271" s="82" t="s">
        <v>186</v>
      </c>
      <c r="P271" s="85">
        <v>15004213</v>
      </c>
      <c r="Q271" s="85">
        <v>15004213</v>
      </c>
      <c r="R271" s="85">
        <v>0</v>
      </c>
      <c r="S271" s="81" t="s">
        <v>187</v>
      </c>
      <c r="T271" s="86">
        <v>43150</v>
      </c>
      <c r="U271" s="82"/>
      <c r="V271" s="87"/>
      <c r="W271" s="82" t="s">
        <v>297</v>
      </c>
      <c r="X271" s="82">
        <v>0</v>
      </c>
      <c r="Y271" s="81" t="s">
        <v>4851</v>
      </c>
    </row>
    <row r="272" spans="1:25" s="49" customFormat="1" x14ac:dyDescent="0.25">
      <c r="A272" s="80">
        <v>262</v>
      </c>
      <c r="B272" s="81" t="s">
        <v>4162</v>
      </c>
      <c r="C272" s="82" t="s">
        <v>30</v>
      </c>
      <c r="D272" s="82"/>
      <c r="E272" s="81" t="s">
        <v>5113</v>
      </c>
      <c r="F272" s="84">
        <v>42971</v>
      </c>
      <c r="G272" s="82" t="s">
        <v>181</v>
      </c>
      <c r="H272" s="82" t="s">
        <v>237</v>
      </c>
      <c r="I272" s="82" t="s">
        <v>183</v>
      </c>
      <c r="J272" s="82" t="s">
        <v>192</v>
      </c>
      <c r="K272" s="82" t="s">
        <v>4738</v>
      </c>
      <c r="L272" s="81" t="s">
        <v>5114</v>
      </c>
      <c r="M272" s="82" t="s">
        <v>231</v>
      </c>
      <c r="N272" s="82" t="s">
        <v>4525</v>
      </c>
      <c r="O272" s="82" t="s">
        <v>186</v>
      </c>
      <c r="P272" s="85">
        <v>22783954</v>
      </c>
      <c r="Q272" s="85">
        <v>22783954</v>
      </c>
      <c r="R272" s="85">
        <v>0</v>
      </c>
      <c r="S272" s="81" t="s">
        <v>187</v>
      </c>
      <c r="T272" s="86">
        <v>43256</v>
      </c>
      <c r="U272" s="82"/>
      <c r="V272" s="87"/>
      <c r="W272" s="82" t="s">
        <v>224</v>
      </c>
      <c r="X272" s="82">
        <v>0</v>
      </c>
      <c r="Y272" s="81" t="s">
        <v>5115</v>
      </c>
    </row>
    <row r="273" spans="1:25" s="49" customFormat="1" x14ac:dyDescent="0.25">
      <c r="A273" s="80">
        <v>263</v>
      </c>
      <c r="B273" s="81" t="s">
        <v>4165</v>
      </c>
      <c r="C273" s="82" t="s">
        <v>30</v>
      </c>
      <c r="D273" s="82"/>
      <c r="E273" s="81" t="s">
        <v>5116</v>
      </c>
      <c r="F273" s="84">
        <v>42955</v>
      </c>
      <c r="G273" s="82" t="s">
        <v>181</v>
      </c>
      <c r="H273" s="82" t="s">
        <v>237</v>
      </c>
      <c r="I273" s="82" t="s">
        <v>183</v>
      </c>
      <c r="J273" s="82" t="s">
        <v>192</v>
      </c>
      <c r="K273" s="82" t="s">
        <v>4738</v>
      </c>
      <c r="L273" s="81" t="s">
        <v>5117</v>
      </c>
      <c r="M273" s="82" t="s">
        <v>231</v>
      </c>
      <c r="N273" s="82" t="s">
        <v>4525</v>
      </c>
      <c r="O273" s="82" t="s">
        <v>186</v>
      </c>
      <c r="P273" s="85">
        <v>32084487</v>
      </c>
      <c r="Q273" s="85">
        <v>32084487</v>
      </c>
      <c r="R273" s="85">
        <v>0</v>
      </c>
      <c r="S273" s="81" t="s">
        <v>187</v>
      </c>
      <c r="T273" s="86">
        <v>43376</v>
      </c>
      <c r="U273" s="82"/>
      <c r="V273" s="87"/>
      <c r="W273" s="82" t="s">
        <v>224</v>
      </c>
      <c r="X273" s="82">
        <v>0</v>
      </c>
      <c r="Y273" s="81" t="s">
        <v>5115</v>
      </c>
    </row>
    <row r="274" spans="1:25" s="49" customFormat="1" x14ac:dyDescent="0.25">
      <c r="A274" s="80">
        <v>264</v>
      </c>
      <c r="B274" s="81" t="s">
        <v>4168</v>
      </c>
      <c r="C274" s="82" t="s">
        <v>30</v>
      </c>
      <c r="D274" s="82"/>
      <c r="E274" s="81" t="s">
        <v>5118</v>
      </c>
      <c r="F274" s="84">
        <v>42914</v>
      </c>
      <c r="G274" s="82" t="s">
        <v>181</v>
      </c>
      <c r="H274" s="82" t="s">
        <v>237</v>
      </c>
      <c r="I274" s="82" t="s">
        <v>183</v>
      </c>
      <c r="J274" s="82" t="s">
        <v>192</v>
      </c>
      <c r="K274" s="82" t="s">
        <v>4738</v>
      </c>
      <c r="L274" s="81" t="s">
        <v>5119</v>
      </c>
      <c r="M274" s="82" t="s">
        <v>231</v>
      </c>
      <c r="N274" s="82" t="s">
        <v>4525</v>
      </c>
      <c r="O274" s="82" t="s">
        <v>186</v>
      </c>
      <c r="P274" s="85">
        <v>73573789</v>
      </c>
      <c r="Q274" s="85">
        <v>73573789</v>
      </c>
      <c r="R274" s="85">
        <v>0</v>
      </c>
      <c r="S274" s="81" t="s">
        <v>187</v>
      </c>
      <c r="T274" s="86">
        <v>43252</v>
      </c>
      <c r="U274" s="82"/>
      <c r="V274" s="87"/>
      <c r="W274" s="82" t="s">
        <v>224</v>
      </c>
      <c r="X274" s="82">
        <v>0</v>
      </c>
      <c r="Y274" s="81" t="s">
        <v>5115</v>
      </c>
    </row>
    <row r="275" spans="1:25" s="49" customFormat="1" x14ac:dyDescent="0.25">
      <c r="A275" s="80">
        <v>265</v>
      </c>
      <c r="B275" s="81" t="s">
        <v>4172</v>
      </c>
      <c r="C275" s="82" t="s">
        <v>30</v>
      </c>
      <c r="D275" s="82"/>
      <c r="E275" s="81" t="s">
        <v>5120</v>
      </c>
      <c r="F275" s="84">
        <v>43149</v>
      </c>
      <c r="G275" s="82" t="s">
        <v>181</v>
      </c>
      <c r="H275" s="82" t="s">
        <v>237</v>
      </c>
      <c r="I275" s="82" t="s">
        <v>183</v>
      </c>
      <c r="J275" s="82" t="s">
        <v>192</v>
      </c>
      <c r="K275" s="82" t="s">
        <v>4738</v>
      </c>
      <c r="L275" s="81" t="s">
        <v>5121</v>
      </c>
      <c r="M275" s="82" t="s">
        <v>231</v>
      </c>
      <c r="N275" s="82" t="s">
        <v>4525</v>
      </c>
      <c r="O275" s="82" t="s">
        <v>186</v>
      </c>
      <c r="P275" s="85">
        <v>46773221</v>
      </c>
      <c r="Q275" s="85">
        <v>46773221</v>
      </c>
      <c r="R275" s="85">
        <v>0</v>
      </c>
      <c r="S275" s="81" t="s">
        <v>187</v>
      </c>
      <c r="T275" s="86">
        <v>43334</v>
      </c>
      <c r="U275" s="82"/>
      <c r="V275" s="87"/>
      <c r="W275" s="82" t="s">
        <v>224</v>
      </c>
      <c r="X275" s="82">
        <v>0</v>
      </c>
      <c r="Y275" s="81" t="s">
        <v>5115</v>
      </c>
    </row>
    <row r="276" spans="1:25" s="49" customFormat="1" x14ac:dyDescent="0.25">
      <c r="A276" s="80">
        <v>266</v>
      </c>
      <c r="B276" s="81" t="s">
        <v>4176</v>
      </c>
      <c r="C276" s="82" t="s">
        <v>30</v>
      </c>
      <c r="D276" s="82"/>
      <c r="E276" s="81" t="s">
        <v>5122</v>
      </c>
      <c r="F276" s="84">
        <v>43005</v>
      </c>
      <c r="G276" s="82" t="s">
        <v>181</v>
      </c>
      <c r="H276" s="82" t="s">
        <v>237</v>
      </c>
      <c r="I276" s="82" t="s">
        <v>183</v>
      </c>
      <c r="J276" s="82" t="s">
        <v>192</v>
      </c>
      <c r="K276" s="82" t="s">
        <v>4738</v>
      </c>
      <c r="L276" s="81" t="s">
        <v>5123</v>
      </c>
      <c r="M276" s="82" t="s">
        <v>231</v>
      </c>
      <c r="N276" s="82" t="s">
        <v>4525</v>
      </c>
      <c r="O276" s="82" t="s">
        <v>186</v>
      </c>
      <c r="P276" s="85">
        <v>16355681</v>
      </c>
      <c r="Q276" s="85">
        <v>16355681</v>
      </c>
      <c r="R276" s="85">
        <v>0</v>
      </c>
      <c r="S276" s="81" t="s">
        <v>187</v>
      </c>
      <c r="T276" s="86">
        <v>43368</v>
      </c>
      <c r="U276" s="82"/>
      <c r="V276" s="87"/>
      <c r="W276" s="82" t="s">
        <v>224</v>
      </c>
      <c r="X276" s="82">
        <v>0</v>
      </c>
      <c r="Y276" s="81" t="s">
        <v>5115</v>
      </c>
    </row>
    <row r="277" spans="1:25" s="49" customFormat="1" x14ac:dyDescent="0.25">
      <c r="A277" s="80">
        <v>267</v>
      </c>
      <c r="B277" s="81" t="s">
        <v>4179</v>
      </c>
      <c r="C277" s="82" t="s">
        <v>30</v>
      </c>
      <c r="D277" s="82"/>
      <c r="E277" s="81" t="s">
        <v>5124</v>
      </c>
      <c r="F277" s="84">
        <v>42986</v>
      </c>
      <c r="G277" s="82" t="s">
        <v>181</v>
      </c>
      <c r="H277" s="82" t="s">
        <v>237</v>
      </c>
      <c r="I277" s="82" t="s">
        <v>183</v>
      </c>
      <c r="J277" s="82" t="s">
        <v>192</v>
      </c>
      <c r="K277" s="82" t="s">
        <v>4738</v>
      </c>
      <c r="L277" s="81" t="s">
        <v>5125</v>
      </c>
      <c r="M277" s="82" t="s">
        <v>231</v>
      </c>
      <c r="N277" s="82" t="s">
        <v>4525</v>
      </c>
      <c r="O277" s="82" t="s">
        <v>186</v>
      </c>
      <c r="P277" s="85">
        <v>53312404</v>
      </c>
      <c r="Q277" s="85">
        <v>53312404</v>
      </c>
      <c r="R277" s="85">
        <v>0</v>
      </c>
      <c r="S277" s="81" t="s">
        <v>187</v>
      </c>
      <c r="T277" s="86">
        <v>43334</v>
      </c>
      <c r="U277" s="82"/>
      <c r="V277" s="87"/>
      <c r="W277" s="82" t="s">
        <v>224</v>
      </c>
      <c r="X277" s="82">
        <v>0</v>
      </c>
      <c r="Y277" s="81" t="s">
        <v>5115</v>
      </c>
    </row>
    <row r="278" spans="1:25" s="49" customFormat="1" x14ac:dyDescent="0.25">
      <c r="A278" s="80">
        <v>268</v>
      </c>
      <c r="B278" s="81" t="s">
        <v>4182</v>
      </c>
      <c r="C278" s="82" t="s">
        <v>30</v>
      </c>
      <c r="D278" s="82"/>
      <c r="E278" s="81" t="s">
        <v>5126</v>
      </c>
      <c r="F278" s="84">
        <v>43048</v>
      </c>
      <c r="G278" s="82" t="s">
        <v>181</v>
      </c>
      <c r="H278" s="82" t="s">
        <v>237</v>
      </c>
      <c r="I278" s="82" t="s">
        <v>183</v>
      </c>
      <c r="J278" s="82" t="s">
        <v>192</v>
      </c>
      <c r="K278" s="82" t="s">
        <v>4738</v>
      </c>
      <c r="L278" s="81" t="s">
        <v>5127</v>
      </c>
      <c r="M278" s="82" t="s">
        <v>231</v>
      </c>
      <c r="N278" s="82" t="s">
        <v>4525</v>
      </c>
      <c r="O278" s="82" t="s">
        <v>186</v>
      </c>
      <c r="P278" s="85">
        <v>36238251</v>
      </c>
      <c r="Q278" s="85">
        <v>36238251</v>
      </c>
      <c r="R278" s="85">
        <v>0</v>
      </c>
      <c r="S278" s="81" t="s">
        <v>187</v>
      </c>
      <c r="T278" s="86">
        <v>43307</v>
      </c>
      <c r="U278" s="82"/>
      <c r="V278" s="87"/>
      <c r="W278" s="82" t="s">
        <v>224</v>
      </c>
      <c r="X278" s="82">
        <v>0</v>
      </c>
      <c r="Y278" s="81" t="s">
        <v>5115</v>
      </c>
    </row>
    <row r="279" spans="1:25" s="49" customFormat="1" x14ac:dyDescent="0.25">
      <c r="A279" s="80">
        <v>269</v>
      </c>
      <c r="B279" s="81" t="s">
        <v>4185</v>
      </c>
      <c r="C279" s="82" t="s">
        <v>30</v>
      </c>
      <c r="D279" s="82"/>
      <c r="E279" s="81" t="s">
        <v>5128</v>
      </c>
      <c r="F279" s="84">
        <v>43005</v>
      </c>
      <c r="G279" s="82" t="s">
        <v>181</v>
      </c>
      <c r="H279" s="82" t="s">
        <v>237</v>
      </c>
      <c r="I279" s="82" t="s">
        <v>183</v>
      </c>
      <c r="J279" s="82" t="s">
        <v>192</v>
      </c>
      <c r="K279" s="82" t="s">
        <v>4738</v>
      </c>
      <c r="L279" s="81" t="s">
        <v>5129</v>
      </c>
      <c r="M279" s="82" t="s">
        <v>231</v>
      </c>
      <c r="N279" s="82" t="s">
        <v>4525</v>
      </c>
      <c r="O279" s="82" t="s">
        <v>186</v>
      </c>
      <c r="P279" s="85">
        <v>27152213</v>
      </c>
      <c r="Q279" s="85">
        <v>27152213</v>
      </c>
      <c r="R279" s="85">
        <v>0</v>
      </c>
      <c r="S279" s="81" t="s">
        <v>187</v>
      </c>
      <c r="T279" s="86">
        <v>43245</v>
      </c>
      <c r="U279" s="82"/>
      <c r="V279" s="87"/>
      <c r="W279" s="82" t="s">
        <v>224</v>
      </c>
      <c r="X279" s="82">
        <v>0</v>
      </c>
      <c r="Y279" s="81" t="s">
        <v>5115</v>
      </c>
    </row>
    <row r="280" spans="1:25" s="49" customFormat="1" x14ac:dyDescent="0.25">
      <c r="A280" s="80">
        <v>270</v>
      </c>
      <c r="B280" s="81" t="s">
        <v>4189</v>
      </c>
      <c r="C280" s="82" t="s">
        <v>30</v>
      </c>
      <c r="D280" s="82"/>
      <c r="E280" s="81" t="s">
        <v>5130</v>
      </c>
      <c r="F280" s="84">
        <v>42975</v>
      </c>
      <c r="G280" s="82" t="s">
        <v>181</v>
      </c>
      <c r="H280" s="82" t="s">
        <v>237</v>
      </c>
      <c r="I280" s="82" t="s">
        <v>183</v>
      </c>
      <c r="J280" s="82" t="s">
        <v>192</v>
      </c>
      <c r="K280" s="82" t="s">
        <v>4738</v>
      </c>
      <c r="L280" s="81" t="s">
        <v>5131</v>
      </c>
      <c r="M280" s="82" t="s">
        <v>231</v>
      </c>
      <c r="N280" s="82" t="s">
        <v>4525</v>
      </c>
      <c r="O280" s="82" t="s">
        <v>186</v>
      </c>
      <c r="P280" s="85">
        <v>59878681</v>
      </c>
      <c r="Q280" s="85">
        <v>59878681</v>
      </c>
      <c r="R280" s="85">
        <v>0</v>
      </c>
      <c r="S280" s="81" t="s">
        <v>187</v>
      </c>
      <c r="T280" s="86">
        <v>43293</v>
      </c>
      <c r="U280" s="82"/>
      <c r="V280" s="87"/>
      <c r="W280" s="82" t="s">
        <v>224</v>
      </c>
      <c r="X280" s="82">
        <v>0</v>
      </c>
      <c r="Y280" s="81" t="s">
        <v>5115</v>
      </c>
    </row>
    <row r="281" spans="1:25" s="49" customFormat="1" x14ac:dyDescent="0.25">
      <c r="A281" s="80">
        <v>271</v>
      </c>
      <c r="B281" s="81" t="s">
        <v>4192</v>
      </c>
      <c r="C281" s="82" t="s">
        <v>30</v>
      </c>
      <c r="D281" s="82"/>
      <c r="E281" s="81" t="s">
        <v>5132</v>
      </c>
      <c r="F281" s="84">
        <v>43087</v>
      </c>
      <c r="G281" s="82" t="s">
        <v>181</v>
      </c>
      <c r="H281" s="82" t="s">
        <v>237</v>
      </c>
      <c r="I281" s="82" t="s">
        <v>183</v>
      </c>
      <c r="J281" s="82" t="s">
        <v>192</v>
      </c>
      <c r="K281" s="82" t="s">
        <v>4738</v>
      </c>
      <c r="L281" s="81" t="s">
        <v>5133</v>
      </c>
      <c r="M281" s="82" t="s">
        <v>231</v>
      </c>
      <c r="N281" s="82" t="s">
        <v>4525</v>
      </c>
      <c r="O281" s="82" t="s">
        <v>186</v>
      </c>
      <c r="P281" s="85">
        <v>16149709</v>
      </c>
      <c r="Q281" s="85">
        <v>16149709</v>
      </c>
      <c r="R281" s="85">
        <v>0</v>
      </c>
      <c r="S281" s="81" t="s">
        <v>187</v>
      </c>
      <c r="T281" s="86">
        <v>43201</v>
      </c>
      <c r="U281" s="82"/>
      <c r="V281" s="87"/>
      <c r="W281" s="82" t="s">
        <v>224</v>
      </c>
      <c r="X281" s="82">
        <v>0</v>
      </c>
      <c r="Y281" s="81" t="s">
        <v>5115</v>
      </c>
    </row>
    <row r="282" spans="1:25" s="49" customFormat="1" x14ac:dyDescent="0.25">
      <c r="A282" s="80">
        <v>272</v>
      </c>
      <c r="B282" s="81" t="s">
        <v>4196</v>
      </c>
      <c r="C282" s="82" t="s">
        <v>30</v>
      </c>
      <c r="D282" s="82"/>
      <c r="E282" s="81" t="s">
        <v>5134</v>
      </c>
      <c r="F282" s="84">
        <v>42978</v>
      </c>
      <c r="G282" s="82" t="s">
        <v>181</v>
      </c>
      <c r="H282" s="82" t="s">
        <v>237</v>
      </c>
      <c r="I282" s="82" t="s">
        <v>183</v>
      </c>
      <c r="J282" s="82" t="s">
        <v>192</v>
      </c>
      <c r="K282" s="82" t="s">
        <v>4738</v>
      </c>
      <c r="L282" s="81" t="s">
        <v>5135</v>
      </c>
      <c r="M282" s="82" t="s">
        <v>231</v>
      </c>
      <c r="N282" s="82" t="s">
        <v>4525</v>
      </c>
      <c r="O282" s="82" t="s">
        <v>186</v>
      </c>
      <c r="P282" s="85">
        <v>56565869</v>
      </c>
      <c r="Q282" s="85">
        <v>56565869</v>
      </c>
      <c r="R282" s="85">
        <v>0</v>
      </c>
      <c r="S282" s="81" t="s">
        <v>187</v>
      </c>
      <c r="T282" s="86">
        <v>43355</v>
      </c>
      <c r="U282" s="82"/>
      <c r="V282" s="87"/>
      <c r="W282" s="82" t="s">
        <v>224</v>
      </c>
      <c r="X282" s="82">
        <v>0</v>
      </c>
      <c r="Y282" s="81" t="s">
        <v>5115</v>
      </c>
    </row>
    <row r="283" spans="1:25" s="49" customFormat="1" x14ac:dyDescent="0.25">
      <c r="A283" s="80">
        <v>273</v>
      </c>
      <c r="B283" s="81" t="s">
        <v>4200</v>
      </c>
      <c r="C283" s="82" t="s">
        <v>30</v>
      </c>
      <c r="D283" s="82"/>
      <c r="E283" s="81" t="s">
        <v>5136</v>
      </c>
      <c r="F283" s="84">
        <v>42872</v>
      </c>
      <c r="G283" s="82" t="s">
        <v>181</v>
      </c>
      <c r="H283" s="82" t="s">
        <v>237</v>
      </c>
      <c r="I283" s="82" t="s">
        <v>183</v>
      </c>
      <c r="J283" s="82" t="s">
        <v>192</v>
      </c>
      <c r="K283" s="82" t="s">
        <v>4738</v>
      </c>
      <c r="L283" s="81" t="s">
        <v>5137</v>
      </c>
      <c r="M283" s="82" t="s">
        <v>231</v>
      </c>
      <c r="N283" s="82" t="s">
        <v>4525</v>
      </c>
      <c r="O283" s="82" t="s">
        <v>186</v>
      </c>
      <c r="P283" s="85">
        <v>42628998</v>
      </c>
      <c r="Q283" s="85">
        <v>42628998</v>
      </c>
      <c r="R283" s="85">
        <v>0</v>
      </c>
      <c r="S283" s="81" t="s">
        <v>187</v>
      </c>
      <c r="T283" s="86">
        <v>43326</v>
      </c>
      <c r="U283" s="82"/>
      <c r="V283" s="87"/>
      <c r="W283" s="82" t="s">
        <v>224</v>
      </c>
      <c r="X283" s="82">
        <v>0</v>
      </c>
      <c r="Y283" s="81" t="s">
        <v>5115</v>
      </c>
    </row>
    <row r="284" spans="1:25" s="49" customFormat="1" x14ac:dyDescent="0.25">
      <c r="A284" s="80">
        <v>274</v>
      </c>
      <c r="B284" s="81" t="s">
        <v>4204</v>
      </c>
      <c r="C284" s="82" t="s">
        <v>30</v>
      </c>
      <c r="D284" s="82"/>
      <c r="E284" s="81" t="s">
        <v>5138</v>
      </c>
      <c r="F284" s="84">
        <v>43032</v>
      </c>
      <c r="G284" s="82" t="s">
        <v>181</v>
      </c>
      <c r="H284" s="82" t="s">
        <v>237</v>
      </c>
      <c r="I284" s="82" t="s">
        <v>183</v>
      </c>
      <c r="J284" s="82" t="s">
        <v>192</v>
      </c>
      <c r="K284" s="82" t="s">
        <v>4738</v>
      </c>
      <c r="L284" s="81" t="s">
        <v>5139</v>
      </c>
      <c r="M284" s="82" t="s">
        <v>231</v>
      </c>
      <c r="N284" s="82" t="s">
        <v>4525</v>
      </c>
      <c r="O284" s="82" t="s">
        <v>186</v>
      </c>
      <c r="P284" s="85">
        <v>21971471</v>
      </c>
      <c r="Q284" s="85">
        <v>21971471</v>
      </c>
      <c r="R284" s="85">
        <v>0</v>
      </c>
      <c r="S284" s="81" t="s">
        <v>187</v>
      </c>
      <c r="T284" s="86">
        <v>43087</v>
      </c>
      <c r="U284" s="82"/>
      <c r="V284" s="87"/>
      <c r="W284" s="82" t="s">
        <v>224</v>
      </c>
      <c r="X284" s="82">
        <v>0</v>
      </c>
      <c r="Y284" s="81" t="s">
        <v>5115</v>
      </c>
    </row>
    <row r="285" spans="1:25" s="49" customFormat="1" x14ac:dyDescent="0.25">
      <c r="A285" s="80">
        <v>275</v>
      </c>
      <c r="B285" s="81" t="s">
        <v>4208</v>
      </c>
      <c r="C285" s="82" t="s">
        <v>30</v>
      </c>
      <c r="D285" s="82"/>
      <c r="E285" s="81" t="s">
        <v>5140</v>
      </c>
      <c r="F285" s="84">
        <v>43087</v>
      </c>
      <c r="G285" s="82" t="s">
        <v>181</v>
      </c>
      <c r="H285" s="82" t="s">
        <v>237</v>
      </c>
      <c r="I285" s="82" t="s">
        <v>183</v>
      </c>
      <c r="J285" s="82" t="s">
        <v>192</v>
      </c>
      <c r="K285" s="82" t="s">
        <v>4738</v>
      </c>
      <c r="L285" s="81" t="s">
        <v>5141</v>
      </c>
      <c r="M285" s="82" t="s">
        <v>231</v>
      </c>
      <c r="N285" s="82" t="s">
        <v>4525</v>
      </c>
      <c r="O285" s="82" t="s">
        <v>186</v>
      </c>
      <c r="P285" s="85">
        <v>20239210</v>
      </c>
      <c r="Q285" s="85">
        <v>20239210</v>
      </c>
      <c r="R285" s="85">
        <v>0</v>
      </c>
      <c r="S285" s="81" t="s">
        <v>187</v>
      </c>
      <c r="T285" s="86">
        <v>43189</v>
      </c>
      <c r="U285" s="82"/>
      <c r="V285" s="87"/>
      <c r="W285" s="82" t="s">
        <v>224</v>
      </c>
      <c r="X285" s="82">
        <v>0</v>
      </c>
      <c r="Y285" s="81" t="s">
        <v>5115</v>
      </c>
    </row>
    <row r="286" spans="1:25" s="49" customFormat="1" x14ac:dyDescent="0.25">
      <c r="A286" s="80">
        <v>276</v>
      </c>
      <c r="B286" s="81" t="s">
        <v>4212</v>
      </c>
      <c r="C286" s="82" t="s">
        <v>30</v>
      </c>
      <c r="D286" s="82"/>
      <c r="E286" s="81" t="s">
        <v>5142</v>
      </c>
      <c r="F286" s="84">
        <v>43087</v>
      </c>
      <c r="G286" s="82" t="s">
        <v>181</v>
      </c>
      <c r="H286" s="82" t="s">
        <v>237</v>
      </c>
      <c r="I286" s="82" t="s">
        <v>183</v>
      </c>
      <c r="J286" s="82" t="s">
        <v>192</v>
      </c>
      <c r="K286" s="82" t="s">
        <v>4738</v>
      </c>
      <c r="L286" s="81" t="s">
        <v>5143</v>
      </c>
      <c r="M286" s="82" t="s">
        <v>231</v>
      </c>
      <c r="N286" s="82" t="s">
        <v>4525</v>
      </c>
      <c r="O286" s="82" t="s">
        <v>186</v>
      </c>
      <c r="P286" s="85">
        <v>14904805</v>
      </c>
      <c r="Q286" s="85">
        <v>14904805</v>
      </c>
      <c r="R286" s="85">
        <v>0</v>
      </c>
      <c r="S286" s="81" t="s">
        <v>187</v>
      </c>
      <c r="T286" s="86">
        <v>43214</v>
      </c>
      <c r="U286" s="82"/>
      <c r="V286" s="87"/>
      <c r="W286" s="82" t="s">
        <v>224</v>
      </c>
      <c r="X286" s="82">
        <v>0</v>
      </c>
      <c r="Y286" s="81" t="s">
        <v>5115</v>
      </c>
    </row>
    <row r="287" spans="1:25" s="49" customFormat="1" ht="15.75" thickBot="1" x14ac:dyDescent="0.3">
      <c r="A287" s="80">
        <v>277</v>
      </c>
      <c r="B287" s="81" t="s">
        <v>4216</v>
      </c>
      <c r="C287" s="82" t="s">
        <v>30</v>
      </c>
      <c r="D287" s="82"/>
      <c r="E287" s="81" t="s">
        <v>5144</v>
      </c>
      <c r="F287" s="84">
        <v>43032</v>
      </c>
      <c r="G287" s="82" t="s">
        <v>181</v>
      </c>
      <c r="H287" s="82" t="s">
        <v>237</v>
      </c>
      <c r="I287" s="82" t="s">
        <v>183</v>
      </c>
      <c r="J287" s="82" t="s">
        <v>192</v>
      </c>
      <c r="K287" s="82" t="s">
        <v>4738</v>
      </c>
      <c r="L287" s="81" t="s">
        <v>5145</v>
      </c>
      <c r="M287" s="82" t="s">
        <v>231</v>
      </c>
      <c r="N287" s="82" t="s">
        <v>4525</v>
      </c>
      <c r="O287" s="82" t="s">
        <v>186</v>
      </c>
      <c r="P287" s="85">
        <v>18998462</v>
      </c>
      <c r="Q287" s="85">
        <v>18998462</v>
      </c>
      <c r="R287" s="85">
        <v>0</v>
      </c>
      <c r="S287" s="81" t="s">
        <v>187</v>
      </c>
      <c r="T287" s="86">
        <v>43214</v>
      </c>
      <c r="U287" s="82"/>
      <c r="V287" s="87"/>
      <c r="W287" s="82" t="s">
        <v>224</v>
      </c>
      <c r="X287" s="82">
        <v>0</v>
      </c>
      <c r="Y287" s="81" t="s">
        <v>5115</v>
      </c>
    </row>
    <row r="288" spans="1:25" ht="15.75" thickBot="1" x14ac:dyDescent="0.3">
      <c r="A288" s="61">
        <v>278</v>
      </c>
      <c r="B288" s="71" t="s">
        <v>4220</v>
      </c>
      <c r="C288" s="72" t="s">
        <v>30</v>
      </c>
      <c r="D288" s="72"/>
      <c r="E288" s="71" t="s">
        <v>5146</v>
      </c>
      <c r="F288" s="74">
        <v>42879</v>
      </c>
      <c r="G288" s="72" t="s">
        <v>181</v>
      </c>
      <c r="H288" s="72" t="s">
        <v>237</v>
      </c>
      <c r="I288" s="72" t="s">
        <v>183</v>
      </c>
      <c r="J288" s="72" t="s">
        <v>192</v>
      </c>
      <c r="K288" s="72" t="s">
        <v>4738</v>
      </c>
      <c r="L288" s="71" t="s">
        <v>5147</v>
      </c>
      <c r="M288" s="72" t="s">
        <v>231</v>
      </c>
      <c r="N288" s="72" t="s">
        <v>4525</v>
      </c>
      <c r="O288" s="72" t="s">
        <v>186</v>
      </c>
      <c r="P288" s="75">
        <v>33866106</v>
      </c>
      <c r="Q288" s="75">
        <v>33866106</v>
      </c>
      <c r="R288" s="75">
        <v>0</v>
      </c>
      <c r="S288" s="71" t="s">
        <v>187</v>
      </c>
      <c r="T288" s="76">
        <v>43150</v>
      </c>
      <c r="U288" s="72"/>
      <c r="V288" s="77"/>
      <c r="W288" s="72" t="s">
        <v>297</v>
      </c>
      <c r="X288" s="7">
        <v>29706302</v>
      </c>
      <c r="Y288" s="91"/>
    </row>
    <row r="289" spans="1:25" s="52" customFormat="1" ht="15.75" thickBot="1" x14ac:dyDescent="0.3">
      <c r="A289" s="107">
        <v>279</v>
      </c>
      <c r="B289" s="108" t="s">
        <v>4224</v>
      </c>
      <c r="C289" s="109" t="s">
        <v>30</v>
      </c>
      <c r="D289" s="109"/>
      <c r="E289" s="108" t="s">
        <v>5148</v>
      </c>
      <c r="F289" s="110">
        <v>43004</v>
      </c>
      <c r="G289" s="109" t="s">
        <v>181</v>
      </c>
      <c r="H289" s="109" t="s">
        <v>237</v>
      </c>
      <c r="I289" s="109" t="s">
        <v>183</v>
      </c>
      <c r="J289" s="109" t="s">
        <v>192</v>
      </c>
      <c r="K289" s="109" t="s">
        <v>4738</v>
      </c>
      <c r="L289" s="108" t="s">
        <v>5149</v>
      </c>
      <c r="M289" s="109" t="s">
        <v>231</v>
      </c>
      <c r="N289" s="109" t="s">
        <v>4525</v>
      </c>
      <c r="O289" s="109" t="s">
        <v>186</v>
      </c>
      <c r="P289" s="111">
        <v>13792890</v>
      </c>
      <c r="Q289" s="111">
        <v>13792890</v>
      </c>
      <c r="R289" s="111">
        <v>0</v>
      </c>
      <c r="S289" s="108" t="s">
        <v>187</v>
      </c>
      <c r="T289" s="112">
        <v>43279</v>
      </c>
      <c r="U289" s="109"/>
      <c r="V289" s="113"/>
      <c r="W289" s="109" t="s">
        <v>236</v>
      </c>
      <c r="X289" s="53">
        <v>0</v>
      </c>
      <c r="Y289" s="108" t="s">
        <v>4851</v>
      </c>
    </row>
    <row r="290" spans="1:25" s="51" customFormat="1" ht="15.75" thickBot="1" x14ac:dyDescent="0.3">
      <c r="A290" s="114">
        <v>280</v>
      </c>
      <c r="B290" s="115" t="s">
        <v>4227</v>
      </c>
      <c r="C290" s="116" t="s">
        <v>30</v>
      </c>
      <c r="D290" s="116"/>
      <c r="E290" s="115" t="s">
        <v>5150</v>
      </c>
      <c r="F290" s="117">
        <v>42879</v>
      </c>
      <c r="G290" s="116" t="s">
        <v>181</v>
      </c>
      <c r="H290" s="116" t="s">
        <v>237</v>
      </c>
      <c r="I290" s="116" t="s">
        <v>183</v>
      </c>
      <c r="J290" s="116" t="s">
        <v>192</v>
      </c>
      <c r="K290" s="116" t="s">
        <v>4738</v>
      </c>
      <c r="L290" s="115" t="s">
        <v>5151</v>
      </c>
      <c r="M290" s="116" t="s">
        <v>231</v>
      </c>
      <c r="N290" s="116" t="s">
        <v>4525</v>
      </c>
      <c r="O290" s="116" t="s">
        <v>186</v>
      </c>
      <c r="P290" s="118">
        <v>20211895</v>
      </c>
      <c r="Q290" s="118">
        <v>20211895</v>
      </c>
      <c r="R290" s="118">
        <v>0</v>
      </c>
      <c r="S290" s="115" t="s">
        <v>187</v>
      </c>
      <c r="T290" s="119">
        <v>43193</v>
      </c>
      <c r="U290" s="116"/>
      <c r="V290" s="120"/>
      <c r="W290" s="116" t="s">
        <v>297</v>
      </c>
      <c r="X290" s="50">
        <v>0</v>
      </c>
      <c r="Y290" s="115"/>
    </row>
    <row r="291" spans="1:25" ht="15.75" thickBot="1" x14ac:dyDescent="0.3">
      <c r="A291" s="61">
        <v>281</v>
      </c>
      <c r="B291" s="71" t="s">
        <v>4231</v>
      </c>
      <c r="C291" s="72" t="s">
        <v>30</v>
      </c>
      <c r="D291" s="72"/>
      <c r="E291" s="71" t="s">
        <v>5152</v>
      </c>
      <c r="F291" s="74">
        <v>43074</v>
      </c>
      <c r="G291" s="72" t="s">
        <v>181</v>
      </c>
      <c r="H291" s="72" t="s">
        <v>237</v>
      </c>
      <c r="I291" s="72" t="s">
        <v>183</v>
      </c>
      <c r="J291" s="72" t="s">
        <v>192</v>
      </c>
      <c r="K291" s="72" t="s">
        <v>4738</v>
      </c>
      <c r="L291" s="71" t="s">
        <v>5153</v>
      </c>
      <c r="M291" s="72" t="s">
        <v>231</v>
      </c>
      <c r="N291" s="72" t="s">
        <v>4525</v>
      </c>
      <c r="O291" s="72" t="s">
        <v>186</v>
      </c>
      <c r="P291" s="75">
        <v>29524224</v>
      </c>
      <c r="Q291" s="75">
        <v>29524224</v>
      </c>
      <c r="R291" s="75">
        <v>0</v>
      </c>
      <c r="S291" s="71" t="s">
        <v>187</v>
      </c>
      <c r="T291" s="76">
        <v>43112</v>
      </c>
      <c r="U291" s="72"/>
      <c r="V291" s="77"/>
      <c r="W291" s="72" t="s">
        <v>297</v>
      </c>
      <c r="X291" s="7">
        <v>26502354</v>
      </c>
      <c r="Y291" s="71"/>
    </row>
    <row r="292" spans="1:25" ht="15.75" thickBot="1" x14ac:dyDescent="0.3">
      <c r="A292" s="61">
        <v>282</v>
      </c>
      <c r="B292" s="71" t="s">
        <v>4234</v>
      </c>
      <c r="C292" s="72" t="s">
        <v>30</v>
      </c>
      <c r="D292" s="72"/>
      <c r="E292" s="71" t="s">
        <v>5154</v>
      </c>
      <c r="F292" s="74">
        <v>42913</v>
      </c>
      <c r="G292" s="72" t="s">
        <v>181</v>
      </c>
      <c r="H292" s="72" t="s">
        <v>237</v>
      </c>
      <c r="I292" s="72" t="s">
        <v>183</v>
      </c>
      <c r="J292" s="72" t="s">
        <v>192</v>
      </c>
      <c r="K292" s="72" t="s">
        <v>4738</v>
      </c>
      <c r="L292" s="71" t="s">
        <v>5155</v>
      </c>
      <c r="M292" s="72" t="s">
        <v>231</v>
      </c>
      <c r="N292" s="72" t="s">
        <v>4525</v>
      </c>
      <c r="O292" s="72" t="s">
        <v>186</v>
      </c>
      <c r="P292" s="75">
        <v>9897612</v>
      </c>
      <c r="Q292" s="75">
        <v>9897612</v>
      </c>
      <c r="R292" s="75">
        <v>0</v>
      </c>
      <c r="S292" s="71" t="s">
        <v>187</v>
      </c>
      <c r="T292" s="76">
        <v>43151</v>
      </c>
      <c r="U292" s="72"/>
      <c r="V292" s="77"/>
      <c r="W292" s="72" t="s">
        <v>297</v>
      </c>
      <c r="X292" s="7">
        <v>8429778</v>
      </c>
      <c r="Y292" s="91"/>
    </row>
    <row r="293" spans="1:25" ht="15.75" thickBot="1" x14ac:dyDescent="0.3">
      <c r="A293" s="61">
        <v>283</v>
      </c>
      <c r="B293" s="71" t="s">
        <v>4238</v>
      </c>
      <c r="C293" s="72" t="s">
        <v>30</v>
      </c>
      <c r="D293" s="72"/>
      <c r="E293" s="71" t="s">
        <v>5156</v>
      </c>
      <c r="F293" s="74">
        <v>42950</v>
      </c>
      <c r="G293" s="72" t="s">
        <v>181</v>
      </c>
      <c r="H293" s="72" t="s">
        <v>237</v>
      </c>
      <c r="I293" s="72" t="s">
        <v>183</v>
      </c>
      <c r="J293" s="72" t="s">
        <v>192</v>
      </c>
      <c r="K293" s="72" t="s">
        <v>4738</v>
      </c>
      <c r="L293" s="71" t="s">
        <v>5157</v>
      </c>
      <c r="M293" s="72" t="s">
        <v>231</v>
      </c>
      <c r="N293" s="72" t="s">
        <v>4525</v>
      </c>
      <c r="O293" s="72" t="s">
        <v>186</v>
      </c>
      <c r="P293" s="75">
        <v>15158522</v>
      </c>
      <c r="Q293" s="75">
        <v>15158522</v>
      </c>
      <c r="R293" s="75">
        <v>0</v>
      </c>
      <c r="S293" s="71" t="s">
        <v>187</v>
      </c>
      <c r="T293" s="76">
        <v>43136</v>
      </c>
      <c r="U293" s="72"/>
      <c r="V293" s="77"/>
      <c r="W293" s="72" t="s">
        <v>297</v>
      </c>
      <c r="X293" s="7">
        <v>8949185</v>
      </c>
      <c r="Y293" s="91"/>
    </row>
    <row r="294" spans="1:25" s="51" customFormat="1" ht="15.75" thickBot="1" x14ac:dyDescent="0.3">
      <c r="A294" s="114">
        <v>284</v>
      </c>
      <c r="B294" s="115" t="s">
        <v>4242</v>
      </c>
      <c r="C294" s="116" t="s">
        <v>30</v>
      </c>
      <c r="D294" s="116"/>
      <c r="E294" s="115" t="s">
        <v>5158</v>
      </c>
      <c r="F294" s="117">
        <v>43035</v>
      </c>
      <c r="G294" s="116" t="s">
        <v>181</v>
      </c>
      <c r="H294" s="116" t="s">
        <v>237</v>
      </c>
      <c r="I294" s="116" t="s">
        <v>183</v>
      </c>
      <c r="J294" s="116" t="s">
        <v>192</v>
      </c>
      <c r="K294" s="116" t="s">
        <v>4738</v>
      </c>
      <c r="L294" s="115" t="s">
        <v>5159</v>
      </c>
      <c r="M294" s="116" t="s">
        <v>231</v>
      </c>
      <c r="N294" s="116" t="s">
        <v>4525</v>
      </c>
      <c r="O294" s="116" t="s">
        <v>186</v>
      </c>
      <c r="P294" s="118">
        <v>12345142</v>
      </c>
      <c r="Q294" s="118">
        <v>12345142</v>
      </c>
      <c r="R294" s="118">
        <v>0</v>
      </c>
      <c r="S294" s="115" t="s">
        <v>187</v>
      </c>
      <c r="T294" s="119">
        <v>43150</v>
      </c>
      <c r="U294" s="116"/>
      <c r="V294" s="120"/>
      <c r="W294" s="116" t="s">
        <v>297</v>
      </c>
      <c r="X294" s="50">
        <v>0</v>
      </c>
      <c r="Y294" s="115"/>
    </row>
    <row r="295" spans="1:25" ht="15.75" thickBot="1" x14ac:dyDescent="0.3">
      <c r="A295" s="61">
        <v>285</v>
      </c>
      <c r="B295" s="71" t="s">
        <v>4246</v>
      </c>
      <c r="C295" s="72" t="s">
        <v>30</v>
      </c>
      <c r="D295" s="72"/>
      <c r="E295" s="71" t="s">
        <v>5160</v>
      </c>
      <c r="F295" s="74">
        <v>43025</v>
      </c>
      <c r="G295" s="72" t="s">
        <v>181</v>
      </c>
      <c r="H295" s="72" t="s">
        <v>237</v>
      </c>
      <c r="I295" s="72" t="s">
        <v>183</v>
      </c>
      <c r="J295" s="72" t="s">
        <v>192</v>
      </c>
      <c r="K295" s="72" t="s">
        <v>4738</v>
      </c>
      <c r="L295" s="71" t="s">
        <v>5161</v>
      </c>
      <c r="M295" s="72" t="s">
        <v>231</v>
      </c>
      <c r="N295" s="72" t="s">
        <v>4525</v>
      </c>
      <c r="O295" s="72" t="s">
        <v>186</v>
      </c>
      <c r="P295" s="75">
        <v>16904551</v>
      </c>
      <c r="Q295" s="75">
        <v>16904551</v>
      </c>
      <c r="R295" s="75">
        <v>0</v>
      </c>
      <c r="S295" s="71" t="s">
        <v>187</v>
      </c>
      <c r="T295" s="76">
        <v>43144</v>
      </c>
      <c r="U295" s="72"/>
      <c r="V295" s="77"/>
      <c r="W295" s="72" t="s">
        <v>297</v>
      </c>
      <c r="X295" s="7">
        <v>14834124</v>
      </c>
      <c r="Y295" s="91"/>
    </row>
    <row r="296" spans="1:25" ht="15.75" thickBot="1" x14ac:dyDescent="0.3">
      <c r="A296" s="61">
        <v>286</v>
      </c>
      <c r="B296" s="71" t="s">
        <v>4249</v>
      </c>
      <c r="C296" s="72" t="s">
        <v>30</v>
      </c>
      <c r="D296" s="72"/>
      <c r="E296" s="71" t="s">
        <v>5162</v>
      </c>
      <c r="F296" s="74">
        <v>43084</v>
      </c>
      <c r="G296" s="72" t="s">
        <v>181</v>
      </c>
      <c r="H296" s="72" t="s">
        <v>237</v>
      </c>
      <c r="I296" s="72" t="s">
        <v>183</v>
      </c>
      <c r="J296" s="72" t="s">
        <v>192</v>
      </c>
      <c r="K296" s="72" t="s">
        <v>4738</v>
      </c>
      <c r="L296" s="71" t="s">
        <v>5163</v>
      </c>
      <c r="M296" s="72" t="s">
        <v>231</v>
      </c>
      <c r="N296" s="72" t="s">
        <v>4525</v>
      </c>
      <c r="O296" s="72" t="s">
        <v>186</v>
      </c>
      <c r="P296" s="75">
        <v>23269684</v>
      </c>
      <c r="Q296" s="75">
        <v>23269684</v>
      </c>
      <c r="R296" s="75">
        <v>0</v>
      </c>
      <c r="S296" s="71" t="s">
        <v>187</v>
      </c>
      <c r="T296" s="76">
        <v>43112</v>
      </c>
      <c r="U296" s="72"/>
      <c r="V296" s="77"/>
      <c r="W296" s="72" t="s">
        <v>297</v>
      </c>
      <c r="X296" s="7">
        <v>18224012</v>
      </c>
      <c r="Y296" s="91"/>
    </row>
    <row r="297" spans="1:25" ht="15.75" thickBot="1" x14ac:dyDescent="0.3">
      <c r="A297" s="61">
        <v>287</v>
      </c>
      <c r="B297" s="71" t="s">
        <v>4252</v>
      </c>
      <c r="C297" s="72" t="s">
        <v>30</v>
      </c>
      <c r="D297" s="72"/>
      <c r="E297" s="71" t="s">
        <v>5164</v>
      </c>
      <c r="F297" s="74">
        <v>42928</v>
      </c>
      <c r="G297" s="72" t="s">
        <v>181</v>
      </c>
      <c r="H297" s="72" t="s">
        <v>237</v>
      </c>
      <c r="I297" s="72" t="s">
        <v>183</v>
      </c>
      <c r="J297" s="72" t="s">
        <v>192</v>
      </c>
      <c r="K297" s="72" t="s">
        <v>4738</v>
      </c>
      <c r="L297" s="71" t="s">
        <v>5165</v>
      </c>
      <c r="M297" s="72" t="s">
        <v>231</v>
      </c>
      <c r="N297" s="72" t="s">
        <v>4525</v>
      </c>
      <c r="O297" s="72" t="s">
        <v>186</v>
      </c>
      <c r="P297" s="75">
        <v>37593174</v>
      </c>
      <c r="Q297" s="75">
        <v>37593174</v>
      </c>
      <c r="R297" s="75">
        <v>0</v>
      </c>
      <c r="S297" s="71" t="s">
        <v>187</v>
      </c>
      <c r="T297" s="76">
        <v>43167</v>
      </c>
      <c r="U297" s="72"/>
      <c r="V297" s="77"/>
      <c r="W297" s="72" t="s">
        <v>297</v>
      </c>
      <c r="X297" s="7">
        <v>31913305</v>
      </c>
      <c r="Y297" s="91"/>
    </row>
    <row r="298" spans="1:25" ht="15.75" thickBot="1" x14ac:dyDescent="0.3">
      <c r="A298" s="61">
        <v>288</v>
      </c>
      <c r="B298" s="71" t="s">
        <v>4256</v>
      </c>
      <c r="C298" s="72" t="s">
        <v>30</v>
      </c>
      <c r="D298" s="72"/>
      <c r="E298" s="71" t="s">
        <v>5166</v>
      </c>
      <c r="F298" s="74">
        <v>42912</v>
      </c>
      <c r="G298" s="72" t="s">
        <v>181</v>
      </c>
      <c r="H298" s="72" t="s">
        <v>237</v>
      </c>
      <c r="I298" s="72" t="s">
        <v>183</v>
      </c>
      <c r="J298" s="72" t="s">
        <v>192</v>
      </c>
      <c r="K298" s="72" t="s">
        <v>4738</v>
      </c>
      <c r="L298" s="71" t="s">
        <v>5167</v>
      </c>
      <c r="M298" s="72" t="s">
        <v>231</v>
      </c>
      <c r="N298" s="72" t="s">
        <v>4525</v>
      </c>
      <c r="O298" s="72" t="s">
        <v>186</v>
      </c>
      <c r="P298" s="75">
        <v>17970607</v>
      </c>
      <c r="Q298" s="75">
        <v>17970607</v>
      </c>
      <c r="R298" s="75">
        <v>0</v>
      </c>
      <c r="S298" s="71" t="s">
        <v>187</v>
      </c>
      <c r="T298" s="76">
        <v>43145</v>
      </c>
      <c r="U298" s="72"/>
      <c r="V298" s="77"/>
      <c r="W298" s="72" t="s">
        <v>297</v>
      </c>
      <c r="X298" s="7">
        <v>16399934</v>
      </c>
      <c r="Y298" s="91"/>
    </row>
    <row r="299" spans="1:25" ht="15.75" thickBot="1" x14ac:dyDescent="0.3">
      <c r="A299" s="61">
        <v>289</v>
      </c>
      <c r="B299" s="71" t="s">
        <v>4259</v>
      </c>
      <c r="C299" s="72" t="s">
        <v>30</v>
      </c>
      <c r="D299" s="72"/>
      <c r="E299" s="71" t="s">
        <v>5168</v>
      </c>
      <c r="F299" s="74">
        <v>43013</v>
      </c>
      <c r="G299" s="72" t="s">
        <v>181</v>
      </c>
      <c r="H299" s="72" t="s">
        <v>237</v>
      </c>
      <c r="I299" s="72" t="s">
        <v>183</v>
      </c>
      <c r="J299" s="72" t="s">
        <v>192</v>
      </c>
      <c r="K299" s="72" t="s">
        <v>4738</v>
      </c>
      <c r="L299" s="71" t="s">
        <v>5169</v>
      </c>
      <c r="M299" s="72" t="s">
        <v>231</v>
      </c>
      <c r="N299" s="72" t="s">
        <v>4525</v>
      </c>
      <c r="O299" s="72" t="s">
        <v>186</v>
      </c>
      <c r="P299" s="75">
        <v>21128502</v>
      </c>
      <c r="Q299" s="75">
        <v>21128502</v>
      </c>
      <c r="R299" s="75">
        <v>0</v>
      </c>
      <c r="S299" s="71" t="s">
        <v>187</v>
      </c>
      <c r="T299" s="76">
        <v>43136</v>
      </c>
      <c r="U299" s="72"/>
      <c r="V299" s="77"/>
      <c r="W299" s="72" t="s">
        <v>297</v>
      </c>
      <c r="X299" s="7">
        <v>21519816</v>
      </c>
      <c r="Y299" s="91"/>
    </row>
    <row r="300" spans="1:25" ht="15.75" thickBot="1" x14ac:dyDescent="0.3">
      <c r="A300" s="61">
        <v>290</v>
      </c>
      <c r="B300" s="71" t="s">
        <v>4262</v>
      </c>
      <c r="C300" s="72" t="s">
        <v>30</v>
      </c>
      <c r="D300" s="72"/>
      <c r="E300" s="71" t="s">
        <v>5170</v>
      </c>
      <c r="F300" s="74">
        <v>42957</v>
      </c>
      <c r="G300" s="72" t="s">
        <v>181</v>
      </c>
      <c r="H300" s="72" t="s">
        <v>237</v>
      </c>
      <c r="I300" s="72" t="s">
        <v>183</v>
      </c>
      <c r="J300" s="72" t="s">
        <v>192</v>
      </c>
      <c r="K300" s="72" t="s">
        <v>4738</v>
      </c>
      <c r="L300" s="71" t="s">
        <v>5171</v>
      </c>
      <c r="M300" s="72" t="s">
        <v>231</v>
      </c>
      <c r="N300" s="72" t="s">
        <v>4525</v>
      </c>
      <c r="O300" s="72" t="s">
        <v>186</v>
      </c>
      <c r="P300" s="75">
        <v>27862325</v>
      </c>
      <c r="Q300" s="75">
        <v>27862325</v>
      </c>
      <c r="R300" s="75">
        <v>0</v>
      </c>
      <c r="S300" s="71" t="s">
        <v>187</v>
      </c>
      <c r="T300" s="76">
        <v>43285</v>
      </c>
      <c r="U300" s="72"/>
      <c r="V300" s="77"/>
      <c r="W300" s="72" t="s">
        <v>297</v>
      </c>
      <c r="X300" s="7">
        <v>17250905</v>
      </c>
      <c r="Y300" s="91"/>
    </row>
    <row r="301" spans="1:25" ht="15.75" thickBot="1" x14ac:dyDescent="0.3">
      <c r="A301" s="61">
        <v>291</v>
      </c>
      <c r="B301" s="71" t="s">
        <v>4266</v>
      </c>
      <c r="C301" s="72" t="s">
        <v>30</v>
      </c>
      <c r="D301" s="72"/>
      <c r="E301" s="71" t="s">
        <v>5172</v>
      </c>
      <c r="F301" s="74">
        <v>43054</v>
      </c>
      <c r="G301" s="72" t="s">
        <v>181</v>
      </c>
      <c r="H301" s="72" t="s">
        <v>237</v>
      </c>
      <c r="I301" s="72" t="s">
        <v>183</v>
      </c>
      <c r="J301" s="72" t="s">
        <v>192</v>
      </c>
      <c r="K301" s="72" t="s">
        <v>4738</v>
      </c>
      <c r="L301" s="71" t="s">
        <v>5173</v>
      </c>
      <c r="M301" s="72" t="s">
        <v>231</v>
      </c>
      <c r="N301" s="72" t="s">
        <v>4525</v>
      </c>
      <c r="O301" s="72" t="s">
        <v>186</v>
      </c>
      <c r="P301" s="75">
        <v>15681560</v>
      </c>
      <c r="Q301" s="75">
        <v>15681560</v>
      </c>
      <c r="R301" s="75">
        <v>0</v>
      </c>
      <c r="S301" s="71" t="s">
        <v>187</v>
      </c>
      <c r="T301" s="76">
        <v>43200</v>
      </c>
      <c r="U301" s="72"/>
      <c r="V301" s="77"/>
      <c r="W301" s="72" t="s">
        <v>297</v>
      </c>
      <c r="X301" s="7">
        <v>12221680</v>
      </c>
      <c r="Y301" s="91"/>
    </row>
    <row r="302" spans="1:25" s="103" customFormat="1" ht="15.75" thickBot="1" x14ac:dyDescent="0.3">
      <c r="A302" s="94">
        <v>292</v>
      </c>
      <c r="B302" s="95" t="s">
        <v>4268</v>
      </c>
      <c r="C302" s="96" t="s">
        <v>30</v>
      </c>
      <c r="D302" s="96"/>
      <c r="E302" s="121" t="s">
        <v>5174</v>
      </c>
      <c r="F302" s="98">
        <v>42878</v>
      </c>
      <c r="G302" s="96" t="s">
        <v>181</v>
      </c>
      <c r="H302" s="96" t="s">
        <v>237</v>
      </c>
      <c r="I302" s="96" t="s">
        <v>183</v>
      </c>
      <c r="J302" s="96" t="s">
        <v>192</v>
      </c>
      <c r="K302" s="96" t="s">
        <v>4738</v>
      </c>
      <c r="L302" s="95" t="s">
        <v>5175</v>
      </c>
      <c r="M302" s="96" t="s">
        <v>231</v>
      </c>
      <c r="N302" s="96" t="s">
        <v>4525</v>
      </c>
      <c r="O302" s="96" t="s">
        <v>186</v>
      </c>
      <c r="P302" s="99">
        <v>23312464</v>
      </c>
      <c r="Q302" s="99">
        <v>23312464</v>
      </c>
      <c r="R302" s="99">
        <v>0</v>
      </c>
      <c r="S302" s="95" t="s">
        <v>187</v>
      </c>
      <c r="T302" s="100">
        <v>43117</v>
      </c>
      <c r="U302" s="96"/>
      <c r="V302" s="101"/>
      <c r="W302" s="96" t="s">
        <v>297</v>
      </c>
      <c r="X302" s="102">
        <v>19857562</v>
      </c>
      <c r="Y302" s="122"/>
    </row>
    <row r="303" spans="1:25" ht="15.75" thickBot="1" x14ac:dyDescent="0.3">
      <c r="A303" s="61">
        <v>293</v>
      </c>
      <c r="B303" s="71" t="s">
        <v>4270</v>
      </c>
      <c r="C303" s="72" t="s">
        <v>30</v>
      </c>
      <c r="D303" s="72"/>
      <c r="E303" s="71" t="s">
        <v>5176</v>
      </c>
      <c r="F303" s="74">
        <v>42914</v>
      </c>
      <c r="G303" s="72" t="s">
        <v>181</v>
      </c>
      <c r="H303" s="72" t="s">
        <v>237</v>
      </c>
      <c r="I303" s="72" t="s">
        <v>183</v>
      </c>
      <c r="J303" s="72" t="s">
        <v>192</v>
      </c>
      <c r="K303" s="72" t="s">
        <v>4738</v>
      </c>
      <c r="L303" s="71" t="s">
        <v>5177</v>
      </c>
      <c r="M303" s="72" t="s">
        <v>231</v>
      </c>
      <c r="N303" s="72" t="s">
        <v>4525</v>
      </c>
      <c r="O303" s="72" t="s">
        <v>186</v>
      </c>
      <c r="P303" s="75">
        <v>25646243</v>
      </c>
      <c r="Q303" s="75">
        <v>25646243</v>
      </c>
      <c r="R303" s="75">
        <v>0</v>
      </c>
      <c r="S303" s="71" t="s">
        <v>187</v>
      </c>
      <c r="T303" s="76">
        <v>43150</v>
      </c>
      <c r="U303" s="72"/>
      <c r="V303" s="77"/>
      <c r="W303" s="72" t="s">
        <v>297</v>
      </c>
      <c r="X303" s="7">
        <v>21352197</v>
      </c>
      <c r="Y303" s="91"/>
    </row>
    <row r="304" spans="1:25" ht="15.75" thickBot="1" x14ac:dyDescent="0.3">
      <c r="A304" s="61">
        <v>294</v>
      </c>
      <c r="B304" s="71" t="s">
        <v>4274</v>
      </c>
      <c r="C304" s="72" t="s">
        <v>30</v>
      </c>
      <c r="D304" s="72"/>
      <c r="E304" s="71" t="s">
        <v>5178</v>
      </c>
      <c r="F304" s="74">
        <v>42900</v>
      </c>
      <c r="G304" s="72" t="s">
        <v>181</v>
      </c>
      <c r="H304" s="72" t="s">
        <v>237</v>
      </c>
      <c r="I304" s="72" t="s">
        <v>183</v>
      </c>
      <c r="J304" s="72" t="s">
        <v>192</v>
      </c>
      <c r="K304" s="72" t="s">
        <v>4738</v>
      </c>
      <c r="L304" s="71" t="s">
        <v>5179</v>
      </c>
      <c r="M304" s="72" t="s">
        <v>231</v>
      </c>
      <c r="N304" s="72" t="s">
        <v>4525</v>
      </c>
      <c r="O304" s="72" t="s">
        <v>186</v>
      </c>
      <c r="P304" s="75">
        <v>11442818</v>
      </c>
      <c r="Q304" s="75">
        <v>11442818</v>
      </c>
      <c r="R304" s="75">
        <v>0</v>
      </c>
      <c r="S304" s="71" t="s">
        <v>187</v>
      </c>
      <c r="T304" s="76">
        <v>43112</v>
      </c>
      <c r="U304" s="72"/>
      <c r="V304" s="77"/>
      <c r="W304" s="72" t="s">
        <v>297</v>
      </c>
      <c r="X304" s="7">
        <v>10141524</v>
      </c>
      <c r="Y304" s="91"/>
    </row>
    <row r="305" spans="1:25" ht="15.75" thickBot="1" x14ac:dyDescent="0.3">
      <c r="A305" s="61">
        <v>295</v>
      </c>
      <c r="B305" s="71" t="s">
        <v>4277</v>
      </c>
      <c r="C305" s="72" t="s">
        <v>30</v>
      </c>
      <c r="D305" s="72"/>
      <c r="E305" s="71" t="s">
        <v>5180</v>
      </c>
      <c r="F305" s="74">
        <v>42940</v>
      </c>
      <c r="G305" s="72" t="s">
        <v>181</v>
      </c>
      <c r="H305" s="72" t="s">
        <v>237</v>
      </c>
      <c r="I305" s="72" t="s">
        <v>183</v>
      </c>
      <c r="J305" s="72" t="s">
        <v>192</v>
      </c>
      <c r="K305" s="72" t="s">
        <v>4738</v>
      </c>
      <c r="L305" s="71" t="s">
        <v>5181</v>
      </c>
      <c r="M305" s="72" t="s">
        <v>231</v>
      </c>
      <c r="N305" s="72" t="s">
        <v>4525</v>
      </c>
      <c r="O305" s="72" t="s">
        <v>186</v>
      </c>
      <c r="P305" s="75">
        <v>27368927</v>
      </c>
      <c r="Q305" s="75">
        <v>27368927</v>
      </c>
      <c r="R305" s="75">
        <v>0</v>
      </c>
      <c r="S305" s="71" t="s">
        <v>187</v>
      </c>
      <c r="T305" s="76">
        <v>43144</v>
      </c>
      <c r="U305" s="72"/>
      <c r="V305" s="77"/>
      <c r="W305" s="72" t="s">
        <v>297</v>
      </c>
      <c r="X305" s="7">
        <v>21382836</v>
      </c>
      <c r="Y305" s="91"/>
    </row>
    <row r="306" spans="1:25" ht="15.75" thickBot="1" x14ac:dyDescent="0.3">
      <c r="A306" s="61">
        <v>296</v>
      </c>
      <c r="B306" s="71" t="s">
        <v>4279</v>
      </c>
      <c r="C306" s="72" t="s">
        <v>30</v>
      </c>
      <c r="D306" s="72"/>
      <c r="E306" s="71" t="s">
        <v>5182</v>
      </c>
      <c r="F306" s="74">
        <v>42957</v>
      </c>
      <c r="G306" s="72" t="s">
        <v>181</v>
      </c>
      <c r="H306" s="72" t="s">
        <v>237</v>
      </c>
      <c r="I306" s="72" t="s">
        <v>183</v>
      </c>
      <c r="J306" s="72" t="s">
        <v>192</v>
      </c>
      <c r="K306" s="72" t="s">
        <v>4738</v>
      </c>
      <c r="L306" s="71" t="s">
        <v>5183</v>
      </c>
      <c r="M306" s="72" t="s">
        <v>231</v>
      </c>
      <c r="N306" s="72" t="s">
        <v>4525</v>
      </c>
      <c r="O306" s="72" t="s">
        <v>186</v>
      </c>
      <c r="P306" s="75">
        <v>20386506</v>
      </c>
      <c r="Q306" s="75">
        <v>20386506</v>
      </c>
      <c r="R306" s="75">
        <v>0</v>
      </c>
      <c r="S306" s="71" t="s">
        <v>187</v>
      </c>
      <c r="T306" s="76">
        <v>43154</v>
      </c>
      <c r="U306" s="72"/>
      <c r="V306" s="77"/>
      <c r="W306" s="72" t="s">
        <v>297</v>
      </c>
      <c r="X306" s="7">
        <v>18394364</v>
      </c>
      <c r="Y306" s="91"/>
    </row>
    <row r="307" spans="1:25" ht="15.75" thickBot="1" x14ac:dyDescent="0.3">
      <c r="A307" s="61">
        <v>297</v>
      </c>
      <c r="B307" s="71" t="s">
        <v>4281</v>
      </c>
      <c r="C307" s="72" t="s">
        <v>30</v>
      </c>
      <c r="D307" s="72"/>
      <c r="E307" s="71" t="s">
        <v>5184</v>
      </c>
      <c r="F307" s="74">
        <v>42922</v>
      </c>
      <c r="G307" s="72" t="s">
        <v>181</v>
      </c>
      <c r="H307" s="72" t="s">
        <v>237</v>
      </c>
      <c r="I307" s="72" t="s">
        <v>183</v>
      </c>
      <c r="J307" s="72" t="s">
        <v>192</v>
      </c>
      <c r="K307" s="72" t="s">
        <v>4738</v>
      </c>
      <c r="L307" s="71" t="s">
        <v>5185</v>
      </c>
      <c r="M307" s="72" t="s">
        <v>231</v>
      </c>
      <c r="N307" s="72" t="s">
        <v>4525</v>
      </c>
      <c r="O307" s="72" t="s">
        <v>186</v>
      </c>
      <c r="P307" s="75">
        <v>29198093</v>
      </c>
      <c r="Q307" s="75">
        <v>29198093</v>
      </c>
      <c r="R307" s="75">
        <v>0</v>
      </c>
      <c r="S307" s="71" t="s">
        <v>187</v>
      </c>
      <c r="T307" s="76">
        <v>43199</v>
      </c>
      <c r="U307" s="72"/>
      <c r="V307" s="77"/>
      <c r="W307" s="72" t="s">
        <v>297</v>
      </c>
      <c r="X307" s="7">
        <v>22032363</v>
      </c>
      <c r="Y307" s="91"/>
    </row>
    <row r="308" spans="1:25" ht="15.75" thickBot="1" x14ac:dyDescent="0.3">
      <c r="A308" s="61">
        <v>298</v>
      </c>
      <c r="B308" s="71" t="s">
        <v>4284</v>
      </c>
      <c r="C308" s="72" t="s">
        <v>30</v>
      </c>
      <c r="D308" s="72"/>
      <c r="E308" s="71" t="s">
        <v>5186</v>
      </c>
      <c r="F308" s="74">
        <v>42999</v>
      </c>
      <c r="G308" s="72" t="s">
        <v>181</v>
      </c>
      <c r="H308" s="72" t="s">
        <v>237</v>
      </c>
      <c r="I308" s="72" t="s">
        <v>183</v>
      </c>
      <c r="J308" s="72" t="s">
        <v>192</v>
      </c>
      <c r="K308" s="72" t="s">
        <v>4738</v>
      </c>
      <c r="L308" s="71" t="s">
        <v>5187</v>
      </c>
      <c r="M308" s="72" t="s">
        <v>231</v>
      </c>
      <c r="N308" s="72" t="s">
        <v>4525</v>
      </c>
      <c r="O308" s="72" t="s">
        <v>186</v>
      </c>
      <c r="P308" s="75">
        <v>29145421</v>
      </c>
      <c r="Q308" s="75">
        <v>29145421</v>
      </c>
      <c r="R308" s="75">
        <v>0</v>
      </c>
      <c r="S308" s="71" t="s">
        <v>187</v>
      </c>
      <c r="T308" s="76">
        <v>43131</v>
      </c>
      <c r="U308" s="72"/>
      <c r="V308" s="77"/>
      <c r="W308" s="72" t="s">
        <v>297</v>
      </c>
      <c r="X308" s="7">
        <v>14268735</v>
      </c>
      <c r="Y308" s="123"/>
    </row>
    <row r="309" spans="1:25" s="51" customFormat="1" ht="15.75" thickBot="1" x14ac:dyDescent="0.3">
      <c r="A309" s="114">
        <v>299</v>
      </c>
      <c r="B309" s="115" t="s">
        <v>4286</v>
      </c>
      <c r="C309" s="116" t="s">
        <v>30</v>
      </c>
      <c r="D309" s="116"/>
      <c r="E309" s="115" t="s">
        <v>5188</v>
      </c>
      <c r="F309" s="117">
        <v>43035</v>
      </c>
      <c r="G309" s="116" t="s">
        <v>181</v>
      </c>
      <c r="H309" s="116" t="s">
        <v>237</v>
      </c>
      <c r="I309" s="116" t="s">
        <v>183</v>
      </c>
      <c r="J309" s="116" t="s">
        <v>192</v>
      </c>
      <c r="K309" s="116" t="s">
        <v>4738</v>
      </c>
      <c r="L309" s="115" t="s">
        <v>5189</v>
      </c>
      <c r="M309" s="116" t="s">
        <v>231</v>
      </c>
      <c r="N309" s="116" t="s">
        <v>4525</v>
      </c>
      <c r="O309" s="116" t="s">
        <v>186</v>
      </c>
      <c r="P309" s="118">
        <v>22056269</v>
      </c>
      <c r="Q309" s="118">
        <v>22056269</v>
      </c>
      <c r="R309" s="118">
        <v>0</v>
      </c>
      <c r="S309" s="115" t="s">
        <v>187</v>
      </c>
      <c r="T309" s="119">
        <v>43192</v>
      </c>
      <c r="U309" s="116"/>
      <c r="V309" s="120"/>
      <c r="W309" s="116" t="s">
        <v>297</v>
      </c>
      <c r="X309" s="50">
        <v>0</v>
      </c>
      <c r="Y309" s="124"/>
    </row>
    <row r="310" spans="1:25" s="51" customFormat="1" ht="15.75" thickBot="1" x14ac:dyDescent="0.3">
      <c r="A310" s="114">
        <v>300</v>
      </c>
      <c r="B310" s="115" t="s">
        <v>4289</v>
      </c>
      <c r="C310" s="116" t="s">
        <v>30</v>
      </c>
      <c r="D310" s="116"/>
      <c r="E310" s="115" t="s">
        <v>5190</v>
      </c>
      <c r="F310" s="117">
        <v>43031</v>
      </c>
      <c r="G310" s="116" t="s">
        <v>181</v>
      </c>
      <c r="H310" s="116" t="s">
        <v>237</v>
      </c>
      <c r="I310" s="116" t="s">
        <v>183</v>
      </c>
      <c r="J310" s="116" t="s">
        <v>192</v>
      </c>
      <c r="K310" s="116" t="s">
        <v>4738</v>
      </c>
      <c r="L310" s="115" t="s">
        <v>5191</v>
      </c>
      <c r="M310" s="116" t="s">
        <v>231</v>
      </c>
      <c r="N310" s="116" t="s">
        <v>4525</v>
      </c>
      <c r="O310" s="116" t="s">
        <v>186</v>
      </c>
      <c r="P310" s="118">
        <v>19851353</v>
      </c>
      <c r="Q310" s="118">
        <v>19851353</v>
      </c>
      <c r="R310" s="118">
        <v>0</v>
      </c>
      <c r="S310" s="115" t="s">
        <v>187</v>
      </c>
      <c r="T310" s="119">
        <v>43124</v>
      </c>
      <c r="U310" s="116"/>
      <c r="V310" s="120"/>
      <c r="W310" s="116" t="s">
        <v>297</v>
      </c>
      <c r="X310" s="50">
        <v>0</v>
      </c>
      <c r="Y310" s="124"/>
    </row>
    <row r="311" spans="1:25" s="51" customFormat="1" ht="15.75" thickBot="1" x14ac:dyDescent="0.3">
      <c r="A311" s="114">
        <v>301</v>
      </c>
      <c r="B311" s="115" t="s">
        <v>4292</v>
      </c>
      <c r="C311" s="116" t="s">
        <v>30</v>
      </c>
      <c r="D311" s="116"/>
      <c r="E311" s="115" t="s">
        <v>5192</v>
      </c>
      <c r="F311" s="117">
        <v>42956</v>
      </c>
      <c r="G311" s="116" t="s">
        <v>181</v>
      </c>
      <c r="H311" s="116" t="s">
        <v>237</v>
      </c>
      <c r="I311" s="116" t="s">
        <v>183</v>
      </c>
      <c r="J311" s="116" t="s">
        <v>192</v>
      </c>
      <c r="K311" s="116" t="s">
        <v>4738</v>
      </c>
      <c r="L311" s="115" t="s">
        <v>5193</v>
      </c>
      <c r="M311" s="116" t="s">
        <v>231</v>
      </c>
      <c r="N311" s="116" t="s">
        <v>4525</v>
      </c>
      <c r="O311" s="116" t="s">
        <v>186</v>
      </c>
      <c r="P311" s="118">
        <v>25939546</v>
      </c>
      <c r="Q311" s="118">
        <v>25939546</v>
      </c>
      <c r="R311" s="118">
        <v>0</v>
      </c>
      <c r="S311" s="115" t="s">
        <v>187</v>
      </c>
      <c r="T311" s="119">
        <v>43140</v>
      </c>
      <c r="U311" s="116"/>
      <c r="V311" s="120"/>
      <c r="W311" s="116" t="s">
        <v>297</v>
      </c>
      <c r="X311" s="50">
        <v>0</v>
      </c>
      <c r="Y311" s="124"/>
    </row>
    <row r="312" spans="1:25" ht="15.75" thickBot="1" x14ac:dyDescent="0.3">
      <c r="A312" s="61">
        <v>302</v>
      </c>
      <c r="B312" s="71" t="s">
        <v>4296</v>
      </c>
      <c r="C312" s="72" t="s">
        <v>30</v>
      </c>
      <c r="D312" s="72"/>
      <c r="E312" s="71" t="s">
        <v>5194</v>
      </c>
      <c r="F312" s="74">
        <v>42914</v>
      </c>
      <c r="G312" s="72" t="s">
        <v>181</v>
      </c>
      <c r="H312" s="72" t="s">
        <v>237</v>
      </c>
      <c r="I312" s="72" t="s">
        <v>183</v>
      </c>
      <c r="J312" s="72" t="s">
        <v>192</v>
      </c>
      <c r="K312" s="72" t="s">
        <v>4738</v>
      </c>
      <c r="L312" s="71" t="s">
        <v>5195</v>
      </c>
      <c r="M312" s="72" t="s">
        <v>231</v>
      </c>
      <c r="N312" s="72" t="s">
        <v>4525</v>
      </c>
      <c r="O312" s="72" t="s">
        <v>186</v>
      </c>
      <c r="P312" s="75">
        <v>27947708</v>
      </c>
      <c r="Q312" s="75">
        <v>27947708</v>
      </c>
      <c r="R312" s="75">
        <v>0</v>
      </c>
      <c r="S312" s="71" t="s">
        <v>187</v>
      </c>
      <c r="T312" s="76">
        <v>43145</v>
      </c>
      <c r="U312" s="72"/>
      <c r="V312" s="77"/>
      <c r="W312" s="72" t="s">
        <v>297</v>
      </c>
      <c r="X312" s="7">
        <v>23573096</v>
      </c>
      <c r="Y312" s="91"/>
    </row>
    <row r="313" spans="1:25" ht="15.75" thickBot="1" x14ac:dyDescent="0.3">
      <c r="A313" s="61">
        <v>303</v>
      </c>
      <c r="B313" s="71" t="s">
        <v>4299</v>
      </c>
      <c r="C313" s="72" t="s">
        <v>30</v>
      </c>
      <c r="D313" s="72"/>
      <c r="E313" s="71" t="s">
        <v>5196</v>
      </c>
      <c r="F313" s="74">
        <v>42886</v>
      </c>
      <c r="G313" s="72" t="s">
        <v>181</v>
      </c>
      <c r="H313" s="72" t="s">
        <v>237</v>
      </c>
      <c r="I313" s="72" t="s">
        <v>183</v>
      </c>
      <c r="J313" s="72" t="s">
        <v>192</v>
      </c>
      <c r="K313" s="72" t="s">
        <v>4738</v>
      </c>
      <c r="L313" s="71" t="s">
        <v>5197</v>
      </c>
      <c r="M313" s="72" t="s">
        <v>231</v>
      </c>
      <c r="N313" s="72" t="s">
        <v>4525</v>
      </c>
      <c r="O313" s="72" t="s">
        <v>186</v>
      </c>
      <c r="P313" s="75">
        <v>18191112</v>
      </c>
      <c r="Q313" s="75">
        <v>18191112</v>
      </c>
      <c r="R313" s="75">
        <v>0</v>
      </c>
      <c r="S313" s="71" t="s">
        <v>187</v>
      </c>
      <c r="T313" s="76">
        <v>43140</v>
      </c>
      <c r="U313" s="72"/>
      <c r="V313" s="77"/>
      <c r="W313" s="72" t="s">
        <v>297</v>
      </c>
      <c r="X313" s="7">
        <v>11783742</v>
      </c>
      <c r="Y313" s="91"/>
    </row>
    <row r="314" spans="1:25" s="51" customFormat="1" ht="15.75" thickBot="1" x14ac:dyDescent="0.3">
      <c r="A314" s="114">
        <v>304</v>
      </c>
      <c r="B314" s="115" t="s">
        <v>4302</v>
      </c>
      <c r="C314" s="116" t="s">
        <v>30</v>
      </c>
      <c r="D314" s="116"/>
      <c r="E314" s="115" t="s">
        <v>5198</v>
      </c>
      <c r="F314" s="117">
        <v>43018</v>
      </c>
      <c r="G314" s="116" t="s">
        <v>181</v>
      </c>
      <c r="H314" s="116" t="s">
        <v>237</v>
      </c>
      <c r="I314" s="116" t="s">
        <v>183</v>
      </c>
      <c r="J314" s="116" t="s">
        <v>192</v>
      </c>
      <c r="K314" s="116" t="s">
        <v>4738</v>
      </c>
      <c r="L314" s="115" t="s">
        <v>5199</v>
      </c>
      <c r="M314" s="116" t="s">
        <v>231</v>
      </c>
      <c r="N314" s="116" t="s">
        <v>4525</v>
      </c>
      <c r="O314" s="116" t="s">
        <v>186</v>
      </c>
      <c r="P314" s="118">
        <v>21519738</v>
      </c>
      <c r="Q314" s="118">
        <v>21519738</v>
      </c>
      <c r="R314" s="118">
        <v>0</v>
      </c>
      <c r="S314" s="115" t="s">
        <v>187</v>
      </c>
      <c r="T314" s="119">
        <v>43265</v>
      </c>
      <c r="U314" s="116"/>
      <c r="V314" s="120"/>
      <c r="W314" s="116" t="s">
        <v>297</v>
      </c>
      <c r="X314" s="50">
        <v>0</v>
      </c>
      <c r="Y314" s="115"/>
    </row>
    <row r="315" spans="1:25" ht="15.75" thickBot="1" x14ac:dyDescent="0.3">
      <c r="A315" s="61">
        <v>305</v>
      </c>
      <c r="B315" s="71" t="s">
        <v>4305</v>
      </c>
      <c r="C315" s="72" t="s">
        <v>30</v>
      </c>
      <c r="D315" s="72"/>
      <c r="E315" s="71" t="s">
        <v>5200</v>
      </c>
      <c r="F315" s="74">
        <v>42852</v>
      </c>
      <c r="G315" s="72" t="s">
        <v>181</v>
      </c>
      <c r="H315" s="72" t="s">
        <v>237</v>
      </c>
      <c r="I315" s="72" t="s">
        <v>183</v>
      </c>
      <c r="J315" s="72" t="s">
        <v>192</v>
      </c>
      <c r="K315" s="72" t="s">
        <v>4738</v>
      </c>
      <c r="L315" s="71" t="s">
        <v>5201</v>
      </c>
      <c r="M315" s="72" t="s">
        <v>231</v>
      </c>
      <c r="N315" s="72" t="s">
        <v>4525</v>
      </c>
      <c r="O315" s="72" t="s">
        <v>186</v>
      </c>
      <c r="P315" s="75">
        <v>21989553</v>
      </c>
      <c r="Q315" s="75">
        <v>21989553</v>
      </c>
      <c r="R315" s="75">
        <v>0</v>
      </c>
      <c r="S315" s="71" t="s">
        <v>187</v>
      </c>
      <c r="T315" s="76">
        <v>43145</v>
      </c>
      <c r="U315" s="72"/>
      <c r="V315" s="77"/>
      <c r="W315" s="72" t="s">
        <v>297</v>
      </c>
      <c r="X315" s="7">
        <v>13570739</v>
      </c>
      <c r="Y315" s="91"/>
    </row>
    <row r="316" spans="1:25" ht="15.75" thickBot="1" x14ac:dyDescent="0.3">
      <c r="A316" s="61">
        <v>306</v>
      </c>
      <c r="B316" s="71" t="s">
        <v>4308</v>
      </c>
      <c r="C316" s="72" t="s">
        <v>30</v>
      </c>
      <c r="D316" s="72"/>
      <c r="E316" s="71" t="s">
        <v>5202</v>
      </c>
      <c r="F316" s="74">
        <v>42851</v>
      </c>
      <c r="G316" s="72" t="s">
        <v>181</v>
      </c>
      <c r="H316" s="72" t="s">
        <v>237</v>
      </c>
      <c r="I316" s="72" t="s">
        <v>183</v>
      </c>
      <c r="J316" s="72" t="s">
        <v>192</v>
      </c>
      <c r="K316" s="72" t="s">
        <v>4738</v>
      </c>
      <c r="L316" s="71" t="s">
        <v>5203</v>
      </c>
      <c r="M316" s="72" t="s">
        <v>231</v>
      </c>
      <c r="N316" s="72" t="s">
        <v>4525</v>
      </c>
      <c r="O316" s="72" t="s">
        <v>186</v>
      </c>
      <c r="P316" s="75">
        <v>18960240</v>
      </c>
      <c r="Q316" s="75">
        <v>18960240</v>
      </c>
      <c r="R316" s="75">
        <v>0</v>
      </c>
      <c r="S316" s="71" t="s">
        <v>187</v>
      </c>
      <c r="T316" s="76">
        <v>43138</v>
      </c>
      <c r="U316" s="72"/>
      <c r="V316" s="77"/>
      <c r="W316" s="72" t="s">
        <v>297</v>
      </c>
      <c r="X316" s="7">
        <v>16139891</v>
      </c>
      <c r="Y316" s="91"/>
    </row>
    <row r="317" spans="1:25" ht="15.75" thickBot="1" x14ac:dyDescent="0.3">
      <c r="A317" s="61">
        <v>307</v>
      </c>
      <c r="B317" s="71" t="s">
        <v>4311</v>
      </c>
      <c r="C317" s="72" t="s">
        <v>30</v>
      </c>
      <c r="D317" s="72"/>
      <c r="E317" s="71" t="s">
        <v>5204</v>
      </c>
      <c r="F317" s="74">
        <v>43003</v>
      </c>
      <c r="G317" s="72" t="s">
        <v>181</v>
      </c>
      <c r="H317" s="72" t="s">
        <v>237</v>
      </c>
      <c r="I317" s="72" t="s">
        <v>183</v>
      </c>
      <c r="J317" s="72" t="s">
        <v>192</v>
      </c>
      <c r="K317" s="72" t="s">
        <v>4738</v>
      </c>
      <c r="L317" s="71" t="s">
        <v>5205</v>
      </c>
      <c r="M317" s="72" t="s">
        <v>231</v>
      </c>
      <c r="N317" s="72" t="s">
        <v>4525</v>
      </c>
      <c r="O317" s="72" t="s">
        <v>186</v>
      </c>
      <c r="P317" s="75">
        <v>60496025</v>
      </c>
      <c r="Q317" s="75">
        <v>60496025</v>
      </c>
      <c r="R317" s="75">
        <v>0</v>
      </c>
      <c r="S317" s="71" t="s">
        <v>187</v>
      </c>
      <c r="T317" s="76">
        <v>43126</v>
      </c>
      <c r="U317" s="72"/>
      <c r="V317" s="77"/>
      <c r="W317" s="72" t="s">
        <v>297</v>
      </c>
      <c r="X317" s="7">
        <v>34452642</v>
      </c>
      <c r="Y317" s="91"/>
    </row>
    <row r="318" spans="1:25" ht="15.75" thickBot="1" x14ac:dyDescent="0.3">
      <c r="A318" s="61">
        <v>308</v>
      </c>
      <c r="B318" s="71" t="s">
        <v>4314</v>
      </c>
      <c r="C318" s="72" t="s">
        <v>30</v>
      </c>
      <c r="D318" s="72"/>
      <c r="E318" s="71" t="s">
        <v>5206</v>
      </c>
      <c r="F318" s="74">
        <v>43027</v>
      </c>
      <c r="G318" s="72" t="s">
        <v>181</v>
      </c>
      <c r="H318" s="72" t="s">
        <v>237</v>
      </c>
      <c r="I318" s="72" t="s">
        <v>183</v>
      </c>
      <c r="J318" s="72" t="s">
        <v>192</v>
      </c>
      <c r="K318" s="72" t="s">
        <v>4738</v>
      </c>
      <c r="L318" s="71" t="s">
        <v>5207</v>
      </c>
      <c r="M318" s="72" t="s">
        <v>231</v>
      </c>
      <c r="N318" s="72" t="s">
        <v>4525</v>
      </c>
      <c r="O318" s="72" t="s">
        <v>186</v>
      </c>
      <c r="P318" s="75">
        <v>17063543</v>
      </c>
      <c r="Q318" s="75">
        <v>17063543</v>
      </c>
      <c r="R318" s="75">
        <v>0</v>
      </c>
      <c r="S318" s="71" t="s">
        <v>187</v>
      </c>
      <c r="T318" s="76">
        <v>43167</v>
      </c>
      <c r="U318" s="72"/>
      <c r="V318" s="77"/>
      <c r="W318" s="72" t="s">
        <v>297</v>
      </c>
      <c r="X318" s="7">
        <v>11902027</v>
      </c>
      <c r="Y318" s="91"/>
    </row>
    <row r="319" spans="1:25" ht="15.75" thickBot="1" x14ac:dyDescent="0.3">
      <c r="A319" s="61">
        <v>309</v>
      </c>
      <c r="B319" s="71" t="s">
        <v>4317</v>
      </c>
      <c r="C319" s="72" t="s">
        <v>30</v>
      </c>
      <c r="D319" s="72"/>
      <c r="E319" s="71" t="s">
        <v>5208</v>
      </c>
      <c r="F319" s="74">
        <v>42888</v>
      </c>
      <c r="G319" s="72" t="s">
        <v>181</v>
      </c>
      <c r="H319" s="72" t="s">
        <v>237</v>
      </c>
      <c r="I319" s="72" t="s">
        <v>183</v>
      </c>
      <c r="J319" s="72" t="s">
        <v>192</v>
      </c>
      <c r="K319" s="72" t="s">
        <v>4738</v>
      </c>
      <c r="L319" s="71" t="s">
        <v>5209</v>
      </c>
      <c r="M319" s="72" t="s">
        <v>231</v>
      </c>
      <c r="N319" s="72" t="s">
        <v>4525</v>
      </c>
      <c r="O319" s="72" t="s">
        <v>186</v>
      </c>
      <c r="P319" s="75">
        <v>8249223</v>
      </c>
      <c r="Q319" s="75">
        <v>8249223</v>
      </c>
      <c r="R319" s="75">
        <v>0</v>
      </c>
      <c r="S319" s="71" t="s">
        <v>187</v>
      </c>
      <c r="T319" s="76">
        <v>43112</v>
      </c>
      <c r="U319" s="72"/>
      <c r="V319" s="77"/>
      <c r="W319" s="72" t="s">
        <v>297</v>
      </c>
      <c r="X319" s="7">
        <v>6186963</v>
      </c>
      <c r="Y319" s="91"/>
    </row>
    <row r="320" spans="1:25" ht="15.75" thickBot="1" x14ac:dyDescent="0.3">
      <c r="A320" s="61">
        <v>310</v>
      </c>
      <c r="B320" s="71" t="s">
        <v>4320</v>
      </c>
      <c r="C320" s="72" t="s">
        <v>30</v>
      </c>
      <c r="D320" s="72"/>
      <c r="E320" s="71" t="s">
        <v>5210</v>
      </c>
      <c r="F320" s="74">
        <v>42998</v>
      </c>
      <c r="G320" s="72" t="s">
        <v>181</v>
      </c>
      <c r="H320" s="72" t="s">
        <v>237</v>
      </c>
      <c r="I320" s="72" t="s">
        <v>183</v>
      </c>
      <c r="J320" s="72" t="s">
        <v>192</v>
      </c>
      <c r="K320" s="72" t="s">
        <v>4738</v>
      </c>
      <c r="L320" s="71" t="s">
        <v>5211</v>
      </c>
      <c r="M320" s="72" t="s">
        <v>231</v>
      </c>
      <c r="N320" s="72" t="s">
        <v>4525</v>
      </c>
      <c r="O320" s="72" t="s">
        <v>186</v>
      </c>
      <c r="P320" s="75">
        <v>21046002</v>
      </c>
      <c r="Q320" s="75">
        <v>21046002</v>
      </c>
      <c r="R320" s="75">
        <v>0</v>
      </c>
      <c r="S320" s="71" t="s">
        <v>187</v>
      </c>
      <c r="T320" s="76">
        <v>43112</v>
      </c>
      <c r="U320" s="72"/>
      <c r="V320" s="77"/>
      <c r="W320" s="72" t="s">
        <v>212</v>
      </c>
      <c r="X320" s="47">
        <v>0</v>
      </c>
      <c r="Y320" s="91" t="s">
        <v>5033</v>
      </c>
    </row>
    <row r="321" spans="1:25" x14ac:dyDescent="0.25">
      <c r="A321" s="61">
        <v>311</v>
      </c>
      <c r="B321" s="71" t="s">
        <v>4323</v>
      </c>
      <c r="C321" s="72" t="s">
        <v>30</v>
      </c>
      <c r="D321" s="72"/>
      <c r="E321" s="71" t="s">
        <v>5212</v>
      </c>
      <c r="F321" s="74">
        <v>42894</v>
      </c>
      <c r="G321" s="72" t="s">
        <v>181</v>
      </c>
      <c r="H321" s="72" t="s">
        <v>237</v>
      </c>
      <c r="I321" s="72" t="s">
        <v>183</v>
      </c>
      <c r="J321" s="72" t="s">
        <v>192</v>
      </c>
      <c r="K321" s="72" t="s">
        <v>4738</v>
      </c>
      <c r="L321" s="71" t="s">
        <v>5213</v>
      </c>
      <c r="M321" s="72" t="s">
        <v>231</v>
      </c>
      <c r="N321" s="72" t="s">
        <v>4525</v>
      </c>
      <c r="O321" s="72" t="s">
        <v>186</v>
      </c>
      <c r="P321" s="75">
        <v>7928849</v>
      </c>
      <c r="Q321" s="75">
        <v>7928849</v>
      </c>
      <c r="R321" s="75">
        <v>0</v>
      </c>
      <c r="S321" s="71" t="s">
        <v>187</v>
      </c>
      <c r="T321" s="76">
        <v>43112</v>
      </c>
      <c r="U321" s="72"/>
      <c r="V321" s="77"/>
      <c r="W321" s="72" t="s">
        <v>297</v>
      </c>
      <c r="X321" s="92">
        <v>6962517</v>
      </c>
      <c r="Y321" s="91"/>
    </row>
    <row r="322" spans="1:25" x14ac:dyDescent="0.25">
      <c r="A322" s="61">
        <v>312</v>
      </c>
      <c r="B322" s="71" t="s">
        <v>4326</v>
      </c>
      <c r="C322" s="72" t="s">
        <v>30</v>
      </c>
      <c r="D322" s="72"/>
      <c r="E322" s="71" t="s">
        <v>5214</v>
      </c>
      <c r="F322" s="74">
        <v>42998</v>
      </c>
      <c r="G322" s="72" t="s">
        <v>181</v>
      </c>
      <c r="H322" s="72" t="s">
        <v>237</v>
      </c>
      <c r="I322" s="72" t="s">
        <v>183</v>
      </c>
      <c r="J322" s="72" t="s">
        <v>192</v>
      </c>
      <c r="K322" s="72" t="s">
        <v>4738</v>
      </c>
      <c r="L322" s="71" t="s">
        <v>5215</v>
      </c>
      <c r="M322" s="72" t="s">
        <v>231</v>
      </c>
      <c r="N322" s="72" t="s">
        <v>4525</v>
      </c>
      <c r="O322" s="72" t="s">
        <v>186</v>
      </c>
      <c r="P322" s="75">
        <v>50821112</v>
      </c>
      <c r="Q322" s="75">
        <v>50821112</v>
      </c>
      <c r="R322" s="75">
        <v>0</v>
      </c>
      <c r="S322" s="71" t="s">
        <v>187</v>
      </c>
      <c r="T322" s="76">
        <v>43264</v>
      </c>
      <c r="U322" s="72"/>
      <c r="V322" s="77"/>
      <c r="W322" s="72" t="s">
        <v>297</v>
      </c>
      <c r="X322" s="92">
        <v>42857906</v>
      </c>
      <c r="Y322" s="91"/>
    </row>
    <row r="323" spans="1:25" s="103" customFormat="1" x14ac:dyDescent="0.25">
      <c r="A323" s="94">
        <v>313</v>
      </c>
      <c r="B323" s="95" t="s">
        <v>4329</v>
      </c>
      <c r="C323" s="96" t="s">
        <v>30</v>
      </c>
      <c r="D323" s="96"/>
      <c r="E323" s="121" t="s">
        <v>5235</v>
      </c>
      <c r="F323" s="98">
        <v>42998</v>
      </c>
      <c r="G323" s="96" t="s">
        <v>181</v>
      </c>
      <c r="H323" s="96" t="s">
        <v>237</v>
      </c>
      <c r="I323" s="96" t="s">
        <v>183</v>
      </c>
      <c r="J323" s="96" t="s">
        <v>192</v>
      </c>
      <c r="K323" s="96" t="s">
        <v>4738</v>
      </c>
      <c r="L323" s="95" t="s">
        <v>5216</v>
      </c>
      <c r="M323" s="96" t="s">
        <v>231</v>
      </c>
      <c r="N323" s="96" t="s">
        <v>4525</v>
      </c>
      <c r="O323" s="96" t="s">
        <v>186</v>
      </c>
      <c r="P323" s="99">
        <v>21308195</v>
      </c>
      <c r="Q323" s="99">
        <v>21308195</v>
      </c>
      <c r="R323" s="99">
        <v>0</v>
      </c>
      <c r="S323" s="95" t="s">
        <v>187</v>
      </c>
      <c r="T323" s="100">
        <v>43112</v>
      </c>
      <c r="U323" s="96"/>
      <c r="V323" s="101">
        <v>0</v>
      </c>
      <c r="W323" s="96" t="s">
        <v>212</v>
      </c>
      <c r="X323" s="95">
        <v>0</v>
      </c>
      <c r="Y323" s="95" t="s">
        <v>5236</v>
      </c>
    </row>
    <row r="324" spans="1:25" s="54" customFormat="1" x14ac:dyDescent="0.25">
      <c r="A324" s="61">
        <v>-1</v>
      </c>
      <c r="C324" s="8" t="s">
        <v>23</v>
      </c>
      <c r="D324" s="8" t="s">
        <v>23</v>
      </c>
      <c r="E324" s="8" t="s">
        <v>23</v>
      </c>
      <c r="F324" s="8" t="s">
        <v>23</v>
      </c>
      <c r="G324" s="8" t="s">
        <v>23</v>
      </c>
      <c r="H324" s="8" t="s">
        <v>23</v>
      </c>
      <c r="I324" s="8" t="s">
        <v>23</v>
      </c>
      <c r="J324" s="8" t="s">
        <v>23</v>
      </c>
      <c r="K324" s="8" t="s">
        <v>23</v>
      </c>
      <c r="L324" s="8" t="s">
        <v>23</v>
      </c>
      <c r="M324" s="8" t="s">
        <v>23</v>
      </c>
      <c r="N324" s="8" t="s">
        <v>23</v>
      </c>
      <c r="O324" s="8" t="s">
        <v>23</v>
      </c>
      <c r="P324" s="8" t="s">
        <v>23</v>
      </c>
      <c r="Q324" s="8" t="s">
        <v>23</v>
      </c>
      <c r="R324" s="8" t="s">
        <v>23</v>
      </c>
      <c r="S324" s="8" t="s">
        <v>23</v>
      </c>
      <c r="T324" s="8" t="s">
        <v>23</v>
      </c>
      <c r="U324" s="8" t="s">
        <v>23</v>
      </c>
      <c r="V324" s="8" t="s">
        <v>23</v>
      </c>
      <c r="W324" s="8" t="s">
        <v>23</v>
      </c>
      <c r="X324" s="8" t="s">
        <v>23</v>
      </c>
      <c r="Y324" s="8" t="s">
        <v>23</v>
      </c>
    </row>
    <row r="325" spans="1:25" s="54" customFormat="1" x14ac:dyDescent="0.25">
      <c r="A325" s="61">
        <v>999999</v>
      </c>
      <c r="B325" s="54" t="s">
        <v>24</v>
      </c>
      <c r="C325" s="8" t="s">
        <v>23</v>
      </c>
      <c r="D325" s="8" t="s">
        <v>23</v>
      </c>
      <c r="E325" s="8" t="s">
        <v>23</v>
      </c>
      <c r="F325" s="8" t="s">
        <v>23</v>
      </c>
      <c r="G325" s="8" t="s">
        <v>23</v>
      </c>
      <c r="H325" s="8" t="s">
        <v>23</v>
      </c>
      <c r="I325" s="8" t="s">
        <v>23</v>
      </c>
      <c r="J325" s="8" t="s">
        <v>23</v>
      </c>
      <c r="K325" s="8" t="s">
        <v>23</v>
      </c>
      <c r="L325" s="8" t="s">
        <v>23</v>
      </c>
      <c r="M325" s="8" t="s">
        <v>23</v>
      </c>
      <c r="N325" s="8" t="s">
        <v>23</v>
      </c>
      <c r="O325" s="8" t="s">
        <v>23</v>
      </c>
      <c r="S325" s="8" t="s">
        <v>23</v>
      </c>
      <c r="T325" s="8" t="s">
        <v>23</v>
      </c>
      <c r="U325" s="8" t="s">
        <v>23</v>
      </c>
      <c r="W325" s="8" t="s">
        <v>23</v>
      </c>
      <c r="Y325" s="8" t="s">
        <v>23</v>
      </c>
    </row>
    <row r="326" spans="1:25" x14ac:dyDescent="0.25">
      <c r="R326" s="45"/>
    </row>
    <row r="327" spans="1:25" x14ac:dyDescent="0.25">
      <c r="R327" s="45"/>
    </row>
    <row r="328" spans="1:25" x14ac:dyDescent="0.25">
      <c r="R328" s="45"/>
      <c r="V328" s="253"/>
    </row>
    <row r="329" spans="1:25" x14ac:dyDescent="0.25">
      <c r="R329" s="45"/>
    </row>
    <row r="330" spans="1:25" x14ac:dyDescent="0.25">
      <c r="R330" s="45"/>
    </row>
    <row r="331" spans="1:25" x14ac:dyDescent="0.25">
      <c r="R331" s="45"/>
    </row>
    <row r="332" spans="1:25" x14ac:dyDescent="0.25">
      <c r="R332" s="45"/>
    </row>
    <row r="333" spans="1:25" x14ac:dyDescent="0.25">
      <c r="R333" s="45"/>
    </row>
    <row r="334" spans="1:25" x14ac:dyDescent="0.25">
      <c r="R334" s="45"/>
    </row>
    <row r="335" spans="1:25" x14ac:dyDescent="0.25">
      <c r="R335" s="45"/>
    </row>
    <row r="336" spans="1:25" x14ac:dyDescent="0.25">
      <c r="R336" s="45"/>
    </row>
    <row r="337" spans="18:18" x14ac:dyDescent="0.25">
      <c r="R337" s="45"/>
    </row>
    <row r="338" spans="18:18" x14ac:dyDescent="0.25">
      <c r="R338" s="45"/>
    </row>
    <row r="339" spans="18:18" x14ac:dyDescent="0.25">
      <c r="R339" s="45"/>
    </row>
    <row r="340" spans="18:18" x14ac:dyDescent="0.25">
      <c r="R340" s="45"/>
    </row>
    <row r="341" spans="18:18" x14ac:dyDescent="0.25">
      <c r="R341" s="45"/>
    </row>
    <row r="342" spans="18:18" x14ac:dyDescent="0.25">
      <c r="R342" s="45"/>
    </row>
    <row r="343" spans="18:18" x14ac:dyDescent="0.25">
      <c r="R343" s="45"/>
    </row>
    <row r="344" spans="18:18" x14ac:dyDescent="0.25">
      <c r="R344" s="45"/>
    </row>
    <row r="345" spans="18:18" x14ac:dyDescent="0.25">
      <c r="R345" s="45"/>
    </row>
    <row r="346" spans="18:18" x14ac:dyDescent="0.25">
      <c r="R346" s="45"/>
    </row>
    <row r="347" spans="18:18" x14ac:dyDescent="0.25">
      <c r="R347" s="45"/>
    </row>
    <row r="348" spans="18:18" x14ac:dyDescent="0.25">
      <c r="R348" s="45"/>
    </row>
    <row r="349" spans="18:18" x14ac:dyDescent="0.25">
      <c r="R349" s="45"/>
    </row>
    <row r="350" spans="18:18" x14ac:dyDescent="0.25">
      <c r="R350" s="45"/>
    </row>
    <row r="351" spans="18:18" x14ac:dyDescent="0.25">
      <c r="R351" s="45"/>
    </row>
    <row r="352" spans="18:18" x14ac:dyDescent="0.25">
      <c r="R352" s="45"/>
    </row>
    <row r="353" spans="18:18" x14ac:dyDescent="0.25">
      <c r="R353" s="45"/>
    </row>
    <row r="354" spans="18:18" x14ac:dyDescent="0.25">
      <c r="R354" s="45"/>
    </row>
    <row r="355" spans="18:18" x14ac:dyDescent="0.25">
      <c r="R355" s="45"/>
    </row>
    <row r="356" spans="18:18" x14ac:dyDescent="0.25">
      <c r="R356" s="45"/>
    </row>
    <row r="357" spans="18:18" x14ac:dyDescent="0.25">
      <c r="R357" s="45"/>
    </row>
    <row r="358" spans="18:18" x14ac:dyDescent="0.25">
      <c r="R358" s="45"/>
    </row>
    <row r="359" spans="18:18" x14ac:dyDescent="0.25">
      <c r="R359" s="45"/>
    </row>
    <row r="360" spans="18:18" x14ac:dyDescent="0.25">
      <c r="R360" s="45"/>
    </row>
    <row r="361" spans="18:18" x14ac:dyDescent="0.25">
      <c r="R361" s="45"/>
    </row>
    <row r="362" spans="18:18" x14ac:dyDescent="0.25">
      <c r="R362" s="45"/>
    </row>
    <row r="363" spans="18:18" x14ac:dyDescent="0.25">
      <c r="R363" s="45"/>
    </row>
    <row r="364" spans="18:18" x14ac:dyDescent="0.25">
      <c r="R364" s="45"/>
    </row>
    <row r="365" spans="18:18" x14ac:dyDescent="0.25">
      <c r="R365" s="45"/>
    </row>
    <row r="366" spans="18:18" x14ac:dyDescent="0.25">
      <c r="R366" s="45"/>
    </row>
    <row r="367" spans="18:18" x14ac:dyDescent="0.25">
      <c r="R367" s="45"/>
    </row>
    <row r="368" spans="18:18" x14ac:dyDescent="0.25">
      <c r="R368" s="45"/>
    </row>
    <row r="369" spans="18:18" x14ac:dyDescent="0.25">
      <c r="R369" s="45"/>
    </row>
    <row r="370" spans="18:18" x14ac:dyDescent="0.25">
      <c r="R370" s="45"/>
    </row>
    <row r="371" spans="18:18" x14ac:dyDescent="0.25">
      <c r="R371" s="45"/>
    </row>
    <row r="372" spans="18:18" x14ac:dyDescent="0.25">
      <c r="R372" s="45"/>
    </row>
    <row r="373" spans="18:18" x14ac:dyDescent="0.25">
      <c r="R373" s="45"/>
    </row>
    <row r="374" spans="18:18" x14ac:dyDescent="0.25">
      <c r="R374" s="45"/>
    </row>
    <row r="375" spans="18:18" x14ac:dyDescent="0.25">
      <c r="R375" s="45"/>
    </row>
    <row r="376" spans="18:18" x14ac:dyDescent="0.25">
      <c r="R376" s="45"/>
    </row>
    <row r="377" spans="18:18" x14ac:dyDescent="0.25">
      <c r="R377" s="45"/>
    </row>
    <row r="378" spans="18:18" x14ac:dyDescent="0.25">
      <c r="R378" s="45"/>
    </row>
    <row r="379" spans="18:18" x14ac:dyDescent="0.25">
      <c r="R379" s="45"/>
    </row>
    <row r="380" spans="18:18" x14ac:dyDescent="0.25">
      <c r="R380" s="45"/>
    </row>
    <row r="381" spans="18:18" x14ac:dyDescent="0.25">
      <c r="R381" s="45"/>
    </row>
    <row r="382" spans="18:18" x14ac:dyDescent="0.25">
      <c r="R382" s="45"/>
    </row>
    <row r="383" spans="18:18" x14ac:dyDescent="0.25">
      <c r="R383" s="45"/>
    </row>
    <row r="384" spans="18:18" x14ac:dyDescent="0.25">
      <c r="R384" s="45"/>
    </row>
    <row r="385" spans="18:18" x14ac:dyDescent="0.25">
      <c r="R385" s="45"/>
    </row>
    <row r="386" spans="18:18" x14ac:dyDescent="0.25">
      <c r="R386" s="45"/>
    </row>
    <row r="387" spans="18:18" x14ac:dyDescent="0.25">
      <c r="R387" s="45"/>
    </row>
    <row r="388" spans="18:18" x14ac:dyDescent="0.25">
      <c r="R388" s="45"/>
    </row>
    <row r="389" spans="18:18" x14ac:dyDescent="0.25">
      <c r="R389" s="45"/>
    </row>
    <row r="390" spans="18:18" x14ac:dyDescent="0.25">
      <c r="R390" s="45"/>
    </row>
    <row r="391" spans="18:18" x14ac:dyDescent="0.25">
      <c r="R391" s="45"/>
    </row>
    <row r="392" spans="18:18" x14ac:dyDescent="0.25">
      <c r="R392" s="45"/>
    </row>
    <row r="393" spans="18:18" x14ac:dyDescent="0.25">
      <c r="R393" s="45"/>
    </row>
    <row r="394" spans="18:18" x14ac:dyDescent="0.25">
      <c r="R394" s="45"/>
    </row>
    <row r="395" spans="18:18" x14ac:dyDescent="0.25">
      <c r="R395" s="45"/>
    </row>
    <row r="396" spans="18:18" x14ac:dyDescent="0.25">
      <c r="R396" s="45"/>
    </row>
    <row r="397" spans="18:18" x14ac:dyDescent="0.25">
      <c r="R397" s="45"/>
    </row>
    <row r="398" spans="18:18" x14ac:dyDescent="0.25">
      <c r="R398" s="45"/>
    </row>
    <row r="399" spans="18:18" x14ac:dyDescent="0.25">
      <c r="R399" s="45"/>
    </row>
    <row r="400" spans="18:18" x14ac:dyDescent="0.25">
      <c r="R400" s="45"/>
    </row>
    <row r="401" spans="18:18" x14ac:dyDescent="0.25">
      <c r="R401" s="45"/>
    </row>
    <row r="402" spans="18:18" x14ac:dyDescent="0.25">
      <c r="R402" s="45"/>
    </row>
    <row r="403" spans="18:18" x14ac:dyDescent="0.25">
      <c r="R403" s="45"/>
    </row>
    <row r="404" spans="18:18" x14ac:dyDescent="0.25">
      <c r="R404" s="45"/>
    </row>
    <row r="405" spans="18:18" x14ac:dyDescent="0.25">
      <c r="R405" s="45"/>
    </row>
    <row r="406" spans="18:18" x14ac:dyDescent="0.25">
      <c r="R406" s="45"/>
    </row>
    <row r="407" spans="18:18" x14ac:dyDescent="0.25">
      <c r="R407" s="45"/>
    </row>
    <row r="408" spans="18:18" x14ac:dyDescent="0.25">
      <c r="R408" s="45"/>
    </row>
    <row r="409" spans="18:18" x14ac:dyDescent="0.25">
      <c r="R409" s="45"/>
    </row>
    <row r="410" spans="18:18" x14ac:dyDescent="0.25">
      <c r="R410" s="45"/>
    </row>
    <row r="411" spans="18:18" x14ac:dyDescent="0.25">
      <c r="R411" s="45"/>
    </row>
    <row r="412" spans="18:18" x14ac:dyDescent="0.25">
      <c r="R412" s="45"/>
    </row>
    <row r="413" spans="18:18" x14ac:dyDescent="0.25">
      <c r="R413" s="45"/>
    </row>
    <row r="414" spans="18:18" x14ac:dyDescent="0.25">
      <c r="R414" s="45"/>
    </row>
    <row r="415" spans="18:18" x14ac:dyDescent="0.25">
      <c r="R415" s="45"/>
    </row>
    <row r="416" spans="18:18" x14ac:dyDescent="0.25">
      <c r="R416" s="45"/>
    </row>
    <row r="417" spans="18:18" x14ac:dyDescent="0.25">
      <c r="R417" s="45"/>
    </row>
    <row r="418" spans="18:18" x14ac:dyDescent="0.25">
      <c r="R418" s="45"/>
    </row>
    <row r="419" spans="18:18" x14ac:dyDescent="0.25">
      <c r="R419" s="45"/>
    </row>
    <row r="420" spans="18:18" x14ac:dyDescent="0.25">
      <c r="R420" s="45"/>
    </row>
    <row r="421" spans="18:18" x14ac:dyDescent="0.25">
      <c r="R421" s="45"/>
    </row>
    <row r="422" spans="18:18" x14ac:dyDescent="0.25">
      <c r="R422" s="45"/>
    </row>
    <row r="423" spans="18:18" x14ac:dyDescent="0.25">
      <c r="R423" s="45"/>
    </row>
    <row r="424" spans="18:18" x14ac:dyDescent="0.25">
      <c r="R424" s="45"/>
    </row>
    <row r="425" spans="18:18" x14ac:dyDescent="0.25">
      <c r="R425" s="45"/>
    </row>
    <row r="426" spans="18:18" x14ac:dyDescent="0.25">
      <c r="R426" s="45"/>
    </row>
    <row r="427" spans="18:18" x14ac:dyDescent="0.25">
      <c r="R427" s="45"/>
    </row>
    <row r="428" spans="18:18" x14ac:dyDescent="0.25">
      <c r="R428" s="45"/>
    </row>
    <row r="429" spans="18:18" x14ac:dyDescent="0.25">
      <c r="R429" s="45"/>
    </row>
    <row r="430" spans="18:18" x14ac:dyDescent="0.25">
      <c r="R430" s="45"/>
    </row>
    <row r="431" spans="18:18" x14ac:dyDescent="0.25">
      <c r="R431" s="45"/>
    </row>
    <row r="432" spans="18:18" x14ac:dyDescent="0.25">
      <c r="R432" s="45"/>
    </row>
    <row r="433" spans="18:18" x14ac:dyDescent="0.25">
      <c r="R433" s="45"/>
    </row>
    <row r="434" spans="18:18" x14ac:dyDescent="0.25">
      <c r="R434" s="45"/>
    </row>
    <row r="435" spans="18:18" x14ac:dyDescent="0.25">
      <c r="R435" s="45"/>
    </row>
    <row r="436" spans="18:18" x14ac:dyDescent="0.25">
      <c r="R436" s="45"/>
    </row>
    <row r="437" spans="18:18" x14ac:dyDescent="0.25">
      <c r="R437" s="45"/>
    </row>
    <row r="438" spans="18:18" x14ac:dyDescent="0.25">
      <c r="R438" s="45"/>
    </row>
    <row r="439" spans="18:18" x14ac:dyDescent="0.25">
      <c r="R439" s="45"/>
    </row>
    <row r="440" spans="18:18" x14ac:dyDescent="0.25">
      <c r="R440" s="45"/>
    </row>
    <row r="351079" spans="1:11" x14ac:dyDescent="0.25">
      <c r="A351079" s="23" t="s">
        <v>30</v>
      </c>
      <c r="B351079" s="23" t="s">
        <v>181</v>
      </c>
      <c r="C351079" s="23" t="s">
        <v>182</v>
      </c>
      <c r="D351079" s="23" t="s">
        <v>183</v>
      </c>
      <c r="E351079" s="23" t="s">
        <v>184</v>
      </c>
      <c r="F351079" s="43" t="s">
        <v>185</v>
      </c>
      <c r="G351079" s="23" t="s">
        <v>185</v>
      </c>
      <c r="H351079" s="23" t="s">
        <v>186</v>
      </c>
      <c r="I351079" s="23" t="s">
        <v>187</v>
      </c>
      <c r="J351079" s="23" t="s">
        <v>188</v>
      </c>
      <c r="K351079" s="23" t="s">
        <v>189</v>
      </c>
    </row>
    <row r="351080" spans="1:11" x14ac:dyDescent="0.25">
      <c r="A351080" s="23" t="s">
        <v>31</v>
      </c>
      <c r="B351080" s="23" t="s">
        <v>190</v>
      </c>
      <c r="C351080" s="23" t="s">
        <v>5217</v>
      </c>
      <c r="D351080" s="23" t="s">
        <v>191</v>
      </c>
      <c r="E351080" s="23" t="s">
        <v>192</v>
      </c>
      <c r="F351080" s="43" t="s">
        <v>193</v>
      </c>
      <c r="G351080" s="23" t="s">
        <v>193</v>
      </c>
      <c r="H351080" s="23" t="s">
        <v>194</v>
      </c>
      <c r="I351080" s="23" t="s">
        <v>195</v>
      </c>
      <c r="J351080" s="23" t="s">
        <v>196</v>
      </c>
      <c r="K351080" s="23" t="s">
        <v>197</v>
      </c>
    </row>
    <row r="351081" spans="1:11" x14ac:dyDescent="0.25">
      <c r="C351081" s="23" t="s">
        <v>198</v>
      </c>
      <c r="D351081" s="23" t="s">
        <v>199</v>
      </c>
      <c r="F351081" s="43" t="s">
        <v>200</v>
      </c>
      <c r="G351081" s="23" t="s">
        <v>200</v>
      </c>
      <c r="H351081" s="23" t="s">
        <v>201</v>
      </c>
      <c r="K351081" s="23" t="s">
        <v>202</v>
      </c>
    </row>
    <row r="351082" spans="1:11" x14ac:dyDescent="0.25">
      <c r="C351082" s="23" t="s">
        <v>203</v>
      </c>
      <c r="D351082" s="23" t="s">
        <v>204</v>
      </c>
      <c r="F351082" s="43" t="s">
        <v>205</v>
      </c>
      <c r="G351082" s="23" t="s">
        <v>205</v>
      </c>
      <c r="H351082" s="23" t="s">
        <v>206</v>
      </c>
      <c r="K351082" s="23" t="s">
        <v>207</v>
      </c>
    </row>
    <row r="351083" spans="1:11" x14ac:dyDescent="0.25">
      <c r="C351083" s="23" t="s">
        <v>208</v>
      </c>
      <c r="D351083" s="23" t="s">
        <v>209</v>
      </c>
      <c r="F351083" s="43" t="s">
        <v>210</v>
      </c>
      <c r="G351083" s="23" t="s">
        <v>210</v>
      </c>
      <c r="H351083" s="23" t="s">
        <v>211</v>
      </c>
      <c r="K351083" s="23" t="s">
        <v>212</v>
      </c>
    </row>
    <row r="351084" spans="1:11" x14ac:dyDescent="0.25">
      <c r="C351084" s="23" t="s">
        <v>213</v>
      </c>
      <c r="D351084" s="23" t="s">
        <v>214</v>
      </c>
      <c r="F351084" s="43" t="s">
        <v>215</v>
      </c>
      <c r="G351084" s="23" t="s">
        <v>215</v>
      </c>
      <c r="K351084" s="23" t="s">
        <v>216</v>
      </c>
    </row>
    <row r="351085" spans="1:11" x14ac:dyDescent="0.25">
      <c r="C351085" s="23" t="s">
        <v>217</v>
      </c>
      <c r="D351085" s="23" t="s">
        <v>218</v>
      </c>
      <c r="F351085" s="43" t="s">
        <v>219</v>
      </c>
      <c r="G351085" s="23" t="s">
        <v>219</v>
      </c>
      <c r="K351085" s="23" t="s">
        <v>220</v>
      </c>
    </row>
    <row r="351086" spans="1:11" x14ac:dyDescent="0.25">
      <c r="C351086" s="23" t="s">
        <v>221</v>
      </c>
      <c r="D351086" s="23" t="s">
        <v>222</v>
      </c>
      <c r="F351086" s="43" t="s">
        <v>223</v>
      </c>
      <c r="G351086" s="23" t="s">
        <v>223</v>
      </c>
      <c r="K351086" s="23" t="s">
        <v>224</v>
      </c>
    </row>
    <row r="351087" spans="1:11" x14ac:dyDescent="0.25">
      <c r="C351087" s="23" t="s">
        <v>225</v>
      </c>
      <c r="D351087" s="23" t="s">
        <v>226</v>
      </c>
      <c r="F351087" s="43" t="s">
        <v>227</v>
      </c>
      <c r="G351087" s="23" t="s">
        <v>227</v>
      </c>
      <c r="K351087" s="23" t="s">
        <v>228</v>
      </c>
    </row>
    <row r="351088" spans="1:11" x14ac:dyDescent="0.25">
      <c r="C351088" s="23" t="s">
        <v>229</v>
      </c>
      <c r="D351088" s="23" t="s">
        <v>230</v>
      </c>
      <c r="F351088" s="43" t="s">
        <v>231</v>
      </c>
      <c r="G351088" s="23" t="s">
        <v>231</v>
      </c>
      <c r="K351088" s="23" t="s">
        <v>232</v>
      </c>
    </row>
    <row r="351089" spans="3:11" x14ac:dyDescent="0.25">
      <c r="C351089" s="23" t="s">
        <v>233</v>
      </c>
      <c r="D351089" s="23" t="s">
        <v>234</v>
      </c>
      <c r="F351089" s="43" t="s">
        <v>235</v>
      </c>
      <c r="G351089" s="23" t="s">
        <v>235</v>
      </c>
      <c r="K351089" s="23" t="s">
        <v>236</v>
      </c>
    </row>
    <row r="351090" spans="3:11" x14ac:dyDescent="0.25">
      <c r="C351090" s="23" t="s">
        <v>237</v>
      </c>
      <c r="F351090" s="43" t="s">
        <v>238</v>
      </c>
      <c r="G351090" s="23" t="s">
        <v>238</v>
      </c>
      <c r="K351090" s="23" t="s">
        <v>239</v>
      </c>
    </row>
    <row r="351091" spans="3:11" x14ac:dyDescent="0.25">
      <c r="C351091" s="23" t="s">
        <v>5218</v>
      </c>
      <c r="F351091" s="43" t="s">
        <v>240</v>
      </c>
      <c r="G351091" s="23" t="s">
        <v>240</v>
      </c>
      <c r="K351091" s="23" t="s">
        <v>241</v>
      </c>
    </row>
    <row r="351092" spans="3:11" x14ac:dyDescent="0.25">
      <c r="C351092" s="23" t="s">
        <v>242</v>
      </c>
      <c r="F351092" s="43" t="s">
        <v>243</v>
      </c>
      <c r="G351092" s="23" t="s">
        <v>243</v>
      </c>
      <c r="K351092" s="23" t="s">
        <v>244</v>
      </c>
    </row>
    <row r="351093" spans="3:11" x14ac:dyDescent="0.25">
      <c r="C351093" s="23" t="s">
        <v>245</v>
      </c>
      <c r="F351093" s="43" t="s">
        <v>246</v>
      </c>
      <c r="G351093" s="23" t="s">
        <v>246</v>
      </c>
      <c r="K351093" s="23" t="s">
        <v>247</v>
      </c>
    </row>
    <row r="351094" spans="3:11" x14ac:dyDescent="0.25">
      <c r="C351094" s="23" t="s">
        <v>248</v>
      </c>
      <c r="F351094" s="43" t="s">
        <v>249</v>
      </c>
      <c r="G351094" s="23" t="s">
        <v>249</v>
      </c>
      <c r="K351094" s="23" t="s">
        <v>250</v>
      </c>
    </row>
    <row r="351095" spans="3:11" x14ac:dyDescent="0.25">
      <c r="C351095" s="23" t="s">
        <v>251</v>
      </c>
      <c r="F351095" s="43" t="s">
        <v>252</v>
      </c>
      <c r="G351095" s="23" t="s">
        <v>252</v>
      </c>
      <c r="K351095" s="23" t="s">
        <v>253</v>
      </c>
    </row>
    <row r="351096" spans="3:11" x14ac:dyDescent="0.25">
      <c r="C351096" s="23" t="s">
        <v>5219</v>
      </c>
      <c r="F351096" s="43" t="s">
        <v>254</v>
      </c>
      <c r="G351096" s="23" t="s">
        <v>254</v>
      </c>
      <c r="K351096" s="23" t="s">
        <v>255</v>
      </c>
    </row>
    <row r="351097" spans="3:11" x14ac:dyDescent="0.25">
      <c r="C351097" s="23" t="s">
        <v>256</v>
      </c>
      <c r="F351097" s="43" t="s">
        <v>257</v>
      </c>
      <c r="G351097" s="23" t="s">
        <v>257</v>
      </c>
      <c r="K351097" s="23" t="s">
        <v>258</v>
      </c>
    </row>
    <row r="351098" spans="3:11" x14ac:dyDescent="0.25">
      <c r="C351098" s="23" t="s">
        <v>259</v>
      </c>
      <c r="F351098" s="43" t="s">
        <v>260</v>
      </c>
      <c r="G351098" s="23" t="s">
        <v>260</v>
      </c>
      <c r="K351098" s="23" t="s">
        <v>261</v>
      </c>
    </row>
    <row r="351099" spans="3:11" x14ac:dyDescent="0.25">
      <c r="C351099" s="23" t="s">
        <v>262</v>
      </c>
      <c r="F351099" s="43" t="s">
        <v>263</v>
      </c>
      <c r="G351099" s="23" t="s">
        <v>263</v>
      </c>
      <c r="K351099" s="23" t="s">
        <v>264</v>
      </c>
    </row>
    <row r="351100" spans="3:11" x14ac:dyDescent="0.25">
      <c r="C351100" s="23" t="s">
        <v>265</v>
      </c>
      <c r="F351100" s="43" t="s">
        <v>266</v>
      </c>
      <c r="G351100" s="23" t="s">
        <v>266</v>
      </c>
      <c r="K351100" s="23" t="s">
        <v>267</v>
      </c>
    </row>
    <row r="351101" spans="3:11" x14ac:dyDescent="0.25">
      <c r="C351101" s="23" t="s">
        <v>268</v>
      </c>
      <c r="F351101" s="43" t="s">
        <v>269</v>
      </c>
      <c r="G351101" s="23" t="s">
        <v>269</v>
      </c>
      <c r="K351101" s="23" t="s">
        <v>270</v>
      </c>
    </row>
    <row r="351102" spans="3:11" x14ac:dyDescent="0.25">
      <c r="C351102" s="23" t="s">
        <v>271</v>
      </c>
      <c r="F351102" s="43" t="s">
        <v>272</v>
      </c>
      <c r="G351102" s="23" t="s">
        <v>272</v>
      </c>
      <c r="K351102" s="23" t="s">
        <v>273</v>
      </c>
    </row>
    <row r="351103" spans="3:11" x14ac:dyDescent="0.25">
      <c r="C351103" s="23" t="s">
        <v>274</v>
      </c>
      <c r="F351103" s="43" t="s">
        <v>275</v>
      </c>
      <c r="G351103" s="23" t="s">
        <v>275</v>
      </c>
      <c r="K351103" s="23" t="s">
        <v>276</v>
      </c>
    </row>
    <row r="351104" spans="3:11" x14ac:dyDescent="0.25">
      <c r="C351104" s="23" t="s">
        <v>277</v>
      </c>
      <c r="F351104" s="43" t="s">
        <v>278</v>
      </c>
      <c r="G351104" s="23" t="s">
        <v>278</v>
      </c>
      <c r="K351104" s="23" t="s">
        <v>279</v>
      </c>
    </row>
    <row r="351105" spans="3:11" x14ac:dyDescent="0.25">
      <c r="C351105" s="23" t="s">
        <v>280</v>
      </c>
      <c r="F351105" s="43" t="s">
        <v>5220</v>
      </c>
      <c r="G351105" s="23" t="s">
        <v>5220</v>
      </c>
      <c r="K351105" s="23" t="s">
        <v>281</v>
      </c>
    </row>
    <row r="351106" spans="3:11" x14ac:dyDescent="0.25">
      <c r="C351106" s="23" t="s">
        <v>282</v>
      </c>
      <c r="F351106" s="43" t="s">
        <v>283</v>
      </c>
      <c r="G351106" s="23" t="s">
        <v>283</v>
      </c>
      <c r="K351106" s="23" t="s">
        <v>284</v>
      </c>
    </row>
    <row r="351107" spans="3:11" x14ac:dyDescent="0.25">
      <c r="C351107" s="23" t="s">
        <v>285</v>
      </c>
      <c r="F351107" s="43" t="s">
        <v>286</v>
      </c>
      <c r="G351107" s="23" t="s">
        <v>286</v>
      </c>
      <c r="K351107" s="23" t="s">
        <v>287</v>
      </c>
    </row>
    <row r="351108" spans="3:11" x14ac:dyDescent="0.25">
      <c r="C351108" s="23" t="s">
        <v>5221</v>
      </c>
      <c r="F351108" s="43" t="s">
        <v>288</v>
      </c>
      <c r="G351108" s="23" t="s">
        <v>288</v>
      </c>
      <c r="K351108" s="23" t="s">
        <v>289</v>
      </c>
    </row>
    <row r="351109" spans="3:11" x14ac:dyDescent="0.25">
      <c r="C351109" s="23" t="s">
        <v>290</v>
      </c>
      <c r="F351109" s="43" t="s">
        <v>291</v>
      </c>
      <c r="G351109" s="23" t="s">
        <v>291</v>
      </c>
      <c r="K351109" s="23" t="s">
        <v>292</v>
      </c>
    </row>
    <row r="351110" spans="3:11" x14ac:dyDescent="0.25">
      <c r="C351110" s="23" t="s">
        <v>5222</v>
      </c>
      <c r="F351110" s="43" t="s">
        <v>293</v>
      </c>
      <c r="G351110" s="23" t="s">
        <v>293</v>
      </c>
      <c r="K351110" s="23" t="s">
        <v>294</v>
      </c>
    </row>
    <row r="351111" spans="3:11" x14ac:dyDescent="0.25">
      <c r="C351111" s="23" t="s">
        <v>295</v>
      </c>
      <c r="G351111" s="23" t="s">
        <v>296</v>
      </c>
      <c r="K351111" s="23" t="s">
        <v>297</v>
      </c>
    </row>
    <row r="351112" spans="3:11" x14ac:dyDescent="0.25">
      <c r="C351112" s="23" t="s">
        <v>5223</v>
      </c>
      <c r="G351112" s="23" t="s">
        <v>298</v>
      </c>
      <c r="K351112" s="23" t="s">
        <v>299</v>
      </c>
    </row>
    <row r="351113" spans="3:11" x14ac:dyDescent="0.25">
      <c r="C351113" s="23" t="s">
        <v>300</v>
      </c>
      <c r="G351113" s="23" t="s">
        <v>301</v>
      </c>
      <c r="K351113" s="23" t="s">
        <v>302</v>
      </c>
    </row>
    <row r="351114" spans="3:11" x14ac:dyDescent="0.25">
      <c r="C351114" s="23" t="s">
        <v>303</v>
      </c>
      <c r="G351114" s="23" t="s">
        <v>304</v>
      </c>
      <c r="K351114" s="23" t="s">
        <v>305</v>
      </c>
    </row>
    <row r="351115" spans="3:11" x14ac:dyDescent="0.25">
      <c r="C351115" s="23" t="s">
        <v>5224</v>
      </c>
      <c r="G351115" s="23" t="s">
        <v>306</v>
      </c>
      <c r="K351115" s="23" t="s">
        <v>307</v>
      </c>
    </row>
    <row r="351116" spans="3:11" x14ac:dyDescent="0.25">
      <c r="C351116" s="23" t="s">
        <v>308</v>
      </c>
      <c r="G351116" s="23" t="s">
        <v>309</v>
      </c>
      <c r="K351116" s="23" t="s">
        <v>310</v>
      </c>
    </row>
    <row r="351117" spans="3:11" x14ac:dyDescent="0.25">
      <c r="C351117" s="23" t="s">
        <v>311</v>
      </c>
      <c r="G351117" s="23" t="s">
        <v>312</v>
      </c>
      <c r="K351117" s="23" t="s">
        <v>313</v>
      </c>
    </row>
    <row r="351118" spans="3:11" x14ac:dyDescent="0.25">
      <c r="C351118" s="23" t="s">
        <v>314</v>
      </c>
      <c r="G351118" s="23" t="s">
        <v>315</v>
      </c>
      <c r="K351118" s="23" t="s">
        <v>316</v>
      </c>
    </row>
    <row r="351119" spans="3:11" x14ac:dyDescent="0.25">
      <c r="C351119" s="23" t="s">
        <v>317</v>
      </c>
      <c r="G351119" s="23" t="s">
        <v>318</v>
      </c>
      <c r="K351119" s="23" t="s">
        <v>319</v>
      </c>
    </row>
    <row r="351120" spans="3:11" x14ac:dyDescent="0.25">
      <c r="C351120" s="23" t="s">
        <v>320</v>
      </c>
      <c r="G351120" s="23" t="s">
        <v>321</v>
      </c>
      <c r="K351120" s="23" t="s">
        <v>322</v>
      </c>
    </row>
    <row r="351121" spans="3:11" x14ac:dyDescent="0.25">
      <c r="C351121" s="23" t="s">
        <v>323</v>
      </c>
      <c r="G351121" s="23" t="s">
        <v>324</v>
      </c>
      <c r="K351121" s="23" t="s">
        <v>325</v>
      </c>
    </row>
    <row r="351122" spans="3:11" x14ac:dyDescent="0.25">
      <c r="C351122" s="23" t="s">
        <v>5225</v>
      </c>
      <c r="G351122" s="23" t="s">
        <v>326</v>
      </c>
      <c r="K351122" s="23" t="s">
        <v>327</v>
      </c>
    </row>
    <row r="351123" spans="3:11" x14ac:dyDescent="0.25">
      <c r="C351123" s="23" t="s">
        <v>328</v>
      </c>
      <c r="G351123" s="23" t="s">
        <v>329</v>
      </c>
    </row>
    <row r="351124" spans="3:11" x14ac:dyDescent="0.25">
      <c r="C351124" s="23" t="s">
        <v>330</v>
      </c>
      <c r="G351124" s="23" t="s">
        <v>331</v>
      </c>
    </row>
    <row r="351125" spans="3:11" x14ac:dyDescent="0.25">
      <c r="C351125" s="23" t="s">
        <v>332</v>
      </c>
      <c r="G351125" s="23" t="s">
        <v>333</v>
      </c>
    </row>
    <row r="351126" spans="3:11" x14ac:dyDescent="0.25">
      <c r="C351126" s="23" t="s">
        <v>334</v>
      </c>
      <c r="G351126" s="23" t="s">
        <v>335</v>
      </c>
    </row>
    <row r="351127" spans="3:11" x14ac:dyDescent="0.25">
      <c r="C351127" s="23" t="s">
        <v>336</v>
      </c>
      <c r="G351127" s="23" t="s">
        <v>337</v>
      </c>
    </row>
    <row r="351128" spans="3:11" x14ac:dyDescent="0.25">
      <c r="C351128" s="23" t="s">
        <v>338</v>
      </c>
      <c r="G351128" s="23" t="s">
        <v>339</v>
      </c>
    </row>
    <row r="351129" spans="3:11" x14ac:dyDescent="0.25">
      <c r="C351129" s="23" t="s">
        <v>340</v>
      </c>
      <c r="G351129" s="23" t="s">
        <v>341</v>
      </c>
    </row>
    <row r="351130" spans="3:11" x14ac:dyDescent="0.25">
      <c r="C351130" s="23" t="s">
        <v>342</v>
      </c>
      <c r="G351130" s="23" t="s">
        <v>343</v>
      </c>
    </row>
    <row r="351131" spans="3:11" x14ac:dyDescent="0.25">
      <c r="C351131" s="23" t="s">
        <v>344</v>
      </c>
      <c r="G351131" s="23" t="s">
        <v>345</v>
      </c>
    </row>
    <row r="351132" spans="3:11" x14ac:dyDescent="0.25">
      <c r="C351132" s="23" t="s">
        <v>346</v>
      </c>
      <c r="G351132" s="23" t="s">
        <v>347</v>
      </c>
    </row>
    <row r="351133" spans="3:11" x14ac:dyDescent="0.25">
      <c r="C351133" s="23" t="s">
        <v>348</v>
      </c>
      <c r="G351133" s="23" t="s">
        <v>349</v>
      </c>
    </row>
    <row r="351134" spans="3:11" x14ac:dyDescent="0.25">
      <c r="C351134" s="23" t="s">
        <v>350</v>
      </c>
      <c r="G351134" s="23" t="s">
        <v>351</v>
      </c>
    </row>
    <row r="351135" spans="3:11" x14ac:dyDescent="0.25">
      <c r="C351135" s="23" t="s">
        <v>352</v>
      </c>
      <c r="G351135" s="23" t="s">
        <v>353</v>
      </c>
    </row>
    <row r="351136" spans="3:11" x14ac:dyDescent="0.25">
      <c r="C351136" s="23" t="s">
        <v>354</v>
      </c>
      <c r="G351136" s="23" t="s">
        <v>355</v>
      </c>
    </row>
    <row r="351137" spans="3:7" x14ac:dyDescent="0.25">
      <c r="C351137" s="23" t="s">
        <v>356</v>
      </c>
      <c r="G351137" s="23" t="s">
        <v>357</v>
      </c>
    </row>
    <row r="351138" spans="3:7" x14ac:dyDescent="0.25">
      <c r="C351138" s="23" t="s">
        <v>358</v>
      </c>
      <c r="G351138" s="23" t="s">
        <v>359</v>
      </c>
    </row>
    <row r="351139" spans="3:7" x14ac:dyDescent="0.25">
      <c r="C351139" s="23" t="s">
        <v>360</v>
      </c>
      <c r="G351139" s="23" t="s">
        <v>361</v>
      </c>
    </row>
    <row r="351140" spans="3:7" x14ac:dyDescent="0.25">
      <c r="C351140" s="23" t="s">
        <v>362</v>
      </c>
      <c r="G351140" s="23" t="s">
        <v>363</v>
      </c>
    </row>
    <row r="351141" spans="3:7" x14ac:dyDescent="0.25">
      <c r="C351141" s="23" t="s">
        <v>364</v>
      </c>
      <c r="G351141" s="23" t="s">
        <v>365</v>
      </c>
    </row>
    <row r="351142" spans="3:7" x14ac:dyDescent="0.25">
      <c r="C351142" s="23" t="s">
        <v>366</v>
      </c>
      <c r="G351142" s="23" t="s">
        <v>367</v>
      </c>
    </row>
    <row r="351143" spans="3:7" x14ac:dyDescent="0.25">
      <c r="C351143" s="23" t="s">
        <v>368</v>
      </c>
      <c r="G351143" s="23" t="s">
        <v>369</v>
      </c>
    </row>
    <row r="351144" spans="3:7" x14ac:dyDescent="0.25">
      <c r="C351144" s="23" t="s">
        <v>370</v>
      </c>
      <c r="G351144" s="23" t="s">
        <v>371</v>
      </c>
    </row>
    <row r="351145" spans="3:7" x14ac:dyDescent="0.25">
      <c r="C351145" s="23" t="s">
        <v>372</v>
      </c>
      <c r="G351145" s="23" t="s">
        <v>373</v>
      </c>
    </row>
    <row r="351146" spans="3:7" x14ac:dyDescent="0.25">
      <c r="C351146" s="23" t="s">
        <v>374</v>
      </c>
      <c r="G351146" s="23" t="s">
        <v>375</v>
      </c>
    </row>
    <row r="351147" spans="3:7" x14ac:dyDescent="0.25">
      <c r="C351147" s="23" t="s">
        <v>376</v>
      </c>
      <c r="G351147" s="23" t="s">
        <v>377</v>
      </c>
    </row>
    <row r="351148" spans="3:7" x14ac:dyDescent="0.25">
      <c r="C351148" s="23" t="s">
        <v>378</v>
      </c>
      <c r="G351148" s="23" t="s">
        <v>379</v>
      </c>
    </row>
    <row r="351149" spans="3:7" x14ac:dyDescent="0.25">
      <c r="C351149" s="23" t="s">
        <v>380</v>
      </c>
      <c r="G351149" s="23" t="s">
        <v>381</v>
      </c>
    </row>
    <row r="351150" spans="3:7" x14ac:dyDescent="0.25">
      <c r="C351150" s="23" t="s">
        <v>382</v>
      </c>
      <c r="G351150" s="23" t="s">
        <v>383</v>
      </c>
    </row>
    <row r="351151" spans="3:7" x14ac:dyDescent="0.25">
      <c r="C351151" s="23" t="s">
        <v>384</v>
      </c>
      <c r="G351151" s="23" t="s">
        <v>385</v>
      </c>
    </row>
    <row r="351152" spans="3:7" x14ac:dyDescent="0.25">
      <c r="C351152" s="23" t="s">
        <v>386</v>
      </c>
      <c r="G351152" s="23" t="s">
        <v>387</v>
      </c>
    </row>
    <row r="351153" spans="3:7" x14ac:dyDescent="0.25">
      <c r="C351153" s="23" t="s">
        <v>388</v>
      </c>
      <c r="G351153" s="23" t="s">
        <v>389</v>
      </c>
    </row>
    <row r="351154" spans="3:7" x14ac:dyDescent="0.25">
      <c r="C351154" s="23" t="s">
        <v>390</v>
      </c>
      <c r="G351154" s="23" t="s">
        <v>391</v>
      </c>
    </row>
    <row r="351155" spans="3:7" x14ac:dyDescent="0.25">
      <c r="C351155" s="23" t="s">
        <v>392</v>
      </c>
      <c r="G351155" s="23" t="s">
        <v>393</v>
      </c>
    </row>
    <row r="351156" spans="3:7" x14ac:dyDescent="0.25">
      <c r="C351156" s="23" t="s">
        <v>394</v>
      </c>
      <c r="G351156" s="23" t="s">
        <v>395</v>
      </c>
    </row>
    <row r="351157" spans="3:7" x14ac:dyDescent="0.25">
      <c r="C351157" s="23" t="s">
        <v>396</v>
      </c>
      <c r="G351157" s="23" t="s">
        <v>397</v>
      </c>
    </row>
    <row r="351158" spans="3:7" x14ac:dyDescent="0.25">
      <c r="C351158" s="23" t="s">
        <v>398</v>
      </c>
      <c r="G351158" s="23" t="s">
        <v>399</v>
      </c>
    </row>
    <row r="351159" spans="3:7" x14ac:dyDescent="0.25">
      <c r="C351159" s="23" t="s">
        <v>400</v>
      </c>
      <c r="G351159" s="23" t="s">
        <v>401</v>
      </c>
    </row>
    <row r="351160" spans="3:7" x14ac:dyDescent="0.25">
      <c r="C351160" s="23" t="s">
        <v>5226</v>
      </c>
      <c r="G351160" s="23" t="s">
        <v>402</v>
      </c>
    </row>
    <row r="351161" spans="3:7" x14ac:dyDescent="0.25">
      <c r="C351161" s="23" t="s">
        <v>403</v>
      </c>
      <c r="G351161" s="23" t="s">
        <v>404</v>
      </c>
    </row>
    <row r="351162" spans="3:7" x14ac:dyDescent="0.25">
      <c r="C351162" s="23" t="s">
        <v>405</v>
      </c>
      <c r="G351162" s="23" t="s">
        <v>406</v>
      </c>
    </row>
    <row r="351163" spans="3:7" x14ac:dyDescent="0.25">
      <c r="C351163" s="23" t="s">
        <v>407</v>
      </c>
      <c r="G351163" s="23" t="s">
        <v>408</v>
      </c>
    </row>
    <row r="351164" spans="3:7" x14ac:dyDescent="0.25">
      <c r="C351164" s="23" t="s">
        <v>409</v>
      </c>
      <c r="G351164" s="23" t="s">
        <v>410</v>
      </c>
    </row>
    <row r="351165" spans="3:7" x14ac:dyDescent="0.25">
      <c r="C351165" s="23" t="s">
        <v>411</v>
      </c>
      <c r="G351165" s="23" t="s">
        <v>412</v>
      </c>
    </row>
    <row r="351166" spans="3:7" x14ac:dyDescent="0.25">
      <c r="C351166" s="23" t="s">
        <v>413</v>
      </c>
      <c r="G351166" s="23" t="s">
        <v>414</v>
      </c>
    </row>
    <row r="351167" spans="3:7" x14ac:dyDescent="0.25">
      <c r="C351167" s="23" t="s">
        <v>415</v>
      </c>
      <c r="G351167" s="23" t="s">
        <v>416</v>
      </c>
    </row>
    <row r="351168" spans="3:7" x14ac:dyDescent="0.25">
      <c r="C351168" s="23" t="s">
        <v>417</v>
      </c>
      <c r="G351168" s="23" t="s">
        <v>418</v>
      </c>
    </row>
    <row r="351169" spans="3:7" x14ac:dyDescent="0.25">
      <c r="C351169" s="23" t="s">
        <v>5227</v>
      </c>
      <c r="G351169" s="23" t="s">
        <v>419</v>
      </c>
    </row>
    <row r="351170" spans="3:7" x14ac:dyDescent="0.25">
      <c r="C351170" s="23" t="s">
        <v>5228</v>
      </c>
      <c r="G351170" s="23" t="s">
        <v>420</v>
      </c>
    </row>
    <row r="351171" spans="3:7" x14ac:dyDescent="0.25">
      <c r="C351171" s="23" t="s">
        <v>421</v>
      </c>
      <c r="G351171" s="23" t="s">
        <v>422</v>
      </c>
    </row>
    <row r="351172" spans="3:7" x14ac:dyDescent="0.25">
      <c r="C351172" s="23" t="s">
        <v>5229</v>
      </c>
      <c r="G351172" s="23" t="s">
        <v>423</v>
      </c>
    </row>
    <row r="351173" spans="3:7" x14ac:dyDescent="0.25">
      <c r="C351173" s="23" t="s">
        <v>424</v>
      </c>
      <c r="G351173" s="23" t="s">
        <v>425</v>
      </c>
    </row>
    <row r="351174" spans="3:7" x14ac:dyDescent="0.25">
      <c r="C351174" s="23" t="s">
        <v>426</v>
      </c>
      <c r="G351174" s="23" t="s">
        <v>427</v>
      </c>
    </row>
    <row r="351175" spans="3:7" x14ac:dyDescent="0.25">
      <c r="C351175" s="23" t="s">
        <v>428</v>
      </c>
      <c r="G351175" s="23" t="s">
        <v>429</v>
      </c>
    </row>
    <row r="351176" spans="3:7" x14ac:dyDescent="0.25">
      <c r="C351176" s="23" t="s">
        <v>430</v>
      </c>
      <c r="G351176" s="23" t="s">
        <v>431</v>
      </c>
    </row>
    <row r="351177" spans="3:7" x14ac:dyDescent="0.25">
      <c r="C351177" s="23" t="s">
        <v>432</v>
      </c>
      <c r="G351177" s="23" t="s">
        <v>433</v>
      </c>
    </row>
    <row r="351178" spans="3:7" x14ac:dyDescent="0.25">
      <c r="C351178" s="23" t="s">
        <v>434</v>
      </c>
      <c r="G351178" s="23" t="s">
        <v>435</v>
      </c>
    </row>
    <row r="351179" spans="3:7" x14ac:dyDescent="0.25">
      <c r="C351179" s="23" t="s">
        <v>436</v>
      </c>
      <c r="G351179" s="23" t="s">
        <v>437</v>
      </c>
    </row>
    <row r="351180" spans="3:7" x14ac:dyDescent="0.25">
      <c r="C351180" s="23" t="s">
        <v>438</v>
      </c>
      <c r="G351180" s="23" t="s">
        <v>439</v>
      </c>
    </row>
    <row r="351181" spans="3:7" x14ac:dyDescent="0.25">
      <c r="C351181" s="23" t="s">
        <v>440</v>
      </c>
      <c r="G351181" s="23" t="s">
        <v>441</v>
      </c>
    </row>
    <row r="351182" spans="3:7" x14ac:dyDescent="0.25">
      <c r="C351182" s="23" t="s">
        <v>442</v>
      </c>
      <c r="G351182" s="23" t="s">
        <v>443</v>
      </c>
    </row>
    <row r="351183" spans="3:7" x14ac:dyDescent="0.25">
      <c r="C351183" s="23" t="s">
        <v>444</v>
      </c>
      <c r="G351183" s="23" t="s">
        <v>445</v>
      </c>
    </row>
    <row r="351184" spans="3:7" x14ac:dyDescent="0.25">
      <c r="C351184" s="23" t="s">
        <v>446</v>
      </c>
      <c r="G351184" s="23" t="s">
        <v>447</v>
      </c>
    </row>
    <row r="351185" spans="3:7" x14ac:dyDescent="0.25">
      <c r="C351185" s="23" t="s">
        <v>448</v>
      </c>
      <c r="G351185" s="23" t="s">
        <v>449</v>
      </c>
    </row>
    <row r="351186" spans="3:7" x14ac:dyDescent="0.25">
      <c r="C351186" s="23" t="s">
        <v>450</v>
      </c>
      <c r="G351186" s="23" t="s">
        <v>451</v>
      </c>
    </row>
    <row r="351187" spans="3:7" x14ac:dyDescent="0.25">
      <c r="C351187" s="23" t="s">
        <v>452</v>
      </c>
      <c r="G351187" s="23" t="s">
        <v>453</v>
      </c>
    </row>
    <row r="351188" spans="3:7" x14ac:dyDescent="0.25">
      <c r="C351188" s="23" t="s">
        <v>454</v>
      </c>
      <c r="G351188" s="23" t="s">
        <v>455</v>
      </c>
    </row>
    <row r="351189" spans="3:7" x14ac:dyDescent="0.25">
      <c r="C351189" s="23" t="s">
        <v>456</v>
      </c>
      <c r="G351189" s="23" t="s">
        <v>457</v>
      </c>
    </row>
    <row r="351190" spans="3:7" x14ac:dyDescent="0.25">
      <c r="G351190" s="23" t="s">
        <v>458</v>
      </c>
    </row>
    <row r="351191" spans="3:7" x14ac:dyDescent="0.25">
      <c r="G351191" s="23" t="s">
        <v>459</v>
      </c>
    </row>
    <row r="351192" spans="3:7" x14ac:dyDescent="0.25">
      <c r="G351192" s="23" t="s">
        <v>460</v>
      </c>
    </row>
    <row r="351193" spans="3:7" x14ac:dyDescent="0.25">
      <c r="G351193" s="23" t="s">
        <v>461</v>
      </c>
    </row>
    <row r="351194" spans="3:7" x14ac:dyDescent="0.25">
      <c r="G351194" s="23" t="s">
        <v>462</v>
      </c>
    </row>
    <row r="351195" spans="3:7" x14ac:dyDescent="0.25">
      <c r="G351195" s="23" t="s">
        <v>463</v>
      </c>
    </row>
    <row r="351196" spans="3:7" x14ac:dyDescent="0.25">
      <c r="G351196" s="23" t="s">
        <v>464</v>
      </c>
    </row>
    <row r="351197" spans="3:7" x14ac:dyDescent="0.25">
      <c r="G351197" s="23" t="s">
        <v>465</v>
      </c>
    </row>
    <row r="351198" spans="3:7" x14ac:dyDescent="0.25">
      <c r="G351198" s="23" t="s">
        <v>466</v>
      </c>
    </row>
    <row r="351199" spans="3:7" x14ac:dyDescent="0.25">
      <c r="G351199" s="23" t="s">
        <v>467</v>
      </c>
    </row>
    <row r="351200" spans="3:7" x14ac:dyDescent="0.25">
      <c r="G351200" s="23" t="s">
        <v>468</v>
      </c>
    </row>
    <row r="351201" spans="7:7" x14ac:dyDescent="0.25">
      <c r="G351201" s="23" t="s">
        <v>469</v>
      </c>
    </row>
    <row r="351202" spans="7:7" x14ac:dyDescent="0.25">
      <c r="G351202" s="23" t="s">
        <v>470</v>
      </c>
    </row>
    <row r="351203" spans="7:7" x14ac:dyDescent="0.25">
      <c r="G351203" s="23" t="s">
        <v>471</v>
      </c>
    </row>
    <row r="351204" spans="7:7" x14ac:dyDescent="0.25">
      <c r="G351204" s="23" t="s">
        <v>472</v>
      </c>
    </row>
    <row r="351205" spans="7:7" x14ac:dyDescent="0.25">
      <c r="G351205" s="23" t="s">
        <v>473</v>
      </c>
    </row>
    <row r="351206" spans="7:7" x14ac:dyDescent="0.25">
      <c r="G351206" s="23" t="s">
        <v>474</v>
      </c>
    </row>
    <row r="351207" spans="7:7" x14ac:dyDescent="0.25">
      <c r="G351207" s="23" t="s">
        <v>475</v>
      </c>
    </row>
    <row r="351208" spans="7:7" x14ac:dyDescent="0.25">
      <c r="G351208" s="23" t="s">
        <v>476</v>
      </c>
    </row>
    <row r="351209" spans="7:7" x14ac:dyDescent="0.25">
      <c r="G351209" s="23" t="s">
        <v>477</v>
      </c>
    </row>
    <row r="351210" spans="7:7" x14ac:dyDescent="0.25">
      <c r="G351210" s="23" t="s">
        <v>478</v>
      </c>
    </row>
    <row r="351211" spans="7:7" x14ac:dyDescent="0.25">
      <c r="G351211" s="23" t="s">
        <v>479</v>
      </c>
    </row>
    <row r="351212" spans="7:7" x14ac:dyDescent="0.25">
      <c r="G351212" s="23" t="s">
        <v>480</v>
      </c>
    </row>
    <row r="351213" spans="7:7" x14ac:dyDescent="0.25">
      <c r="G351213" s="23" t="s">
        <v>481</v>
      </c>
    </row>
    <row r="351214" spans="7:7" x14ac:dyDescent="0.25">
      <c r="G351214" s="23" t="s">
        <v>482</v>
      </c>
    </row>
    <row r="351215" spans="7:7" x14ac:dyDescent="0.25">
      <c r="G351215" s="23" t="s">
        <v>483</v>
      </c>
    </row>
    <row r="351216" spans="7:7" x14ac:dyDescent="0.25">
      <c r="G351216" s="23" t="s">
        <v>484</v>
      </c>
    </row>
    <row r="351217" spans="7:7" x14ac:dyDescent="0.25">
      <c r="G351217" s="23" t="s">
        <v>485</v>
      </c>
    </row>
    <row r="351218" spans="7:7" x14ac:dyDescent="0.25">
      <c r="G351218" s="23" t="s">
        <v>486</v>
      </c>
    </row>
    <row r="351219" spans="7:7" x14ac:dyDescent="0.25">
      <c r="G351219" s="23" t="s">
        <v>487</v>
      </c>
    </row>
    <row r="351220" spans="7:7" x14ac:dyDescent="0.25">
      <c r="G351220" s="23" t="s">
        <v>488</v>
      </c>
    </row>
    <row r="351221" spans="7:7" x14ac:dyDescent="0.25">
      <c r="G351221" s="23" t="s">
        <v>489</v>
      </c>
    </row>
    <row r="351222" spans="7:7" x14ac:dyDescent="0.25">
      <c r="G351222" s="23" t="s">
        <v>490</v>
      </c>
    </row>
    <row r="351223" spans="7:7" x14ac:dyDescent="0.25">
      <c r="G351223" s="23" t="s">
        <v>491</v>
      </c>
    </row>
    <row r="351224" spans="7:7" x14ac:dyDescent="0.25">
      <c r="G351224" s="23" t="s">
        <v>492</v>
      </c>
    </row>
    <row r="351225" spans="7:7" x14ac:dyDescent="0.25">
      <c r="G351225" s="23" t="s">
        <v>493</v>
      </c>
    </row>
    <row r="351226" spans="7:7" x14ac:dyDescent="0.25">
      <c r="G351226" s="23" t="s">
        <v>494</v>
      </c>
    </row>
    <row r="351227" spans="7:7" x14ac:dyDescent="0.25">
      <c r="G351227" s="23" t="s">
        <v>495</v>
      </c>
    </row>
    <row r="351228" spans="7:7" x14ac:dyDescent="0.25">
      <c r="G351228" s="23" t="s">
        <v>496</v>
      </c>
    </row>
    <row r="351229" spans="7:7" x14ac:dyDescent="0.25">
      <c r="G351229" s="23" t="s">
        <v>497</v>
      </c>
    </row>
    <row r="351230" spans="7:7" x14ac:dyDescent="0.25">
      <c r="G351230" s="23" t="s">
        <v>498</v>
      </c>
    </row>
    <row r="351231" spans="7:7" x14ac:dyDescent="0.25">
      <c r="G351231" s="23" t="s">
        <v>499</v>
      </c>
    </row>
    <row r="351232" spans="7:7" x14ac:dyDescent="0.25">
      <c r="G351232" s="23" t="s">
        <v>500</v>
      </c>
    </row>
    <row r="351233" spans="7:7" x14ac:dyDescent="0.25">
      <c r="G351233" s="23" t="s">
        <v>501</v>
      </c>
    </row>
    <row r="351234" spans="7:7" x14ac:dyDescent="0.25">
      <c r="G351234" s="23" t="s">
        <v>502</v>
      </c>
    </row>
    <row r="351235" spans="7:7" x14ac:dyDescent="0.25">
      <c r="G351235" s="23" t="s">
        <v>503</v>
      </c>
    </row>
    <row r="351236" spans="7:7" x14ac:dyDescent="0.25">
      <c r="G351236" s="23" t="s">
        <v>504</v>
      </c>
    </row>
    <row r="351237" spans="7:7" x14ac:dyDescent="0.25">
      <c r="G351237" s="23" t="s">
        <v>505</v>
      </c>
    </row>
    <row r="351238" spans="7:7" x14ac:dyDescent="0.25">
      <c r="G351238" s="23" t="s">
        <v>506</v>
      </c>
    </row>
    <row r="351239" spans="7:7" x14ac:dyDescent="0.25">
      <c r="G351239" s="23" t="s">
        <v>507</v>
      </c>
    </row>
    <row r="351240" spans="7:7" x14ac:dyDescent="0.25">
      <c r="G351240" s="23" t="s">
        <v>508</v>
      </c>
    </row>
    <row r="351241" spans="7:7" x14ac:dyDescent="0.25">
      <c r="G351241" s="23" t="s">
        <v>509</v>
      </c>
    </row>
    <row r="351242" spans="7:7" x14ac:dyDescent="0.25">
      <c r="G351242" s="23" t="s">
        <v>510</v>
      </c>
    </row>
    <row r="351243" spans="7:7" x14ac:dyDescent="0.25">
      <c r="G351243" s="23" t="s">
        <v>511</v>
      </c>
    </row>
    <row r="351244" spans="7:7" x14ac:dyDescent="0.25">
      <c r="G351244" s="23" t="s">
        <v>512</v>
      </c>
    </row>
    <row r="351245" spans="7:7" x14ac:dyDescent="0.25">
      <c r="G351245" s="23" t="s">
        <v>513</v>
      </c>
    </row>
    <row r="351246" spans="7:7" x14ac:dyDescent="0.25">
      <c r="G351246" s="23" t="s">
        <v>514</v>
      </c>
    </row>
    <row r="351247" spans="7:7" x14ac:dyDescent="0.25">
      <c r="G351247" s="23" t="s">
        <v>515</v>
      </c>
    </row>
    <row r="351248" spans="7:7" x14ac:dyDescent="0.25">
      <c r="G351248" s="23" t="s">
        <v>516</v>
      </c>
    </row>
    <row r="351249" spans="7:7" x14ac:dyDescent="0.25">
      <c r="G351249" s="23" t="s">
        <v>517</v>
      </c>
    </row>
    <row r="351250" spans="7:7" x14ac:dyDescent="0.25">
      <c r="G351250" s="23" t="s">
        <v>518</v>
      </c>
    </row>
    <row r="351251" spans="7:7" x14ac:dyDescent="0.25">
      <c r="G351251" s="23" t="s">
        <v>519</v>
      </c>
    </row>
    <row r="351252" spans="7:7" x14ac:dyDescent="0.25">
      <c r="G351252" s="23" t="s">
        <v>520</v>
      </c>
    </row>
    <row r="351253" spans="7:7" x14ac:dyDescent="0.25">
      <c r="G351253" s="23" t="s">
        <v>521</v>
      </c>
    </row>
    <row r="351254" spans="7:7" x14ac:dyDescent="0.25">
      <c r="G351254" s="23" t="s">
        <v>522</v>
      </c>
    </row>
    <row r="351255" spans="7:7" x14ac:dyDescent="0.25">
      <c r="G351255" s="23" t="s">
        <v>523</v>
      </c>
    </row>
    <row r="351256" spans="7:7" x14ac:dyDescent="0.25">
      <c r="G351256" s="23" t="s">
        <v>524</v>
      </c>
    </row>
    <row r="351257" spans="7:7" x14ac:dyDescent="0.25">
      <c r="G351257" s="23" t="s">
        <v>525</v>
      </c>
    </row>
    <row r="351258" spans="7:7" x14ac:dyDescent="0.25">
      <c r="G351258" s="23" t="s">
        <v>526</v>
      </c>
    </row>
    <row r="351259" spans="7:7" x14ac:dyDescent="0.25">
      <c r="G351259" s="23" t="s">
        <v>527</v>
      </c>
    </row>
    <row r="351260" spans="7:7" x14ac:dyDescent="0.25">
      <c r="G351260" s="23" t="s">
        <v>528</v>
      </c>
    </row>
    <row r="351261" spans="7:7" x14ac:dyDescent="0.25">
      <c r="G351261" s="23" t="s">
        <v>4525</v>
      </c>
    </row>
    <row r="351262" spans="7:7" x14ac:dyDescent="0.25">
      <c r="G351262" s="23" t="s">
        <v>530</v>
      </c>
    </row>
    <row r="351263" spans="7:7" x14ac:dyDescent="0.25">
      <c r="G351263" s="23" t="s">
        <v>531</v>
      </c>
    </row>
    <row r="351264" spans="7:7" x14ac:dyDescent="0.25">
      <c r="G351264" s="23" t="s">
        <v>532</v>
      </c>
    </row>
    <row r="351265" spans="7:7" x14ac:dyDescent="0.25">
      <c r="G351265" s="23" t="s">
        <v>533</v>
      </c>
    </row>
    <row r="351266" spans="7:7" x14ac:dyDescent="0.25">
      <c r="G351266" s="23" t="s">
        <v>534</v>
      </c>
    </row>
    <row r="351267" spans="7:7" x14ac:dyDescent="0.25">
      <c r="G351267" s="23" t="s">
        <v>535</v>
      </c>
    </row>
    <row r="351268" spans="7:7" x14ac:dyDescent="0.25">
      <c r="G351268" s="23" t="s">
        <v>536</v>
      </c>
    </row>
    <row r="351269" spans="7:7" x14ac:dyDescent="0.25">
      <c r="G351269" s="23" t="s">
        <v>537</v>
      </c>
    </row>
    <row r="351270" spans="7:7" x14ac:dyDescent="0.25">
      <c r="G351270" s="23" t="s">
        <v>538</v>
      </c>
    </row>
    <row r="351271" spans="7:7" x14ac:dyDescent="0.25">
      <c r="G351271" s="23" t="s">
        <v>539</v>
      </c>
    </row>
    <row r="351272" spans="7:7" x14ac:dyDescent="0.25">
      <c r="G351272" s="23" t="s">
        <v>540</v>
      </c>
    </row>
    <row r="351273" spans="7:7" x14ac:dyDescent="0.25">
      <c r="G351273" s="23" t="s">
        <v>541</v>
      </c>
    </row>
    <row r="351274" spans="7:7" x14ac:dyDescent="0.25">
      <c r="G351274" s="23" t="s">
        <v>542</v>
      </c>
    </row>
    <row r="351275" spans="7:7" x14ac:dyDescent="0.25">
      <c r="G351275" s="23" t="s">
        <v>543</v>
      </c>
    </row>
    <row r="351276" spans="7:7" x14ac:dyDescent="0.25">
      <c r="G351276" s="23" t="s">
        <v>544</v>
      </c>
    </row>
    <row r="351277" spans="7:7" x14ac:dyDescent="0.25">
      <c r="G351277" s="23" t="s">
        <v>545</v>
      </c>
    </row>
    <row r="351278" spans="7:7" x14ac:dyDescent="0.25">
      <c r="G351278" s="23" t="s">
        <v>546</v>
      </c>
    </row>
    <row r="351279" spans="7:7" x14ac:dyDescent="0.25">
      <c r="G351279" s="23" t="s">
        <v>547</v>
      </c>
    </row>
    <row r="351280" spans="7:7" x14ac:dyDescent="0.25">
      <c r="G351280" s="23" t="s">
        <v>548</v>
      </c>
    </row>
    <row r="351281" spans="7:7" x14ac:dyDescent="0.25">
      <c r="G351281" s="23" t="s">
        <v>549</v>
      </c>
    </row>
    <row r="351282" spans="7:7" x14ac:dyDescent="0.25">
      <c r="G351282" s="23" t="s">
        <v>550</v>
      </c>
    </row>
    <row r="351283" spans="7:7" x14ac:dyDescent="0.25">
      <c r="G351283" s="23" t="s">
        <v>551</v>
      </c>
    </row>
    <row r="351284" spans="7:7" x14ac:dyDescent="0.25">
      <c r="G351284" s="23" t="s">
        <v>552</v>
      </c>
    </row>
    <row r="351285" spans="7:7" x14ac:dyDescent="0.25">
      <c r="G351285" s="23" t="s">
        <v>553</v>
      </c>
    </row>
    <row r="351286" spans="7:7" x14ac:dyDescent="0.25">
      <c r="G351286" s="23" t="s">
        <v>554</v>
      </c>
    </row>
    <row r="351287" spans="7:7" x14ac:dyDescent="0.25">
      <c r="G351287" s="23" t="s">
        <v>555</v>
      </c>
    </row>
    <row r="351288" spans="7:7" x14ac:dyDescent="0.25">
      <c r="G351288" s="23" t="s">
        <v>556</v>
      </c>
    </row>
    <row r="351289" spans="7:7" x14ac:dyDescent="0.25">
      <c r="G351289" s="23" t="s">
        <v>557</v>
      </c>
    </row>
    <row r="351290" spans="7:7" x14ac:dyDescent="0.25">
      <c r="G351290" s="23" t="s">
        <v>558</v>
      </c>
    </row>
    <row r="351291" spans="7:7" x14ac:dyDescent="0.25">
      <c r="G351291" s="23" t="s">
        <v>559</v>
      </c>
    </row>
    <row r="351292" spans="7:7" x14ac:dyDescent="0.25">
      <c r="G351292" s="23" t="s">
        <v>560</v>
      </c>
    </row>
    <row r="351293" spans="7:7" x14ac:dyDescent="0.25">
      <c r="G351293" s="23" t="s">
        <v>561</v>
      </c>
    </row>
    <row r="351294" spans="7:7" x14ac:dyDescent="0.25">
      <c r="G351294" s="23" t="s">
        <v>562</v>
      </c>
    </row>
    <row r="351295" spans="7:7" x14ac:dyDescent="0.25">
      <c r="G351295" s="23" t="s">
        <v>563</v>
      </c>
    </row>
    <row r="351296" spans="7:7" x14ac:dyDescent="0.25">
      <c r="G351296" s="23" t="s">
        <v>564</v>
      </c>
    </row>
    <row r="351297" spans="7:7" x14ac:dyDescent="0.25">
      <c r="G351297" s="23" t="s">
        <v>565</v>
      </c>
    </row>
    <row r="351298" spans="7:7" x14ac:dyDescent="0.25">
      <c r="G351298" s="23" t="s">
        <v>566</v>
      </c>
    </row>
    <row r="351299" spans="7:7" x14ac:dyDescent="0.25">
      <c r="G351299" s="23" t="s">
        <v>567</v>
      </c>
    </row>
    <row r="351300" spans="7:7" x14ac:dyDescent="0.25">
      <c r="G351300" s="23" t="s">
        <v>568</v>
      </c>
    </row>
    <row r="351301" spans="7:7" x14ac:dyDescent="0.25">
      <c r="G351301" s="23" t="s">
        <v>569</v>
      </c>
    </row>
    <row r="351302" spans="7:7" x14ac:dyDescent="0.25">
      <c r="G351302" s="23" t="s">
        <v>570</v>
      </c>
    </row>
    <row r="351303" spans="7:7" x14ac:dyDescent="0.25">
      <c r="G351303" s="23" t="s">
        <v>571</v>
      </c>
    </row>
    <row r="351304" spans="7:7" x14ac:dyDescent="0.25">
      <c r="G351304" s="23" t="s">
        <v>572</v>
      </c>
    </row>
    <row r="351305" spans="7:7" x14ac:dyDescent="0.25">
      <c r="G351305" s="23" t="s">
        <v>573</v>
      </c>
    </row>
    <row r="351306" spans="7:7" x14ac:dyDescent="0.25">
      <c r="G351306" s="23" t="s">
        <v>574</v>
      </c>
    </row>
    <row r="351307" spans="7:7" x14ac:dyDescent="0.25">
      <c r="G351307" s="23" t="s">
        <v>575</v>
      </c>
    </row>
    <row r="351308" spans="7:7" x14ac:dyDescent="0.25">
      <c r="G351308" s="23" t="s">
        <v>576</v>
      </c>
    </row>
    <row r="351309" spans="7:7" x14ac:dyDescent="0.25">
      <c r="G351309" s="23" t="s">
        <v>577</v>
      </c>
    </row>
    <row r="351310" spans="7:7" x14ac:dyDescent="0.25">
      <c r="G351310" s="23" t="s">
        <v>578</v>
      </c>
    </row>
    <row r="351311" spans="7:7" x14ac:dyDescent="0.25">
      <c r="G351311" s="23" t="s">
        <v>579</v>
      </c>
    </row>
    <row r="351312" spans="7:7" x14ac:dyDescent="0.25">
      <c r="G351312" s="23" t="s">
        <v>580</v>
      </c>
    </row>
    <row r="351313" spans="7:7" x14ac:dyDescent="0.25">
      <c r="G351313" s="23" t="s">
        <v>581</v>
      </c>
    </row>
    <row r="351314" spans="7:7" x14ac:dyDescent="0.25">
      <c r="G351314" s="23" t="s">
        <v>582</v>
      </c>
    </row>
    <row r="351315" spans="7:7" x14ac:dyDescent="0.25">
      <c r="G351315" s="23" t="s">
        <v>583</v>
      </c>
    </row>
    <row r="351316" spans="7:7" x14ac:dyDescent="0.25">
      <c r="G351316" s="23" t="s">
        <v>584</v>
      </c>
    </row>
    <row r="351317" spans="7:7" x14ac:dyDescent="0.25">
      <c r="G351317" s="23" t="s">
        <v>585</v>
      </c>
    </row>
    <row r="351318" spans="7:7" x14ac:dyDescent="0.25">
      <c r="G351318" s="23" t="s">
        <v>586</v>
      </c>
    </row>
    <row r="351319" spans="7:7" x14ac:dyDescent="0.25">
      <c r="G351319" s="23" t="s">
        <v>587</v>
      </c>
    </row>
    <row r="351320" spans="7:7" x14ac:dyDescent="0.25">
      <c r="G351320" s="23" t="s">
        <v>588</v>
      </c>
    </row>
    <row r="351321" spans="7:7" x14ac:dyDescent="0.25">
      <c r="G351321" s="23" t="s">
        <v>589</v>
      </c>
    </row>
    <row r="351322" spans="7:7" x14ac:dyDescent="0.25">
      <c r="G351322" s="23" t="s">
        <v>590</v>
      </c>
    </row>
    <row r="351323" spans="7:7" x14ac:dyDescent="0.25">
      <c r="G351323" s="23" t="s">
        <v>591</v>
      </c>
    </row>
    <row r="351324" spans="7:7" x14ac:dyDescent="0.25">
      <c r="G351324" s="23" t="s">
        <v>592</v>
      </c>
    </row>
    <row r="351325" spans="7:7" x14ac:dyDescent="0.25">
      <c r="G351325" s="23" t="s">
        <v>593</v>
      </c>
    </row>
    <row r="351326" spans="7:7" x14ac:dyDescent="0.25">
      <c r="G351326" s="23" t="s">
        <v>594</v>
      </c>
    </row>
    <row r="351327" spans="7:7" x14ac:dyDescent="0.25">
      <c r="G351327" s="23" t="s">
        <v>595</v>
      </c>
    </row>
    <row r="351328" spans="7:7" x14ac:dyDescent="0.25">
      <c r="G351328" s="23" t="s">
        <v>596</v>
      </c>
    </row>
    <row r="351329" spans="7:7" x14ac:dyDescent="0.25">
      <c r="G351329" s="23" t="s">
        <v>597</v>
      </c>
    </row>
    <row r="351330" spans="7:7" x14ac:dyDescent="0.25">
      <c r="G351330" s="23" t="s">
        <v>598</v>
      </c>
    </row>
    <row r="351331" spans="7:7" x14ac:dyDescent="0.25">
      <c r="G351331" s="23" t="s">
        <v>599</v>
      </c>
    </row>
    <row r="351332" spans="7:7" x14ac:dyDescent="0.25">
      <c r="G351332" s="23" t="s">
        <v>600</v>
      </c>
    </row>
    <row r="351333" spans="7:7" x14ac:dyDescent="0.25">
      <c r="G351333" s="23" t="s">
        <v>601</v>
      </c>
    </row>
    <row r="351334" spans="7:7" x14ac:dyDescent="0.25">
      <c r="G351334" s="23" t="s">
        <v>602</v>
      </c>
    </row>
    <row r="351335" spans="7:7" x14ac:dyDescent="0.25">
      <c r="G351335" s="23" t="s">
        <v>603</v>
      </c>
    </row>
    <row r="351336" spans="7:7" x14ac:dyDescent="0.25">
      <c r="G351336" s="23" t="s">
        <v>604</v>
      </c>
    </row>
    <row r="351337" spans="7:7" x14ac:dyDescent="0.25">
      <c r="G351337" s="23" t="s">
        <v>605</v>
      </c>
    </row>
    <row r="351338" spans="7:7" x14ac:dyDescent="0.25">
      <c r="G351338" s="23" t="s">
        <v>606</v>
      </c>
    </row>
    <row r="351339" spans="7:7" x14ac:dyDescent="0.25">
      <c r="G351339" s="23" t="s">
        <v>607</v>
      </c>
    </row>
    <row r="351340" spans="7:7" x14ac:dyDescent="0.25">
      <c r="G351340" s="23" t="s">
        <v>608</v>
      </c>
    </row>
    <row r="351341" spans="7:7" x14ac:dyDescent="0.25">
      <c r="G351341" s="23" t="s">
        <v>609</v>
      </c>
    </row>
    <row r="351342" spans="7:7" x14ac:dyDescent="0.25">
      <c r="G351342" s="23" t="s">
        <v>610</v>
      </c>
    </row>
    <row r="351343" spans="7:7" x14ac:dyDescent="0.25">
      <c r="G351343" s="23" t="s">
        <v>611</v>
      </c>
    </row>
    <row r="351344" spans="7:7" x14ac:dyDescent="0.25">
      <c r="G351344" s="23" t="s">
        <v>612</v>
      </c>
    </row>
    <row r="351345" spans="7:7" x14ac:dyDescent="0.25">
      <c r="G351345" s="23" t="s">
        <v>613</v>
      </c>
    </row>
    <row r="351346" spans="7:7" x14ac:dyDescent="0.25">
      <c r="G351346" s="23" t="s">
        <v>614</v>
      </c>
    </row>
    <row r="351347" spans="7:7" x14ac:dyDescent="0.25">
      <c r="G351347" s="23" t="s">
        <v>615</v>
      </c>
    </row>
    <row r="351348" spans="7:7" x14ac:dyDescent="0.25">
      <c r="G351348" s="23" t="s">
        <v>616</v>
      </c>
    </row>
    <row r="351349" spans="7:7" x14ac:dyDescent="0.25">
      <c r="G351349" s="23" t="s">
        <v>617</v>
      </c>
    </row>
    <row r="351350" spans="7:7" x14ac:dyDescent="0.25">
      <c r="G351350" s="23" t="s">
        <v>618</v>
      </c>
    </row>
    <row r="351351" spans="7:7" x14ac:dyDescent="0.25">
      <c r="G351351" s="23" t="s">
        <v>619</v>
      </c>
    </row>
    <row r="351352" spans="7:7" x14ac:dyDescent="0.25">
      <c r="G351352" s="23" t="s">
        <v>620</v>
      </c>
    </row>
    <row r="351353" spans="7:7" x14ac:dyDescent="0.25">
      <c r="G351353" s="23" t="s">
        <v>621</v>
      </c>
    </row>
    <row r="351354" spans="7:7" x14ac:dyDescent="0.25">
      <c r="G351354" s="23" t="s">
        <v>622</v>
      </c>
    </row>
    <row r="351355" spans="7:7" x14ac:dyDescent="0.25">
      <c r="G351355" s="23" t="s">
        <v>623</v>
      </c>
    </row>
    <row r="351356" spans="7:7" x14ac:dyDescent="0.25">
      <c r="G351356" s="23" t="s">
        <v>624</v>
      </c>
    </row>
    <row r="351357" spans="7:7" x14ac:dyDescent="0.25">
      <c r="G351357" s="23" t="s">
        <v>625</v>
      </c>
    </row>
    <row r="351358" spans="7:7" x14ac:dyDescent="0.25">
      <c r="G351358" s="23" t="s">
        <v>626</v>
      </c>
    </row>
    <row r="351359" spans="7:7" x14ac:dyDescent="0.25">
      <c r="G351359" s="23" t="s">
        <v>627</v>
      </c>
    </row>
    <row r="351360" spans="7:7" x14ac:dyDescent="0.25">
      <c r="G351360" s="23" t="s">
        <v>628</v>
      </c>
    </row>
    <row r="351361" spans="7:7" x14ac:dyDescent="0.25">
      <c r="G351361" s="23" t="s">
        <v>629</v>
      </c>
    </row>
    <row r="351362" spans="7:7" x14ac:dyDescent="0.25">
      <c r="G351362" s="23" t="s">
        <v>630</v>
      </c>
    </row>
    <row r="351363" spans="7:7" x14ac:dyDescent="0.25">
      <c r="G351363" s="23" t="s">
        <v>631</v>
      </c>
    </row>
    <row r="351364" spans="7:7" x14ac:dyDescent="0.25">
      <c r="G351364" s="23" t="s">
        <v>632</v>
      </c>
    </row>
    <row r="351365" spans="7:7" x14ac:dyDescent="0.25">
      <c r="G351365" s="23" t="s">
        <v>633</v>
      </c>
    </row>
    <row r="351366" spans="7:7" x14ac:dyDescent="0.25">
      <c r="G351366" s="23" t="s">
        <v>634</v>
      </c>
    </row>
    <row r="351367" spans="7:7" x14ac:dyDescent="0.25">
      <c r="G351367" s="23" t="s">
        <v>635</v>
      </c>
    </row>
    <row r="351368" spans="7:7" x14ac:dyDescent="0.25">
      <c r="G351368" s="23" t="s">
        <v>636</v>
      </c>
    </row>
    <row r="351369" spans="7:7" x14ac:dyDescent="0.25">
      <c r="G351369" s="23" t="s">
        <v>637</v>
      </c>
    </row>
    <row r="351370" spans="7:7" x14ac:dyDescent="0.25">
      <c r="G351370" s="23" t="s">
        <v>638</v>
      </c>
    </row>
    <row r="351371" spans="7:7" x14ac:dyDescent="0.25">
      <c r="G351371" s="23" t="s">
        <v>639</v>
      </c>
    </row>
    <row r="351372" spans="7:7" x14ac:dyDescent="0.25">
      <c r="G351372" s="23" t="s">
        <v>640</v>
      </c>
    </row>
    <row r="351373" spans="7:7" x14ac:dyDescent="0.25">
      <c r="G351373" s="23" t="s">
        <v>641</v>
      </c>
    </row>
    <row r="351374" spans="7:7" x14ac:dyDescent="0.25">
      <c r="G351374" s="23" t="s">
        <v>642</v>
      </c>
    </row>
    <row r="351375" spans="7:7" x14ac:dyDescent="0.25">
      <c r="G351375" s="23" t="s">
        <v>643</v>
      </c>
    </row>
    <row r="351376" spans="7:7" x14ac:dyDescent="0.25">
      <c r="G351376" s="23" t="s">
        <v>644</v>
      </c>
    </row>
    <row r="351377" spans="7:7" x14ac:dyDescent="0.25">
      <c r="G351377" s="23" t="s">
        <v>645</v>
      </c>
    </row>
    <row r="351378" spans="7:7" x14ac:dyDescent="0.25">
      <c r="G351378" s="23" t="s">
        <v>646</v>
      </c>
    </row>
    <row r="351379" spans="7:7" x14ac:dyDescent="0.25">
      <c r="G351379" s="23" t="s">
        <v>647</v>
      </c>
    </row>
    <row r="351380" spans="7:7" x14ac:dyDescent="0.25">
      <c r="G351380" s="23" t="s">
        <v>648</v>
      </c>
    </row>
    <row r="351381" spans="7:7" x14ac:dyDescent="0.25">
      <c r="G351381" s="23" t="s">
        <v>649</v>
      </c>
    </row>
    <row r="351382" spans="7:7" x14ac:dyDescent="0.25">
      <c r="G351382" s="23" t="s">
        <v>650</v>
      </c>
    </row>
    <row r="351383" spans="7:7" x14ac:dyDescent="0.25">
      <c r="G351383" s="23" t="s">
        <v>651</v>
      </c>
    </row>
    <row r="351384" spans="7:7" x14ac:dyDescent="0.25">
      <c r="G351384" s="23" t="s">
        <v>652</v>
      </c>
    </row>
    <row r="351385" spans="7:7" x14ac:dyDescent="0.25">
      <c r="G351385" s="23" t="s">
        <v>653</v>
      </c>
    </row>
    <row r="351386" spans="7:7" x14ac:dyDescent="0.25">
      <c r="G351386" s="23" t="s">
        <v>654</v>
      </c>
    </row>
    <row r="351387" spans="7:7" x14ac:dyDescent="0.25">
      <c r="G351387" s="23" t="s">
        <v>655</v>
      </c>
    </row>
    <row r="351388" spans="7:7" x14ac:dyDescent="0.25">
      <c r="G351388" s="23" t="s">
        <v>656</v>
      </c>
    </row>
    <row r="351389" spans="7:7" x14ac:dyDescent="0.25">
      <c r="G351389" s="23" t="s">
        <v>657</v>
      </c>
    </row>
    <row r="351390" spans="7:7" x14ac:dyDescent="0.25">
      <c r="G351390" s="23" t="s">
        <v>658</v>
      </c>
    </row>
    <row r="351391" spans="7:7" x14ac:dyDescent="0.25">
      <c r="G351391" s="23" t="s">
        <v>659</v>
      </c>
    </row>
    <row r="351392" spans="7:7" x14ac:dyDescent="0.25">
      <c r="G351392" s="23" t="s">
        <v>660</v>
      </c>
    </row>
    <row r="351393" spans="7:7" x14ac:dyDescent="0.25">
      <c r="G351393" s="23" t="s">
        <v>661</v>
      </c>
    </row>
    <row r="351394" spans="7:7" x14ac:dyDescent="0.25">
      <c r="G351394" s="23" t="s">
        <v>662</v>
      </c>
    </row>
    <row r="351395" spans="7:7" x14ac:dyDescent="0.25">
      <c r="G351395" s="23" t="s">
        <v>663</v>
      </c>
    </row>
    <row r="351396" spans="7:7" x14ac:dyDescent="0.25">
      <c r="G351396" s="23" t="s">
        <v>664</v>
      </c>
    </row>
    <row r="351397" spans="7:7" x14ac:dyDescent="0.25">
      <c r="G351397" s="23" t="s">
        <v>665</v>
      </c>
    </row>
    <row r="351398" spans="7:7" x14ac:dyDescent="0.25">
      <c r="G351398" s="23" t="s">
        <v>666</v>
      </c>
    </row>
    <row r="351399" spans="7:7" x14ac:dyDescent="0.25">
      <c r="G351399" s="23" t="s">
        <v>667</v>
      </c>
    </row>
    <row r="351400" spans="7:7" x14ac:dyDescent="0.25">
      <c r="G351400" s="23" t="s">
        <v>668</v>
      </c>
    </row>
    <row r="351401" spans="7:7" x14ac:dyDescent="0.25">
      <c r="G351401" s="23" t="s">
        <v>669</v>
      </c>
    </row>
    <row r="351402" spans="7:7" x14ac:dyDescent="0.25">
      <c r="G351402" s="23" t="s">
        <v>670</v>
      </c>
    </row>
    <row r="351403" spans="7:7" x14ac:dyDescent="0.25">
      <c r="G351403" s="23" t="s">
        <v>671</v>
      </c>
    </row>
    <row r="351404" spans="7:7" x14ac:dyDescent="0.25">
      <c r="G351404" s="23" t="s">
        <v>672</v>
      </c>
    </row>
    <row r="351405" spans="7:7" x14ac:dyDescent="0.25">
      <c r="G351405" s="23" t="s">
        <v>673</v>
      </c>
    </row>
    <row r="351406" spans="7:7" x14ac:dyDescent="0.25">
      <c r="G351406" s="23" t="s">
        <v>674</v>
      </c>
    </row>
    <row r="351407" spans="7:7" x14ac:dyDescent="0.25">
      <c r="G351407" s="23" t="s">
        <v>675</v>
      </c>
    </row>
    <row r="351408" spans="7:7" x14ac:dyDescent="0.25">
      <c r="G351408" s="23" t="s">
        <v>676</v>
      </c>
    </row>
    <row r="351409" spans="7:7" x14ac:dyDescent="0.25">
      <c r="G351409" s="23" t="s">
        <v>677</v>
      </c>
    </row>
    <row r="351410" spans="7:7" x14ac:dyDescent="0.25">
      <c r="G351410" s="23" t="s">
        <v>678</v>
      </c>
    </row>
    <row r="351411" spans="7:7" x14ac:dyDescent="0.25">
      <c r="G351411" s="23" t="s">
        <v>679</v>
      </c>
    </row>
    <row r="351412" spans="7:7" x14ac:dyDescent="0.25">
      <c r="G351412" s="23" t="s">
        <v>680</v>
      </c>
    </row>
    <row r="351413" spans="7:7" x14ac:dyDescent="0.25">
      <c r="G351413" s="23" t="s">
        <v>681</v>
      </c>
    </row>
    <row r="351414" spans="7:7" x14ac:dyDescent="0.25">
      <c r="G351414" s="23" t="s">
        <v>682</v>
      </c>
    </row>
    <row r="351415" spans="7:7" x14ac:dyDescent="0.25">
      <c r="G351415" s="23" t="s">
        <v>683</v>
      </c>
    </row>
    <row r="351416" spans="7:7" x14ac:dyDescent="0.25">
      <c r="G351416" s="23" t="s">
        <v>684</v>
      </c>
    </row>
    <row r="351417" spans="7:7" x14ac:dyDescent="0.25">
      <c r="G351417" s="23" t="s">
        <v>685</v>
      </c>
    </row>
    <row r="351418" spans="7:7" x14ac:dyDescent="0.25">
      <c r="G351418" s="23" t="s">
        <v>686</v>
      </c>
    </row>
    <row r="351419" spans="7:7" x14ac:dyDescent="0.25">
      <c r="G351419" s="23" t="s">
        <v>687</v>
      </c>
    </row>
    <row r="351420" spans="7:7" x14ac:dyDescent="0.25">
      <c r="G351420" s="23" t="s">
        <v>688</v>
      </c>
    </row>
    <row r="351421" spans="7:7" x14ac:dyDescent="0.25">
      <c r="G351421" s="23" t="s">
        <v>689</v>
      </c>
    </row>
    <row r="351422" spans="7:7" x14ac:dyDescent="0.25">
      <c r="G351422" s="23" t="s">
        <v>690</v>
      </c>
    </row>
    <row r="351423" spans="7:7" x14ac:dyDescent="0.25">
      <c r="G351423" s="23" t="s">
        <v>691</v>
      </c>
    </row>
    <row r="351424" spans="7:7" x14ac:dyDescent="0.25">
      <c r="G351424" s="23" t="s">
        <v>692</v>
      </c>
    </row>
    <row r="351425" spans="7:7" x14ac:dyDescent="0.25">
      <c r="G351425" s="23" t="s">
        <v>693</v>
      </c>
    </row>
    <row r="351426" spans="7:7" x14ac:dyDescent="0.25">
      <c r="G351426" s="23" t="s">
        <v>694</v>
      </c>
    </row>
    <row r="351427" spans="7:7" x14ac:dyDescent="0.25">
      <c r="G351427" s="23" t="s">
        <v>695</v>
      </c>
    </row>
    <row r="351428" spans="7:7" x14ac:dyDescent="0.25">
      <c r="G351428" s="23" t="s">
        <v>696</v>
      </c>
    </row>
    <row r="351429" spans="7:7" x14ac:dyDescent="0.25">
      <c r="G351429" s="23" t="s">
        <v>697</v>
      </c>
    </row>
    <row r="351430" spans="7:7" x14ac:dyDescent="0.25">
      <c r="G351430" s="23" t="s">
        <v>698</v>
      </c>
    </row>
    <row r="351431" spans="7:7" x14ac:dyDescent="0.25">
      <c r="G351431" s="23" t="s">
        <v>699</v>
      </c>
    </row>
    <row r="351432" spans="7:7" x14ac:dyDescent="0.25">
      <c r="G351432" s="23" t="s">
        <v>700</v>
      </c>
    </row>
    <row r="351433" spans="7:7" x14ac:dyDescent="0.25">
      <c r="G351433" s="23" t="s">
        <v>701</v>
      </c>
    </row>
    <row r="351434" spans="7:7" x14ac:dyDescent="0.25">
      <c r="G351434" s="23" t="s">
        <v>702</v>
      </c>
    </row>
    <row r="351435" spans="7:7" x14ac:dyDescent="0.25">
      <c r="G351435" s="23" t="s">
        <v>703</v>
      </c>
    </row>
    <row r="351436" spans="7:7" x14ac:dyDescent="0.25">
      <c r="G351436" s="23" t="s">
        <v>704</v>
      </c>
    </row>
    <row r="351437" spans="7:7" x14ac:dyDescent="0.25">
      <c r="G351437" s="23" t="s">
        <v>705</v>
      </c>
    </row>
    <row r="351438" spans="7:7" x14ac:dyDescent="0.25">
      <c r="G351438" s="23" t="s">
        <v>706</v>
      </c>
    </row>
    <row r="351439" spans="7:7" x14ac:dyDescent="0.25">
      <c r="G351439" s="23" t="s">
        <v>707</v>
      </c>
    </row>
    <row r="351440" spans="7:7" x14ac:dyDescent="0.25">
      <c r="G351440" s="23" t="s">
        <v>708</v>
      </c>
    </row>
    <row r="351441" spans="7:7" x14ac:dyDescent="0.25">
      <c r="G351441" s="23" t="s">
        <v>709</v>
      </c>
    </row>
    <row r="351442" spans="7:7" x14ac:dyDescent="0.25">
      <c r="G351442" s="23" t="s">
        <v>710</v>
      </c>
    </row>
    <row r="351443" spans="7:7" x14ac:dyDescent="0.25">
      <c r="G351443" s="23" t="s">
        <v>711</v>
      </c>
    </row>
    <row r="351444" spans="7:7" x14ac:dyDescent="0.25">
      <c r="G351444" s="23" t="s">
        <v>712</v>
      </c>
    </row>
    <row r="351445" spans="7:7" x14ac:dyDescent="0.25">
      <c r="G351445" s="23" t="s">
        <v>713</v>
      </c>
    </row>
    <row r="351446" spans="7:7" x14ac:dyDescent="0.25">
      <c r="G351446" s="23" t="s">
        <v>714</v>
      </c>
    </row>
    <row r="351447" spans="7:7" x14ac:dyDescent="0.25">
      <c r="G351447" s="23" t="s">
        <v>715</v>
      </c>
    </row>
    <row r="351448" spans="7:7" x14ac:dyDescent="0.25">
      <c r="G351448" s="23" t="s">
        <v>716</v>
      </c>
    </row>
    <row r="351449" spans="7:7" x14ac:dyDescent="0.25">
      <c r="G351449" s="23" t="s">
        <v>717</v>
      </c>
    </row>
    <row r="351450" spans="7:7" x14ac:dyDescent="0.25">
      <c r="G351450" s="23" t="s">
        <v>718</v>
      </c>
    </row>
    <row r="351451" spans="7:7" x14ac:dyDescent="0.25">
      <c r="G351451" s="23" t="s">
        <v>719</v>
      </c>
    </row>
    <row r="351452" spans="7:7" x14ac:dyDescent="0.25">
      <c r="G351452" s="23" t="s">
        <v>720</v>
      </c>
    </row>
    <row r="351453" spans="7:7" x14ac:dyDescent="0.25">
      <c r="G351453" s="23" t="s">
        <v>721</v>
      </c>
    </row>
    <row r="351454" spans="7:7" x14ac:dyDescent="0.25">
      <c r="G351454" s="23" t="s">
        <v>722</v>
      </c>
    </row>
    <row r="351455" spans="7:7" x14ac:dyDescent="0.25">
      <c r="G351455" s="23" t="s">
        <v>723</v>
      </c>
    </row>
    <row r="351456" spans="7:7" x14ac:dyDescent="0.25">
      <c r="G351456" s="23" t="s">
        <v>724</v>
      </c>
    </row>
    <row r="351457" spans="7:7" x14ac:dyDescent="0.25">
      <c r="G351457" s="23" t="s">
        <v>725</v>
      </c>
    </row>
    <row r="351458" spans="7:7" x14ac:dyDescent="0.25">
      <c r="G351458" s="23" t="s">
        <v>726</v>
      </c>
    </row>
    <row r="351459" spans="7:7" x14ac:dyDescent="0.25">
      <c r="G351459" s="23" t="s">
        <v>727</v>
      </c>
    </row>
    <row r="351460" spans="7:7" x14ac:dyDescent="0.25">
      <c r="G351460" s="23" t="s">
        <v>728</v>
      </c>
    </row>
    <row r="351461" spans="7:7" x14ac:dyDescent="0.25">
      <c r="G351461" s="23" t="s">
        <v>729</v>
      </c>
    </row>
    <row r="351462" spans="7:7" x14ac:dyDescent="0.25">
      <c r="G351462" s="23" t="s">
        <v>730</v>
      </c>
    </row>
    <row r="351463" spans="7:7" x14ac:dyDescent="0.25">
      <c r="G351463" s="23" t="s">
        <v>731</v>
      </c>
    </row>
    <row r="351464" spans="7:7" x14ac:dyDescent="0.25">
      <c r="G351464" s="23" t="s">
        <v>732</v>
      </c>
    </row>
    <row r="351465" spans="7:7" x14ac:dyDescent="0.25">
      <c r="G351465" s="23" t="s">
        <v>733</v>
      </c>
    </row>
    <row r="351466" spans="7:7" x14ac:dyDescent="0.25">
      <c r="G351466" s="23" t="s">
        <v>734</v>
      </c>
    </row>
    <row r="351467" spans="7:7" x14ac:dyDescent="0.25">
      <c r="G351467" s="23" t="s">
        <v>735</v>
      </c>
    </row>
    <row r="351468" spans="7:7" x14ac:dyDescent="0.25">
      <c r="G351468" s="23" t="s">
        <v>736</v>
      </c>
    </row>
    <row r="351469" spans="7:7" x14ac:dyDescent="0.25">
      <c r="G351469" s="23" t="s">
        <v>737</v>
      </c>
    </row>
    <row r="351470" spans="7:7" x14ac:dyDescent="0.25">
      <c r="G351470" s="23" t="s">
        <v>738</v>
      </c>
    </row>
    <row r="351471" spans="7:7" x14ac:dyDescent="0.25">
      <c r="G351471" s="23" t="s">
        <v>739</v>
      </c>
    </row>
    <row r="351472" spans="7:7" x14ac:dyDescent="0.25">
      <c r="G351472" s="23" t="s">
        <v>740</v>
      </c>
    </row>
    <row r="351473" spans="7:7" x14ac:dyDescent="0.25">
      <c r="G351473" s="23" t="s">
        <v>741</v>
      </c>
    </row>
    <row r="351474" spans="7:7" x14ac:dyDescent="0.25">
      <c r="G351474" s="23" t="s">
        <v>742</v>
      </c>
    </row>
    <row r="351475" spans="7:7" x14ac:dyDescent="0.25">
      <c r="G351475" s="23" t="s">
        <v>743</v>
      </c>
    </row>
    <row r="351476" spans="7:7" x14ac:dyDescent="0.25">
      <c r="G351476" s="23" t="s">
        <v>744</v>
      </c>
    </row>
    <row r="351477" spans="7:7" x14ac:dyDescent="0.25">
      <c r="G351477" s="23" t="s">
        <v>745</v>
      </c>
    </row>
    <row r="351478" spans="7:7" x14ac:dyDescent="0.25">
      <c r="G351478" s="23" t="s">
        <v>746</v>
      </c>
    </row>
    <row r="351479" spans="7:7" x14ac:dyDescent="0.25">
      <c r="G351479" s="23" t="s">
        <v>747</v>
      </c>
    </row>
    <row r="351480" spans="7:7" x14ac:dyDescent="0.25">
      <c r="G351480" s="23" t="s">
        <v>748</v>
      </c>
    </row>
    <row r="351481" spans="7:7" x14ac:dyDescent="0.25">
      <c r="G351481" s="23" t="s">
        <v>749</v>
      </c>
    </row>
    <row r="351482" spans="7:7" x14ac:dyDescent="0.25">
      <c r="G351482" s="23" t="s">
        <v>750</v>
      </c>
    </row>
    <row r="351483" spans="7:7" x14ac:dyDescent="0.25">
      <c r="G351483" s="23" t="s">
        <v>751</v>
      </c>
    </row>
    <row r="351484" spans="7:7" x14ac:dyDescent="0.25">
      <c r="G351484" s="23" t="s">
        <v>752</v>
      </c>
    </row>
    <row r="351485" spans="7:7" x14ac:dyDescent="0.25">
      <c r="G351485" s="23" t="s">
        <v>753</v>
      </c>
    </row>
    <row r="351486" spans="7:7" x14ac:dyDescent="0.25">
      <c r="G351486" s="23" t="s">
        <v>754</v>
      </c>
    </row>
    <row r="351487" spans="7:7" x14ac:dyDescent="0.25">
      <c r="G351487" s="23" t="s">
        <v>755</v>
      </c>
    </row>
    <row r="351488" spans="7:7" x14ac:dyDescent="0.25">
      <c r="G351488" s="23" t="s">
        <v>756</v>
      </c>
    </row>
    <row r="351489" spans="7:7" x14ac:dyDescent="0.25">
      <c r="G351489" s="23" t="s">
        <v>757</v>
      </c>
    </row>
    <row r="351490" spans="7:7" x14ac:dyDescent="0.25">
      <c r="G351490" s="23" t="s">
        <v>758</v>
      </c>
    </row>
    <row r="351491" spans="7:7" x14ac:dyDescent="0.25">
      <c r="G351491" s="23" t="s">
        <v>759</v>
      </c>
    </row>
    <row r="351492" spans="7:7" x14ac:dyDescent="0.25">
      <c r="G351492" s="23" t="s">
        <v>760</v>
      </c>
    </row>
    <row r="351493" spans="7:7" x14ac:dyDescent="0.25">
      <c r="G351493" s="23" t="s">
        <v>761</v>
      </c>
    </row>
    <row r="351494" spans="7:7" x14ac:dyDescent="0.25">
      <c r="G351494" s="23" t="s">
        <v>762</v>
      </c>
    </row>
    <row r="351495" spans="7:7" x14ac:dyDescent="0.25">
      <c r="G351495" s="23" t="s">
        <v>763</v>
      </c>
    </row>
    <row r="351496" spans="7:7" x14ac:dyDescent="0.25">
      <c r="G351496" s="23" t="s">
        <v>764</v>
      </c>
    </row>
    <row r="351497" spans="7:7" x14ac:dyDescent="0.25">
      <c r="G351497" s="23" t="s">
        <v>765</v>
      </c>
    </row>
    <row r="351498" spans="7:7" x14ac:dyDescent="0.25">
      <c r="G351498" s="23" t="s">
        <v>766</v>
      </c>
    </row>
    <row r="351499" spans="7:7" x14ac:dyDescent="0.25">
      <c r="G351499" s="23" t="s">
        <v>767</v>
      </c>
    </row>
    <row r="351500" spans="7:7" x14ac:dyDescent="0.25">
      <c r="G351500" s="23" t="s">
        <v>768</v>
      </c>
    </row>
    <row r="351501" spans="7:7" x14ac:dyDescent="0.25">
      <c r="G351501" s="23" t="s">
        <v>769</v>
      </c>
    </row>
    <row r="351502" spans="7:7" x14ac:dyDescent="0.25">
      <c r="G351502" s="23" t="s">
        <v>770</v>
      </c>
    </row>
    <row r="351503" spans="7:7" x14ac:dyDescent="0.25">
      <c r="G351503" s="23" t="s">
        <v>771</v>
      </c>
    </row>
    <row r="351504" spans="7:7" x14ac:dyDescent="0.25">
      <c r="G351504" s="23" t="s">
        <v>772</v>
      </c>
    </row>
    <row r="351505" spans="7:7" x14ac:dyDescent="0.25">
      <c r="G351505" s="23" t="s">
        <v>773</v>
      </c>
    </row>
    <row r="351506" spans="7:7" x14ac:dyDescent="0.25">
      <c r="G351506" s="23" t="s">
        <v>774</v>
      </c>
    </row>
    <row r="351507" spans="7:7" x14ac:dyDescent="0.25">
      <c r="G351507" s="23" t="s">
        <v>775</v>
      </c>
    </row>
    <row r="351508" spans="7:7" x14ac:dyDescent="0.25">
      <c r="G351508" s="23" t="s">
        <v>776</v>
      </c>
    </row>
    <row r="351509" spans="7:7" x14ac:dyDescent="0.25">
      <c r="G351509" s="23" t="s">
        <v>777</v>
      </c>
    </row>
    <row r="351510" spans="7:7" x14ac:dyDescent="0.25">
      <c r="G351510" s="23" t="s">
        <v>778</v>
      </c>
    </row>
    <row r="351511" spans="7:7" x14ac:dyDescent="0.25">
      <c r="G351511" s="23" t="s">
        <v>779</v>
      </c>
    </row>
    <row r="351512" spans="7:7" x14ac:dyDescent="0.25">
      <c r="G351512" s="23" t="s">
        <v>780</v>
      </c>
    </row>
    <row r="351513" spans="7:7" x14ac:dyDescent="0.25">
      <c r="G351513" s="23" t="s">
        <v>781</v>
      </c>
    </row>
    <row r="351514" spans="7:7" x14ac:dyDescent="0.25">
      <c r="G351514" s="23" t="s">
        <v>782</v>
      </c>
    </row>
    <row r="351515" spans="7:7" x14ac:dyDescent="0.25">
      <c r="G351515" s="23" t="s">
        <v>783</v>
      </c>
    </row>
    <row r="351516" spans="7:7" x14ac:dyDescent="0.25">
      <c r="G351516" s="23" t="s">
        <v>784</v>
      </c>
    </row>
    <row r="351517" spans="7:7" x14ac:dyDescent="0.25">
      <c r="G351517" s="23" t="s">
        <v>785</v>
      </c>
    </row>
    <row r="351518" spans="7:7" x14ac:dyDescent="0.25">
      <c r="G351518" s="23" t="s">
        <v>786</v>
      </c>
    </row>
    <row r="351519" spans="7:7" x14ac:dyDescent="0.25">
      <c r="G351519" s="23" t="s">
        <v>787</v>
      </c>
    </row>
    <row r="351520" spans="7:7" x14ac:dyDescent="0.25">
      <c r="G351520" s="23" t="s">
        <v>788</v>
      </c>
    </row>
    <row r="351521" spans="7:7" x14ac:dyDescent="0.25">
      <c r="G351521" s="23" t="s">
        <v>789</v>
      </c>
    </row>
    <row r="351522" spans="7:7" x14ac:dyDescent="0.25">
      <c r="G351522" s="23" t="s">
        <v>790</v>
      </c>
    </row>
    <row r="351523" spans="7:7" x14ac:dyDescent="0.25">
      <c r="G351523" s="23" t="s">
        <v>791</v>
      </c>
    </row>
    <row r="351524" spans="7:7" x14ac:dyDescent="0.25">
      <c r="G351524" s="23" t="s">
        <v>792</v>
      </c>
    </row>
    <row r="351525" spans="7:7" x14ac:dyDescent="0.25">
      <c r="G351525" s="23" t="s">
        <v>793</v>
      </c>
    </row>
    <row r="351526" spans="7:7" x14ac:dyDescent="0.25">
      <c r="G351526" s="23" t="s">
        <v>794</v>
      </c>
    </row>
    <row r="351527" spans="7:7" x14ac:dyDescent="0.25">
      <c r="G351527" s="23" t="s">
        <v>795</v>
      </c>
    </row>
    <row r="351528" spans="7:7" x14ac:dyDescent="0.25">
      <c r="G351528" s="23" t="s">
        <v>796</v>
      </c>
    </row>
    <row r="351529" spans="7:7" x14ac:dyDescent="0.25">
      <c r="G351529" s="23" t="s">
        <v>797</v>
      </c>
    </row>
    <row r="351530" spans="7:7" x14ac:dyDescent="0.25">
      <c r="G351530" s="23" t="s">
        <v>798</v>
      </c>
    </row>
    <row r="351531" spans="7:7" x14ac:dyDescent="0.25">
      <c r="G351531" s="23" t="s">
        <v>799</v>
      </c>
    </row>
    <row r="351532" spans="7:7" x14ac:dyDescent="0.25">
      <c r="G351532" s="23" t="s">
        <v>800</v>
      </c>
    </row>
    <row r="351533" spans="7:7" x14ac:dyDescent="0.25">
      <c r="G351533" s="23" t="s">
        <v>801</v>
      </c>
    </row>
    <row r="351534" spans="7:7" x14ac:dyDescent="0.25">
      <c r="G351534" s="23" t="s">
        <v>802</v>
      </c>
    </row>
    <row r="351535" spans="7:7" x14ac:dyDescent="0.25">
      <c r="G351535" s="23" t="s">
        <v>803</v>
      </c>
    </row>
    <row r="351536" spans="7:7" x14ac:dyDescent="0.25">
      <c r="G351536" s="23" t="s">
        <v>804</v>
      </c>
    </row>
    <row r="351537" spans="7:7" x14ac:dyDescent="0.25">
      <c r="G351537" s="23" t="s">
        <v>805</v>
      </c>
    </row>
    <row r="351538" spans="7:7" x14ac:dyDescent="0.25">
      <c r="G351538" s="23" t="s">
        <v>806</v>
      </c>
    </row>
    <row r="351539" spans="7:7" x14ac:dyDescent="0.25">
      <c r="G351539" s="23" t="s">
        <v>807</v>
      </c>
    </row>
    <row r="351540" spans="7:7" x14ac:dyDescent="0.25">
      <c r="G351540" s="23" t="s">
        <v>808</v>
      </c>
    </row>
    <row r="351541" spans="7:7" x14ac:dyDescent="0.25">
      <c r="G351541" s="23" t="s">
        <v>809</v>
      </c>
    </row>
    <row r="351542" spans="7:7" x14ac:dyDescent="0.25">
      <c r="G351542" s="23" t="s">
        <v>810</v>
      </c>
    </row>
    <row r="351543" spans="7:7" x14ac:dyDescent="0.25">
      <c r="G351543" s="23" t="s">
        <v>811</v>
      </c>
    </row>
    <row r="351544" spans="7:7" x14ac:dyDescent="0.25">
      <c r="G351544" s="23" t="s">
        <v>812</v>
      </c>
    </row>
    <row r="351545" spans="7:7" x14ac:dyDescent="0.25">
      <c r="G351545" s="23" t="s">
        <v>813</v>
      </c>
    </row>
    <row r="351546" spans="7:7" x14ac:dyDescent="0.25">
      <c r="G351546" s="23" t="s">
        <v>814</v>
      </c>
    </row>
    <row r="351547" spans="7:7" x14ac:dyDescent="0.25">
      <c r="G351547" s="23" t="s">
        <v>815</v>
      </c>
    </row>
    <row r="351548" spans="7:7" x14ac:dyDescent="0.25">
      <c r="G351548" s="23" t="s">
        <v>816</v>
      </c>
    </row>
    <row r="351549" spans="7:7" x14ac:dyDescent="0.25">
      <c r="G351549" s="23" t="s">
        <v>817</v>
      </c>
    </row>
    <row r="351550" spans="7:7" x14ac:dyDescent="0.25">
      <c r="G351550" s="23" t="s">
        <v>818</v>
      </c>
    </row>
    <row r="351551" spans="7:7" x14ac:dyDescent="0.25">
      <c r="G351551" s="23" t="s">
        <v>819</v>
      </c>
    </row>
    <row r="351552" spans="7:7" x14ac:dyDescent="0.25">
      <c r="G351552" s="23" t="s">
        <v>820</v>
      </c>
    </row>
    <row r="351553" spans="7:7" x14ac:dyDescent="0.25">
      <c r="G351553" s="23" t="s">
        <v>821</v>
      </c>
    </row>
    <row r="351554" spans="7:7" x14ac:dyDescent="0.25">
      <c r="G351554" s="23" t="s">
        <v>822</v>
      </c>
    </row>
    <row r="351555" spans="7:7" x14ac:dyDescent="0.25">
      <c r="G351555" s="23" t="s">
        <v>823</v>
      </c>
    </row>
    <row r="351556" spans="7:7" x14ac:dyDescent="0.25">
      <c r="G351556" s="23" t="s">
        <v>824</v>
      </c>
    </row>
    <row r="351557" spans="7:7" x14ac:dyDescent="0.25">
      <c r="G351557" s="23" t="s">
        <v>825</v>
      </c>
    </row>
    <row r="351558" spans="7:7" x14ac:dyDescent="0.25">
      <c r="G351558" s="23" t="s">
        <v>826</v>
      </c>
    </row>
    <row r="351559" spans="7:7" x14ac:dyDescent="0.25">
      <c r="G351559" s="23" t="s">
        <v>827</v>
      </c>
    </row>
    <row r="351560" spans="7:7" x14ac:dyDescent="0.25">
      <c r="G351560" s="23" t="s">
        <v>828</v>
      </c>
    </row>
    <row r="351561" spans="7:7" x14ac:dyDescent="0.25">
      <c r="G351561" s="23" t="s">
        <v>829</v>
      </c>
    </row>
    <row r="351562" spans="7:7" x14ac:dyDescent="0.25">
      <c r="G351562" s="23" t="s">
        <v>830</v>
      </c>
    </row>
    <row r="351563" spans="7:7" x14ac:dyDescent="0.25">
      <c r="G351563" s="23" t="s">
        <v>831</v>
      </c>
    </row>
    <row r="351564" spans="7:7" x14ac:dyDescent="0.25">
      <c r="G351564" s="23" t="s">
        <v>832</v>
      </c>
    </row>
    <row r="351565" spans="7:7" x14ac:dyDescent="0.25">
      <c r="G351565" s="23" t="s">
        <v>833</v>
      </c>
    </row>
    <row r="351566" spans="7:7" x14ac:dyDescent="0.25">
      <c r="G351566" s="23" t="s">
        <v>834</v>
      </c>
    </row>
    <row r="351567" spans="7:7" x14ac:dyDescent="0.25">
      <c r="G351567" s="23" t="s">
        <v>835</v>
      </c>
    </row>
    <row r="351568" spans="7:7" x14ac:dyDescent="0.25">
      <c r="G351568" s="23" t="s">
        <v>836</v>
      </c>
    </row>
    <row r="351569" spans="7:7" x14ac:dyDescent="0.25">
      <c r="G351569" s="23" t="s">
        <v>837</v>
      </c>
    </row>
    <row r="351570" spans="7:7" x14ac:dyDescent="0.25">
      <c r="G351570" s="23" t="s">
        <v>838</v>
      </c>
    </row>
    <row r="351571" spans="7:7" x14ac:dyDescent="0.25">
      <c r="G351571" s="23" t="s">
        <v>839</v>
      </c>
    </row>
    <row r="351572" spans="7:7" x14ac:dyDescent="0.25">
      <c r="G351572" s="23" t="s">
        <v>840</v>
      </c>
    </row>
    <row r="351573" spans="7:7" x14ac:dyDescent="0.25">
      <c r="G351573" s="23" t="s">
        <v>841</v>
      </c>
    </row>
    <row r="351574" spans="7:7" x14ac:dyDescent="0.25">
      <c r="G351574" s="23" t="s">
        <v>842</v>
      </c>
    </row>
    <row r="351575" spans="7:7" x14ac:dyDescent="0.25">
      <c r="G351575" s="23" t="s">
        <v>843</v>
      </c>
    </row>
    <row r="351576" spans="7:7" x14ac:dyDescent="0.25">
      <c r="G351576" s="23" t="s">
        <v>844</v>
      </c>
    </row>
    <row r="351577" spans="7:7" x14ac:dyDescent="0.25">
      <c r="G351577" s="23" t="s">
        <v>845</v>
      </c>
    </row>
    <row r="351578" spans="7:7" x14ac:dyDescent="0.25">
      <c r="G351578" s="23" t="s">
        <v>846</v>
      </c>
    </row>
    <row r="351579" spans="7:7" x14ac:dyDescent="0.25">
      <c r="G351579" s="23" t="s">
        <v>847</v>
      </c>
    </row>
    <row r="351580" spans="7:7" x14ac:dyDescent="0.25">
      <c r="G351580" s="23" t="s">
        <v>848</v>
      </c>
    </row>
    <row r="351581" spans="7:7" x14ac:dyDescent="0.25">
      <c r="G351581" s="23" t="s">
        <v>849</v>
      </c>
    </row>
    <row r="351582" spans="7:7" x14ac:dyDescent="0.25">
      <c r="G351582" s="23" t="s">
        <v>850</v>
      </c>
    </row>
    <row r="351583" spans="7:7" x14ac:dyDescent="0.25">
      <c r="G351583" s="23" t="s">
        <v>851</v>
      </c>
    </row>
    <row r="351584" spans="7:7" x14ac:dyDescent="0.25">
      <c r="G351584" s="23" t="s">
        <v>852</v>
      </c>
    </row>
    <row r="351585" spans="7:7" x14ac:dyDescent="0.25">
      <c r="G351585" s="23" t="s">
        <v>853</v>
      </c>
    </row>
    <row r="351586" spans="7:7" x14ac:dyDescent="0.25">
      <c r="G351586" s="23" t="s">
        <v>854</v>
      </c>
    </row>
    <row r="351587" spans="7:7" x14ac:dyDescent="0.25">
      <c r="G351587" s="23" t="s">
        <v>855</v>
      </c>
    </row>
    <row r="351588" spans="7:7" x14ac:dyDescent="0.25">
      <c r="G351588" s="23" t="s">
        <v>856</v>
      </c>
    </row>
    <row r="351589" spans="7:7" x14ac:dyDescent="0.25">
      <c r="G351589" s="23" t="s">
        <v>857</v>
      </c>
    </row>
    <row r="351590" spans="7:7" x14ac:dyDescent="0.25">
      <c r="G351590" s="23" t="s">
        <v>858</v>
      </c>
    </row>
    <row r="351591" spans="7:7" x14ac:dyDescent="0.25">
      <c r="G351591" s="23" t="s">
        <v>859</v>
      </c>
    </row>
    <row r="351592" spans="7:7" x14ac:dyDescent="0.25">
      <c r="G351592" s="23" t="s">
        <v>860</v>
      </c>
    </row>
    <row r="351593" spans="7:7" x14ac:dyDescent="0.25">
      <c r="G351593" s="23" t="s">
        <v>861</v>
      </c>
    </row>
    <row r="351594" spans="7:7" x14ac:dyDescent="0.25">
      <c r="G351594" s="23" t="s">
        <v>862</v>
      </c>
    </row>
    <row r="351595" spans="7:7" x14ac:dyDescent="0.25">
      <c r="G351595" s="23" t="s">
        <v>863</v>
      </c>
    </row>
    <row r="351596" spans="7:7" x14ac:dyDescent="0.25">
      <c r="G351596" s="23" t="s">
        <v>864</v>
      </c>
    </row>
    <row r="351597" spans="7:7" x14ac:dyDescent="0.25">
      <c r="G351597" s="23" t="s">
        <v>865</v>
      </c>
    </row>
    <row r="351598" spans="7:7" x14ac:dyDescent="0.25">
      <c r="G351598" s="23" t="s">
        <v>866</v>
      </c>
    </row>
    <row r="351599" spans="7:7" x14ac:dyDescent="0.25">
      <c r="G351599" s="23" t="s">
        <v>867</v>
      </c>
    </row>
    <row r="351600" spans="7:7" x14ac:dyDescent="0.25">
      <c r="G351600" s="23" t="s">
        <v>868</v>
      </c>
    </row>
    <row r="351601" spans="7:7" x14ac:dyDescent="0.25">
      <c r="G351601" s="23" t="s">
        <v>869</v>
      </c>
    </row>
    <row r="351602" spans="7:7" x14ac:dyDescent="0.25">
      <c r="G351602" s="23" t="s">
        <v>870</v>
      </c>
    </row>
    <row r="351603" spans="7:7" x14ac:dyDescent="0.25">
      <c r="G351603" s="23" t="s">
        <v>871</v>
      </c>
    </row>
    <row r="351604" spans="7:7" x14ac:dyDescent="0.25">
      <c r="G351604" s="23" t="s">
        <v>872</v>
      </c>
    </row>
    <row r="351605" spans="7:7" x14ac:dyDescent="0.25">
      <c r="G351605" s="23" t="s">
        <v>873</v>
      </c>
    </row>
    <row r="351606" spans="7:7" x14ac:dyDescent="0.25">
      <c r="G351606" s="23" t="s">
        <v>874</v>
      </c>
    </row>
    <row r="351607" spans="7:7" x14ac:dyDescent="0.25">
      <c r="G351607" s="23" t="s">
        <v>875</v>
      </c>
    </row>
    <row r="351608" spans="7:7" x14ac:dyDescent="0.25">
      <c r="G351608" s="23" t="s">
        <v>876</v>
      </c>
    </row>
    <row r="351609" spans="7:7" x14ac:dyDescent="0.25">
      <c r="G351609" s="23" t="s">
        <v>877</v>
      </c>
    </row>
    <row r="351610" spans="7:7" x14ac:dyDescent="0.25">
      <c r="G351610" s="23" t="s">
        <v>878</v>
      </c>
    </row>
    <row r="351611" spans="7:7" x14ac:dyDescent="0.25">
      <c r="G351611" s="23" t="s">
        <v>879</v>
      </c>
    </row>
    <row r="351612" spans="7:7" x14ac:dyDescent="0.25">
      <c r="G351612" s="23" t="s">
        <v>880</v>
      </c>
    </row>
    <row r="351613" spans="7:7" x14ac:dyDescent="0.25">
      <c r="G351613" s="23" t="s">
        <v>881</v>
      </c>
    </row>
    <row r="351614" spans="7:7" x14ac:dyDescent="0.25">
      <c r="G351614" s="23" t="s">
        <v>882</v>
      </c>
    </row>
    <row r="351615" spans="7:7" x14ac:dyDescent="0.25">
      <c r="G351615" s="23" t="s">
        <v>883</v>
      </c>
    </row>
    <row r="351616" spans="7:7" x14ac:dyDescent="0.25">
      <c r="G351616" s="23" t="s">
        <v>884</v>
      </c>
    </row>
    <row r="351617" spans="7:7" x14ac:dyDescent="0.25">
      <c r="G351617" s="23" t="s">
        <v>885</v>
      </c>
    </row>
    <row r="351618" spans="7:7" x14ac:dyDescent="0.25">
      <c r="G351618" s="23" t="s">
        <v>886</v>
      </c>
    </row>
    <row r="351619" spans="7:7" x14ac:dyDescent="0.25">
      <c r="G351619" s="23" t="s">
        <v>887</v>
      </c>
    </row>
    <row r="351620" spans="7:7" x14ac:dyDescent="0.25">
      <c r="G351620" s="23" t="s">
        <v>888</v>
      </c>
    </row>
    <row r="351621" spans="7:7" x14ac:dyDescent="0.25">
      <c r="G351621" s="23" t="s">
        <v>889</v>
      </c>
    </row>
    <row r="351622" spans="7:7" x14ac:dyDescent="0.25">
      <c r="G351622" s="23" t="s">
        <v>890</v>
      </c>
    </row>
    <row r="351623" spans="7:7" x14ac:dyDescent="0.25">
      <c r="G351623" s="23" t="s">
        <v>891</v>
      </c>
    </row>
    <row r="351624" spans="7:7" x14ac:dyDescent="0.25">
      <c r="G351624" s="23" t="s">
        <v>892</v>
      </c>
    </row>
    <row r="351625" spans="7:7" x14ac:dyDescent="0.25">
      <c r="G351625" s="23" t="s">
        <v>893</v>
      </c>
    </row>
    <row r="351626" spans="7:7" x14ac:dyDescent="0.25">
      <c r="G351626" s="23" t="s">
        <v>894</v>
      </c>
    </row>
    <row r="351627" spans="7:7" x14ac:dyDescent="0.25">
      <c r="G351627" s="23" t="s">
        <v>895</v>
      </c>
    </row>
    <row r="351628" spans="7:7" x14ac:dyDescent="0.25">
      <c r="G351628" s="23" t="s">
        <v>896</v>
      </c>
    </row>
    <row r="351629" spans="7:7" x14ac:dyDescent="0.25">
      <c r="G351629" s="23" t="s">
        <v>897</v>
      </c>
    </row>
    <row r="351630" spans="7:7" x14ac:dyDescent="0.25">
      <c r="G351630" s="23" t="s">
        <v>898</v>
      </c>
    </row>
    <row r="351631" spans="7:7" x14ac:dyDescent="0.25">
      <c r="G351631" s="23" t="s">
        <v>899</v>
      </c>
    </row>
    <row r="351632" spans="7:7" x14ac:dyDescent="0.25">
      <c r="G351632" s="23" t="s">
        <v>900</v>
      </c>
    </row>
    <row r="351633" spans="7:7" x14ac:dyDescent="0.25">
      <c r="G351633" s="23" t="s">
        <v>901</v>
      </c>
    </row>
    <row r="351634" spans="7:7" x14ac:dyDescent="0.25">
      <c r="G351634" s="23" t="s">
        <v>902</v>
      </c>
    </row>
    <row r="351635" spans="7:7" x14ac:dyDescent="0.25">
      <c r="G351635" s="23" t="s">
        <v>903</v>
      </c>
    </row>
    <row r="351636" spans="7:7" x14ac:dyDescent="0.25">
      <c r="G351636" s="23" t="s">
        <v>904</v>
      </c>
    </row>
    <row r="351637" spans="7:7" x14ac:dyDescent="0.25">
      <c r="G351637" s="23" t="s">
        <v>905</v>
      </c>
    </row>
    <row r="351638" spans="7:7" x14ac:dyDescent="0.25">
      <c r="G351638" s="23" t="s">
        <v>906</v>
      </c>
    </row>
    <row r="351639" spans="7:7" x14ac:dyDescent="0.25">
      <c r="G351639" s="23" t="s">
        <v>907</v>
      </c>
    </row>
    <row r="351640" spans="7:7" x14ac:dyDescent="0.25">
      <c r="G351640" s="23" t="s">
        <v>908</v>
      </c>
    </row>
    <row r="351641" spans="7:7" x14ac:dyDescent="0.25">
      <c r="G351641" s="23" t="s">
        <v>909</v>
      </c>
    </row>
    <row r="351642" spans="7:7" x14ac:dyDescent="0.25">
      <c r="G351642" s="23" t="s">
        <v>910</v>
      </c>
    </row>
    <row r="351643" spans="7:7" x14ac:dyDescent="0.25">
      <c r="G351643" s="23" t="s">
        <v>911</v>
      </c>
    </row>
    <row r="351644" spans="7:7" x14ac:dyDescent="0.25">
      <c r="G351644" s="23" t="s">
        <v>912</v>
      </c>
    </row>
    <row r="351645" spans="7:7" x14ac:dyDescent="0.25">
      <c r="G351645" s="23" t="s">
        <v>913</v>
      </c>
    </row>
    <row r="351646" spans="7:7" x14ac:dyDescent="0.25">
      <c r="G351646" s="23" t="s">
        <v>914</v>
      </c>
    </row>
    <row r="351647" spans="7:7" x14ac:dyDescent="0.25">
      <c r="G351647" s="23" t="s">
        <v>915</v>
      </c>
    </row>
    <row r="351648" spans="7:7" x14ac:dyDescent="0.25">
      <c r="G351648" s="23" t="s">
        <v>916</v>
      </c>
    </row>
    <row r="351649" spans="7:7" x14ac:dyDescent="0.25">
      <c r="G351649" s="23" t="s">
        <v>917</v>
      </c>
    </row>
    <row r="351650" spans="7:7" x14ac:dyDescent="0.25">
      <c r="G351650" s="23" t="s">
        <v>918</v>
      </c>
    </row>
    <row r="351651" spans="7:7" x14ac:dyDescent="0.25">
      <c r="G351651" s="23" t="s">
        <v>919</v>
      </c>
    </row>
    <row r="351652" spans="7:7" x14ac:dyDescent="0.25">
      <c r="G351652" s="23" t="s">
        <v>920</v>
      </c>
    </row>
    <row r="351653" spans="7:7" x14ac:dyDescent="0.25">
      <c r="G351653" s="23" t="s">
        <v>921</v>
      </c>
    </row>
    <row r="351654" spans="7:7" x14ac:dyDescent="0.25">
      <c r="G351654" s="23" t="s">
        <v>922</v>
      </c>
    </row>
    <row r="351655" spans="7:7" x14ac:dyDescent="0.25">
      <c r="G351655" s="23" t="s">
        <v>923</v>
      </c>
    </row>
    <row r="351656" spans="7:7" x14ac:dyDescent="0.25">
      <c r="G351656" s="23" t="s">
        <v>924</v>
      </c>
    </row>
    <row r="351657" spans="7:7" x14ac:dyDescent="0.25">
      <c r="G351657" s="23" t="s">
        <v>925</v>
      </c>
    </row>
    <row r="351658" spans="7:7" x14ac:dyDescent="0.25">
      <c r="G351658" s="23" t="s">
        <v>926</v>
      </c>
    </row>
    <row r="351659" spans="7:7" x14ac:dyDescent="0.25">
      <c r="G351659" s="23" t="s">
        <v>927</v>
      </c>
    </row>
    <row r="351660" spans="7:7" x14ac:dyDescent="0.25">
      <c r="G351660" s="23" t="s">
        <v>928</v>
      </c>
    </row>
    <row r="351661" spans="7:7" x14ac:dyDescent="0.25">
      <c r="G351661" s="23" t="s">
        <v>929</v>
      </c>
    </row>
    <row r="351662" spans="7:7" x14ac:dyDescent="0.25">
      <c r="G351662" s="23" t="s">
        <v>930</v>
      </c>
    </row>
    <row r="351663" spans="7:7" x14ac:dyDescent="0.25">
      <c r="G351663" s="23" t="s">
        <v>931</v>
      </c>
    </row>
    <row r="351664" spans="7:7" x14ac:dyDescent="0.25">
      <c r="G351664" s="23" t="s">
        <v>932</v>
      </c>
    </row>
    <row r="351665" spans="7:7" x14ac:dyDescent="0.25">
      <c r="G351665" s="23" t="s">
        <v>933</v>
      </c>
    </row>
    <row r="351666" spans="7:7" x14ac:dyDescent="0.25">
      <c r="G351666" s="23" t="s">
        <v>934</v>
      </c>
    </row>
    <row r="351667" spans="7:7" x14ac:dyDescent="0.25">
      <c r="G351667" s="23" t="s">
        <v>935</v>
      </c>
    </row>
    <row r="351668" spans="7:7" x14ac:dyDescent="0.25">
      <c r="G351668" s="23" t="s">
        <v>936</v>
      </c>
    </row>
    <row r="351669" spans="7:7" x14ac:dyDescent="0.25">
      <c r="G351669" s="23" t="s">
        <v>937</v>
      </c>
    </row>
    <row r="351670" spans="7:7" x14ac:dyDescent="0.25">
      <c r="G351670" s="23" t="s">
        <v>938</v>
      </c>
    </row>
    <row r="351671" spans="7:7" x14ac:dyDescent="0.25">
      <c r="G351671" s="23" t="s">
        <v>939</v>
      </c>
    </row>
    <row r="351672" spans="7:7" x14ac:dyDescent="0.25">
      <c r="G351672" s="23" t="s">
        <v>940</v>
      </c>
    </row>
    <row r="351673" spans="7:7" x14ac:dyDescent="0.25">
      <c r="G351673" s="23" t="s">
        <v>941</v>
      </c>
    </row>
    <row r="351674" spans="7:7" x14ac:dyDescent="0.25">
      <c r="G351674" s="23" t="s">
        <v>942</v>
      </c>
    </row>
    <row r="351675" spans="7:7" x14ac:dyDescent="0.25">
      <c r="G351675" s="23" t="s">
        <v>943</v>
      </c>
    </row>
    <row r="351676" spans="7:7" x14ac:dyDescent="0.25">
      <c r="G351676" s="23" t="s">
        <v>944</v>
      </c>
    </row>
    <row r="351677" spans="7:7" x14ac:dyDescent="0.25">
      <c r="G351677" s="23" t="s">
        <v>945</v>
      </c>
    </row>
    <row r="351678" spans="7:7" x14ac:dyDescent="0.25">
      <c r="G351678" s="23" t="s">
        <v>946</v>
      </c>
    </row>
    <row r="351679" spans="7:7" x14ac:dyDescent="0.25">
      <c r="G351679" s="23" t="s">
        <v>947</v>
      </c>
    </row>
    <row r="351680" spans="7:7" x14ac:dyDescent="0.25">
      <c r="G351680" s="23" t="s">
        <v>948</v>
      </c>
    </row>
    <row r="351681" spans="7:7" x14ac:dyDescent="0.25">
      <c r="G351681" s="23" t="s">
        <v>949</v>
      </c>
    </row>
    <row r="351682" spans="7:7" x14ac:dyDescent="0.25">
      <c r="G351682" s="23" t="s">
        <v>950</v>
      </c>
    </row>
    <row r="351683" spans="7:7" x14ac:dyDescent="0.25">
      <c r="G351683" s="23" t="s">
        <v>951</v>
      </c>
    </row>
    <row r="351684" spans="7:7" x14ac:dyDescent="0.25">
      <c r="G351684" s="23" t="s">
        <v>952</v>
      </c>
    </row>
    <row r="351685" spans="7:7" x14ac:dyDescent="0.25">
      <c r="G351685" s="23" t="s">
        <v>953</v>
      </c>
    </row>
    <row r="351686" spans="7:7" x14ac:dyDescent="0.25">
      <c r="G351686" s="23" t="s">
        <v>954</v>
      </c>
    </row>
    <row r="351687" spans="7:7" x14ac:dyDescent="0.25">
      <c r="G351687" s="23" t="s">
        <v>955</v>
      </c>
    </row>
    <row r="351688" spans="7:7" x14ac:dyDescent="0.25">
      <c r="G351688" s="23" t="s">
        <v>956</v>
      </c>
    </row>
    <row r="351689" spans="7:7" x14ac:dyDescent="0.25">
      <c r="G351689" s="23" t="s">
        <v>957</v>
      </c>
    </row>
    <row r="351690" spans="7:7" x14ac:dyDescent="0.25">
      <c r="G351690" s="23" t="s">
        <v>958</v>
      </c>
    </row>
    <row r="351691" spans="7:7" x14ac:dyDescent="0.25">
      <c r="G351691" s="23" t="s">
        <v>959</v>
      </c>
    </row>
    <row r="351692" spans="7:7" x14ac:dyDescent="0.25">
      <c r="G351692" s="23" t="s">
        <v>960</v>
      </c>
    </row>
    <row r="351693" spans="7:7" x14ac:dyDescent="0.25">
      <c r="G351693" s="23" t="s">
        <v>961</v>
      </c>
    </row>
    <row r="351694" spans="7:7" x14ac:dyDescent="0.25">
      <c r="G351694" s="23" t="s">
        <v>962</v>
      </c>
    </row>
    <row r="351695" spans="7:7" x14ac:dyDescent="0.25">
      <c r="G351695" s="23" t="s">
        <v>963</v>
      </c>
    </row>
    <row r="351696" spans="7:7" x14ac:dyDescent="0.25">
      <c r="G351696" s="23" t="s">
        <v>964</v>
      </c>
    </row>
    <row r="351697" spans="7:7" x14ac:dyDescent="0.25">
      <c r="G351697" s="23" t="s">
        <v>965</v>
      </c>
    </row>
    <row r="351698" spans="7:7" x14ac:dyDescent="0.25">
      <c r="G351698" s="23" t="s">
        <v>966</v>
      </c>
    </row>
    <row r="351699" spans="7:7" x14ac:dyDescent="0.25">
      <c r="G351699" s="23" t="s">
        <v>967</v>
      </c>
    </row>
    <row r="351700" spans="7:7" x14ac:dyDescent="0.25">
      <c r="G351700" s="23" t="s">
        <v>968</v>
      </c>
    </row>
    <row r="351701" spans="7:7" x14ac:dyDescent="0.25">
      <c r="G351701" s="23" t="s">
        <v>969</v>
      </c>
    </row>
    <row r="351702" spans="7:7" x14ac:dyDescent="0.25">
      <c r="G351702" s="23" t="s">
        <v>970</v>
      </c>
    </row>
    <row r="351703" spans="7:7" x14ac:dyDescent="0.25">
      <c r="G351703" s="23" t="s">
        <v>971</v>
      </c>
    </row>
    <row r="351704" spans="7:7" x14ac:dyDescent="0.25">
      <c r="G351704" s="23" t="s">
        <v>972</v>
      </c>
    </row>
    <row r="351705" spans="7:7" x14ac:dyDescent="0.25">
      <c r="G351705" s="23" t="s">
        <v>973</v>
      </c>
    </row>
    <row r="351706" spans="7:7" x14ac:dyDescent="0.25">
      <c r="G351706" s="23" t="s">
        <v>974</v>
      </c>
    </row>
    <row r="351707" spans="7:7" x14ac:dyDescent="0.25">
      <c r="G351707" s="23" t="s">
        <v>975</v>
      </c>
    </row>
    <row r="351708" spans="7:7" x14ac:dyDescent="0.25">
      <c r="G351708" s="23" t="s">
        <v>976</v>
      </c>
    </row>
    <row r="351709" spans="7:7" x14ac:dyDescent="0.25">
      <c r="G351709" s="23" t="s">
        <v>977</v>
      </c>
    </row>
    <row r="351710" spans="7:7" x14ac:dyDescent="0.25">
      <c r="G351710" s="23" t="s">
        <v>978</v>
      </c>
    </row>
    <row r="351711" spans="7:7" x14ac:dyDescent="0.25">
      <c r="G351711" s="23" t="s">
        <v>979</v>
      </c>
    </row>
    <row r="351712" spans="7:7" x14ac:dyDescent="0.25">
      <c r="G351712" s="23" t="s">
        <v>980</v>
      </c>
    </row>
    <row r="351713" spans="7:7" x14ac:dyDescent="0.25">
      <c r="G351713" s="23" t="s">
        <v>981</v>
      </c>
    </row>
    <row r="351714" spans="7:7" x14ac:dyDescent="0.25">
      <c r="G351714" s="23" t="s">
        <v>982</v>
      </c>
    </row>
    <row r="351715" spans="7:7" x14ac:dyDescent="0.25">
      <c r="G351715" s="23" t="s">
        <v>983</v>
      </c>
    </row>
    <row r="351716" spans="7:7" x14ac:dyDescent="0.25">
      <c r="G351716" s="23" t="s">
        <v>984</v>
      </c>
    </row>
    <row r="351717" spans="7:7" x14ac:dyDescent="0.25">
      <c r="G351717" s="23" t="s">
        <v>985</v>
      </c>
    </row>
    <row r="351718" spans="7:7" x14ac:dyDescent="0.25">
      <c r="G351718" s="23" t="s">
        <v>986</v>
      </c>
    </row>
    <row r="351719" spans="7:7" x14ac:dyDescent="0.25">
      <c r="G351719" s="23" t="s">
        <v>987</v>
      </c>
    </row>
    <row r="351720" spans="7:7" x14ac:dyDescent="0.25">
      <c r="G351720" s="23" t="s">
        <v>988</v>
      </c>
    </row>
    <row r="351721" spans="7:7" x14ac:dyDescent="0.25">
      <c r="G351721" s="23" t="s">
        <v>989</v>
      </c>
    </row>
    <row r="351722" spans="7:7" x14ac:dyDescent="0.25">
      <c r="G351722" s="23" t="s">
        <v>990</v>
      </c>
    </row>
    <row r="351723" spans="7:7" x14ac:dyDescent="0.25">
      <c r="G351723" s="23" t="s">
        <v>991</v>
      </c>
    </row>
    <row r="351724" spans="7:7" x14ac:dyDescent="0.25">
      <c r="G351724" s="23" t="s">
        <v>992</v>
      </c>
    </row>
    <row r="351725" spans="7:7" x14ac:dyDescent="0.25">
      <c r="G351725" s="23" t="s">
        <v>993</v>
      </c>
    </row>
    <row r="351726" spans="7:7" x14ac:dyDescent="0.25">
      <c r="G351726" s="23" t="s">
        <v>994</v>
      </c>
    </row>
    <row r="351727" spans="7:7" x14ac:dyDescent="0.25">
      <c r="G351727" s="23" t="s">
        <v>995</v>
      </c>
    </row>
    <row r="351728" spans="7:7" x14ac:dyDescent="0.25">
      <c r="G351728" s="23" t="s">
        <v>996</v>
      </c>
    </row>
    <row r="351729" spans="7:7" x14ac:dyDescent="0.25">
      <c r="G351729" s="23" t="s">
        <v>997</v>
      </c>
    </row>
    <row r="351730" spans="7:7" x14ac:dyDescent="0.25">
      <c r="G351730" s="23" t="s">
        <v>998</v>
      </c>
    </row>
    <row r="351731" spans="7:7" x14ac:dyDescent="0.25">
      <c r="G351731" s="23" t="s">
        <v>999</v>
      </c>
    </row>
    <row r="351732" spans="7:7" x14ac:dyDescent="0.25">
      <c r="G351732" s="23" t="s">
        <v>1000</v>
      </c>
    </row>
    <row r="351733" spans="7:7" x14ac:dyDescent="0.25">
      <c r="G351733" s="23" t="s">
        <v>1001</v>
      </c>
    </row>
    <row r="351734" spans="7:7" x14ac:dyDescent="0.25">
      <c r="G351734" s="23" t="s">
        <v>1002</v>
      </c>
    </row>
    <row r="351735" spans="7:7" x14ac:dyDescent="0.25">
      <c r="G351735" s="23" t="s">
        <v>1003</v>
      </c>
    </row>
    <row r="351736" spans="7:7" x14ac:dyDescent="0.25">
      <c r="G351736" s="23" t="s">
        <v>1004</v>
      </c>
    </row>
    <row r="351737" spans="7:7" x14ac:dyDescent="0.25">
      <c r="G351737" s="23" t="s">
        <v>1005</v>
      </c>
    </row>
    <row r="351738" spans="7:7" x14ac:dyDescent="0.25">
      <c r="G351738" s="23" t="s">
        <v>1006</v>
      </c>
    </row>
    <row r="351739" spans="7:7" x14ac:dyDescent="0.25">
      <c r="G351739" s="23" t="s">
        <v>1007</v>
      </c>
    </row>
    <row r="351740" spans="7:7" x14ac:dyDescent="0.25">
      <c r="G351740" s="23" t="s">
        <v>1008</v>
      </c>
    </row>
    <row r="351741" spans="7:7" x14ac:dyDescent="0.25">
      <c r="G351741" s="23" t="s">
        <v>1009</v>
      </c>
    </row>
    <row r="351742" spans="7:7" x14ac:dyDescent="0.25">
      <c r="G351742" s="23" t="s">
        <v>1010</v>
      </c>
    </row>
    <row r="351743" spans="7:7" x14ac:dyDescent="0.25">
      <c r="G351743" s="23" t="s">
        <v>1011</v>
      </c>
    </row>
    <row r="351744" spans="7:7" x14ac:dyDescent="0.25">
      <c r="G351744" s="23" t="s">
        <v>1012</v>
      </c>
    </row>
    <row r="351745" spans="7:7" x14ac:dyDescent="0.25">
      <c r="G351745" s="23" t="s">
        <v>1013</v>
      </c>
    </row>
    <row r="351746" spans="7:7" x14ac:dyDescent="0.25">
      <c r="G351746" s="23" t="s">
        <v>1014</v>
      </c>
    </row>
    <row r="351747" spans="7:7" x14ac:dyDescent="0.25">
      <c r="G351747" s="23" t="s">
        <v>1015</v>
      </c>
    </row>
    <row r="351748" spans="7:7" x14ac:dyDescent="0.25">
      <c r="G351748" s="23" t="s">
        <v>1016</v>
      </c>
    </row>
    <row r="351749" spans="7:7" x14ac:dyDescent="0.25">
      <c r="G351749" s="23" t="s">
        <v>1017</v>
      </c>
    </row>
    <row r="351750" spans="7:7" x14ac:dyDescent="0.25">
      <c r="G351750" s="23" t="s">
        <v>1018</v>
      </c>
    </row>
    <row r="351751" spans="7:7" x14ac:dyDescent="0.25">
      <c r="G351751" s="23" t="s">
        <v>1019</v>
      </c>
    </row>
    <row r="351752" spans="7:7" x14ac:dyDescent="0.25">
      <c r="G351752" s="23" t="s">
        <v>1020</v>
      </c>
    </row>
    <row r="351753" spans="7:7" x14ac:dyDescent="0.25">
      <c r="G351753" s="23" t="s">
        <v>1021</v>
      </c>
    </row>
    <row r="351754" spans="7:7" x14ac:dyDescent="0.25">
      <c r="G351754" s="23" t="s">
        <v>1022</v>
      </c>
    </row>
    <row r="351755" spans="7:7" x14ac:dyDescent="0.25">
      <c r="G351755" s="23" t="s">
        <v>1023</v>
      </c>
    </row>
    <row r="351756" spans="7:7" x14ac:dyDescent="0.25">
      <c r="G351756" s="23" t="s">
        <v>1024</v>
      </c>
    </row>
    <row r="351757" spans="7:7" x14ac:dyDescent="0.25">
      <c r="G351757" s="23" t="s">
        <v>1025</v>
      </c>
    </row>
    <row r="351758" spans="7:7" x14ac:dyDescent="0.25">
      <c r="G351758" s="23" t="s">
        <v>1026</v>
      </c>
    </row>
    <row r="351759" spans="7:7" x14ac:dyDescent="0.25">
      <c r="G351759" s="23" t="s">
        <v>1027</v>
      </c>
    </row>
    <row r="351760" spans="7:7" x14ac:dyDescent="0.25">
      <c r="G351760" s="23" t="s">
        <v>1028</v>
      </c>
    </row>
    <row r="351761" spans="7:7" x14ac:dyDescent="0.25">
      <c r="G351761" s="23" t="s">
        <v>1029</v>
      </c>
    </row>
    <row r="351762" spans="7:7" x14ac:dyDescent="0.25">
      <c r="G351762" s="23" t="s">
        <v>1030</v>
      </c>
    </row>
    <row r="351763" spans="7:7" x14ac:dyDescent="0.25">
      <c r="G351763" s="23" t="s">
        <v>1031</v>
      </c>
    </row>
    <row r="351764" spans="7:7" x14ac:dyDescent="0.25">
      <c r="G351764" s="23" t="s">
        <v>1032</v>
      </c>
    </row>
    <row r="351765" spans="7:7" x14ac:dyDescent="0.25">
      <c r="G351765" s="23" t="s">
        <v>1033</v>
      </c>
    </row>
    <row r="351766" spans="7:7" x14ac:dyDescent="0.25">
      <c r="G351766" s="23" t="s">
        <v>1034</v>
      </c>
    </row>
    <row r="351767" spans="7:7" x14ac:dyDescent="0.25">
      <c r="G351767" s="23" t="s">
        <v>1035</v>
      </c>
    </row>
    <row r="351768" spans="7:7" x14ac:dyDescent="0.25">
      <c r="G351768" s="23" t="s">
        <v>1036</v>
      </c>
    </row>
    <row r="351769" spans="7:7" x14ac:dyDescent="0.25">
      <c r="G351769" s="23" t="s">
        <v>1037</v>
      </c>
    </row>
    <row r="351770" spans="7:7" x14ac:dyDescent="0.25">
      <c r="G351770" s="23" t="s">
        <v>1038</v>
      </c>
    </row>
    <row r="351771" spans="7:7" x14ac:dyDescent="0.25">
      <c r="G351771" s="23" t="s">
        <v>1039</v>
      </c>
    </row>
    <row r="351772" spans="7:7" x14ac:dyDescent="0.25">
      <c r="G351772" s="23" t="s">
        <v>1040</v>
      </c>
    </row>
    <row r="351773" spans="7:7" x14ac:dyDescent="0.25">
      <c r="G351773" s="23" t="s">
        <v>1041</v>
      </c>
    </row>
    <row r="351774" spans="7:7" x14ac:dyDescent="0.25">
      <c r="G351774" s="23" t="s">
        <v>1042</v>
      </c>
    </row>
    <row r="351775" spans="7:7" x14ac:dyDescent="0.25">
      <c r="G351775" s="23" t="s">
        <v>1043</v>
      </c>
    </row>
    <row r="351776" spans="7:7" x14ac:dyDescent="0.25">
      <c r="G351776" s="23" t="s">
        <v>1044</v>
      </c>
    </row>
    <row r="351777" spans="7:7" x14ac:dyDescent="0.25">
      <c r="G351777" s="23" t="s">
        <v>1045</v>
      </c>
    </row>
    <row r="351778" spans="7:7" x14ac:dyDescent="0.25">
      <c r="G351778" s="23" t="s">
        <v>1046</v>
      </c>
    </row>
    <row r="351779" spans="7:7" x14ac:dyDescent="0.25">
      <c r="G351779" s="23" t="s">
        <v>1047</v>
      </c>
    </row>
    <row r="351780" spans="7:7" x14ac:dyDescent="0.25">
      <c r="G351780" s="23" t="s">
        <v>1048</v>
      </c>
    </row>
    <row r="351781" spans="7:7" x14ac:dyDescent="0.25">
      <c r="G351781" s="23" t="s">
        <v>1049</v>
      </c>
    </row>
    <row r="351782" spans="7:7" x14ac:dyDescent="0.25">
      <c r="G351782" s="23" t="s">
        <v>1050</v>
      </c>
    </row>
    <row r="351783" spans="7:7" x14ac:dyDescent="0.25">
      <c r="G351783" s="23" t="s">
        <v>1051</v>
      </c>
    </row>
    <row r="351784" spans="7:7" x14ac:dyDescent="0.25">
      <c r="G351784" s="23" t="s">
        <v>1052</v>
      </c>
    </row>
    <row r="351785" spans="7:7" x14ac:dyDescent="0.25">
      <c r="G351785" s="23" t="s">
        <v>1053</v>
      </c>
    </row>
    <row r="351786" spans="7:7" x14ac:dyDescent="0.25">
      <c r="G351786" s="23" t="s">
        <v>1054</v>
      </c>
    </row>
    <row r="351787" spans="7:7" x14ac:dyDescent="0.25">
      <c r="G351787" s="23" t="s">
        <v>1055</v>
      </c>
    </row>
    <row r="351788" spans="7:7" x14ac:dyDescent="0.25">
      <c r="G351788" s="23" t="s">
        <v>1056</v>
      </c>
    </row>
    <row r="351789" spans="7:7" x14ac:dyDescent="0.25">
      <c r="G351789" s="23" t="s">
        <v>1057</v>
      </c>
    </row>
    <row r="351790" spans="7:7" x14ac:dyDescent="0.25">
      <c r="G351790" s="23" t="s">
        <v>1058</v>
      </c>
    </row>
    <row r="351791" spans="7:7" x14ac:dyDescent="0.25">
      <c r="G351791" s="23" t="s">
        <v>1059</v>
      </c>
    </row>
    <row r="351792" spans="7:7" x14ac:dyDescent="0.25">
      <c r="G351792" s="23" t="s">
        <v>1060</v>
      </c>
    </row>
    <row r="351793" spans="7:7" x14ac:dyDescent="0.25">
      <c r="G351793" s="23" t="s">
        <v>1061</v>
      </c>
    </row>
    <row r="351794" spans="7:7" x14ac:dyDescent="0.25">
      <c r="G351794" s="23" t="s">
        <v>1062</v>
      </c>
    </row>
    <row r="351795" spans="7:7" x14ac:dyDescent="0.25">
      <c r="G351795" s="23" t="s">
        <v>1063</v>
      </c>
    </row>
    <row r="351796" spans="7:7" x14ac:dyDescent="0.25">
      <c r="G351796" s="23" t="s">
        <v>1064</v>
      </c>
    </row>
    <row r="351797" spans="7:7" x14ac:dyDescent="0.25">
      <c r="G351797" s="23" t="s">
        <v>1065</v>
      </c>
    </row>
    <row r="351798" spans="7:7" x14ac:dyDescent="0.25">
      <c r="G351798" s="23" t="s">
        <v>1066</v>
      </c>
    </row>
    <row r="351799" spans="7:7" x14ac:dyDescent="0.25">
      <c r="G351799" s="23" t="s">
        <v>1067</v>
      </c>
    </row>
    <row r="351800" spans="7:7" x14ac:dyDescent="0.25">
      <c r="G351800" s="23" t="s">
        <v>1068</v>
      </c>
    </row>
    <row r="351801" spans="7:7" x14ac:dyDescent="0.25">
      <c r="G351801" s="23" t="s">
        <v>1069</v>
      </c>
    </row>
    <row r="351802" spans="7:7" x14ac:dyDescent="0.25">
      <c r="G351802" s="23" t="s">
        <v>1070</v>
      </c>
    </row>
    <row r="351803" spans="7:7" x14ac:dyDescent="0.25">
      <c r="G351803" s="23" t="s">
        <v>1071</v>
      </c>
    </row>
    <row r="351804" spans="7:7" x14ac:dyDescent="0.25">
      <c r="G351804" s="23" t="s">
        <v>1072</v>
      </c>
    </row>
    <row r="351805" spans="7:7" x14ac:dyDescent="0.25">
      <c r="G351805" s="23" t="s">
        <v>1073</v>
      </c>
    </row>
    <row r="351806" spans="7:7" x14ac:dyDescent="0.25">
      <c r="G351806" s="23" t="s">
        <v>1074</v>
      </c>
    </row>
    <row r="351807" spans="7:7" x14ac:dyDescent="0.25">
      <c r="G351807" s="23" t="s">
        <v>1075</v>
      </c>
    </row>
    <row r="351808" spans="7:7" x14ac:dyDescent="0.25">
      <c r="G351808" s="23" t="s">
        <v>1076</v>
      </c>
    </row>
    <row r="351809" spans="7:7" x14ac:dyDescent="0.25">
      <c r="G351809" s="23" t="s">
        <v>1077</v>
      </c>
    </row>
    <row r="351810" spans="7:7" x14ac:dyDescent="0.25">
      <c r="G351810" s="23" t="s">
        <v>1078</v>
      </c>
    </row>
    <row r="351811" spans="7:7" x14ac:dyDescent="0.25">
      <c r="G351811" s="23" t="s">
        <v>1079</v>
      </c>
    </row>
    <row r="351812" spans="7:7" x14ac:dyDescent="0.25">
      <c r="G351812" s="23" t="s">
        <v>1080</v>
      </c>
    </row>
    <row r="351813" spans="7:7" x14ac:dyDescent="0.25">
      <c r="G351813" s="23" t="s">
        <v>1081</v>
      </c>
    </row>
    <row r="351814" spans="7:7" x14ac:dyDescent="0.25">
      <c r="G351814" s="23" t="s">
        <v>1082</v>
      </c>
    </row>
    <row r="351815" spans="7:7" x14ac:dyDescent="0.25">
      <c r="G351815" s="23" t="s">
        <v>1083</v>
      </c>
    </row>
    <row r="351816" spans="7:7" x14ac:dyDescent="0.25">
      <c r="G351816" s="23" t="s">
        <v>1084</v>
      </c>
    </row>
    <row r="351817" spans="7:7" x14ac:dyDescent="0.25">
      <c r="G351817" s="23" t="s">
        <v>1085</v>
      </c>
    </row>
    <row r="351818" spans="7:7" x14ac:dyDescent="0.25">
      <c r="G351818" s="23" t="s">
        <v>1086</v>
      </c>
    </row>
    <row r="351819" spans="7:7" x14ac:dyDescent="0.25">
      <c r="G351819" s="23" t="s">
        <v>1087</v>
      </c>
    </row>
    <row r="351820" spans="7:7" x14ac:dyDescent="0.25">
      <c r="G351820" s="23" t="s">
        <v>1088</v>
      </c>
    </row>
    <row r="351821" spans="7:7" x14ac:dyDescent="0.25">
      <c r="G351821" s="23" t="s">
        <v>1089</v>
      </c>
    </row>
    <row r="351822" spans="7:7" x14ac:dyDescent="0.25">
      <c r="G351822" s="23" t="s">
        <v>1090</v>
      </c>
    </row>
    <row r="351823" spans="7:7" x14ac:dyDescent="0.25">
      <c r="G351823" s="23" t="s">
        <v>1091</v>
      </c>
    </row>
    <row r="351824" spans="7:7" x14ac:dyDescent="0.25">
      <c r="G351824" s="23" t="s">
        <v>1092</v>
      </c>
    </row>
    <row r="351825" spans="7:7" x14ac:dyDescent="0.25">
      <c r="G351825" s="23" t="s">
        <v>1093</v>
      </c>
    </row>
    <row r="351826" spans="7:7" x14ac:dyDescent="0.25">
      <c r="G351826" s="23" t="s">
        <v>1094</v>
      </c>
    </row>
    <row r="351827" spans="7:7" x14ac:dyDescent="0.25">
      <c r="G351827" s="23" t="s">
        <v>1095</v>
      </c>
    </row>
    <row r="351828" spans="7:7" x14ac:dyDescent="0.25">
      <c r="G351828" s="23" t="s">
        <v>1096</v>
      </c>
    </row>
    <row r="351829" spans="7:7" x14ac:dyDescent="0.25">
      <c r="G351829" s="23" t="s">
        <v>1097</v>
      </c>
    </row>
    <row r="351830" spans="7:7" x14ac:dyDescent="0.25">
      <c r="G351830" s="23" t="s">
        <v>1098</v>
      </c>
    </row>
    <row r="351831" spans="7:7" x14ac:dyDescent="0.25">
      <c r="G351831" s="23" t="s">
        <v>1099</v>
      </c>
    </row>
    <row r="351832" spans="7:7" x14ac:dyDescent="0.25">
      <c r="G351832" s="23" t="s">
        <v>1100</v>
      </c>
    </row>
    <row r="351833" spans="7:7" x14ac:dyDescent="0.25">
      <c r="G351833" s="23" t="s">
        <v>1101</v>
      </c>
    </row>
    <row r="351834" spans="7:7" x14ac:dyDescent="0.25">
      <c r="G351834" s="23" t="s">
        <v>1102</v>
      </c>
    </row>
    <row r="351835" spans="7:7" x14ac:dyDescent="0.25">
      <c r="G351835" s="23" t="s">
        <v>1103</v>
      </c>
    </row>
    <row r="351836" spans="7:7" x14ac:dyDescent="0.25">
      <c r="G351836" s="23" t="s">
        <v>1104</v>
      </c>
    </row>
    <row r="351837" spans="7:7" x14ac:dyDescent="0.25">
      <c r="G351837" s="23" t="s">
        <v>1105</v>
      </c>
    </row>
    <row r="351838" spans="7:7" x14ac:dyDescent="0.25">
      <c r="G351838" s="23" t="s">
        <v>1106</v>
      </c>
    </row>
    <row r="351839" spans="7:7" x14ac:dyDescent="0.25">
      <c r="G351839" s="23" t="s">
        <v>1107</v>
      </c>
    </row>
    <row r="351840" spans="7:7" x14ac:dyDescent="0.25">
      <c r="G351840" s="23" t="s">
        <v>1108</v>
      </c>
    </row>
    <row r="351841" spans="7:7" x14ac:dyDescent="0.25">
      <c r="G351841" s="23" t="s">
        <v>1109</v>
      </c>
    </row>
    <row r="351842" spans="7:7" x14ac:dyDescent="0.25">
      <c r="G351842" s="23" t="s">
        <v>1110</v>
      </c>
    </row>
    <row r="351843" spans="7:7" x14ac:dyDescent="0.25">
      <c r="G351843" s="23" t="s">
        <v>1111</v>
      </c>
    </row>
    <row r="351844" spans="7:7" x14ac:dyDescent="0.25">
      <c r="G351844" s="23" t="s">
        <v>1112</v>
      </c>
    </row>
    <row r="351845" spans="7:7" x14ac:dyDescent="0.25">
      <c r="G351845" s="23" t="s">
        <v>1113</v>
      </c>
    </row>
    <row r="351846" spans="7:7" x14ac:dyDescent="0.25">
      <c r="G351846" s="23" t="s">
        <v>1114</v>
      </c>
    </row>
    <row r="351847" spans="7:7" x14ac:dyDescent="0.25">
      <c r="G351847" s="23" t="s">
        <v>1115</v>
      </c>
    </row>
    <row r="351848" spans="7:7" x14ac:dyDescent="0.25">
      <c r="G351848" s="23" t="s">
        <v>1116</v>
      </c>
    </row>
    <row r="351849" spans="7:7" x14ac:dyDescent="0.25">
      <c r="G351849" s="23" t="s">
        <v>1117</v>
      </c>
    </row>
    <row r="351850" spans="7:7" x14ac:dyDescent="0.25">
      <c r="G351850" s="23" t="s">
        <v>1118</v>
      </c>
    </row>
    <row r="351851" spans="7:7" x14ac:dyDescent="0.25">
      <c r="G351851" s="23" t="s">
        <v>1119</v>
      </c>
    </row>
    <row r="351852" spans="7:7" x14ac:dyDescent="0.25">
      <c r="G351852" s="23" t="s">
        <v>1120</v>
      </c>
    </row>
    <row r="351853" spans="7:7" x14ac:dyDescent="0.25">
      <c r="G351853" s="23" t="s">
        <v>1121</v>
      </c>
    </row>
    <row r="351854" spans="7:7" x14ac:dyDescent="0.25">
      <c r="G351854" s="23" t="s">
        <v>1122</v>
      </c>
    </row>
    <row r="351855" spans="7:7" x14ac:dyDescent="0.25">
      <c r="G351855" s="23" t="s">
        <v>1123</v>
      </c>
    </row>
    <row r="351856" spans="7:7" x14ac:dyDescent="0.25">
      <c r="G351856" s="23" t="s">
        <v>1124</v>
      </c>
    </row>
    <row r="351857" spans="7:7" x14ac:dyDescent="0.25">
      <c r="G351857" s="23" t="s">
        <v>1125</v>
      </c>
    </row>
    <row r="351858" spans="7:7" x14ac:dyDescent="0.25">
      <c r="G351858" s="23" t="s">
        <v>1126</v>
      </c>
    </row>
    <row r="351859" spans="7:7" x14ac:dyDescent="0.25">
      <c r="G351859" s="23" t="s">
        <v>1127</v>
      </c>
    </row>
    <row r="351860" spans="7:7" x14ac:dyDescent="0.25">
      <c r="G351860" s="23" t="s">
        <v>1128</v>
      </c>
    </row>
    <row r="351861" spans="7:7" x14ac:dyDescent="0.25">
      <c r="G351861" s="23" t="s">
        <v>1129</v>
      </c>
    </row>
    <row r="351862" spans="7:7" x14ac:dyDescent="0.25">
      <c r="G351862" s="23" t="s">
        <v>1130</v>
      </c>
    </row>
    <row r="351863" spans="7:7" x14ac:dyDescent="0.25">
      <c r="G351863" s="23" t="s">
        <v>1131</v>
      </c>
    </row>
    <row r="351864" spans="7:7" x14ac:dyDescent="0.25">
      <c r="G351864" s="23" t="s">
        <v>1132</v>
      </c>
    </row>
    <row r="351865" spans="7:7" x14ac:dyDescent="0.25">
      <c r="G351865" s="23" t="s">
        <v>1133</v>
      </c>
    </row>
    <row r="351866" spans="7:7" x14ac:dyDescent="0.25">
      <c r="G351866" s="23" t="s">
        <v>1134</v>
      </c>
    </row>
    <row r="351867" spans="7:7" x14ac:dyDescent="0.25">
      <c r="G351867" s="23" t="s">
        <v>1135</v>
      </c>
    </row>
    <row r="351868" spans="7:7" x14ac:dyDescent="0.25">
      <c r="G351868" s="23" t="s">
        <v>1136</v>
      </c>
    </row>
    <row r="351869" spans="7:7" x14ac:dyDescent="0.25">
      <c r="G351869" s="23" t="s">
        <v>1137</v>
      </c>
    </row>
    <row r="351870" spans="7:7" x14ac:dyDescent="0.25">
      <c r="G351870" s="23" t="s">
        <v>1138</v>
      </c>
    </row>
    <row r="351871" spans="7:7" x14ac:dyDescent="0.25">
      <c r="G351871" s="23" t="s">
        <v>1139</v>
      </c>
    </row>
    <row r="351872" spans="7:7" x14ac:dyDescent="0.25">
      <c r="G351872" s="23" t="s">
        <v>1140</v>
      </c>
    </row>
    <row r="351873" spans="7:7" x14ac:dyDescent="0.25">
      <c r="G351873" s="23" t="s">
        <v>1141</v>
      </c>
    </row>
    <row r="351874" spans="7:7" x14ac:dyDescent="0.25">
      <c r="G351874" s="23" t="s">
        <v>1142</v>
      </c>
    </row>
    <row r="351875" spans="7:7" x14ac:dyDescent="0.25">
      <c r="G351875" s="23" t="s">
        <v>1143</v>
      </c>
    </row>
    <row r="351876" spans="7:7" x14ac:dyDescent="0.25">
      <c r="G351876" s="23" t="s">
        <v>1144</v>
      </c>
    </row>
    <row r="351877" spans="7:7" x14ac:dyDescent="0.25">
      <c r="G351877" s="23" t="s">
        <v>1145</v>
      </c>
    </row>
    <row r="351878" spans="7:7" x14ac:dyDescent="0.25">
      <c r="G351878" s="23" t="s">
        <v>1146</v>
      </c>
    </row>
    <row r="351879" spans="7:7" x14ac:dyDescent="0.25">
      <c r="G351879" s="23" t="s">
        <v>1147</v>
      </c>
    </row>
    <row r="351880" spans="7:7" x14ac:dyDescent="0.25">
      <c r="G351880" s="23" t="s">
        <v>1148</v>
      </c>
    </row>
    <row r="351881" spans="7:7" x14ac:dyDescent="0.25">
      <c r="G351881" s="23" t="s">
        <v>1149</v>
      </c>
    </row>
    <row r="351882" spans="7:7" x14ac:dyDescent="0.25">
      <c r="G351882" s="23" t="s">
        <v>1150</v>
      </c>
    </row>
    <row r="351883" spans="7:7" x14ac:dyDescent="0.25">
      <c r="G351883" s="23" t="s">
        <v>1151</v>
      </c>
    </row>
    <row r="351884" spans="7:7" x14ac:dyDescent="0.25">
      <c r="G351884" s="23" t="s">
        <v>1152</v>
      </c>
    </row>
    <row r="351885" spans="7:7" x14ac:dyDescent="0.25">
      <c r="G351885" s="23" t="s">
        <v>1153</v>
      </c>
    </row>
    <row r="351886" spans="7:7" x14ac:dyDescent="0.25">
      <c r="G351886" s="23" t="s">
        <v>1154</v>
      </c>
    </row>
    <row r="351887" spans="7:7" x14ac:dyDescent="0.25">
      <c r="G351887" s="23" t="s">
        <v>1155</v>
      </c>
    </row>
    <row r="351888" spans="7:7" x14ac:dyDescent="0.25">
      <c r="G351888" s="23" t="s">
        <v>1156</v>
      </c>
    </row>
    <row r="351889" spans="7:7" x14ac:dyDescent="0.25">
      <c r="G351889" s="23" t="s">
        <v>1157</v>
      </c>
    </row>
    <row r="351890" spans="7:7" x14ac:dyDescent="0.25">
      <c r="G351890" s="23" t="s">
        <v>1158</v>
      </c>
    </row>
    <row r="351891" spans="7:7" x14ac:dyDescent="0.25">
      <c r="G351891" s="23" t="s">
        <v>1159</v>
      </c>
    </row>
    <row r="351892" spans="7:7" x14ac:dyDescent="0.25">
      <c r="G351892" s="23" t="s">
        <v>1160</v>
      </c>
    </row>
    <row r="351893" spans="7:7" x14ac:dyDescent="0.25">
      <c r="G351893" s="23" t="s">
        <v>1161</v>
      </c>
    </row>
    <row r="351894" spans="7:7" x14ac:dyDescent="0.25">
      <c r="G351894" s="23" t="s">
        <v>1162</v>
      </c>
    </row>
    <row r="351895" spans="7:7" x14ac:dyDescent="0.25">
      <c r="G351895" s="23" t="s">
        <v>1163</v>
      </c>
    </row>
    <row r="351896" spans="7:7" x14ac:dyDescent="0.25">
      <c r="G351896" s="23" t="s">
        <v>1164</v>
      </c>
    </row>
    <row r="351897" spans="7:7" x14ac:dyDescent="0.25">
      <c r="G351897" s="23" t="s">
        <v>1165</v>
      </c>
    </row>
    <row r="351898" spans="7:7" x14ac:dyDescent="0.25">
      <c r="G351898" s="23" t="s">
        <v>1166</v>
      </c>
    </row>
    <row r="351899" spans="7:7" x14ac:dyDescent="0.25">
      <c r="G351899" s="23" t="s">
        <v>1167</v>
      </c>
    </row>
    <row r="351900" spans="7:7" x14ac:dyDescent="0.25">
      <c r="G351900" s="23" t="s">
        <v>1168</v>
      </c>
    </row>
    <row r="351901" spans="7:7" x14ac:dyDescent="0.25">
      <c r="G351901" s="23" t="s">
        <v>1169</v>
      </c>
    </row>
    <row r="351902" spans="7:7" x14ac:dyDescent="0.25">
      <c r="G351902" s="23" t="s">
        <v>1170</v>
      </c>
    </row>
    <row r="351903" spans="7:7" x14ac:dyDescent="0.25">
      <c r="G351903" s="23" t="s">
        <v>1171</v>
      </c>
    </row>
    <row r="351904" spans="7:7" x14ac:dyDescent="0.25">
      <c r="G351904" s="23" t="s">
        <v>1172</v>
      </c>
    </row>
    <row r="351905" spans="7:7" x14ac:dyDescent="0.25">
      <c r="G351905" s="23" t="s">
        <v>1173</v>
      </c>
    </row>
    <row r="351906" spans="7:7" x14ac:dyDescent="0.25">
      <c r="G351906" s="23" t="s">
        <v>1174</v>
      </c>
    </row>
    <row r="351907" spans="7:7" x14ac:dyDescent="0.25">
      <c r="G351907" s="23" t="s">
        <v>1175</v>
      </c>
    </row>
    <row r="351908" spans="7:7" x14ac:dyDescent="0.25">
      <c r="G351908" s="23" t="s">
        <v>1176</v>
      </c>
    </row>
    <row r="351909" spans="7:7" x14ac:dyDescent="0.25">
      <c r="G351909" s="23" t="s">
        <v>1177</v>
      </c>
    </row>
    <row r="351910" spans="7:7" x14ac:dyDescent="0.25">
      <c r="G351910" s="23" t="s">
        <v>1178</v>
      </c>
    </row>
    <row r="351911" spans="7:7" x14ac:dyDescent="0.25">
      <c r="G351911" s="23" t="s">
        <v>1179</v>
      </c>
    </row>
    <row r="351912" spans="7:7" x14ac:dyDescent="0.25">
      <c r="G351912" s="23" t="s">
        <v>1180</v>
      </c>
    </row>
    <row r="351913" spans="7:7" x14ac:dyDescent="0.25">
      <c r="G351913" s="23" t="s">
        <v>1181</v>
      </c>
    </row>
    <row r="351914" spans="7:7" x14ac:dyDescent="0.25">
      <c r="G351914" s="23" t="s">
        <v>1182</v>
      </c>
    </row>
    <row r="351915" spans="7:7" x14ac:dyDescent="0.25">
      <c r="G351915" s="23" t="s">
        <v>1183</v>
      </c>
    </row>
    <row r="351916" spans="7:7" x14ac:dyDescent="0.25">
      <c r="G351916" s="23" t="s">
        <v>1184</v>
      </c>
    </row>
    <row r="351917" spans="7:7" x14ac:dyDescent="0.25">
      <c r="G351917" s="23" t="s">
        <v>1185</v>
      </c>
    </row>
    <row r="351918" spans="7:7" x14ac:dyDescent="0.25">
      <c r="G351918" s="23" t="s">
        <v>1186</v>
      </c>
    </row>
    <row r="351919" spans="7:7" x14ac:dyDescent="0.25">
      <c r="G351919" s="23" t="s">
        <v>1187</v>
      </c>
    </row>
    <row r="351920" spans="7:7" x14ac:dyDescent="0.25">
      <c r="G351920" s="23" t="s">
        <v>1188</v>
      </c>
    </row>
    <row r="351921" spans="7:7" x14ac:dyDescent="0.25">
      <c r="G351921" s="23" t="s">
        <v>1189</v>
      </c>
    </row>
    <row r="351922" spans="7:7" x14ac:dyDescent="0.25">
      <c r="G351922" s="23" t="s">
        <v>1190</v>
      </c>
    </row>
    <row r="351923" spans="7:7" x14ac:dyDescent="0.25">
      <c r="G351923" s="23" t="s">
        <v>1191</v>
      </c>
    </row>
    <row r="351924" spans="7:7" x14ac:dyDescent="0.25">
      <c r="G351924" s="23" t="s">
        <v>1192</v>
      </c>
    </row>
    <row r="351925" spans="7:7" x14ac:dyDescent="0.25">
      <c r="G351925" s="23" t="s">
        <v>1193</v>
      </c>
    </row>
    <row r="351926" spans="7:7" x14ac:dyDescent="0.25">
      <c r="G351926" s="23" t="s">
        <v>1194</v>
      </c>
    </row>
    <row r="351927" spans="7:7" x14ac:dyDescent="0.25">
      <c r="G351927" s="23" t="s">
        <v>1195</v>
      </c>
    </row>
    <row r="351928" spans="7:7" x14ac:dyDescent="0.25">
      <c r="G351928" s="23" t="s">
        <v>1196</v>
      </c>
    </row>
    <row r="351929" spans="7:7" x14ac:dyDescent="0.25">
      <c r="G351929" s="23" t="s">
        <v>1197</v>
      </c>
    </row>
    <row r="351930" spans="7:7" x14ac:dyDescent="0.25">
      <c r="G351930" s="23" t="s">
        <v>1198</v>
      </c>
    </row>
    <row r="351931" spans="7:7" x14ac:dyDescent="0.25">
      <c r="G351931" s="23" t="s">
        <v>1199</v>
      </c>
    </row>
    <row r="351932" spans="7:7" x14ac:dyDescent="0.25">
      <c r="G351932" s="23" t="s">
        <v>1200</v>
      </c>
    </row>
    <row r="351933" spans="7:7" x14ac:dyDescent="0.25">
      <c r="G351933" s="23" t="s">
        <v>1201</v>
      </c>
    </row>
    <row r="351934" spans="7:7" x14ac:dyDescent="0.25">
      <c r="G351934" s="23" t="s">
        <v>1202</v>
      </c>
    </row>
    <row r="351935" spans="7:7" x14ac:dyDescent="0.25">
      <c r="G351935" s="23" t="s">
        <v>1203</v>
      </c>
    </row>
    <row r="351936" spans="7:7" x14ac:dyDescent="0.25">
      <c r="G351936" s="23" t="s">
        <v>1204</v>
      </c>
    </row>
    <row r="351937" spans="7:7" x14ac:dyDescent="0.25">
      <c r="G351937" s="23" t="s">
        <v>1205</v>
      </c>
    </row>
    <row r="351938" spans="7:7" x14ac:dyDescent="0.25">
      <c r="G351938" s="23" t="s">
        <v>1206</v>
      </c>
    </row>
    <row r="351939" spans="7:7" x14ac:dyDescent="0.25">
      <c r="G351939" s="23" t="s">
        <v>1207</v>
      </c>
    </row>
    <row r="351940" spans="7:7" x14ac:dyDescent="0.25">
      <c r="G351940" s="23" t="s">
        <v>1208</v>
      </c>
    </row>
    <row r="351941" spans="7:7" x14ac:dyDescent="0.25">
      <c r="G351941" s="23" t="s">
        <v>1209</v>
      </c>
    </row>
    <row r="351942" spans="7:7" x14ac:dyDescent="0.25">
      <c r="G351942" s="23" t="s">
        <v>1210</v>
      </c>
    </row>
    <row r="351943" spans="7:7" x14ac:dyDescent="0.25">
      <c r="G351943" s="23" t="s">
        <v>1211</v>
      </c>
    </row>
    <row r="351944" spans="7:7" x14ac:dyDescent="0.25">
      <c r="G351944" s="23" t="s">
        <v>1212</v>
      </c>
    </row>
    <row r="351945" spans="7:7" x14ac:dyDescent="0.25">
      <c r="G351945" s="23" t="s">
        <v>1213</v>
      </c>
    </row>
    <row r="351946" spans="7:7" x14ac:dyDescent="0.25">
      <c r="G351946" s="23" t="s">
        <v>1214</v>
      </c>
    </row>
    <row r="351947" spans="7:7" x14ac:dyDescent="0.25">
      <c r="G351947" s="23" t="s">
        <v>1215</v>
      </c>
    </row>
    <row r="351948" spans="7:7" x14ac:dyDescent="0.25">
      <c r="G351948" s="23" t="s">
        <v>1216</v>
      </c>
    </row>
    <row r="351949" spans="7:7" x14ac:dyDescent="0.25">
      <c r="G351949" s="23" t="s">
        <v>1217</v>
      </c>
    </row>
    <row r="351950" spans="7:7" x14ac:dyDescent="0.25">
      <c r="G351950" s="23" t="s">
        <v>1218</v>
      </c>
    </row>
    <row r="351951" spans="7:7" x14ac:dyDescent="0.25">
      <c r="G351951" s="23" t="s">
        <v>1219</v>
      </c>
    </row>
    <row r="351952" spans="7:7" x14ac:dyDescent="0.25">
      <c r="G351952" s="23" t="s">
        <v>1220</v>
      </c>
    </row>
    <row r="351953" spans="7:7" x14ac:dyDescent="0.25">
      <c r="G351953" s="23" t="s">
        <v>1221</v>
      </c>
    </row>
    <row r="351954" spans="7:7" x14ac:dyDescent="0.25">
      <c r="G351954" s="23" t="s">
        <v>1222</v>
      </c>
    </row>
    <row r="351955" spans="7:7" x14ac:dyDescent="0.25">
      <c r="G351955" s="23" t="s">
        <v>1223</v>
      </c>
    </row>
    <row r="351956" spans="7:7" x14ac:dyDescent="0.25">
      <c r="G351956" s="23" t="s">
        <v>1224</v>
      </c>
    </row>
    <row r="351957" spans="7:7" x14ac:dyDescent="0.25">
      <c r="G351957" s="23" t="s">
        <v>1225</v>
      </c>
    </row>
    <row r="351958" spans="7:7" x14ac:dyDescent="0.25">
      <c r="G351958" s="23" t="s">
        <v>1226</v>
      </c>
    </row>
    <row r="351959" spans="7:7" x14ac:dyDescent="0.25">
      <c r="G351959" s="23" t="s">
        <v>1227</v>
      </c>
    </row>
    <row r="351960" spans="7:7" x14ac:dyDescent="0.25">
      <c r="G351960" s="23" t="s">
        <v>1228</v>
      </c>
    </row>
    <row r="351961" spans="7:7" x14ac:dyDescent="0.25">
      <c r="G351961" s="23" t="s">
        <v>1229</v>
      </c>
    </row>
    <row r="351962" spans="7:7" x14ac:dyDescent="0.25">
      <c r="G351962" s="23" t="s">
        <v>1230</v>
      </c>
    </row>
    <row r="351963" spans="7:7" x14ac:dyDescent="0.25">
      <c r="G351963" s="23" t="s">
        <v>1231</v>
      </c>
    </row>
    <row r="351964" spans="7:7" x14ac:dyDescent="0.25">
      <c r="G351964" s="23" t="s">
        <v>1232</v>
      </c>
    </row>
    <row r="351965" spans="7:7" x14ac:dyDescent="0.25">
      <c r="G351965" s="23" t="s">
        <v>1233</v>
      </c>
    </row>
    <row r="351966" spans="7:7" x14ac:dyDescent="0.25">
      <c r="G351966" s="23" t="s">
        <v>1234</v>
      </c>
    </row>
    <row r="351967" spans="7:7" x14ac:dyDescent="0.25">
      <c r="G351967" s="23" t="s">
        <v>1235</v>
      </c>
    </row>
    <row r="351968" spans="7:7" x14ac:dyDescent="0.25">
      <c r="G351968" s="23" t="s">
        <v>1236</v>
      </c>
    </row>
    <row r="351969" spans="7:7" x14ac:dyDescent="0.25">
      <c r="G351969" s="23" t="s">
        <v>1237</v>
      </c>
    </row>
    <row r="351970" spans="7:7" x14ac:dyDescent="0.25">
      <c r="G351970" s="23" t="s">
        <v>1238</v>
      </c>
    </row>
    <row r="351971" spans="7:7" x14ac:dyDescent="0.25">
      <c r="G351971" s="23" t="s">
        <v>1239</v>
      </c>
    </row>
    <row r="351972" spans="7:7" x14ac:dyDescent="0.25">
      <c r="G351972" s="23" t="s">
        <v>1240</v>
      </c>
    </row>
    <row r="351973" spans="7:7" x14ac:dyDescent="0.25">
      <c r="G351973" s="23" t="s">
        <v>1241</v>
      </c>
    </row>
    <row r="351974" spans="7:7" x14ac:dyDescent="0.25">
      <c r="G351974" s="23" t="s">
        <v>1242</v>
      </c>
    </row>
    <row r="351975" spans="7:7" x14ac:dyDescent="0.25">
      <c r="G351975" s="23" t="s">
        <v>1243</v>
      </c>
    </row>
    <row r="351976" spans="7:7" x14ac:dyDescent="0.25">
      <c r="G351976" s="23" t="s">
        <v>1244</v>
      </c>
    </row>
    <row r="351977" spans="7:7" x14ac:dyDescent="0.25">
      <c r="G351977" s="23" t="s">
        <v>1245</v>
      </c>
    </row>
    <row r="351978" spans="7:7" x14ac:dyDescent="0.25">
      <c r="G351978" s="23" t="s">
        <v>1246</v>
      </c>
    </row>
    <row r="351979" spans="7:7" x14ac:dyDescent="0.25">
      <c r="G351979" s="23" t="s">
        <v>1247</v>
      </c>
    </row>
    <row r="351980" spans="7:7" x14ac:dyDescent="0.25">
      <c r="G351980" s="23" t="s">
        <v>1248</v>
      </c>
    </row>
    <row r="351981" spans="7:7" x14ac:dyDescent="0.25">
      <c r="G351981" s="23" t="s">
        <v>1249</v>
      </c>
    </row>
    <row r="351982" spans="7:7" x14ac:dyDescent="0.25">
      <c r="G351982" s="23" t="s">
        <v>1250</v>
      </c>
    </row>
    <row r="351983" spans="7:7" x14ac:dyDescent="0.25">
      <c r="G351983" s="23" t="s">
        <v>1251</v>
      </c>
    </row>
    <row r="351984" spans="7:7" x14ac:dyDescent="0.25">
      <c r="G351984" s="23" t="s">
        <v>1252</v>
      </c>
    </row>
    <row r="351985" spans="7:7" x14ac:dyDescent="0.25">
      <c r="G351985" s="23" t="s">
        <v>1253</v>
      </c>
    </row>
    <row r="351986" spans="7:7" x14ac:dyDescent="0.25">
      <c r="G351986" s="23" t="s">
        <v>1254</v>
      </c>
    </row>
    <row r="351987" spans="7:7" x14ac:dyDescent="0.25">
      <c r="G351987" s="23" t="s">
        <v>1255</v>
      </c>
    </row>
    <row r="351988" spans="7:7" x14ac:dyDescent="0.25">
      <c r="G351988" s="23" t="s">
        <v>1256</v>
      </c>
    </row>
    <row r="351989" spans="7:7" x14ac:dyDescent="0.25">
      <c r="G351989" s="23" t="s">
        <v>1257</v>
      </c>
    </row>
    <row r="351990" spans="7:7" x14ac:dyDescent="0.25">
      <c r="G351990" s="23" t="s">
        <v>1258</v>
      </c>
    </row>
    <row r="351991" spans="7:7" x14ac:dyDescent="0.25">
      <c r="G351991" s="23" t="s">
        <v>1259</v>
      </c>
    </row>
    <row r="351992" spans="7:7" x14ac:dyDescent="0.25">
      <c r="G351992" s="23" t="s">
        <v>1260</v>
      </c>
    </row>
    <row r="351993" spans="7:7" x14ac:dyDescent="0.25">
      <c r="G351993" s="23" t="s">
        <v>1261</v>
      </c>
    </row>
    <row r="351994" spans="7:7" x14ac:dyDescent="0.25">
      <c r="G351994" s="23" t="s">
        <v>1262</v>
      </c>
    </row>
    <row r="351995" spans="7:7" x14ac:dyDescent="0.25">
      <c r="G351995" s="23" t="s">
        <v>1263</v>
      </c>
    </row>
    <row r="351996" spans="7:7" x14ac:dyDescent="0.25">
      <c r="G351996" s="23" t="s">
        <v>1264</v>
      </c>
    </row>
    <row r="351997" spans="7:7" x14ac:dyDescent="0.25">
      <c r="G351997" s="23" t="s">
        <v>1265</v>
      </c>
    </row>
    <row r="351998" spans="7:7" x14ac:dyDescent="0.25">
      <c r="G351998" s="23" t="s">
        <v>1266</v>
      </c>
    </row>
    <row r="351999" spans="7:7" x14ac:dyDescent="0.25">
      <c r="G351999" s="23" t="s">
        <v>1267</v>
      </c>
    </row>
    <row r="352000" spans="7:7" x14ac:dyDescent="0.25">
      <c r="G352000" s="23" t="s">
        <v>1268</v>
      </c>
    </row>
    <row r="352001" spans="7:7" x14ac:dyDescent="0.25">
      <c r="G352001" s="23" t="s">
        <v>1269</v>
      </c>
    </row>
    <row r="352002" spans="7:7" x14ac:dyDescent="0.25">
      <c r="G352002" s="23" t="s">
        <v>1270</v>
      </c>
    </row>
    <row r="352003" spans="7:7" x14ac:dyDescent="0.25">
      <c r="G352003" s="23" t="s">
        <v>1271</v>
      </c>
    </row>
    <row r="352004" spans="7:7" x14ac:dyDescent="0.25">
      <c r="G352004" s="23" t="s">
        <v>1272</v>
      </c>
    </row>
    <row r="352005" spans="7:7" x14ac:dyDescent="0.25">
      <c r="G352005" s="23" t="s">
        <v>1273</v>
      </c>
    </row>
    <row r="352006" spans="7:7" x14ac:dyDescent="0.25">
      <c r="G352006" s="23" t="s">
        <v>1274</v>
      </c>
    </row>
    <row r="352007" spans="7:7" x14ac:dyDescent="0.25">
      <c r="G352007" s="23" t="s">
        <v>1275</v>
      </c>
    </row>
    <row r="352008" spans="7:7" x14ac:dyDescent="0.25">
      <c r="G352008" s="23" t="s">
        <v>1276</v>
      </c>
    </row>
    <row r="352009" spans="7:7" x14ac:dyDescent="0.25">
      <c r="G352009" s="23" t="s">
        <v>1277</v>
      </c>
    </row>
    <row r="352010" spans="7:7" x14ac:dyDescent="0.25">
      <c r="G352010" s="23" t="s">
        <v>1278</v>
      </c>
    </row>
    <row r="352011" spans="7:7" x14ac:dyDescent="0.25">
      <c r="G352011" s="23" t="s">
        <v>1279</v>
      </c>
    </row>
    <row r="352012" spans="7:7" x14ac:dyDescent="0.25">
      <c r="G352012" s="23" t="s">
        <v>1280</v>
      </c>
    </row>
    <row r="352013" spans="7:7" x14ac:dyDescent="0.25">
      <c r="G352013" s="23" t="s">
        <v>1281</v>
      </c>
    </row>
    <row r="352014" spans="7:7" x14ac:dyDescent="0.25">
      <c r="G352014" s="23" t="s">
        <v>1282</v>
      </c>
    </row>
    <row r="352015" spans="7:7" x14ac:dyDescent="0.25">
      <c r="G352015" s="23" t="s">
        <v>1283</v>
      </c>
    </row>
    <row r="352016" spans="7:7" x14ac:dyDescent="0.25">
      <c r="G352016" s="23" t="s">
        <v>1284</v>
      </c>
    </row>
    <row r="352017" spans="7:7" x14ac:dyDescent="0.25">
      <c r="G352017" s="23" t="s">
        <v>1285</v>
      </c>
    </row>
    <row r="352018" spans="7:7" x14ac:dyDescent="0.25">
      <c r="G352018" s="23" t="s">
        <v>1286</v>
      </c>
    </row>
    <row r="352019" spans="7:7" x14ac:dyDescent="0.25">
      <c r="G352019" s="23" t="s">
        <v>1287</v>
      </c>
    </row>
    <row r="352020" spans="7:7" x14ac:dyDescent="0.25">
      <c r="G352020" s="23" t="s">
        <v>1288</v>
      </c>
    </row>
    <row r="352021" spans="7:7" x14ac:dyDescent="0.25">
      <c r="G352021" s="23" t="s">
        <v>1289</v>
      </c>
    </row>
    <row r="352022" spans="7:7" x14ac:dyDescent="0.25">
      <c r="G352022" s="23" t="s">
        <v>1290</v>
      </c>
    </row>
    <row r="352023" spans="7:7" x14ac:dyDescent="0.25">
      <c r="G352023" s="23" t="s">
        <v>1291</v>
      </c>
    </row>
    <row r="352024" spans="7:7" x14ac:dyDescent="0.25">
      <c r="G352024" s="23" t="s">
        <v>1292</v>
      </c>
    </row>
    <row r="352025" spans="7:7" x14ac:dyDescent="0.25">
      <c r="G352025" s="23" t="s">
        <v>1293</v>
      </c>
    </row>
    <row r="352026" spans="7:7" x14ac:dyDescent="0.25">
      <c r="G352026" s="23" t="s">
        <v>1294</v>
      </c>
    </row>
    <row r="352027" spans="7:7" x14ac:dyDescent="0.25">
      <c r="G352027" s="23" t="s">
        <v>1295</v>
      </c>
    </row>
    <row r="352028" spans="7:7" x14ac:dyDescent="0.25">
      <c r="G352028" s="23" t="s">
        <v>1296</v>
      </c>
    </row>
    <row r="352029" spans="7:7" x14ac:dyDescent="0.25">
      <c r="G352029" s="23" t="s">
        <v>1297</v>
      </c>
    </row>
    <row r="352030" spans="7:7" x14ac:dyDescent="0.25">
      <c r="G352030" s="23" t="s">
        <v>1298</v>
      </c>
    </row>
    <row r="352031" spans="7:7" x14ac:dyDescent="0.25">
      <c r="G352031" s="23" t="s">
        <v>1299</v>
      </c>
    </row>
    <row r="352032" spans="7:7" x14ac:dyDescent="0.25">
      <c r="G352032" s="23" t="s">
        <v>1300</v>
      </c>
    </row>
    <row r="352033" spans="7:7" x14ac:dyDescent="0.25">
      <c r="G352033" s="23" t="s">
        <v>1301</v>
      </c>
    </row>
    <row r="352034" spans="7:7" x14ac:dyDescent="0.25">
      <c r="G352034" s="23" t="s">
        <v>1302</v>
      </c>
    </row>
    <row r="352035" spans="7:7" x14ac:dyDescent="0.25">
      <c r="G352035" s="23" t="s">
        <v>1303</v>
      </c>
    </row>
    <row r="352036" spans="7:7" x14ac:dyDescent="0.25">
      <c r="G352036" s="23" t="s">
        <v>1304</v>
      </c>
    </row>
    <row r="352037" spans="7:7" x14ac:dyDescent="0.25">
      <c r="G352037" s="23" t="s">
        <v>1305</v>
      </c>
    </row>
    <row r="352038" spans="7:7" x14ac:dyDescent="0.25">
      <c r="G352038" s="23" t="s">
        <v>1306</v>
      </c>
    </row>
    <row r="352039" spans="7:7" x14ac:dyDescent="0.25">
      <c r="G352039" s="23" t="s">
        <v>1307</v>
      </c>
    </row>
    <row r="352040" spans="7:7" x14ac:dyDescent="0.25">
      <c r="G352040" s="23" t="s">
        <v>1308</v>
      </c>
    </row>
    <row r="352041" spans="7:7" x14ac:dyDescent="0.25">
      <c r="G352041" s="23" t="s">
        <v>1309</v>
      </c>
    </row>
    <row r="352042" spans="7:7" x14ac:dyDescent="0.25">
      <c r="G352042" s="23" t="s">
        <v>1310</v>
      </c>
    </row>
    <row r="352043" spans="7:7" x14ac:dyDescent="0.25">
      <c r="G352043" s="23" t="s">
        <v>1311</v>
      </c>
    </row>
    <row r="352044" spans="7:7" x14ac:dyDescent="0.25">
      <c r="G352044" s="23" t="s">
        <v>1312</v>
      </c>
    </row>
    <row r="352045" spans="7:7" x14ac:dyDescent="0.25">
      <c r="G352045" s="23" t="s">
        <v>1313</v>
      </c>
    </row>
    <row r="352046" spans="7:7" x14ac:dyDescent="0.25">
      <c r="G352046" s="23" t="s">
        <v>1314</v>
      </c>
    </row>
    <row r="352047" spans="7:7" x14ac:dyDescent="0.25">
      <c r="G352047" s="23" t="s">
        <v>1315</v>
      </c>
    </row>
    <row r="352048" spans="7:7" x14ac:dyDescent="0.25">
      <c r="G352048" s="23" t="s">
        <v>1316</v>
      </c>
    </row>
    <row r="352049" spans="7:7" x14ac:dyDescent="0.25">
      <c r="G352049" s="23" t="s">
        <v>1317</v>
      </c>
    </row>
    <row r="352050" spans="7:7" x14ac:dyDescent="0.25">
      <c r="G352050" s="23" t="s">
        <v>1318</v>
      </c>
    </row>
    <row r="352051" spans="7:7" x14ac:dyDescent="0.25">
      <c r="G352051" s="23" t="s">
        <v>1319</v>
      </c>
    </row>
    <row r="352052" spans="7:7" x14ac:dyDescent="0.25">
      <c r="G352052" s="23" t="s">
        <v>1320</v>
      </c>
    </row>
    <row r="352053" spans="7:7" x14ac:dyDescent="0.25">
      <c r="G352053" s="23" t="s">
        <v>1321</v>
      </c>
    </row>
    <row r="352054" spans="7:7" x14ac:dyDescent="0.25">
      <c r="G352054" s="23" t="s">
        <v>1322</v>
      </c>
    </row>
    <row r="352055" spans="7:7" x14ac:dyDescent="0.25">
      <c r="G352055" s="23" t="s">
        <v>1323</v>
      </c>
    </row>
    <row r="352056" spans="7:7" x14ac:dyDescent="0.25">
      <c r="G352056" s="23" t="s">
        <v>1324</v>
      </c>
    </row>
    <row r="352057" spans="7:7" x14ac:dyDescent="0.25">
      <c r="G352057" s="23" t="s">
        <v>1325</v>
      </c>
    </row>
    <row r="352058" spans="7:7" x14ac:dyDescent="0.25">
      <c r="G352058" s="23" t="s">
        <v>1326</v>
      </c>
    </row>
    <row r="352059" spans="7:7" x14ac:dyDescent="0.25">
      <c r="G352059" s="23" t="s">
        <v>1327</v>
      </c>
    </row>
    <row r="352060" spans="7:7" x14ac:dyDescent="0.25">
      <c r="G352060" s="23" t="s">
        <v>1328</v>
      </c>
    </row>
    <row r="352061" spans="7:7" x14ac:dyDescent="0.25">
      <c r="G352061" s="23" t="s">
        <v>1329</v>
      </c>
    </row>
    <row r="352062" spans="7:7" x14ac:dyDescent="0.25">
      <c r="G352062" s="23" t="s">
        <v>1330</v>
      </c>
    </row>
    <row r="352063" spans="7:7" x14ac:dyDescent="0.25">
      <c r="G352063" s="23" t="s">
        <v>1331</v>
      </c>
    </row>
    <row r="352064" spans="7:7" x14ac:dyDescent="0.25">
      <c r="G352064" s="23" t="s">
        <v>1332</v>
      </c>
    </row>
    <row r="352065" spans="7:7" x14ac:dyDescent="0.25">
      <c r="G352065" s="23" t="s">
        <v>1333</v>
      </c>
    </row>
    <row r="352066" spans="7:7" x14ac:dyDescent="0.25">
      <c r="G352066" s="23" t="s">
        <v>1334</v>
      </c>
    </row>
    <row r="352067" spans="7:7" x14ac:dyDescent="0.25">
      <c r="G352067" s="23" t="s">
        <v>1335</v>
      </c>
    </row>
    <row r="352068" spans="7:7" x14ac:dyDescent="0.25">
      <c r="G352068" s="23" t="s">
        <v>1336</v>
      </c>
    </row>
    <row r="352069" spans="7:7" x14ac:dyDescent="0.25">
      <c r="G352069" s="23" t="s">
        <v>1337</v>
      </c>
    </row>
    <row r="352070" spans="7:7" x14ac:dyDescent="0.25">
      <c r="G352070" s="23" t="s">
        <v>1338</v>
      </c>
    </row>
    <row r="352071" spans="7:7" x14ac:dyDescent="0.25">
      <c r="G352071" s="23" t="s">
        <v>1339</v>
      </c>
    </row>
    <row r="352072" spans="7:7" x14ac:dyDescent="0.25">
      <c r="G352072" s="23" t="s">
        <v>1340</v>
      </c>
    </row>
    <row r="352073" spans="7:7" x14ac:dyDescent="0.25">
      <c r="G352073" s="23" t="s">
        <v>1341</v>
      </c>
    </row>
    <row r="352074" spans="7:7" x14ac:dyDescent="0.25">
      <c r="G352074" s="23" t="s">
        <v>1342</v>
      </c>
    </row>
    <row r="352075" spans="7:7" x14ac:dyDescent="0.25">
      <c r="G352075" s="23" t="s">
        <v>1343</v>
      </c>
    </row>
    <row r="352076" spans="7:7" x14ac:dyDescent="0.25">
      <c r="G352076" s="23" t="s">
        <v>1344</v>
      </c>
    </row>
    <row r="352077" spans="7:7" x14ac:dyDescent="0.25">
      <c r="G352077" s="23" t="s">
        <v>1345</v>
      </c>
    </row>
    <row r="352078" spans="7:7" x14ac:dyDescent="0.25">
      <c r="G352078" s="23" t="s">
        <v>1346</v>
      </c>
    </row>
    <row r="352079" spans="7:7" x14ac:dyDescent="0.25">
      <c r="G352079" s="23" t="s">
        <v>1347</v>
      </c>
    </row>
    <row r="352080" spans="7:7" x14ac:dyDescent="0.25">
      <c r="G352080" s="23" t="s">
        <v>1348</v>
      </c>
    </row>
    <row r="352081" spans="7:7" x14ac:dyDescent="0.25">
      <c r="G352081" s="23" t="s">
        <v>1349</v>
      </c>
    </row>
    <row r="352082" spans="7:7" x14ac:dyDescent="0.25">
      <c r="G352082" s="23" t="s">
        <v>1350</v>
      </c>
    </row>
    <row r="352083" spans="7:7" x14ac:dyDescent="0.25">
      <c r="G352083" s="23" t="s">
        <v>1351</v>
      </c>
    </row>
    <row r="352084" spans="7:7" x14ac:dyDescent="0.25">
      <c r="G352084" s="23" t="s">
        <v>1352</v>
      </c>
    </row>
    <row r="352085" spans="7:7" x14ac:dyDescent="0.25">
      <c r="G352085" s="23" t="s">
        <v>1353</v>
      </c>
    </row>
    <row r="352086" spans="7:7" x14ac:dyDescent="0.25">
      <c r="G352086" s="23" t="s">
        <v>1354</v>
      </c>
    </row>
    <row r="352087" spans="7:7" x14ac:dyDescent="0.25">
      <c r="G352087" s="23" t="s">
        <v>1355</v>
      </c>
    </row>
    <row r="352088" spans="7:7" x14ac:dyDescent="0.25">
      <c r="G352088" s="23" t="s">
        <v>1356</v>
      </c>
    </row>
    <row r="352089" spans="7:7" x14ac:dyDescent="0.25">
      <c r="G352089" s="23" t="s">
        <v>1357</v>
      </c>
    </row>
    <row r="352090" spans="7:7" x14ac:dyDescent="0.25">
      <c r="G352090" s="23" t="s">
        <v>1358</v>
      </c>
    </row>
    <row r="352091" spans="7:7" x14ac:dyDescent="0.25">
      <c r="G352091" s="23" t="s">
        <v>1359</v>
      </c>
    </row>
    <row r="352092" spans="7:7" x14ac:dyDescent="0.25">
      <c r="G352092" s="23" t="s">
        <v>1360</v>
      </c>
    </row>
    <row r="352093" spans="7:7" x14ac:dyDescent="0.25">
      <c r="G352093" s="23" t="s">
        <v>1361</v>
      </c>
    </row>
    <row r="352094" spans="7:7" x14ac:dyDescent="0.25">
      <c r="G352094" s="23" t="s">
        <v>1362</v>
      </c>
    </row>
    <row r="352095" spans="7:7" x14ac:dyDescent="0.25">
      <c r="G352095" s="23" t="s">
        <v>1363</v>
      </c>
    </row>
    <row r="352096" spans="7:7" x14ac:dyDescent="0.25">
      <c r="G352096" s="23" t="s">
        <v>1364</v>
      </c>
    </row>
    <row r="352097" spans="7:7" x14ac:dyDescent="0.25">
      <c r="G352097" s="23" t="s">
        <v>1365</v>
      </c>
    </row>
    <row r="352098" spans="7:7" x14ac:dyDescent="0.25">
      <c r="G352098" s="23" t="s">
        <v>1366</v>
      </c>
    </row>
    <row r="352099" spans="7:7" x14ac:dyDescent="0.25">
      <c r="G352099" s="23" t="s">
        <v>1367</v>
      </c>
    </row>
    <row r="352100" spans="7:7" x14ac:dyDescent="0.25">
      <c r="G352100" s="23" t="s">
        <v>1368</v>
      </c>
    </row>
    <row r="352101" spans="7:7" x14ac:dyDescent="0.25">
      <c r="G352101" s="23" t="s">
        <v>1369</v>
      </c>
    </row>
    <row r="352102" spans="7:7" x14ac:dyDescent="0.25">
      <c r="G352102" s="23" t="s">
        <v>1370</v>
      </c>
    </row>
    <row r="352103" spans="7:7" x14ac:dyDescent="0.25">
      <c r="G352103" s="23" t="s">
        <v>1371</v>
      </c>
    </row>
    <row r="352104" spans="7:7" x14ac:dyDescent="0.25">
      <c r="G352104" s="23" t="s">
        <v>1372</v>
      </c>
    </row>
    <row r="352105" spans="7:7" x14ac:dyDescent="0.25">
      <c r="G352105" s="23" t="s">
        <v>1373</v>
      </c>
    </row>
    <row r="352106" spans="7:7" x14ac:dyDescent="0.25">
      <c r="G352106" s="23" t="s">
        <v>1374</v>
      </c>
    </row>
    <row r="352107" spans="7:7" x14ac:dyDescent="0.25">
      <c r="G352107" s="23" t="s">
        <v>1375</v>
      </c>
    </row>
    <row r="352108" spans="7:7" x14ac:dyDescent="0.25">
      <c r="G352108" s="23" t="s">
        <v>1376</v>
      </c>
    </row>
    <row r="352109" spans="7:7" x14ac:dyDescent="0.25">
      <c r="G352109" s="23" t="s">
        <v>1377</v>
      </c>
    </row>
    <row r="352110" spans="7:7" x14ac:dyDescent="0.25">
      <c r="G352110" s="23" t="s">
        <v>1378</v>
      </c>
    </row>
    <row r="352111" spans="7:7" x14ac:dyDescent="0.25">
      <c r="G352111" s="23" t="s">
        <v>1379</v>
      </c>
    </row>
    <row r="352112" spans="7:7" x14ac:dyDescent="0.25">
      <c r="G352112" s="23" t="s">
        <v>1380</v>
      </c>
    </row>
    <row r="352113" spans="7:7" x14ac:dyDescent="0.25">
      <c r="G352113" s="23" t="s">
        <v>1381</v>
      </c>
    </row>
    <row r="352114" spans="7:7" x14ac:dyDescent="0.25">
      <c r="G352114" s="23" t="s">
        <v>1382</v>
      </c>
    </row>
    <row r="352115" spans="7:7" x14ac:dyDescent="0.25">
      <c r="G352115" s="23" t="s">
        <v>1383</v>
      </c>
    </row>
    <row r="352116" spans="7:7" x14ac:dyDescent="0.25">
      <c r="G352116" s="23" t="s">
        <v>1384</v>
      </c>
    </row>
    <row r="352117" spans="7:7" x14ac:dyDescent="0.25">
      <c r="G352117" s="23" t="s">
        <v>1385</v>
      </c>
    </row>
    <row r="352118" spans="7:7" x14ac:dyDescent="0.25">
      <c r="G352118" s="23" t="s">
        <v>1386</v>
      </c>
    </row>
    <row r="352119" spans="7:7" x14ac:dyDescent="0.25">
      <c r="G352119" s="23" t="s">
        <v>1387</v>
      </c>
    </row>
    <row r="352120" spans="7:7" x14ac:dyDescent="0.25">
      <c r="G352120" s="23" t="s">
        <v>1388</v>
      </c>
    </row>
    <row r="352121" spans="7:7" x14ac:dyDescent="0.25">
      <c r="G352121" s="23" t="s">
        <v>1389</v>
      </c>
    </row>
    <row r="352122" spans="7:7" x14ac:dyDescent="0.25">
      <c r="G352122" s="23" t="s">
        <v>1390</v>
      </c>
    </row>
    <row r="352123" spans="7:7" x14ac:dyDescent="0.25">
      <c r="G352123" s="23" t="s">
        <v>1391</v>
      </c>
    </row>
    <row r="352124" spans="7:7" x14ac:dyDescent="0.25">
      <c r="G352124" s="23" t="s">
        <v>1392</v>
      </c>
    </row>
    <row r="352125" spans="7:7" x14ac:dyDescent="0.25">
      <c r="G352125" s="23" t="s">
        <v>1393</v>
      </c>
    </row>
    <row r="352126" spans="7:7" x14ac:dyDescent="0.25">
      <c r="G352126" s="23" t="s">
        <v>1394</v>
      </c>
    </row>
    <row r="352127" spans="7:7" x14ac:dyDescent="0.25">
      <c r="G352127" s="23" t="s">
        <v>1395</v>
      </c>
    </row>
    <row r="352128" spans="7:7" x14ac:dyDescent="0.25">
      <c r="G352128" s="23" t="s">
        <v>1396</v>
      </c>
    </row>
    <row r="352129" spans="7:7" x14ac:dyDescent="0.25">
      <c r="G352129" s="23" t="s">
        <v>1397</v>
      </c>
    </row>
    <row r="352130" spans="7:7" x14ac:dyDescent="0.25">
      <c r="G352130" s="23" t="s">
        <v>1398</v>
      </c>
    </row>
    <row r="352131" spans="7:7" x14ac:dyDescent="0.25">
      <c r="G352131" s="23" t="s">
        <v>1399</v>
      </c>
    </row>
    <row r="352132" spans="7:7" x14ac:dyDescent="0.25">
      <c r="G352132" s="23" t="s">
        <v>1400</v>
      </c>
    </row>
    <row r="352133" spans="7:7" x14ac:dyDescent="0.25">
      <c r="G352133" s="23" t="s">
        <v>1401</v>
      </c>
    </row>
    <row r="352134" spans="7:7" x14ac:dyDescent="0.25">
      <c r="G352134" s="23" t="s">
        <v>1402</v>
      </c>
    </row>
    <row r="352135" spans="7:7" x14ac:dyDescent="0.25">
      <c r="G352135" s="23" t="s">
        <v>1403</v>
      </c>
    </row>
    <row r="352136" spans="7:7" x14ac:dyDescent="0.25">
      <c r="G352136" s="23" t="s">
        <v>1404</v>
      </c>
    </row>
    <row r="352137" spans="7:7" x14ac:dyDescent="0.25">
      <c r="G352137" s="23" t="s">
        <v>1405</v>
      </c>
    </row>
    <row r="352138" spans="7:7" x14ac:dyDescent="0.25">
      <c r="G352138" s="23" t="s">
        <v>1406</v>
      </c>
    </row>
    <row r="352139" spans="7:7" x14ac:dyDescent="0.25">
      <c r="G352139" s="23" t="s">
        <v>1407</v>
      </c>
    </row>
    <row r="352140" spans="7:7" x14ac:dyDescent="0.25">
      <c r="G352140" s="23" t="s">
        <v>1408</v>
      </c>
    </row>
    <row r="352141" spans="7:7" x14ac:dyDescent="0.25">
      <c r="G352141" s="23" t="s">
        <v>1409</v>
      </c>
    </row>
    <row r="352142" spans="7:7" x14ac:dyDescent="0.25">
      <c r="G352142" s="23" t="s">
        <v>1410</v>
      </c>
    </row>
    <row r="352143" spans="7:7" x14ac:dyDescent="0.25">
      <c r="G352143" s="23" t="s">
        <v>1411</v>
      </c>
    </row>
    <row r="352144" spans="7:7" x14ac:dyDescent="0.25">
      <c r="G352144" s="23" t="s">
        <v>1412</v>
      </c>
    </row>
    <row r="352145" spans="7:7" x14ac:dyDescent="0.25">
      <c r="G352145" s="23" t="s">
        <v>1413</v>
      </c>
    </row>
    <row r="352146" spans="7:7" x14ac:dyDescent="0.25">
      <c r="G352146" s="23" t="s">
        <v>1414</v>
      </c>
    </row>
    <row r="352147" spans="7:7" x14ac:dyDescent="0.25">
      <c r="G352147" s="23" t="s">
        <v>1415</v>
      </c>
    </row>
    <row r="352148" spans="7:7" x14ac:dyDescent="0.25">
      <c r="G352148" s="23" t="s">
        <v>1416</v>
      </c>
    </row>
    <row r="352149" spans="7:7" x14ac:dyDescent="0.25">
      <c r="G352149" s="23" t="s">
        <v>1417</v>
      </c>
    </row>
    <row r="352150" spans="7:7" x14ac:dyDescent="0.25">
      <c r="G352150" s="23" t="s">
        <v>1418</v>
      </c>
    </row>
    <row r="352151" spans="7:7" x14ac:dyDescent="0.25">
      <c r="G352151" s="23" t="s">
        <v>1419</v>
      </c>
    </row>
    <row r="352152" spans="7:7" x14ac:dyDescent="0.25">
      <c r="G352152" s="23" t="s">
        <v>1420</v>
      </c>
    </row>
    <row r="352153" spans="7:7" x14ac:dyDescent="0.25">
      <c r="G352153" s="23" t="s">
        <v>1421</v>
      </c>
    </row>
    <row r="352154" spans="7:7" x14ac:dyDescent="0.25">
      <c r="G352154" s="23" t="s">
        <v>1422</v>
      </c>
    </row>
    <row r="352155" spans="7:7" x14ac:dyDescent="0.25">
      <c r="G352155" s="23" t="s">
        <v>1423</v>
      </c>
    </row>
    <row r="352156" spans="7:7" x14ac:dyDescent="0.25">
      <c r="G352156" s="23" t="s">
        <v>1424</v>
      </c>
    </row>
    <row r="352157" spans="7:7" x14ac:dyDescent="0.25">
      <c r="G352157" s="23" t="s">
        <v>1425</v>
      </c>
    </row>
    <row r="352158" spans="7:7" x14ac:dyDescent="0.25">
      <c r="G352158" s="23" t="s">
        <v>1426</v>
      </c>
    </row>
    <row r="352159" spans="7:7" x14ac:dyDescent="0.25">
      <c r="G352159" s="23" t="s">
        <v>1427</v>
      </c>
    </row>
    <row r="352160" spans="7:7" x14ac:dyDescent="0.25">
      <c r="G352160" s="23" t="s">
        <v>1428</v>
      </c>
    </row>
    <row r="352161" spans="7:7" x14ac:dyDescent="0.25">
      <c r="G352161" s="23" t="s">
        <v>1429</v>
      </c>
    </row>
    <row r="352162" spans="7:7" x14ac:dyDescent="0.25">
      <c r="G352162" s="23" t="s">
        <v>1430</v>
      </c>
    </row>
    <row r="352163" spans="7:7" x14ac:dyDescent="0.25">
      <c r="G352163" s="23" t="s">
        <v>1431</v>
      </c>
    </row>
    <row r="352164" spans="7:7" x14ac:dyDescent="0.25">
      <c r="G352164" s="23" t="s">
        <v>1432</v>
      </c>
    </row>
    <row r="352165" spans="7:7" x14ac:dyDescent="0.25">
      <c r="G352165" s="23" t="s">
        <v>1433</v>
      </c>
    </row>
    <row r="352166" spans="7:7" x14ac:dyDescent="0.25">
      <c r="G352166" s="23" t="s">
        <v>1434</v>
      </c>
    </row>
    <row r="352167" spans="7:7" x14ac:dyDescent="0.25">
      <c r="G352167" s="23" t="s">
        <v>1435</v>
      </c>
    </row>
    <row r="352168" spans="7:7" x14ac:dyDescent="0.25">
      <c r="G352168" s="23" t="s">
        <v>1436</v>
      </c>
    </row>
    <row r="352169" spans="7:7" x14ac:dyDescent="0.25">
      <c r="G352169" s="23" t="s">
        <v>1437</v>
      </c>
    </row>
    <row r="352170" spans="7:7" x14ac:dyDescent="0.25">
      <c r="G352170" s="23" t="s">
        <v>1438</v>
      </c>
    </row>
    <row r="352171" spans="7:7" x14ac:dyDescent="0.25">
      <c r="G352171" s="23" t="s">
        <v>1439</v>
      </c>
    </row>
    <row r="352172" spans="7:7" x14ac:dyDescent="0.25">
      <c r="G352172" s="23" t="s">
        <v>1440</v>
      </c>
    </row>
    <row r="352173" spans="7:7" x14ac:dyDescent="0.25">
      <c r="G352173" s="23" t="s">
        <v>1441</v>
      </c>
    </row>
    <row r="352174" spans="7:7" x14ac:dyDescent="0.25">
      <c r="G352174" s="23" t="s">
        <v>1442</v>
      </c>
    </row>
    <row r="352175" spans="7:7" x14ac:dyDescent="0.25">
      <c r="G352175" s="23" t="s">
        <v>1443</v>
      </c>
    </row>
    <row r="352176" spans="7:7" x14ac:dyDescent="0.25">
      <c r="G352176" s="23" t="s">
        <v>1444</v>
      </c>
    </row>
    <row r="352177" spans="7:7" x14ac:dyDescent="0.25">
      <c r="G352177" s="23" t="s">
        <v>1445</v>
      </c>
    </row>
    <row r="352178" spans="7:7" x14ac:dyDescent="0.25">
      <c r="G352178" s="23" t="s">
        <v>1446</v>
      </c>
    </row>
    <row r="352179" spans="7:7" x14ac:dyDescent="0.25">
      <c r="G352179" s="23" t="s">
        <v>1447</v>
      </c>
    </row>
    <row r="352180" spans="7:7" x14ac:dyDescent="0.25">
      <c r="G352180" s="23" t="s">
        <v>1448</v>
      </c>
    </row>
    <row r="352181" spans="7:7" x14ac:dyDescent="0.25">
      <c r="G352181" s="23" t="s">
        <v>1449</v>
      </c>
    </row>
    <row r="352182" spans="7:7" x14ac:dyDescent="0.25">
      <c r="G352182" s="23" t="s">
        <v>1450</v>
      </c>
    </row>
    <row r="352183" spans="7:7" x14ac:dyDescent="0.25">
      <c r="G352183" s="23" t="s">
        <v>1451</v>
      </c>
    </row>
    <row r="352184" spans="7:7" x14ac:dyDescent="0.25">
      <c r="G352184" s="23" t="s">
        <v>1452</v>
      </c>
    </row>
    <row r="352185" spans="7:7" x14ac:dyDescent="0.25">
      <c r="G352185" s="23" t="s">
        <v>1453</v>
      </c>
    </row>
    <row r="352186" spans="7:7" x14ac:dyDescent="0.25">
      <c r="G352186" s="23" t="s">
        <v>1454</v>
      </c>
    </row>
    <row r="352187" spans="7:7" x14ac:dyDescent="0.25">
      <c r="G352187" s="23" t="s">
        <v>1455</v>
      </c>
    </row>
    <row r="352188" spans="7:7" x14ac:dyDescent="0.25">
      <c r="G352188" s="23" t="s">
        <v>1456</v>
      </c>
    </row>
    <row r="352189" spans="7:7" x14ac:dyDescent="0.25">
      <c r="G352189" s="23" t="s">
        <v>1457</v>
      </c>
    </row>
    <row r="352190" spans="7:7" x14ac:dyDescent="0.25">
      <c r="G352190" s="23" t="s">
        <v>1458</v>
      </c>
    </row>
    <row r="352191" spans="7:7" x14ac:dyDescent="0.25">
      <c r="G352191" s="23" t="s">
        <v>1459</v>
      </c>
    </row>
    <row r="352192" spans="7:7" x14ac:dyDescent="0.25">
      <c r="G352192" s="23" t="s">
        <v>1460</v>
      </c>
    </row>
    <row r="352193" spans="7:7" x14ac:dyDescent="0.25">
      <c r="G352193" s="23" t="s">
        <v>1461</v>
      </c>
    </row>
    <row r="352194" spans="7:7" x14ac:dyDescent="0.25">
      <c r="G352194" s="23" t="s">
        <v>1462</v>
      </c>
    </row>
    <row r="352195" spans="7:7" x14ac:dyDescent="0.25">
      <c r="G352195" s="23" t="s">
        <v>1463</v>
      </c>
    </row>
    <row r="352196" spans="7:7" x14ac:dyDescent="0.25">
      <c r="G352196" s="23" t="s">
        <v>1464</v>
      </c>
    </row>
    <row r="352197" spans="7:7" x14ac:dyDescent="0.25">
      <c r="G352197" s="23" t="s">
        <v>1465</v>
      </c>
    </row>
    <row r="352198" spans="7:7" x14ac:dyDescent="0.25">
      <c r="G352198" s="23" t="s">
        <v>1466</v>
      </c>
    </row>
    <row r="352199" spans="7:7" x14ac:dyDescent="0.25">
      <c r="G352199" s="23" t="s">
        <v>1467</v>
      </c>
    </row>
    <row r="352200" spans="7:7" x14ac:dyDescent="0.25">
      <c r="G352200" s="23" t="s">
        <v>1468</v>
      </c>
    </row>
    <row r="352201" spans="7:7" x14ac:dyDescent="0.25">
      <c r="G352201" s="23" t="s">
        <v>1469</v>
      </c>
    </row>
    <row r="352202" spans="7:7" x14ac:dyDescent="0.25">
      <c r="G352202" s="23" t="s">
        <v>1470</v>
      </c>
    </row>
    <row r="352203" spans="7:7" x14ac:dyDescent="0.25">
      <c r="G352203" s="23" t="s">
        <v>1471</v>
      </c>
    </row>
    <row r="352204" spans="7:7" x14ac:dyDescent="0.25">
      <c r="G352204" s="23" t="s">
        <v>1472</v>
      </c>
    </row>
    <row r="352205" spans="7:7" x14ac:dyDescent="0.25">
      <c r="G352205" s="23" t="s">
        <v>1473</v>
      </c>
    </row>
    <row r="352206" spans="7:7" x14ac:dyDescent="0.25">
      <c r="G352206" s="23" t="s">
        <v>1474</v>
      </c>
    </row>
    <row r="352207" spans="7:7" x14ac:dyDescent="0.25">
      <c r="G352207" s="23" t="s">
        <v>1475</v>
      </c>
    </row>
    <row r="352208" spans="7:7" x14ac:dyDescent="0.25">
      <c r="G352208" s="23" t="s">
        <v>1476</v>
      </c>
    </row>
    <row r="352209" spans="7:7" x14ac:dyDescent="0.25">
      <c r="G352209" s="23" t="s">
        <v>1477</v>
      </c>
    </row>
    <row r="352210" spans="7:7" x14ac:dyDescent="0.25">
      <c r="G352210" s="23" t="s">
        <v>1478</v>
      </c>
    </row>
    <row r="352211" spans="7:7" x14ac:dyDescent="0.25">
      <c r="G352211" s="23" t="s">
        <v>1479</v>
      </c>
    </row>
    <row r="352212" spans="7:7" x14ac:dyDescent="0.25">
      <c r="G352212" s="23" t="s">
        <v>1480</v>
      </c>
    </row>
    <row r="352213" spans="7:7" x14ac:dyDescent="0.25">
      <c r="G352213" s="23" t="s">
        <v>1481</v>
      </c>
    </row>
    <row r="352214" spans="7:7" x14ac:dyDescent="0.25">
      <c r="G352214" s="23" t="s">
        <v>1482</v>
      </c>
    </row>
    <row r="352215" spans="7:7" x14ac:dyDescent="0.25">
      <c r="G352215" s="23" t="s">
        <v>1483</v>
      </c>
    </row>
    <row r="352216" spans="7:7" x14ac:dyDescent="0.25">
      <c r="G352216" s="23" t="s">
        <v>1484</v>
      </c>
    </row>
    <row r="352217" spans="7:7" x14ac:dyDescent="0.25">
      <c r="G352217" s="23" t="s">
        <v>1485</v>
      </c>
    </row>
    <row r="352218" spans="7:7" x14ac:dyDescent="0.25">
      <c r="G352218" s="23" t="s">
        <v>1486</v>
      </c>
    </row>
    <row r="352219" spans="7:7" x14ac:dyDescent="0.25">
      <c r="G352219" s="23" t="s">
        <v>1487</v>
      </c>
    </row>
    <row r="352220" spans="7:7" x14ac:dyDescent="0.25">
      <c r="G352220" s="23" t="s">
        <v>1488</v>
      </c>
    </row>
    <row r="352221" spans="7:7" x14ac:dyDescent="0.25">
      <c r="G352221" s="23" t="s">
        <v>1489</v>
      </c>
    </row>
    <row r="352222" spans="7:7" x14ac:dyDescent="0.25">
      <c r="G352222" s="23" t="s">
        <v>1490</v>
      </c>
    </row>
    <row r="352223" spans="7:7" x14ac:dyDescent="0.25">
      <c r="G352223" s="23" t="s">
        <v>1491</v>
      </c>
    </row>
    <row r="352224" spans="7:7" x14ac:dyDescent="0.25">
      <c r="G352224" s="23" t="s">
        <v>1492</v>
      </c>
    </row>
    <row r="352225" spans="7:7" x14ac:dyDescent="0.25">
      <c r="G352225" s="23" t="s">
        <v>1493</v>
      </c>
    </row>
    <row r="352226" spans="7:7" x14ac:dyDescent="0.25">
      <c r="G352226" s="23" t="s">
        <v>1494</v>
      </c>
    </row>
    <row r="352227" spans="7:7" x14ac:dyDescent="0.25">
      <c r="G352227" s="23" t="s">
        <v>1495</v>
      </c>
    </row>
    <row r="352228" spans="7:7" x14ac:dyDescent="0.25">
      <c r="G352228" s="23" t="s">
        <v>1496</v>
      </c>
    </row>
    <row r="352229" spans="7:7" x14ac:dyDescent="0.25">
      <c r="G352229" s="23" t="s">
        <v>1497</v>
      </c>
    </row>
    <row r="352230" spans="7:7" x14ac:dyDescent="0.25">
      <c r="G352230" s="23" t="s">
        <v>1498</v>
      </c>
    </row>
    <row r="352231" spans="7:7" x14ac:dyDescent="0.25">
      <c r="G352231" s="23" t="s">
        <v>1499</v>
      </c>
    </row>
    <row r="352232" spans="7:7" x14ac:dyDescent="0.25">
      <c r="G352232" s="23" t="s">
        <v>1500</v>
      </c>
    </row>
    <row r="352233" spans="7:7" x14ac:dyDescent="0.25">
      <c r="G352233" s="23" t="s">
        <v>1501</v>
      </c>
    </row>
    <row r="352234" spans="7:7" x14ac:dyDescent="0.25">
      <c r="G352234" s="23" t="s">
        <v>1502</v>
      </c>
    </row>
    <row r="352235" spans="7:7" x14ac:dyDescent="0.25">
      <c r="G352235" s="23" t="s">
        <v>1503</v>
      </c>
    </row>
    <row r="352236" spans="7:7" x14ac:dyDescent="0.25">
      <c r="G352236" s="23" t="s">
        <v>1504</v>
      </c>
    </row>
    <row r="352237" spans="7:7" x14ac:dyDescent="0.25">
      <c r="G352237" s="23" t="s">
        <v>1505</v>
      </c>
    </row>
    <row r="352238" spans="7:7" x14ac:dyDescent="0.25">
      <c r="G352238" s="23" t="s">
        <v>1506</v>
      </c>
    </row>
    <row r="352239" spans="7:7" x14ac:dyDescent="0.25">
      <c r="G352239" s="23" t="s">
        <v>1507</v>
      </c>
    </row>
    <row r="352240" spans="7:7" x14ac:dyDescent="0.25">
      <c r="G352240" s="23" t="s">
        <v>1508</v>
      </c>
    </row>
    <row r="352241" spans="7:7" x14ac:dyDescent="0.25">
      <c r="G352241" s="23" t="s">
        <v>1509</v>
      </c>
    </row>
    <row r="352242" spans="7:7" x14ac:dyDescent="0.25">
      <c r="G352242" s="23" t="s">
        <v>1510</v>
      </c>
    </row>
    <row r="352243" spans="7:7" x14ac:dyDescent="0.25">
      <c r="G352243" s="23" t="s">
        <v>1511</v>
      </c>
    </row>
    <row r="352244" spans="7:7" x14ac:dyDescent="0.25">
      <c r="G352244" s="23" t="s">
        <v>1512</v>
      </c>
    </row>
    <row r="352245" spans="7:7" x14ac:dyDescent="0.25">
      <c r="G352245" s="23" t="s">
        <v>1513</v>
      </c>
    </row>
  </sheetData>
  <autoFilter ref="A10:BH325" xr:uid="{810D4892-7537-4EB4-8916-6328565CAF94}"/>
  <mergeCells count="1">
    <mergeCell ref="B8:Y8"/>
  </mergeCells>
  <dataValidations xWindow="424" yWindow="555" count="39">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23" xr:uid="{00000000-0002-0000-0700-000000000000}">
      <formula1>$A$351078:$A$351080</formula1>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91" xr:uid="{00000000-0002-0000-0700-000001000000}">
      <formula1>0</formula1>
      <formula2>23</formula2>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91" xr:uid="{00000000-0002-0000-0700-000002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46:P47 Q64:Q65 Q46 P58:Q59 P43:Q44 P51:Q52" xr:uid="{00000000-0002-0000-07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21:U44 U46:U55 U58 U60 U62:U64 U67 U69" xr:uid="{00000000-0002-0000-0700-000004000000}">
      <formula1>$J$351057:$J$351059</formula1>
    </dataValidation>
    <dataValidation type="list" allowBlank="1" showInputMessage="1" showErrorMessage="1" errorTitle="Entrada no válida" error="Por favor seleccione un elemento de la lista" promptTitle="Seleccione un elemento de la lista" prompt=" Seleccionar la acción judicial impetrada" sqref="H20:H90" xr:uid="{00000000-0002-0000-0700-000005000000}">
      <formula1>$C$351057:$C$351168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20:I90" xr:uid="{00000000-0002-0000-0700-000006000000}">
      <formula1>$D$351057:$D$351068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20:M90" xr:uid="{00000000-0002-0000-0700-000007000000}">
      <formula1>$F$351057:$F$351089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20:N90" xr:uid="{00000000-0002-0000-0700-000008000000}">
      <formula1>$G$351057:$G$352224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20:J90" xr:uid="{00000000-0002-0000-0700-000009000000}">
      <formula1>$E$351057:$E$351059</formula1>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14:E26 E28:E66" xr:uid="{00000000-0002-0000-0700-00000A000000}">
      <formula1>0</formula1>
      <formula2>23</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3:G90" xr:uid="{00000000-0002-0000-0700-00000B000000}">
      <formula1>$B$351079:$B$351081</formula1>
    </dataValidation>
    <dataValidation type="list" allowBlank="1" showInputMessage="1" showErrorMessage="1" errorTitle="Entrada no válida" error="Por favor seleccione un elemento de la lista" promptTitle="Seleccione un elemento de la lista" prompt=" Seleccionar la acción judicial impetrada" sqref="H13:H19" xr:uid="{00000000-0002-0000-0700-00000C000000}">
      <formula1>$C$351079:$C$351190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3:I19" xr:uid="{00000000-0002-0000-0700-00000D000000}">
      <formula1>$D$351079:$D$351090</formula1>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12:K66 K71 K68 P42:Q42" xr:uid="{00000000-0002-0000-0700-00000E000000}">
      <formula1>0</formula1>
      <formula2>390</formula2>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2:L26 L28:L38 L40:L45 L47:L66" xr:uid="{00000000-0002-0000-0700-00000F000000}">
      <formula1>0</formula1>
      <formula2>390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2:T26 T28:T90" xr:uid="{00000000-0002-0000-0700-000010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2:U20 U45 U56:U57 U59 U61 U65:U66 U68 U70:U106 U108:U121 U123 U125:U128 U130:U144 U146:U157 U159:U162 U164:U170 U172" xr:uid="{00000000-0002-0000-0700-000011000000}">
      <formula1>$J$351079:$J$351081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2:M19" xr:uid="{00000000-0002-0000-0700-000012000000}">
      <formula1>$F$351079:$F$351111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2:N19" xr:uid="{00000000-0002-0000-0700-000013000000}">
      <formula1>$G$351079:$G$352246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23" xr:uid="{00000000-0002-0000-0700-000014000000}">
      <formula1>$H$351079:$H$351084</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23" xr:uid="{00000000-0002-0000-0700-000015000000}">
      <formula1>$I$351079:$I$351081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3:J19" xr:uid="{00000000-0002-0000-0700-000016000000}">
      <formula1>$E$351079:$E$351081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N91:N323" xr:uid="{00000000-0002-0000-0700-000017000000}">
      <formula1>$G$351078:$G$352245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M91:M323" xr:uid="{00000000-0002-0000-0700-000018000000}">
      <formula1>$F$351078:$F$351110</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00000000-0002-0000-07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2 J91:J323" xr:uid="{00000000-0002-0000-0700-00001A000000}">
      <formula1>$E$351078:$E$351080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2 I91:I323" xr:uid="{00000000-0002-0000-0700-00001B000000}">
      <formula1>$D$351078:$D$351089</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2 H91:H323" xr:uid="{00000000-0002-0000-0700-00001C000000}">
      <formula1>$C$351078:$C$351189</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2 G91:G323" xr:uid="{00000000-0002-0000-0700-00001D000000}">
      <formula1>$B$351078:$B$351080</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6 F28:F66 F91:F254" xr:uid="{00000000-0002-0000-0700-00001E000000}">
      <formula1>1900/1/1</formula1>
      <formula2>3000/1/1</formula2>
    </dataValidation>
    <dataValidation type="textLength" allowBlank="1" showInputMessage="1" showErrorMessage="1" errorTitle="Entrada no válida" error="Escriba un texto " promptTitle="Cualquier contenido" sqref="Y91 Y11:Y12 Y22 Y40 Y43" xr:uid="{00000000-0002-0000-0700-00001F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6 X28:X91 X199:X215 X217 X271:X287 X235:X236 X242:X245 X251 X257 X261 X263 X265 X268 X220:X233 X239:X240" xr:uid="{00000000-0002-0000-07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40 W242:W243 W246:W323" xr:uid="{00000000-0002-0000-0700-000021000000}">
      <formula1>$K$351078:$K$351122</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4 V22 V40 V43 V47 V60 V67 V69 V72" xr:uid="{00000000-0002-0000-07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 U107 U122 U124 U129 U145 U158 U163 U171 U173:U323" xr:uid="{00000000-0002-0000-0700-000023000000}">
      <formula1>$J$351078:$J$351080</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 R91:R323" xr:uid="{00000000-0002-0000-0700-00002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P16:P22 Q91 Q16:Q24 P25:Q25 P49:Q49 Q47 P41:Q41 Q38:Q39 P45:Q45 P28:Q36 Q54 V15:V21 V23:V39 V41:V42 V44:V46 V48:V59 V61:V66 V68 V70:V71 V73:V323" xr:uid="{00000000-0002-0000-0700-00002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L91" xr:uid="{00000000-0002-0000-0700-000026000000}">
      <formula1>0</formula1>
      <formula2>390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862A-6D2E-4792-BC56-58A70FA476D1}">
  <sheetPr>
    <tabColor theme="7" tint="0.39997558519241921"/>
  </sheetPr>
  <dimension ref="A1:S352159"/>
  <sheetViews>
    <sheetView workbookViewId="0">
      <selection activeCell="H17" sqref="H17"/>
    </sheetView>
  </sheetViews>
  <sheetFormatPr baseColWidth="10" defaultColWidth="9.140625" defaultRowHeight="15" x14ac:dyDescent="0.25"/>
  <cols>
    <col min="1" max="1" width="9.140625" style="60"/>
    <col min="2" max="2" width="16" style="60" customWidth="1"/>
    <col min="3" max="3" width="32" style="60" customWidth="1"/>
    <col min="4" max="4" width="19" style="60" customWidth="1"/>
    <col min="5" max="5" width="25" style="60" customWidth="1"/>
    <col min="6" max="6" width="23" style="60" customWidth="1"/>
    <col min="7" max="7" width="24" style="60" customWidth="1"/>
    <col min="8" max="8" width="18" style="60" customWidth="1"/>
    <col min="9" max="9" width="29" style="60" customWidth="1"/>
    <col min="10" max="10" width="22" style="60" customWidth="1"/>
    <col min="11" max="11" width="23" style="60" customWidth="1"/>
    <col min="12" max="12" width="18" style="60" customWidth="1"/>
    <col min="13" max="13" width="23" style="60" customWidth="1"/>
    <col min="14" max="14" width="24" style="60" customWidth="1"/>
    <col min="15" max="15" width="26" style="60" customWidth="1"/>
    <col min="16" max="16" width="42" style="60" customWidth="1"/>
    <col min="17" max="17" width="44" style="60" customWidth="1"/>
    <col min="18" max="18" width="47" style="60" customWidth="1"/>
    <col min="19" max="19" width="19" style="60" customWidth="1"/>
    <col min="20" max="16384" width="9.140625" style="60"/>
  </cols>
  <sheetData>
    <row r="1" spans="1:19" x14ac:dyDescent="0.25">
      <c r="B1" s="127" t="s">
        <v>0</v>
      </c>
      <c r="C1" s="127">
        <v>51</v>
      </c>
      <c r="D1" s="127" t="s">
        <v>1</v>
      </c>
    </row>
    <row r="2" spans="1:19" x14ac:dyDescent="0.25">
      <c r="B2" s="127" t="s">
        <v>2</v>
      </c>
      <c r="C2" s="127">
        <v>131</v>
      </c>
      <c r="D2" s="127" t="s">
        <v>1514</v>
      </c>
    </row>
    <row r="3" spans="1:19" x14ac:dyDescent="0.25">
      <c r="B3" s="127" t="s">
        <v>4</v>
      </c>
      <c r="C3" s="127">
        <v>1</v>
      </c>
    </row>
    <row r="4" spans="1:19" x14ac:dyDescent="0.25">
      <c r="B4" s="127" t="s">
        <v>5</v>
      </c>
      <c r="C4" s="127">
        <v>405</v>
      </c>
    </row>
    <row r="5" spans="1:19" x14ac:dyDescent="0.25">
      <c r="B5" s="127" t="s">
        <v>6</v>
      </c>
      <c r="C5" s="128">
        <v>43465</v>
      </c>
    </row>
    <row r="6" spans="1:19" x14ac:dyDescent="0.25">
      <c r="B6" s="127" t="s">
        <v>7</v>
      </c>
      <c r="C6" s="127">
        <v>12</v>
      </c>
      <c r="D6" s="127" t="s">
        <v>8</v>
      </c>
    </row>
    <row r="8" spans="1:19" x14ac:dyDescent="0.25">
      <c r="A8" s="127" t="s">
        <v>9</v>
      </c>
      <c r="B8" s="276" t="s">
        <v>1515</v>
      </c>
      <c r="C8" s="267"/>
      <c r="D8" s="267"/>
      <c r="E8" s="267"/>
      <c r="F8" s="267"/>
      <c r="G8" s="267"/>
      <c r="H8" s="267"/>
      <c r="I8" s="267"/>
      <c r="J8" s="267"/>
      <c r="K8" s="267"/>
      <c r="L8" s="267"/>
      <c r="M8" s="267"/>
      <c r="N8" s="267"/>
      <c r="O8" s="267"/>
      <c r="P8" s="267"/>
      <c r="Q8" s="267"/>
      <c r="R8" s="267"/>
      <c r="S8" s="267"/>
    </row>
    <row r="9" spans="1:19" x14ac:dyDescent="0.25">
      <c r="C9" s="127">
        <v>2</v>
      </c>
      <c r="D9" s="127">
        <v>3</v>
      </c>
      <c r="E9" s="127">
        <v>4</v>
      </c>
      <c r="F9" s="127">
        <v>7</v>
      </c>
      <c r="G9" s="127">
        <v>8</v>
      </c>
      <c r="H9" s="127">
        <v>12</v>
      </c>
      <c r="I9" s="127">
        <v>16</v>
      </c>
      <c r="J9" s="127">
        <v>20</v>
      </c>
      <c r="K9" s="127">
        <v>24</v>
      </c>
      <c r="L9" s="127">
        <v>28</v>
      </c>
      <c r="M9" s="127">
        <v>32</v>
      </c>
      <c r="N9" s="127">
        <v>36</v>
      </c>
      <c r="O9" s="127">
        <v>48</v>
      </c>
      <c r="P9" s="127">
        <v>52</v>
      </c>
      <c r="Q9" s="127">
        <v>56</v>
      </c>
      <c r="R9" s="127">
        <v>60</v>
      </c>
      <c r="S9" s="127">
        <v>68</v>
      </c>
    </row>
    <row r="10" spans="1:19" ht="15.75" thickBot="1" x14ac:dyDescent="0.3">
      <c r="C10" s="127" t="s">
        <v>11</v>
      </c>
      <c r="D10" s="127" t="s">
        <v>12</v>
      </c>
      <c r="E10" s="127" t="s">
        <v>139</v>
      </c>
      <c r="F10" s="127" t="s">
        <v>1516</v>
      </c>
      <c r="G10" s="127" t="s">
        <v>1517</v>
      </c>
      <c r="H10" s="127" t="s">
        <v>1518</v>
      </c>
      <c r="I10" s="127" t="s">
        <v>1519</v>
      </c>
      <c r="J10" s="127" t="s">
        <v>1520</v>
      </c>
      <c r="K10" s="127" t="s">
        <v>73</v>
      </c>
      <c r="L10" s="127" t="s">
        <v>1521</v>
      </c>
      <c r="M10" s="127" t="s">
        <v>1522</v>
      </c>
      <c r="N10" s="127" t="s">
        <v>1523</v>
      </c>
      <c r="O10" s="127" t="s">
        <v>1524</v>
      </c>
      <c r="P10" s="127" t="s">
        <v>1525</v>
      </c>
      <c r="Q10" s="127" t="s">
        <v>1526</v>
      </c>
      <c r="R10" s="127" t="s">
        <v>1527</v>
      </c>
      <c r="S10" s="127" t="s">
        <v>21</v>
      </c>
    </row>
    <row r="11" spans="1:19" ht="189.75" customHeight="1" thickBot="1" x14ac:dyDescent="0.3">
      <c r="A11" s="127">
        <v>1</v>
      </c>
      <c r="B11" s="60" t="s">
        <v>22</v>
      </c>
      <c r="C11" s="7" t="s">
        <v>30</v>
      </c>
      <c r="D11" s="7" t="s">
        <v>23</v>
      </c>
      <c r="E11" s="7" t="s">
        <v>5237</v>
      </c>
      <c r="F11" s="7" t="s">
        <v>1545</v>
      </c>
      <c r="G11" s="11" t="s">
        <v>5238</v>
      </c>
      <c r="H11" s="11" t="s">
        <v>5239</v>
      </c>
      <c r="I11" s="7" t="s">
        <v>96</v>
      </c>
      <c r="J11" s="129">
        <v>1611654567125</v>
      </c>
      <c r="K11" s="7">
        <v>365</v>
      </c>
      <c r="L11" s="10">
        <v>43101</v>
      </c>
      <c r="M11" s="10">
        <v>43465</v>
      </c>
      <c r="N11" s="7" t="s">
        <v>2696</v>
      </c>
      <c r="O11" s="129">
        <v>1585252669179</v>
      </c>
      <c r="P11" s="21">
        <v>100</v>
      </c>
      <c r="Q11" s="130">
        <v>98.36</v>
      </c>
      <c r="R11" s="130">
        <v>98.3</v>
      </c>
      <c r="S11" s="11" t="s">
        <v>5240</v>
      </c>
    </row>
    <row r="351003" spans="1:4" x14ac:dyDescent="0.25">
      <c r="A351003" s="60" t="s">
        <v>30</v>
      </c>
      <c r="B351003" s="60" t="s">
        <v>1528</v>
      </c>
      <c r="C351003" s="60" t="s">
        <v>1529</v>
      </c>
      <c r="D351003" s="60" t="s">
        <v>1530</v>
      </c>
    </row>
    <row r="351004" spans="1:4" x14ac:dyDescent="0.25">
      <c r="A351004" s="60" t="s">
        <v>31</v>
      </c>
      <c r="B351004" s="60" t="s">
        <v>1531</v>
      </c>
      <c r="C351004" s="60" t="s">
        <v>1532</v>
      </c>
      <c r="D351004" s="60" t="s">
        <v>1533</v>
      </c>
    </row>
    <row r="351005" spans="1:4" x14ac:dyDescent="0.25">
      <c r="B351005" s="60" t="s">
        <v>1534</v>
      </c>
      <c r="C351005" s="60" t="s">
        <v>1535</v>
      </c>
      <c r="D351005" s="60" t="s">
        <v>1536</v>
      </c>
    </row>
    <row r="351006" spans="1:4" x14ac:dyDescent="0.25">
      <c r="B351006" s="60" t="s">
        <v>1537</v>
      </c>
      <c r="C351006" s="60" t="s">
        <v>1538</v>
      </c>
      <c r="D351006" s="60" t="s">
        <v>1539</v>
      </c>
    </row>
    <row r="351007" spans="1:4" x14ac:dyDescent="0.25">
      <c r="B351007" s="60" t="s">
        <v>1540</v>
      </c>
      <c r="C351007" s="60" t="s">
        <v>1541</v>
      </c>
      <c r="D351007" s="60" t="s">
        <v>1542</v>
      </c>
    </row>
    <row r="351008" spans="1:4" x14ac:dyDescent="0.25">
      <c r="B351008" s="60" t="s">
        <v>1543</v>
      </c>
      <c r="C351008" s="60" t="s">
        <v>96</v>
      </c>
      <c r="D351008" s="60" t="s">
        <v>1544</v>
      </c>
    </row>
    <row r="351009" spans="2:4" x14ac:dyDescent="0.25">
      <c r="B351009" s="60" t="s">
        <v>1545</v>
      </c>
      <c r="C351009" s="60" t="s">
        <v>98</v>
      </c>
      <c r="D351009" s="60" t="s">
        <v>1546</v>
      </c>
    </row>
    <row r="351010" spans="2:4" x14ac:dyDescent="0.25">
      <c r="B351010" s="60" t="s">
        <v>1547</v>
      </c>
      <c r="D351010" s="60" t="s">
        <v>1548</v>
      </c>
    </row>
    <row r="351011" spans="2:4" x14ac:dyDescent="0.25">
      <c r="B351011" s="60" t="s">
        <v>61</v>
      </c>
      <c r="D351011" s="60" t="s">
        <v>1549</v>
      </c>
    </row>
    <row r="351012" spans="2:4" x14ac:dyDescent="0.25">
      <c r="D351012" s="60" t="s">
        <v>1550</v>
      </c>
    </row>
    <row r="351013" spans="2:4" x14ac:dyDescent="0.25">
      <c r="D351013" s="60" t="s">
        <v>1551</v>
      </c>
    </row>
    <row r="351014" spans="2:4" x14ac:dyDescent="0.25">
      <c r="D351014" s="60" t="s">
        <v>1552</v>
      </c>
    </row>
    <row r="351015" spans="2:4" x14ac:dyDescent="0.25">
      <c r="D351015" s="60" t="s">
        <v>1553</v>
      </c>
    </row>
    <row r="351016" spans="2:4" x14ac:dyDescent="0.25">
      <c r="D351016" s="60" t="s">
        <v>1554</v>
      </c>
    </row>
    <row r="351017" spans="2:4" x14ac:dyDescent="0.25">
      <c r="D351017" s="60" t="s">
        <v>1555</v>
      </c>
    </row>
    <row r="351018" spans="2:4" x14ac:dyDescent="0.25">
      <c r="D351018" s="60" t="s">
        <v>1556</v>
      </c>
    </row>
    <row r="351019" spans="2:4" x14ac:dyDescent="0.25">
      <c r="D351019" s="60" t="s">
        <v>1557</v>
      </c>
    </row>
    <row r="351020" spans="2:4" x14ac:dyDescent="0.25">
      <c r="D351020" s="60" t="s">
        <v>1558</v>
      </c>
    </row>
    <row r="351021" spans="2:4" x14ac:dyDescent="0.25">
      <c r="D351021" s="60" t="s">
        <v>1559</v>
      </c>
    </row>
    <row r="351022" spans="2:4" x14ac:dyDescent="0.25">
      <c r="D351022" s="60" t="s">
        <v>1560</v>
      </c>
    </row>
    <row r="351023" spans="2:4" x14ac:dyDescent="0.25">
      <c r="D351023" s="60" t="s">
        <v>1561</v>
      </c>
    </row>
    <row r="351024" spans="2:4" x14ac:dyDescent="0.25">
      <c r="D351024" s="60" t="s">
        <v>1562</v>
      </c>
    </row>
    <row r="351025" spans="4:4" x14ac:dyDescent="0.25">
      <c r="D351025" s="60" t="s">
        <v>1563</v>
      </c>
    </row>
    <row r="351026" spans="4:4" x14ac:dyDescent="0.25">
      <c r="D351026" s="60" t="s">
        <v>1564</v>
      </c>
    </row>
    <row r="351027" spans="4:4" x14ac:dyDescent="0.25">
      <c r="D351027" s="60" t="s">
        <v>1565</v>
      </c>
    </row>
    <row r="351028" spans="4:4" x14ac:dyDescent="0.25">
      <c r="D351028" s="60" t="s">
        <v>1566</v>
      </c>
    </row>
    <row r="351029" spans="4:4" x14ac:dyDescent="0.25">
      <c r="D351029" s="60" t="s">
        <v>1567</v>
      </c>
    </row>
    <row r="351030" spans="4:4" x14ac:dyDescent="0.25">
      <c r="D351030" s="60" t="s">
        <v>1568</v>
      </c>
    </row>
    <row r="351031" spans="4:4" x14ac:dyDescent="0.25">
      <c r="D351031" s="60" t="s">
        <v>1569</v>
      </c>
    </row>
    <row r="351032" spans="4:4" x14ac:dyDescent="0.25">
      <c r="D351032" s="60" t="s">
        <v>1570</v>
      </c>
    </row>
    <row r="351033" spans="4:4" x14ac:dyDescent="0.25">
      <c r="D351033" s="60" t="s">
        <v>1571</v>
      </c>
    </row>
    <row r="351034" spans="4:4" x14ac:dyDescent="0.25">
      <c r="D351034" s="60" t="s">
        <v>1572</v>
      </c>
    </row>
    <row r="351035" spans="4:4" x14ac:dyDescent="0.25">
      <c r="D351035" s="60" t="s">
        <v>1573</v>
      </c>
    </row>
    <row r="351036" spans="4:4" x14ac:dyDescent="0.25">
      <c r="D351036" s="60" t="s">
        <v>1574</v>
      </c>
    </row>
    <row r="351037" spans="4:4" x14ac:dyDescent="0.25">
      <c r="D351037" s="60" t="s">
        <v>1575</v>
      </c>
    </row>
    <row r="351038" spans="4:4" x14ac:dyDescent="0.25">
      <c r="D351038" s="60" t="s">
        <v>1576</v>
      </c>
    </row>
    <row r="351039" spans="4:4" x14ac:dyDescent="0.25">
      <c r="D351039" s="60" t="s">
        <v>1577</v>
      </c>
    </row>
    <row r="351040" spans="4:4" x14ac:dyDescent="0.25">
      <c r="D351040" s="60" t="s">
        <v>1578</v>
      </c>
    </row>
    <row r="351041" spans="4:4" x14ac:dyDescent="0.25">
      <c r="D351041" s="60" t="s">
        <v>1579</v>
      </c>
    </row>
    <row r="351042" spans="4:4" x14ac:dyDescent="0.25">
      <c r="D351042" s="60" t="s">
        <v>1580</v>
      </c>
    </row>
    <row r="351043" spans="4:4" x14ac:dyDescent="0.25">
      <c r="D351043" s="60" t="s">
        <v>1581</v>
      </c>
    </row>
    <row r="351044" spans="4:4" x14ac:dyDescent="0.25">
      <c r="D351044" s="60" t="s">
        <v>1582</v>
      </c>
    </row>
    <row r="351045" spans="4:4" x14ac:dyDescent="0.25">
      <c r="D351045" s="60" t="s">
        <v>1583</v>
      </c>
    </row>
    <row r="351046" spans="4:4" x14ac:dyDescent="0.25">
      <c r="D351046" s="60" t="s">
        <v>1584</v>
      </c>
    </row>
    <row r="351047" spans="4:4" x14ac:dyDescent="0.25">
      <c r="D351047" s="60" t="s">
        <v>1585</v>
      </c>
    </row>
    <row r="351048" spans="4:4" x14ac:dyDescent="0.25">
      <c r="D351048" s="60" t="s">
        <v>1586</v>
      </c>
    </row>
    <row r="351049" spans="4:4" x14ac:dyDescent="0.25">
      <c r="D351049" s="60" t="s">
        <v>1587</v>
      </c>
    </row>
    <row r="351050" spans="4:4" x14ac:dyDescent="0.25">
      <c r="D351050" s="60" t="s">
        <v>1588</v>
      </c>
    </row>
    <row r="351051" spans="4:4" x14ac:dyDescent="0.25">
      <c r="D351051" s="60" t="s">
        <v>1589</v>
      </c>
    </row>
    <row r="351052" spans="4:4" x14ac:dyDescent="0.25">
      <c r="D351052" s="60" t="s">
        <v>1590</v>
      </c>
    </row>
    <row r="351053" spans="4:4" x14ac:dyDescent="0.25">
      <c r="D351053" s="60" t="s">
        <v>1591</v>
      </c>
    </row>
    <row r="351054" spans="4:4" x14ac:dyDescent="0.25">
      <c r="D351054" s="60" t="s">
        <v>1592</v>
      </c>
    </row>
    <row r="351055" spans="4:4" x14ac:dyDescent="0.25">
      <c r="D351055" s="60" t="s">
        <v>1593</v>
      </c>
    </row>
    <row r="351056" spans="4:4" x14ac:dyDescent="0.25">
      <c r="D351056" s="60" t="s">
        <v>1594</v>
      </c>
    </row>
    <row r="351057" spans="4:4" x14ac:dyDescent="0.25">
      <c r="D351057" s="60" t="s">
        <v>1595</v>
      </c>
    </row>
    <row r="351058" spans="4:4" x14ac:dyDescent="0.25">
      <c r="D351058" s="60" t="s">
        <v>1596</v>
      </c>
    </row>
    <row r="351059" spans="4:4" x14ac:dyDescent="0.25">
      <c r="D351059" s="60" t="s">
        <v>1597</v>
      </c>
    </row>
    <row r="351060" spans="4:4" x14ac:dyDescent="0.25">
      <c r="D351060" s="60" t="s">
        <v>1598</v>
      </c>
    </row>
    <row r="351061" spans="4:4" x14ac:dyDescent="0.25">
      <c r="D351061" s="60" t="s">
        <v>1599</v>
      </c>
    </row>
    <row r="351062" spans="4:4" x14ac:dyDescent="0.25">
      <c r="D351062" s="60" t="s">
        <v>1600</v>
      </c>
    </row>
    <row r="351063" spans="4:4" x14ac:dyDescent="0.25">
      <c r="D351063" s="60" t="s">
        <v>1601</v>
      </c>
    </row>
    <row r="351064" spans="4:4" x14ac:dyDescent="0.25">
      <c r="D351064" s="60" t="s">
        <v>1602</v>
      </c>
    </row>
    <row r="351065" spans="4:4" x14ac:dyDescent="0.25">
      <c r="D351065" s="60" t="s">
        <v>1603</v>
      </c>
    </row>
    <row r="351066" spans="4:4" x14ac:dyDescent="0.25">
      <c r="D351066" s="60" t="s">
        <v>1604</v>
      </c>
    </row>
    <row r="351067" spans="4:4" x14ac:dyDescent="0.25">
      <c r="D351067" s="60" t="s">
        <v>1605</v>
      </c>
    </row>
    <row r="351068" spans="4:4" x14ac:dyDescent="0.25">
      <c r="D351068" s="60" t="s">
        <v>1606</v>
      </c>
    </row>
    <row r="351069" spans="4:4" x14ac:dyDescent="0.25">
      <c r="D351069" s="60" t="s">
        <v>1607</v>
      </c>
    </row>
    <row r="351070" spans="4:4" x14ac:dyDescent="0.25">
      <c r="D351070" s="60" t="s">
        <v>1608</v>
      </c>
    </row>
    <row r="351071" spans="4:4" x14ac:dyDescent="0.25">
      <c r="D351071" s="60" t="s">
        <v>1609</v>
      </c>
    </row>
    <row r="351072" spans="4:4" x14ac:dyDescent="0.25">
      <c r="D351072" s="60" t="s">
        <v>1610</v>
      </c>
    </row>
    <row r="351073" spans="4:4" x14ac:dyDescent="0.25">
      <c r="D351073" s="60" t="s">
        <v>1611</v>
      </c>
    </row>
    <row r="351074" spans="4:4" x14ac:dyDescent="0.25">
      <c r="D351074" s="60" t="s">
        <v>1612</v>
      </c>
    </row>
    <row r="351075" spans="4:4" x14ac:dyDescent="0.25">
      <c r="D351075" s="60" t="s">
        <v>1613</v>
      </c>
    </row>
    <row r="351076" spans="4:4" x14ac:dyDescent="0.25">
      <c r="D351076" s="60" t="s">
        <v>1614</v>
      </c>
    </row>
    <row r="351077" spans="4:4" x14ac:dyDescent="0.25">
      <c r="D351077" s="60" t="s">
        <v>1615</v>
      </c>
    </row>
    <row r="351078" spans="4:4" x14ac:dyDescent="0.25">
      <c r="D351078" s="60" t="s">
        <v>1616</v>
      </c>
    </row>
    <row r="351079" spans="4:4" x14ac:dyDescent="0.25">
      <c r="D351079" s="60" t="s">
        <v>1617</v>
      </c>
    </row>
    <row r="351080" spans="4:4" x14ac:dyDescent="0.25">
      <c r="D351080" s="60" t="s">
        <v>1618</v>
      </c>
    </row>
    <row r="351081" spans="4:4" x14ac:dyDescent="0.25">
      <c r="D351081" s="60" t="s">
        <v>1619</v>
      </c>
    </row>
    <row r="351082" spans="4:4" x14ac:dyDescent="0.25">
      <c r="D351082" s="60" t="s">
        <v>1620</v>
      </c>
    </row>
    <row r="351083" spans="4:4" x14ac:dyDescent="0.25">
      <c r="D351083" s="60" t="s">
        <v>1621</v>
      </c>
    </row>
    <row r="351084" spans="4:4" x14ac:dyDescent="0.25">
      <c r="D351084" s="60" t="s">
        <v>1622</v>
      </c>
    </row>
    <row r="351085" spans="4:4" x14ac:dyDescent="0.25">
      <c r="D351085" s="60" t="s">
        <v>1623</v>
      </c>
    </row>
    <row r="351086" spans="4:4" x14ac:dyDescent="0.25">
      <c r="D351086" s="60" t="s">
        <v>1624</v>
      </c>
    </row>
    <row r="351087" spans="4:4" x14ac:dyDescent="0.25">
      <c r="D351087" s="60" t="s">
        <v>1625</v>
      </c>
    </row>
    <row r="351088" spans="4:4" x14ac:dyDescent="0.25">
      <c r="D351088" s="60" t="s">
        <v>1626</v>
      </c>
    </row>
    <row r="351089" spans="4:4" x14ac:dyDescent="0.25">
      <c r="D351089" s="60" t="s">
        <v>1627</v>
      </c>
    </row>
    <row r="351090" spans="4:4" x14ac:dyDescent="0.25">
      <c r="D351090" s="60" t="s">
        <v>1628</v>
      </c>
    </row>
    <row r="351091" spans="4:4" x14ac:dyDescent="0.25">
      <c r="D351091" s="60" t="s">
        <v>1629</v>
      </c>
    </row>
    <row r="351092" spans="4:4" x14ac:dyDescent="0.25">
      <c r="D351092" s="60" t="s">
        <v>1630</v>
      </c>
    </row>
    <row r="351093" spans="4:4" x14ac:dyDescent="0.25">
      <c r="D351093" s="60" t="s">
        <v>1631</v>
      </c>
    </row>
    <row r="351094" spans="4:4" x14ac:dyDescent="0.25">
      <c r="D351094" s="60" t="s">
        <v>1632</v>
      </c>
    </row>
    <row r="351095" spans="4:4" x14ac:dyDescent="0.25">
      <c r="D351095" s="60" t="s">
        <v>1633</v>
      </c>
    </row>
    <row r="351096" spans="4:4" x14ac:dyDescent="0.25">
      <c r="D351096" s="60" t="s">
        <v>1634</v>
      </c>
    </row>
    <row r="351097" spans="4:4" x14ac:dyDescent="0.25">
      <c r="D351097" s="60" t="s">
        <v>1635</v>
      </c>
    </row>
    <row r="351098" spans="4:4" x14ac:dyDescent="0.25">
      <c r="D351098" s="60" t="s">
        <v>1636</v>
      </c>
    </row>
    <row r="351099" spans="4:4" x14ac:dyDescent="0.25">
      <c r="D351099" s="60" t="s">
        <v>1637</v>
      </c>
    </row>
    <row r="351100" spans="4:4" x14ac:dyDescent="0.25">
      <c r="D351100" s="60" t="s">
        <v>1638</v>
      </c>
    </row>
    <row r="351101" spans="4:4" x14ac:dyDescent="0.25">
      <c r="D351101" s="60" t="s">
        <v>1639</v>
      </c>
    </row>
    <row r="351102" spans="4:4" x14ac:dyDescent="0.25">
      <c r="D351102" s="60" t="s">
        <v>1640</v>
      </c>
    </row>
    <row r="351103" spans="4:4" x14ac:dyDescent="0.25">
      <c r="D351103" s="60" t="s">
        <v>1641</v>
      </c>
    </row>
    <row r="351104" spans="4:4" x14ac:dyDescent="0.25">
      <c r="D351104" s="60" t="s">
        <v>1642</v>
      </c>
    </row>
    <row r="351105" spans="4:4" x14ac:dyDescent="0.25">
      <c r="D351105" s="60" t="s">
        <v>1643</v>
      </c>
    </row>
    <row r="351106" spans="4:4" x14ac:dyDescent="0.25">
      <c r="D351106" s="60" t="s">
        <v>1644</v>
      </c>
    </row>
    <row r="351107" spans="4:4" x14ac:dyDescent="0.25">
      <c r="D351107" s="60" t="s">
        <v>1645</v>
      </c>
    </row>
    <row r="351108" spans="4:4" x14ac:dyDescent="0.25">
      <c r="D351108" s="60" t="s">
        <v>1646</v>
      </c>
    </row>
    <row r="351109" spans="4:4" x14ac:dyDescent="0.25">
      <c r="D351109" s="60" t="s">
        <v>1647</v>
      </c>
    </row>
    <row r="351110" spans="4:4" x14ac:dyDescent="0.25">
      <c r="D351110" s="60" t="s">
        <v>1648</v>
      </c>
    </row>
    <row r="351111" spans="4:4" x14ac:dyDescent="0.25">
      <c r="D351111" s="60" t="s">
        <v>1649</v>
      </c>
    </row>
    <row r="351112" spans="4:4" x14ac:dyDescent="0.25">
      <c r="D351112" s="60" t="s">
        <v>1650</v>
      </c>
    </row>
    <row r="351113" spans="4:4" x14ac:dyDescent="0.25">
      <c r="D351113" s="60" t="s">
        <v>1651</v>
      </c>
    </row>
    <row r="351114" spans="4:4" x14ac:dyDescent="0.25">
      <c r="D351114" s="60" t="s">
        <v>1652</v>
      </c>
    </row>
    <row r="351115" spans="4:4" x14ac:dyDescent="0.25">
      <c r="D351115" s="60" t="s">
        <v>1653</v>
      </c>
    </row>
    <row r="351116" spans="4:4" x14ac:dyDescent="0.25">
      <c r="D351116" s="60" t="s">
        <v>1654</v>
      </c>
    </row>
    <row r="351117" spans="4:4" x14ac:dyDescent="0.25">
      <c r="D351117" s="60" t="s">
        <v>1655</v>
      </c>
    </row>
    <row r="351118" spans="4:4" x14ac:dyDescent="0.25">
      <c r="D351118" s="60" t="s">
        <v>1656</v>
      </c>
    </row>
    <row r="351119" spans="4:4" x14ac:dyDescent="0.25">
      <c r="D351119" s="60" t="s">
        <v>1657</v>
      </c>
    </row>
    <row r="351120" spans="4:4" x14ac:dyDescent="0.25">
      <c r="D351120" s="60" t="s">
        <v>1658</v>
      </c>
    </row>
    <row r="351121" spans="4:4" x14ac:dyDescent="0.25">
      <c r="D351121" s="60" t="s">
        <v>1659</v>
      </c>
    </row>
    <row r="351122" spans="4:4" x14ac:dyDescent="0.25">
      <c r="D351122" s="60" t="s">
        <v>1660</v>
      </c>
    </row>
    <row r="351123" spans="4:4" x14ac:dyDescent="0.25">
      <c r="D351123" s="60" t="s">
        <v>1661</v>
      </c>
    </row>
    <row r="351124" spans="4:4" x14ac:dyDescent="0.25">
      <c r="D351124" s="60" t="s">
        <v>1662</v>
      </c>
    </row>
    <row r="351125" spans="4:4" x14ac:dyDescent="0.25">
      <c r="D351125" s="60" t="s">
        <v>1663</v>
      </c>
    </row>
    <row r="351126" spans="4:4" x14ac:dyDescent="0.25">
      <c r="D351126" s="60" t="s">
        <v>1664</v>
      </c>
    </row>
    <row r="351127" spans="4:4" x14ac:dyDescent="0.25">
      <c r="D351127" s="60" t="s">
        <v>1665</v>
      </c>
    </row>
    <row r="351128" spans="4:4" x14ac:dyDescent="0.25">
      <c r="D351128" s="60" t="s">
        <v>1666</v>
      </c>
    </row>
    <row r="351129" spans="4:4" x14ac:dyDescent="0.25">
      <c r="D351129" s="60" t="s">
        <v>1667</v>
      </c>
    </row>
    <row r="351130" spans="4:4" x14ac:dyDescent="0.25">
      <c r="D351130" s="60" t="s">
        <v>1668</v>
      </c>
    </row>
    <row r="351131" spans="4:4" x14ac:dyDescent="0.25">
      <c r="D351131" s="60" t="s">
        <v>1669</v>
      </c>
    </row>
    <row r="351132" spans="4:4" x14ac:dyDescent="0.25">
      <c r="D351132" s="60" t="s">
        <v>1670</v>
      </c>
    </row>
    <row r="351133" spans="4:4" x14ac:dyDescent="0.25">
      <c r="D351133" s="60" t="s">
        <v>1671</v>
      </c>
    </row>
    <row r="351134" spans="4:4" x14ac:dyDescent="0.25">
      <c r="D351134" s="60" t="s">
        <v>1672</v>
      </c>
    </row>
    <row r="351135" spans="4:4" x14ac:dyDescent="0.25">
      <c r="D351135" s="60" t="s">
        <v>1673</v>
      </c>
    </row>
    <row r="351136" spans="4:4" x14ac:dyDescent="0.25">
      <c r="D351136" s="60" t="s">
        <v>1674</v>
      </c>
    </row>
    <row r="351137" spans="4:4" x14ac:dyDescent="0.25">
      <c r="D351137" s="60" t="s">
        <v>1675</v>
      </c>
    </row>
    <row r="351138" spans="4:4" x14ac:dyDescent="0.25">
      <c r="D351138" s="60" t="s">
        <v>1676</v>
      </c>
    </row>
    <row r="351139" spans="4:4" x14ac:dyDescent="0.25">
      <c r="D351139" s="60" t="s">
        <v>1677</v>
      </c>
    </row>
    <row r="351140" spans="4:4" x14ac:dyDescent="0.25">
      <c r="D351140" s="60" t="s">
        <v>1678</v>
      </c>
    </row>
    <row r="351141" spans="4:4" x14ac:dyDescent="0.25">
      <c r="D351141" s="60" t="s">
        <v>1679</v>
      </c>
    </row>
    <row r="351142" spans="4:4" x14ac:dyDescent="0.25">
      <c r="D351142" s="60" t="s">
        <v>1680</v>
      </c>
    </row>
    <row r="351143" spans="4:4" x14ac:dyDescent="0.25">
      <c r="D351143" s="60" t="s">
        <v>1681</v>
      </c>
    </row>
    <row r="351144" spans="4:4" x14ac:dyDescent="0.25">
      <c r="D351144" s="60" t="s">
        <v>1682</v>
      </c>
    </row>
    <row r="351145" spans="4:4" x14ac:dyDescent="0.25">
      <c r="D351145" s="60" t="s">
        <v>1683</v>
      </c>
    </row>
    <row r="351146" spans="4:4" x14ac:dyDescent="0.25">
      <c r="D351146" s="60" t="s">
        <v>1684</v>
      </c>
    </row>
    <row r="351147" spans="4:4" x14ac:dyDescent="0.25">
      <c r="D351147" s="60" t="s">
        <v>1685</v>
      </c>
    </row>
    <row r="351148" spans="4:4" x14ac:dyDescent="0.25">
      <c r="D351148" s="60" t="s">
        <v>1686</v>
      </c>
    </row>
    <row r="351149" spans="4:4" x14ac:dyDescent="0.25">
      <c r="D351149" s="60" t="s">
        <v>1687</v>
      </c>
    </row>
    <row r="351150" spans="4:4" x14ac:dyDescent="0.25">
      <c r="D351150" s="60" t="s">
        <v>1688</v>
      </c>
    </row>
    <row r="351151" spans="4:4" x14ac:dyDescent="0.25">
      <c r="D351151" s="60" t="s">
        <v>1689</v>
      </c>
    </row>
    <row r="351152" spans="4:4" x14ac:dyDescent="0.25">
      <c r="D351152" s="60" t="s">
        <v>1690</v>
      </c>
    </row>
    <row r="351153" spans="4:4" x14ac:dyDescent="0.25">
      <c r="D351153" s="60" t="s">
        <v>1691</v>
      </c>
    </row>
    <row r="351154" spans="4:4" x14ac:dyDescent="0.25">
      <c r="D351154" s="60" t="s">
        <v>1692</v>
      </c>
    </row>
    <row r="351155" spans="4:4" x14ac:dyDescent="0.25">
      <c r="D351155" s="60" t="s">
        <v>1693</v>
      </c>
    </row>
    <row r="351156" spans="4:4" x14ac:dyDescent="0.25">
      <c r="D351156" s="60" t="s">
        <v>1694</v>
      </c>
    </row>
    <row r="351157" spans="4:4" x14ac:dyDescent="0.25">
      <c r="D351157" s="60" t="s">
        <v>1695</v>
      </c>
    </row>
    <row r="351158" spans="4:4" x14ac:dyDescent="0.25">
      <c r="D351158" s="60" t="s">
        <v>1696</v>
      </c>
    </row>
    <row r="351159" spans="4:4" x14ac:dyDescent="0.25">
      <c r="D351159" s="60" t="s">
        <v>1697</v>
      </c>
    </row>
    <row r="351160" spans="4:4" x14ac:dyDescent="0.25">
      <c r="D351160" s="60" t="s">
        <v>1698</v>
      </c>
    </row>
    <row r="351161" spans="4:4" x14ac:dyDescent="0.25">
      <c r="D351161" s="60" t="s">
        <v>1699</v>
      </c>
    </row>
    <row r="351162" spans="4:4" x14ac:dyDescent="0.25">
      <c r="D351162" s="60" t="s">
        <v>1700</v>
      </c>
    </row>
    <row r="351163" spans="4:4" x14ac:dyDescent="0.25">
      <c r="D351163" s="60" t="s">
        <v>1701</v>
      </c>
    </row>
    <row r="351164" spans="4:4" x14ac:dyDescent="0.25">
      <c r="D351164" s="60" t="s">
        <v>1702</v>
      </c>
    </row>
    <row r="351165" spans="4:4" x14ac:dyDescent="0.25">
      <c r="D351165" s="60" t="s">
        <v>1703</v>
      </c>
    </row>
    <row r="351166" spans="4:4" x14ac:dyDescent="0.25">
      <c r="D351166" s="60" t="s">
        <v>1704</v>
      </c>
    </row>
    <row r="351167" spans="4:4" x14ac:dyDescent="0.25">
      <c r="D351167" s="60" t="s">
        <v>1705</v>
      </c>
    </row>
    <row r="351168" spans="4:4" x14ac:dyDescent="0.25">
      <c r="D351168" s="60" t="s">
        <v>1706</v>
      </c>
    </row>
    <row r="351169" spans="4:4" x14ac:dyDescent="0.25">
      <c r="D351169" s="60" t="s">
        <v>1707</v>
      </c>
    </row>
    <row r="351170" spans="4:4" x14ac:dyDescent="0.25">
      <c r="D351170" s="60" t="s">
        <v>1708</v>
      </c>
    </row>
    <row r="351171" spans="4:4" x14ac:dyDescent="0.25">
      <c r="D351171" s="60" t="s">
        <v>1709</v>
      </c>
    </row>
    <row r="351172" spans="4:4" x14ac:dyDescent="0.25">
      <c r="D351172" s="60" t="s">
        <v>1710</v>
      </c>
    </row>
    <row r="351173" spans="4:4" x14ac:dyDescent="0.25">
      <c r="D351173" s="60" t="s">
        <v>1711</v>
      </c>
    </row>
    <row r="351174" spans="4:4" x14ac:dyDescent="0.25">
      <c r="D351174" s="60" t="s">
        <v>1712</v>
      </c>
    </row>
    <row r="351175" spans="4:4" x14ac:dyDescent="0.25">
      <c r="D351175" s="60" t="s">
        <v>1713</v>
      </c>
    </row>
    <row r="351176" spans="4:4" x14ac:dyDescent="0.25">
      <c r="D351176" s="60" t="s">
        <v>1714</v>
      </c>
    </row>
    <row r="351177" spans="4:4" x14ac:dyDescent="0.25">
      <c r="D351177" s="60" t="s">
        <v>1715</v>
      </c>
    </row>
    <row r="351178" spans="4:4" x14ac:dyDescent="0.25">
      <c r="D351178" s="60" t="s">
        <v>1716</v>
      </c>
    </row>
    <row r="351179" spans="4:4" x14ac:dyDescent="0.25">
      <c r="D351179" s="60" t="s">
        <v>1717</v>
      </c>
    </row>
    <row r="351180" spans="4:4" x14ac:dyDescent="0.25">
      <c r="D351180" s="60" t="s">
        <v>1718</v>
      </c>
    </row>
    <row r="351181" spans="4:4" x14ac:dyDescent="0.25">
      <c r="D351181" s="60" t="s">
        <v>1719</v>
      </c>
    </row>
    <row r="351182" spans="4:4" x14ac:dyDescent="0.25">
      <c r="D351182" s="60" t="s">
        <v>1720</v>
      </c>
    </row>
    <row r="351183" spans="4:4" x14ac:dyDescent="0.25">
      <c r="D351183" s="60" t="s">
        <v>1721</v>
      </c>
    </row>
    <row r="351184" spans="4:4" x14ac:dyDescent="0.25">
      <c r="D351184" s="60" t="s">
        <v>1722</v>
      </c>
    </row>
    <row r="351185" spans="4:4" x14ac:dyDescent="0.25">
      <c r="D351185" s="60" t="s">
        <v>1723</v>
      </c>
    </row>
    <row r="351186" spans="4:4" x14ac:dyDescent="0.25">
      <c r="D351186" s="60" t="s">
        <v>1724</v>
      </c>
    </row>
    <row r="351187" spans="4:4" x14ac:dyDescent="0.25">
      <c r="D351187" s="60" t="s">
        <v>1725</v>
      </c>
    </row>
    <row r="351188" spans="4:4" x14ac:dyDescent="0.25">
      <c r="D351188" s="60" t="s">
        <v>1726</v>
      </c>
    </row>
    <row r="351189" spans="4:4" x14ac:dyDescent="0.25">
      <c r="D351189" s="60" t="s">
        <v>1727</v>
      </c>
    </row>
    <row r="351190" spans="4:4" x14ac:dyDescent="0.25">
      <c r="D351190" s="60" t="s">
        <v>1728</v>
      </c>
    </row>
    <row r="351191" spans="4:4" x14ac:dyDescent="0.25">
      <c r="D351191" s="60" t="s">
        <v>1729</v>
      </c>
    </row>
    <row r="351192" spans="4:4" x14ac:dyDescent="0.25">
      <c r="D351192" s="60" t="s">
        <v>1730</v>
      </c>
    </row>
    <row r="351193" spans="4:4" x14ac:dyDescent="0.25">
      <c r="D351193" s="60" t="s">
        <v>1731</v>
      </c>
    </row>
    <row r="351194" spans="4:4" x14ac:dyDescent="0.25">
      <c r="D351194" s="60" t="s">
        <v>1732</v>
      </c>
    </row>
    <row r="351195" spans="4:4" x14ac:dyDescent="0.25">
      <c r="D351195" s="60" t="s">
        <v>1733</v>
      </c>
    </row>
    <row r="351196" spans="4:4" x14ac:dyDescent="0.25">
      <c r="D351196" s="60" t="s">
        <v>1734</v>
      </c>
    </row>
    <row r="351197" spans="4:4" x14ac:dyDescent="0.25">
      <c r="D351197" s="60" t="s">
        <v>1735</v>
      </c>
    </row>
    <row r="351198" spans="4:4" x14ac:dyDescent="0.25">
      <c r="D351198" s="60" t="s">
        <v>1736</v>
      </c>
    </row>
    <row r="351199" spans="4:4" x14ac:dyDescent="0.25">
      <c r="D351199" s="60" t="s">
        <v>1737</v>
      </c>
    </row>
    <row r="351200" spans="4:4" x14ac:dyDescent="0.25">
      <c r="D351200" s="60" t="s">
        <v>1738</v>
      </c>
    </row>
    <row r="351201" spans="4:4" x14ac:dyDescent="0.25">
      <c r="D351201" s="60" t="s">
        <v>1739</v>
      </c>
    </row>
    <row r="351202" spans="4:4" x14ac:dyDescent="0.25">
      <c r="D351202" s="60" t="s">
        <v>1740</v>
      </c>
    </row>
    <row r="351203" spans="4:4" x14ac:dyDescent="0.25">
      <c r="D351203" s="60" t="s">
        <v>1741</v>
      </c>
    </row>
    <row r="351204" spans="4:4" x14ac:dyDescent="0.25">
      <c r="D351204" s="60" t="s">
        <v>1742</v>
      </c>
    </row>
    <row r="351205" spans="4:4" x14ac:dyDescent="0.25">
      <c r="D351205" s="60" t="s">
        <v>1743</v>
      </c>
    </row>
    <row r="351206" spans="4:4" x14ac:dyDescent="0.25">
      <c r="D351206" s="60" t="s">
        <v>1744</v>
      </c>
    </row>
    <row r="351207" spans="4:4" x14ac:dyDescent="0.25">
      <c r="D351207" s="60" t="s">
        <v>1745</v>
      </c>
    </row>
    <row r="351208" spans="4:4" x14ac:dyDescent="0.25">
      <c r="D351208" s="60" t="s">
        <v>1746</v>
      </c>
    </row>
    <row r="351209" spans="4:4" x14ac:dyDescent="0.25">
      <c r="D351209" s="60" t="s">
        <v>1747</v>
      </c>
    </row>
    <row r="351210" spans="4:4" x14ac:dyDescent="0.25">
      <c r="D351210" s="60" t="s">
        <v>1748</v>
      </c>
    </row>
    <row r="351211" spans="4:4" x14ac:dyDescent="0.25">
      <c r="D351211" s="60" t="s">
        <v>1749</v>
      </c>
    </row>
    <row r="351212" spans="4:4" x14ac:dyDescent="0.25">
      <c r="D351212" s="60" t="s">
        <v>1750</v>
      </c>
    </row>
    <row r="351213" spans="4:4" x14ac:dyDescent="0.25">
      <c r="D351213" s="60" t="s">
        <v>1751</v>
      </c>
    </row>
    <row r="351214" spans="4:4" x14ac:dyDescent="0.25">
      <c r="D351214" s="60" t="s">
        <v>1752</v>
      </c>
    </row>
    <row r="351215" spans="4:4" x14ac:dyDescent="0.25">
      <c r="D351215" s="60" t="s">
        <v>1753</v>
      </c>
    </row>
    <row r="351216" spans="4:4" x14ac:dyDescent="0.25">
      <c r="D351216" s="60" t="s">
        <v>1754</v>
      </c>
    </row>
    <row r="351217" spans="4:4" x14ac:dyDescent="0.25">
      <c r="D351217" s="60" t="s">
        <v>1755</v>
      </c>
    </row>
    <row r="351218" spans="4:4" x14ac:dyDescent="0.25">
      <c r="D351218" s="60" t="s">
        <v>1756</v>
      </c>
    </row>
    <row r="351219" spans="4:4" x14ac:dyDescent="0.25">
      <c r="D351219" s="60" t="s">
        <v>1757</v>
      </c>
    </row>
    <row r="351220" spans="4:4" x14ac:dyDescent="0.25">
      <c r="D351220" s="60" t="s">
        <v>1758</v>
      </c>
    </row>
    <row r="351221" spans="4:4" x14ac:dyDescent="0.25">
      <c r="D351221" s="60" t="s">
        <v>1759</v>
      </c>
    </row>
    <row r="351222" spans="4:4" x14ac:dyDescent="0.25">
      <c r="D351222" s="60" t="s">
        <v>1760</v>
      </c>
    </row>
    <row r="351223" spans="4:4" x14ac:dyDescent="0.25">
      <c r="D351223" s="60" t="s">
        <v>1761</v>
      </c>
    </row>
    <row r="351224" spans="4:4" x14ac:dyDescent="0.25">
      <c r="D351224" s="60" t="s">
        <v>1762</v>
      </c>
    </row>
    <row r="351225" spans="4:4" x14ac:dyDescent="0.25">
      <c r="D351225" s="60" t="s">
        <v>1763</v>
      </c>
    </row>
    <row r="351226" spans="4:4" x14ac:dyDescent="0.25">
      <c r="D351226" s="60" t="s">
        <v>1764</v>
      </c>
    </row>
    <row r="351227" spans="4:4" x14ac:dyDescent="0.25">
      <c r="D351227" s="60" t="s">
        <v>1765</v>
      </c>
    </row>
    <row r="351228" spans="4:4" x14ac:dyDescent="0.25">
      <c r="D351228" s="60" t="s">
        <v>1766</v>
      </c>
    </row>
    <row r="351229" spans="4:4" x14ac:dyDescent="0.25">
      <c r="D351229" s="60" t="s">
        <v>1767</v>
      </c>
    </row>
    <row r="351230" spans="4:4" x14ac:dyDescent="0.25">
      <c r="D351230" s="60" t="s">
        <v>1768</v>
      </c>
    </row>
    <row r="351231" spans="4:4" x14ac:dyDescent="0.25">
      <c r="D351231" s="60" t="s">
        <v>1769</v>
      </c>
    </row>
    <row r="351232" spans="4:4" x14ac:dyDescent="0.25">
      <c r="D351232" s="60" t="s">
        <v>1770</v>
      </c>
    </row>
    <row r="351233" spans="4:4" x14ac:dyDescent="0.25">
      <c r="D351233" s="60" t="s">
        <v>1771</v>
      </c>
    </row>
    <row r="351234" spans="4:4" x14ac:dyDescent="0.25">
      <c r="D351234" s="60" t="s">
        <v>1772</v>
      </c>
    </row>
    <row r="351235" spans="4:4" x14ac:dyDescent="0.25">
      <c r="D351235" s="60" t="s">
        <v>1773</v>
      </c>
    </row>
    <row r="351236" spans="4:4" x14ac:dyDescent="0.25">
      <c r="D351236" s="60" t="s">
        <v>1774</v>
      </c>
    </row>
    <row r="351237" spans="4:4" x14ac:dyDescent="0.25">
      <c r="D351237" s="60" t="s">
        <v>1775</v>
      </c>
    </row>
    <row r="351238" spans="4:4" x14ac:dyDescent="0.25">
      <c r="D351238" s="60" t="s">
        <v>1776</v>
      </c>
    </row>
    <row r="351239" spans="4:4" x14ac:dyDescent="0.25">
      <c r="D351239" s="60" t="s">
        <v>1777</v>
      </c>
    </row>
    <row r="351240" spans="4:4" x14ac:dyDescent="0.25">
      <c r="D351240" s="60" t="s">
        <v>1778</v>
      </c>
    </row>
    <row r="351241" spans="4:4" x14ac:dyDescent="0.25">
      <c r="D351241" s="60" t="s">
        <v>1779</v>
      </c>
    </row>
    <row r="351242" spans="4:4" x14ac:dyDescent="0.25">
      <c r="D351242" s="60" t="s">
        <v>1780</v>
      </c>
    </row>
    <row r="351243" spans="4:4" x14ac:dyDescent="0.25">
      <c r="D351243" s="60" t="s">
        <v>1781</v>
      </c>
    </row>
    <row r="351244" spans="4:4" x14ac:dyDescent="0.25">
      <c r="D351244" s="60" t="s">
        <v>1782</v>
      </c>
    </row>
    <row r="351245" spans="4:4" x14ac:dyDescent="0.25">
      <c r="D351245" s="60" t="s">
        <v>1783</v>
      </c>
    </row>
    <row r="351246" spans="4:4" x14ac:dyDescent="0.25">
      <c r="D351246" s="60" t="s">
        <v>1784</v>
      </c>
    </row>
    <row r="351247" spans="4:4" x14ac:dyDescent="0.25">
      <c r="D351247" s="60" t="s">
        <v>1785</v>
      </c>
    </row>
    <row r="351248" spans="4:4" x14ac:dyDescent="0.25">
      <c r="D351248" s="60" t="s">
        <v>1786</v>
      </c>
    </row>
    <row r="351249" spans="4:4" x14ac:dyDescent="0.25">
      <c r="D351249" s="60" t="s">
        <v>1787</v>
      </c>
    </row>
    <row r="351250" spans="4:4" x14ac:dyDescent="0.25">
      <c r="D351250" s="60" t="s">
        <v>1788</v>
      </c>
    </row>
    <row r="351251" spans="4:4" x14ac:dyDescent="0.25">
      <c r="D351251" s="60" t="s">
        <v>1789</v>
      </c>
    </row>
    <row r="351252" spans="4:4" x14ac:dyDescent="0.25">
      <c r="D351252" s="60" t="s">
        <v>1790</v>
      </c>
    </row>
    <row r="351253" spans="4:4" x14ac:dyDescent="0.25">
      <c r="D351253" s="60" t="s">
        <v>1791</v>
      </c>
    </row>
    <row r="351254" spans="4:4" x14ac:dyDescent="0.25">
      <c r="D351254" s="60" t="s">
        <v>1792</v>
      </c>
    </row>
    <row r="351255" spans="4:4" x14ac:dyDescent="0.25">
      <c r="D351255" s="60" t="s">
        <v>1793</v>
      </c>
    </row>
    <row r="351256" spans="4:4" x14ac:dyDescent="0.25">
      <c r="D351256" s="60" t="s">
        <v>1794</v>
      </c>
    </row>
    <row r="351257" spans="4:4" x14ac:dyDescent="0.25">
      <c r="D351257" s="60" t="s">
        <v>1795</v>
      </c>
    </row>
    <row r="351258" spans="4:4" x14ac:dyDescent="0.25">
      <c r="D351258" s="60" t="s">
        <v>1796</v>
      </c>
    </row>
    <row r="351259" spans="4:4" x14ac:dyDescent="0.25">
      <c r="D351259" s="60" t="s">
        <v>1797</v>
      </c>
    </row>
    <row r="351260" spans="4:4" x14ac:dyDescent="0.25">
      <c r="D351260" s="60" t="s">
        <v>1798</v>
      </c>
    </row>
    <row r="351261" spans="4:4" x14ac:dyDescent="0.25">
      <c r="D351261" s="60" t="s">
        <v>1799</v>
      </c>
    </row>
    <row r="351262" spans="4:4" x14ac:dyDescent="0.25">
      <c r="D351262" s="60" t="s">
        <v>1800</v>
      </c>
    </row>
    <row r="351263" spans="4:4" x14ac:dyDescent="0.25">
      <c r="D351263" s="60" t="s">
        <v>1801</v>
      </c>
    </row>
    <row r="351264" spans="4:4" x14ac:dyDescent="0.25">
      <c r="D351264" s="60" t="s">
        <v>1802</v>
      </c>
    </row>
    <row r="351265" spans="4:4" x14ac:dyDescent="0.25">
      <c r="D351265" s="60" t="s">
        <v>1803</v>
      </c>
    </row>
    <row r="351266" spans="4:4" x14ac:dyDescent="0.25">
      <c r="D351266" s="60" t="s">
        <v>1804</v>
      </c>
    </row>
    <row r="351267" spans="4:4" x14ac:dyDescent="0.25">
      <c r="D351267" s="60" t="s">
        <v>1805</v>
      </c>
    </row>
    <row r="351268" spans="4:4" x14ac:dyDescent="0.25">
      <c r="D351268" s="60" t="s">
        <v>1806</v>
      </c>
    </row>
    <row r="351269" spans="4:4" x14ac:dyDescent="0.25">
      <c r="D351269" s="60" t="s">
        <v>1807</v>
      </c>
    </row>
    <row r="351270" spans="4:4" x14ac:dyDescent="0.25">
      <c r="D351270" s="60" t="s">
        <v>1808</v>
      </c>
    </row>
    <row r="351271" spans="4:4" x14ac:dyDescent="0.25">
      <c r="D351271" s="60" t="s">
        <v>1809</v>
      </c>
    </row>
    <row r="351272" spans="4:4" x14ac:dyDescent="0.25">
      <c r="D351272" s="60" t="s">
        <v>1810</v>
      </c>
    </row>
    <row r="351273" spans="4:4" x14ac:dyDescent="0.25">
      <c r="D351273" s="60" t="s">
        <v>1811</v>
      </c>
    </row>
    <row r="351274" spans="4:4" x14ac:dyDescent="0.25">
      <c r="D351274" s="60" t="s">
        <v>1812</v>
      </c>
    </row>
    <row r="351275" spans="4:4" x14ac:dyDescent="0.25">
      <c r="D351275" s="60" t="s">
        <v>1813</v>
      </c>
    </row>
    <row r="351276" spans="4:4" x14ac:dyDescent="0.25">
      <c r="D351276" s="60" t="s">
        <v>1814</v>
      </c>
    </row>
    <row r="351277" spans="4:4" x14ac:dyDescent="0.25">
      <c r="D351277" s="60" t="s">
        <v>1815</v>
      </c>
    </row>
    <row r="351278" spans="4:4" x14ac:dyDescent="0.25">
      <c r="D351278" s="60" t="s">
        <v>1816</v>
      </c>
    </row>
    <row r="351279" spans="4:4" x14ac:dyDescent="0.25">
      <c r="D351279" s="60" t="s">
        <v>1817</v>
      </c>
    </row>
    <row r="351280" spans="4:4" x14ac:dyDescent="0.25">
      <c r="D351280" s="60" t="s">
        <v>1818</v>
      </c>
    </row>
    <row r="351281" spans="4:4" x14ac:dyDescent="0.25">
      <c r="D351281" s="60" t="s">
        <v>1819</v>
      </c>
    </row>
    <row r="351282" spans="4:4" x14ac:dyDescent="0.25">
      <c r="D351282" s="60" t="s">
        <v>1820</v>
      </c>
    </row>
    <row r="351283" spans="4:4" x14ac:dyDescent="0.25">
      <c r="D351283" s="60" t="s">
        <v>1821</v>
      </c>
    </row>
    <row r="351284" spans="4:4" x14ac:dyDescent="0.25">
      <c r="D351284" s="60" t="s">
        <v>1822</v>
      </c>
    </row>
    <row r="351285" spans="4:4" x14ac:dyDescent="0.25">
      <c r="D351285" s="60" t="s">
        <v>1823</v>
      </c>
    </row>
    <row r="351286" spans="4:4" x14ac:dyDescent="0.25">
      <c r="D351286" s="60" t="s">
        <v>1824</v>
      </c>
    </row>
    <row r="351287" spans="4:4" x14ac:dyDescent="0.25">
      <c r="D351287" s="60" t="s">
        <v>1825</v>
      </c>
    </row>
    <row r="351288" spans="4:4" x14ac:dyDescent="0.25">
      <c r="D351288" s="60" t="s">
        <v>1826</v>
      </c>
    </row>
    <row r="351289" spans="4:4" x14ac:dyDescent="0.25">
      <c r="D351289" s="60" t="s">
        <v>1827</v>
      </c>
    </row>
    <row r="351290" spans="4:4" x14ac:dyDescent="0.25">
      <c r="D351290" s="60" t="s">
        <v>1828</v>
      </c>
    </row>
    <row r="351291" spans="4:4" x14ac:dyDescent="0.25">
      <c r="D351291" s="60" t="s">
        <v>1829</v>
      </c>
    </row>
    <row r="351292" spans="4:4" x14ac:dyDescent="0.25">
      <c r="D351292" s="60" t="s">
        <v>1830</v>
      </c>
    </row>
    <row r="351293" spans="4:4" x14ac:dyDescent="0.25">
      <c r="D351293" s="60" t="s">
        <v>1831</v>
      </c>
    </row>
    <row r="351294" spans="4:4" x14ac:dyDescent="0.25">
      <c r="D351294" s="60" t="s">
        <v>1832</v>
      </c>
    </row>
    <row r="351295" spans="4:4" x14ac:dyDescent="0.25">
      <c r="D351295" s="60" t="s">
        <v>1833</v>
      </c>
    </row>
    <row r="351296" spans="4:4" x14ac:dyDescent="0.25">
      <c r="D351296" s="60" t="s">
        <v>1834</v>
      </c>
    </row>
    <row r="351297" spans="4:4" x14ac:dyDescent="0.25">
      <c r="D351297" s="60" t="s">
        <v>1835</v>
      </c>
    </row>
    <row r="351298" spans="4:4" x14ac:dyDescent="0.25">
      <c r="D351298" s="60" t="s">
        <v>1836</v>
      </c>
    </row>
    <row r="351299" spans="4:4" x14ac:dyDescent="0.25">
      <c r="D351299" s="60" t="s">
        <v>1837</v>
      </c>
    </row>
    <row r="351300" spans="4:4" x14ac:dyDescent="0.25">
      <c r="D351300" s="60" t="s">
        <v>1838</v>
      </c>
    </row>
    <row r="351301" spans="4:4" x14ac:dyDescent="0.25">
      <c r="D351301" s="60" t="s">
        <v>1839</v>
      </c>
    </row>
    <row r="351302" spans="4:4" x14ac:dyDescent="0.25">
      <c r="D351302" s="60" t="s">
        <v>1840</v>
      </c>
    </row>
    <row r="351303" spans="4:4" x14ac:dyDescent="0.25">
      <c r="D351303" s="60" t="s">
        <v>1841</v>
      </c>
    </row>
    <row r="351304" spans="4:4" x14ac:dyDescent="0.25">
      <c r="D351304" s="60" t="s">
        <v>1842</v>
      </c>
    </row>
    <row r="351305" spans="4:4" x14ac:dyDescent="0.25">
      <c r="D351305" s="60" t="s">
        <v>1843</v>
      </c>
    </row>
    <row r="351306" spans="4:4" x14ac:dyDescent="0.25">
      <c r="D351306" s="60" t="s">
        <v>1844</v>
      </c>
    </row>
    <row r="351307" spans="4:4" x14ac:dyDescent="0.25">
      <c r="D351307" s="60" t="s">
        <v>1845</v>
      </c>
    </row>
    <row r="351308" spans="4:4" x14ac:dyDescent="0.25">
      <c r="D351308" s="60" t="s">
        <v>1846</v>
      </c>
    </row>
    <row r="351309" spans="4:4" x14ac:dyDescent="0.25">
      <c r="D351309" s="60" t="s">
        <v>1847</v>
      </c>
    </row>
    <row r="351310" spans="4:4" x14ac:dyDescent="0.25">
      <c r="D351310" s="60" t="s">
        <v>1848</v>
      </c>
    </row>
    <row r="351311" spans="4:4" x14ac:dyDescent="0.25">
      <c r="D351311" s="60" t="s">
        <v>1849</v>
      </c>
    </row>
    <row r="351312" spans="4:4" x14ac:dyDescent="0.25">
      <c r="D351312" s="60" t="s">
        <v>1850</v>
      </c>
    </row>
    <row r="351313" spans="4:4" x14ac:dyDescent="0.25">
      <c r="D351313" s="60" t="s">
        <v>1851</v>
      </c>
    </row>
    <row r="351314" spans="4:4" x14ac:dyDescent="0.25">
      <c r="D351314" s="60" t="s">
        <v>1852</v>
      </c>
    </row>
    <row r="351315" spans="4:4" x14ac:dyDescent="0.25">
      <c r="D351315" s="60" t="s">
        <v>1853</v>
      </c>
    </row>
    <row r="351316" spans="4:4" x14ac:dyDescent="0.25">
      <c r="D351316" s="60" t="s">
        <v>1854</v>
      </c>
    </row>
    <row r="351317" spans="4:4" x14ac:dyDescent="0.25">
      <c r="D351317" s="60" t="s">
        <v>1855</v>
      </c>
    </row>
    <row r="351318" spans="4:4" x14ac:dyDescent="0.25">
      <c r="D351318" s="60" t="s">
        <v>1856</v>
      </c>
    </row>
    <row r="351319" spans="4:4" x14ac:dyDescent="0.25">
      <c r="D351319" s="60" t="s">
        <v>1857</v>
      </c>
    </row>
    <row r="351320" spans="4:4" x14ac:dyDescent="0.25">
      <c r="D351320" s="60" t="s">
        <v>1858</v>
      </c>
    </row>
    <row r="351321" spans="4:4" x14ac:dyDescent="0.25">
      <c r="D351321" s="60" t="s">
        <v>1859</v>
      </c>
    </row>
    <row r="351322" spans="4:4" x14ac:dyDescent="0.25">
      <c r="D351322" s="60" t="s">
        <v>1860</v>
      </c>
    </row>
    <row r="351323" spans="4:4" x14ac:dyDescent="0.25">
      <c r="D351323" s="60" t="s">
        <v>1861</v>
      </c>
    </row>
    <row r="351324" spans="4:4" x14ac:dyDescent="0.25">
      <c r="D351324" s="60" t="s">
        <v>1862</v>
      </c>
    </row>
    <row r="351325" spans="4:4" x14ac:dyDescent="0.25">
      <c r="D351325" s="60" t="s">
        <v>1863</v>
      </c>
    </row>
    <row r="351326" spans="4:4" x14ac:dyDescent="0.25">
      <c r="D351326" s="60" t="s">
        <v>1864</v>
      </c>
    </row>
    <row r="351327" spans="4:4" x14ac:dyDescent="0.25">
      <c r="D351327" s="60" t="s">
        <v>1865</v>
      </c>
    </row>
    <row r="351328" spans="4:4" x14ac:dyDescent="0.25">
      <c r="D351328" s="60" t="s">
        <v>1866</v>
      </c>
    </row>
    <row r="351329" spans="4:4" x14ac:dyDescent="0.25">
      <c r="D351329" s="60" t="s">
        <v>1867</v>
      </c>
    </row>
    <row r="351330" spans="4:4" x14ac:dyDescent="0.25">
      <c r="D351330" s="60" t="s">
        <v>1868</v>
      </c>
    </row>
    <row r="351331" spans="4:4" x14ac:dyDescent="0.25">
      <c r="D351331" s="60" t="s">
        <v>1869</v>
      </c>
    </row>
    <row r="351332" spans="4:4" x14ac:dyDescent="0.25">
      <c r="D351332" s="60" t="s">
        <v>1870</v>
      </c>
    </row>
    <row r="351333" spans="4:4" x14ac:dyDescent="0.25">
      <c r="D351333" s="60" t="s">
        <v>1871</v>
      </c>
    </row>
    <row r="351334" spans="4:4" x14ac:dyDescent="0.25">
      <c r="D351334" s="60" t="s">
        <v>1872</v>
      </c>
    </row>
    <row r="351335" spans="4:4" x14ac:dyDescent="0.25">
      <c r="D351335" s="60" t="s">
        <v>1873</v>
      </c>
    </row>
    <row r="351336" spans="4:4" x14ac:dyDescent="0.25">
      <c r="D351336" s="60" t="s">
        <v>1874</v>
      </c>
    </row>
    <row r="351337" spans="4:4" x14ac:dyDescent="0.25">
      <c r="D351337" s="60" t="s">
        <v>1875</v>
      </c>
    </row>
    <row r="351338" spans="4:4" x14ac:dyDescent="0.25">
      <c r="D351338" s="60" t="s">
        <v>1876</v>
      </c>
    </row>
    <row r="351339" spans="4:4" x14ac:dyDescent="0.25">
      <c r="D351339" s="60" t="s">
        <v>1877</v>
      </c>
    </row>
    <row r="351340" spans="4:4" x14ac:dyDescent="0.25">
      <c r="D351340" s="60" t="s">
        <v>1878</v>
      </c>
    </row>
    <row r="351341" spans="4:4" x14ac:dyDescent="0.25">
      <c r="D351341" s="60" t="s">
        <v>1879</v>
      </c>
    </row>
    <row r="351342" spans="4:4" x14ac:dyDescent="0.25">
      <c r="D351342" s="60" t="s">
        <v>1880</v>
      </c>
    </row>
    <row r="351343" spans="4:4" x14ac:dyDescent="0.25">
      <c r="D351343" s="60" t="s">
        <v>1881</v>
      </c>
    </row>
    <row r="351344" spans="4:4" x14ac:dyDescent="0.25">
      <c r="D351344" s="60" t="s">
        <v>1882</v>
      </c>
    </row>
    <row r="351345" spans="4:4" x14ac:dyDescent="0.25">
      <c r="D351345" s="60" t="s">
        <v>1883</v>
      </c>
    </row>
    <row r="351346" spans="4:4" x14ac:dyDescent="0.25">
      <c r="D351346" s="60" t="s">
        <v>1884</v>
      </c>
    </row>
    <row r="351347" spans="4:4" x14ac:dyDescent="0.25">
      <c r="D351347" s="60" t="s">
        <v>1885</v>
      </c>
    </row>
    <row r="351348" spans="4:4" x14ac:dyDescent="0.25">
      <c r="D351348" s="60" t="s">
        <v>1886</v>
      </c>
    </row>
    <row r="351349" spans="4:4" x14ac:dyDescent="0.25">
      <c r="D351349" s="60" t="s">
        <v>1887</v>
      </c>
    </row>
    <row r="351350" spans="4:4" x14ac:dyDescent="0.25">
      <c r="D351350" s="60" t="s">
        <v>1888</v>
      </c>
    </row>
    <row r="351351" spans="4:4" x14ac:dyDescent="0.25">
      <c r="D351351" s="60" t="s">
        <v>1889</v>
      </c>
    </row>
    <row r="351352" spans="4:4" x14ac:dyDescent="0.25">
      <c r="D351352" s="60" t="s">
        <v>1890</v>
      </c>
    </row>
    <row r="351353" spans="4:4" x14ac:dyDescent="0.25">
      <c r="D351353" s="60" t="s">
        <v>1891</v>
      </c>
    </row>
    <row r="351354" spans="4:4" x14ac:dyDescent="0.25">
      <c r="D351354" s="60" t="s">
        <v>1892</v>
      </c>
    </row>
    <row r="351355" spans="4:4" x14ac:dyDescent="0.25">
      <c r="D351355" s="60" t="s">
        <v>1893</v>
      </c>
    </row>
    <row r="351356" spans="4:4" x14ac:dyDescent="0.25">
      <c r="D351356" s="60" t="s">
        <v>1894</v>
      </c>
    </row>
    <row r="351357" spans="4:4" x14ac:dyDescent="0.25">
      <c r="D351357" s="60" t="s">
        <v>1895</v>
      </c>
    </row>
    <row r="351358" spans="4:4" x14ac:dyDescent="0.25">
      <c r="D351358" s="60" t="s">
        <v>1896</v>
      </c>
    </row>
    <row r="351359" spans="4:4" x14ac:dyDescent="0.25">
      <c r="D351359" s="60" t="s">
        <v>1897</v>
      </c>
    </row>
    <row r="351360" spans="4:4" x14ac:dyDescent="0.25">
      <c r="D351360" s="60" t="s">
        <v>1898</v>
      </c>
    </row>
    <row r="351361" spans="4:4" x14ac:dyDescent="0.25">
      <c r="D351361" s="60" t="s">
        <v>1899</v>
      </c>
    </row>
    <row r="351362" spans="4:4" x14ac:dyDescent="0.25">
      <c r="D351362" s="60" t="s">
        <v>1900</v>
      </c>
    </row>
    <row r="351363" spans="4:4" x14ac:dyDescent="0.25">
      <c r="D351363" s="60" t="s">
        <v>1901</v>
      </c>
    </row>
    <row r="351364" spans="4:4" x14ac:dyDescent="0.25">
      <c r="D351364" s="60" t="s">
        <v>1902</v>
      </c>
    </row>
    <row r="351365" spans="4:4" x14ac:dyDescent="0.25">
      <c r="D351365" s="60" t="s">
        <v>1903</v>
      </c>
    </row>
    <row r="351366" spans="4:4" x14ac:dyDescent="0.25">
      <c r="D351366" s="60" t="s">
        <v>1904</v>
      </c>
    </row>
    <row r="351367" spans="4:4" x14ac:dyDescent="0.25">
      <c r="D351367" s="60" t="s">
        <v>1905</v>
      </c>
    </row>
    <row r="351368" spans="4:4" x14ac:dyDescent="0.25">
      <c r="D351368" s="60" t="s">
        <v>1906</v>
      </c>
    </row>
    <row r="351369" spans="4:4" x14ac:dyDescent="0.25">
      <c r="D351369" s="60" t="s">
        <v>1907</v>
      </c>
    </row>
    <row r="351370" spans="4:4" x14ac:dyDescent="0.25">
      <c r="D351370" s="60" t="s">
        <v>1908</v>
      </c>
    </row>
    <row r="351371" spans="4:4" x14ac:dyDescent="0.25">
      <c r="D351371" s="60" t="s">
        <v>1909</v>
      </c>
    </row>
    <row r="351372" spans="4:4" x14ac:dyDescent="0.25">
      <c r="D351372" s="60" t="s">
        <v>1910</v>
      </c>
    </row>
    <row r="351373" spans="4:4" x14ac:dyDescent="0.25">
      <c r="D351373" s="60" t="s">
        <v>1911</v>
      </c>
    </row>
    <row r="351374" spans="4:4" x14ac:dyDescent="0.25">
      <c r="D351374" s="60" t="s">
        <v>1912</v>
      </c>
    </row>
    <row r="351375" spans="4:4" x14ac:dyDescent="0.25">
      <c r="D351375" s="60" t="s">
        <v>1913</v>
      </c>
    </row>
    <row r="351376" spans="4:4" x14ac:dyDescent="0.25">
      <c r="D351376" s="60" t="s">
        <v>1914</v>
      </c>
    </row>
    <row r="351377" spans="4:4" x14ac:dyDescent="0.25">
      <c r="D351377" s="60" t="s">
        <v>1915</v>
      </c>
    </row>
    <row r="351378" spans="4:4" x14ac:dyDescent="0.25">
      <c r="D351378" s="60" t="s">
        <v>1916</v>
      </c>
    </row>
    <row r="351379" spans="4:4" x14ac:dyDescent="0.25">
      <c r="D351379" s="60" t="s">
        <v>1917</v>
      </c>
    </row>
    <row r="351380" spans="4:4" x14ac:dyDescent="0.25">
      <c r="D351380" s="60" t="s">
        <v>1918</v>
      </c>
    </row>
    <row r="351381" spans="4:4" x14ac:dyDescent="0.25">
      <c r="D351381" s="60" t="s">
        <v>1919</v>
      </c>
    </row>
    <row r="351382" spans="4:4" x14ac:dyDescent="0.25">
      <c r="D351382" s="60" t="s">
        <v>1920</v>
      </c>
    </row>
    <row r="351383" spans="4:4" x14ac:dyDescent="0.25">
      <c r="D351383" s="60" t="s">
        <v>1921</v>
      </c>
    </row>
    <row r="351384" spans="4:4" x14ac:dyDescent="0.25">
      <c r="D351384" s="60" t="s">
        <v>1922</v>
      </c>
    </row>
    <row r="351385" spans="4:4" x14ac:dyDescent="0.25">
      <c r="D351385" s="60" t="s">
        <v>1923</v>
      </c>
    </row>
    <row r="351386" spans="4:4" x14ac:dyDescent="0.25">
      <c r="D351386" s="60" t="s">
        <v>1924</v>
      </c>
    </row>
    <row r="351387" spans="4:4" x14ac:dyDescent="0.25">
      <c r="D351387" s="60" t="s">
        <v>1925</v>
      </c>
    </row>
    <row r="351388" spans="4:4" x14ac:dyDescent="0.25">
      <c r="D351388" s="60" t="s">
        <v>1926</v>
      </c>
    </row>
    <row r="351389" spans="4:4" x14ac:dyDescent="0.25">
      <c r="D351389" s="60" t="s">
        <v>1927</v>
      </c>
    </row>
    <row r="351390" spans="4:4" x14ac:dyDescent="0.25">
      <c r="D351390" s="60" t="s">
        <v>1928</v>
      </c>
    </row>
    <row r="351391" spans="4:4" x14ac:dyDescent="0.25">
      <c r="D351391" s="60" t="s">
        <v>1929</v>
      </c>
    </row>
    <row r="351392" spans="4:4" x14ac:dyDescent="0.25">
      <c r="D351392" s="60" t="s">
        <v>1930</v>
      </c>
    </row>
    <row r="351393" spans="4:4" x14ac:dyDescent="0.25">
      <c r="D351393" s="60" t="s">
        <v>1931</v>
      </c>
    </row>
    <row r="351394" spans="4:4" x14ac:dyDescent="0.25">
      <c r="D351394" s="60" t="s">
        <v>1932</v>
      </c>
    </row>
    <row r="351395" spans="4:4" x14ac:dyDescent="0.25">
      <c r="D351395" s="60" t="s">
        <v>1933</v>
      </c>
    </row>
    <row r="351396" spans="4:4" x14ac:dyDescent="0.25">
      <c r="D351396" s="60" t="s">
        <v>1934</v>
      </c>
    </row>
    <row r="351397" spans="4:4" x14ac:dyDescent="0.25">
      <c r="D351397" s="60" t="s">
        <v>1935</v>
      </c>
    </row>
    <row r="351398" spans="4:4" x14ac:dyDescent="0.25">
      <c r="D351398" s="60" t="s">
        <v>1936</v>
      </c>
    </row>
    <row r="351399" spans="4:4" x14ac:dyDescent="0.25">
      <c r="D351399" s="60" t="s">
        <v>1937</v>
      </c>
    </row>
    <row r="351400" spans="4:4" x14ac:dyDescent="0.25">
      <c r="D351400" s="60" t="s">
        <v>1938</v>
      </c>
    </row>
    <row r="351401" spans="4:4" x14ac:dyDescent="0.25">
      <c r="D351401" s="60" t="s">
        <v>1939</v>
      </c>
    </row>
    <row r="351402" spans="4:4" x14ac:dyDescent="0.25">
      <c r="D351402" s="60" t="s">
        <v>1940</v>
      </c>
    </row>
    <row r="351403" spans="4:4" x14ac:dyDescent="0.25">
      <c r="D351403" s="60" t="s">
        <v>1941</v>
      </c>
    </row>
    <row r="351404" spans="4:4" x14ac:dyDescent="0.25">
      <c r="D351404" s="60" t="s">
        <v>1942</v>
      </c>
    </row>
    <row r="351405" spans="4:4" x14ac:dyDescent="0.25">
      <c r="D351405" s="60" t="s">
        <v>1943</v>
      </c>
    </row>
    <row r="351406" spans="4:4" x14ac:dyDescent="0.25">
      <c r="D351406" s="60" t="s">
        <v>1944</v>
      </c>
    </row>
    <row r="351407" spans="4:4" x14ac:dyDescent="0.25">
      <c r="D351407" s="60" t="s">
        <v>1945</v>
      </c>
    </row>
    <row r="351408" spans="4:4" x14ac:dyDescent="0.25">
      <c r="D351408" s="60" t="s">
        <v>1946</v>
      </c>
    </row>
    <row r="351409" spans="4:4" x14ac:dyDescent="0.25">
      <c r="D351409" s="60" t="s">
        <v>1947</v>
      </c>
    </row>
    <row r="351410" spans="4:4" x14ac:dyDescent="0.25">
      <c r="D351410" s="60" t="s">
        <v>1948</v>
      </c>
    </row>
    <row r="351411" spans="4:4" x14ac:dyDescent="0.25">
      <c r="D351411" s="60" t="s">
        <v>1949</v>
      </c>
    </row>
    <row r="351412" spans="4:4" x14ac:dyDescent="0.25">
      <c r="D351412" s="60" t="s">
        <v>1950</v>
      </c>
    </row>
    <row r="351413" spans="4:4" x14ac:dyDescent="0.25">
      <c r="D351413" s="60" t="s">
        <v>1951</v>
      </c>
    </row>
    <row r="351414" spans="4:4" x14ac:dyDescent="0.25">
      <c r="D351414" s="60" t="s">
        <v>1952</v>
      </c>
    </row>
    <row r="351415" spans="4:4" x14ac:dyDescent="0.25">
      <c r="D351415" s="60" t="s">
        <v>1953</v>
      </c>
    </row>
    <row r="351416" spans="4:4" x14ac:dyDescent="0.25">
      <c r="D351416" s="60" t="s">
        <v>1954</v>
      </c>
    </row>
    <row r="351417" spans="4:4" x14ac:dyDescent="0.25">
      <c r="D351417" s="60" t="s">
        <v>1955</v>
      </c>
    </row>
    <row r="351418" spans="4:4" x14ac:dyDescent="0.25">
      <c r="D351418" s="60" t="s">
        <v>1956</v>
      </c>
    </row>
    <row r="351419" spans="4:4" x14ac:dyDescent="0.25">
      <c r="D351419" s="60" t="s">
        <v>1957</v>
      </c>
    </row>
    <row r="351420" spans="4:4" x14ac:dyDescent="0.25">
      <c r="D351420" s="60" t="s">
        <v>1958</v>
      </c>
    </row>
    <row r="351421" spans="4:4" x14ac:dyDescent="0.25">
      <c r="D351421" s="60" t="s">
        <v>1959</v>
      </c>
    </row>
    <row r="351422" spans="4:4" x14ac:dyDescent="0.25">
      <c r="D351422" s="60" t="s">
        <v>1960</v>
      </c>
    </row>
    <row r="351423" spans="4:4" x14ac:dyDescent="0.25">
      <c r="D351423" s="60" t="s">
        <v>1961</v>
      </c>
    </row>
    <row r="351424" spans="4:4" x14ac:dyDescent="0.25">
      <c r="D351424" s="60" t="s">
        <v>1962</v>
      </c>
    </row>
    <row r="351425" spans="4:4" x14ac:dyDescent="0.25">
      <c r="D351425" s="60" t="s">
        <v>1963</v>
      </c>
    </row>
    <row r="351426" spans="4:4" x14ac:dyDescent="0.25">
      <c r="D351426" s="60" t="s">
        <v>1964</v>
      </c>
    </row>
    <row r="351427" spans="4:4" x14ac:dyDescent="0.25">
      <c r="D351427" s="60" t="s">
        <v>1965</v>
      </c>
    </row>
    <row r="351428" spans="4:4" x14ac:dyDescent="0.25">
      <c r="D351428" s="60" t="s">
        <v>1966</v>
      </c>
    </row>
    <row r="351429" spans="4:4" x14ac:dyDescent="0.25">
      <c r="D351429" s="60" t="s">
        <v>1967</v>
      </c>
    </row>
    <row r="351430" spans="4:4" x14ac:dyDescent="0.25">
      <c r="D351430" s="60" t="s">
        <v>1968</v>
      </c>
    </row>
    <row r="351431" spans="4:4" x14ac:dyDescent="0.25">
      <c r="D351431" s="60" t="s">
        <v>1969</v>
      </c>
    </row>
    <row r="351432" spans="4:4" x14ac:dyDescent="0.25">
      <c r="D351432" s="60" t="s">
        <v>1970</v>
      </c>
    </row>
    <row r="351433" spans="4:4" x14ac:dyDescent="0.25">
      <c r="D351433" s="60" t="s">
        <v>1971</v>
      </c>
    </row>
    <row r="351434" spans="4:4" x14ac:dyDescent="0.25">
      <c r="D351434" s="60" t="s">
        <v>1972</v>
      </c>
    </row>
    <row r="351435" spans="4:4" x14ac:dyDescent="0.25">
      <c r="D351435" s="60" t="s">
        <v>1973</v>
      </c>
    </row>
    <row r="351436" spans="4:4" x14ac:dyDescent="0.25">
      <c r="D351436" s="60" t="s">
        <v>1974</v>
      </c>
    </row>
    <row r="351437" spans="4:4" x14ac:dyDescent="0.25">
      <c r="D351437" s="60" t="s">
        <v>1975</v>
      </c>
    </row>
    <row r="351438" spans="4:4" x14ac:dyDescent="0.25">
      <c r="D351438" s="60" t="s">
        <v>1976</v>
      </c>
    </row>
    <row r="351439" spans="4:4" x14ac:dyDescent="0.25">
      <c r="D351439" s="60" t="s">
        <v>1977</v>
      </c>
    </row>
    <row r="351440" spans="4:4" x14ac:dyDescent="0.25">
      <c r="D351440" s="60" t="s">
        <v>1978</v>
      </c>
    </row>
    <row r="351441" spans="4:4" x14ac:dyDescent="0.25">
      <c r="D351441" s="60" t="s">
        <v>1979</v>
      </c>
    </row>
    <row r="351442" spans="4:4" x14ac:dyDescent="0.25">
      <c r="D351442" s="60" t="s">
        <v>1980</v>
      </c>
    </row>
    <row r="351443" spans="4:4" x14ac:dyDescent="0.25">
      <c r="D351443" s="60" t="s">
        <v>1981</v>
      </c>
    </row>
    <row r="351444" spans="4:4" x14ac:dyDescent="0.25">
      <c r="D351444" s="60" t="s">
        <v>1982</v>
      </c>
    </row>
    <row r="351445" spans="4:4" x14ac:dyDescent="0.25">
      <c r="D351445" s="60" t="s">
        <v>1983</v>
      </c>
    </row>
    <row r="351446" spans="4:4" x14ac:dyDescent="0.25">
      <c r="D351446" s="60" t="s">
        <v>1984</v>
      </c>
    </row>
    <row r="351447" spans="4:4" x14ac:dyDescent="0.25">
      <c r="D351447" s="60" t="s">
        <v>1985</v>
      </c>
    </row>
    <row r="351448" spans="4:4" x14ac:dyDescent="0.25">
      <c r="D351448" s="60" t="s">
        <v>1986</v>
      </c>
    </row>
    <row r="351449" spans="4:4" x14ac:dyDescent="0.25">
      <c r="D351449" s="60" t="s">
        <v>1987</v>
      </c>
    </row>
    <row r="351450" spans="4:4" x14ac:dyDescent="0.25">
      <c r="D351450" s="60" t="s">
        <v>1988</v>
      </c>
    </row>
    <row r="351451" spans="4:4" x14ac:dyDescent="0.25">
      <c r="D351451" s="60" t="s">
        <v>1989</v>
      </c>
    </row>
    <row r="351452" spans="4:4" x14ac:dyDescent="0.25">
      <c r="D351452" s="60" t="s">
        <v>1990</v>
      </c>
    </row>
    <row r="351453" spans="4:4" x14ac:dyDescent="0.25">
      <c r="D351453" s="60" t="s">
        <v>1991</v>
      </c>
    </row>
    <row r="351454" spans="4:4" x14ac:dyDescent="0.25">
      <c r="D351454" s="60" t="s">
        <v>1992</v>
      </c>
    </row>
    <row r="351455" spans="4:4" x14ac:dyDescent="0.25">
      <c r="D351455" s="60" t="s">
        <v>1993</v>
      </c>
    </row>
    <row r="351456" spans="4:4" x14ac:dyDescent="0.25">
      <c r="D351456" s="60" t="s">
        <v>1994</v>
      </c>
    </row>
    <row r="351457" spans="4:4" x14ac:dyDescent="0.25">
      <c r="D351457" s="60" t="s">
        <v>1995</v>
      </c>
    </row>
    <row r="351458" spans="4:4" x14ac:dyDescent="0.25">
      <c r="D351458" s="60" t="s">
        <v>1996</v>
      </c>
    </row>
    <row r="351459" spans="4:4" x14ac:dyDescent="0.25">
      <c r="D351459" s="60" t="s">
        <v>1997</v>
      </c>
    </row>
    <row r="351460" spans="4:4" x14ac:dyDescent="0.25">
      <c r="D351460" s="60" t="s">
        <v>1998</v>
      </c>
    </row>
    <row r="351461" spans="4:4" x14ac:dyDescent="0.25">
      <c r="D351461" s="60" t="s">
        <v>1999</v>
      </c>
    </row>
    <row r="351462" spans="4:4" x14ac:dyDescent="0.25">
      <c r="D351462" s="60" t="s">
        <v>2000</v>
      </c>
    </row>
    <row r="351463" spans="4:4" x14ac:dyDescent="0.25">
      <c r="D351463" s="60" t="s">
        <v>2001</v>
      </c>
    </row>
    <row r="351464" spans="4:4" x14ac:dyDescent="0.25">
      <c r="D351464" s="60" t="s">
        <v>2002</v>
      </c>
    </row>
    <row r="351465" spans="4:4" x14ac:dyDescent="0.25">
      <c r="D351465" s="60" t="s">
        <v>2003</v>
      </c>
    </row>
    <row r="351466" spans="4:4" x14ac:dyDescent="0.25">
      <c r="D351466" s="60" t="s">
        <v>2004</v>
      </c>
    </row>
    <row r="351467" spans="4:4" x14ac:dyDescent="0.25">
      <c r="D351467" s="60" t="s">
        <v>2005</v>
      </c>
    </row>
    <row r="351468" spans="4:4" x14ac:dyDescent="0.25">
      <c r="D351468" s="60" t="s">
        <v>2006</v>
      </c>
    </row>
    <row r="351469" spans="4:4" x14ac:dyDescent="0.25">
      <c r="D351469" s="60" t="s">
        <v>2007</v>
      </c>
    </row>
    <row r="351470" spans="4:4" x14ac:dyDescent="0.25">
      <c r="D351470" s="60" t="s">
        <v>2008</v>
      </c>
    </row>
    <row r="351471" spans="4:4" x14ac:dyDescent="0.25">
      <c r="D351471" s="60" t="s">
        <v>2009</v>
      </c>
    </row>
    <row r="351472" spans="4:4" x14ac:dyDescent="0.25">
      <c r="D351472" s="60" t="s">
        <v>2010</v>
      </c>
    </row>
    <row r="351473" spans="4:4" x14ac:dyDescent="0.25">
      <c r="D351473" s="60" t="s">
        <v>2011</v>
      </c>
    </row>
    <row r="351474" spans="4:4" x14ac:dyDescent="0.25">
      <c r="D351474" s="60" t="s">
        <v>2012</v>
      </c>
    </row>
    <row r="351475" spans="4:4" x14ac:dyDescent="0.25">
      <c r="D351475" s="60" t="s">
        <v>2013</v>
      </c>
    </row>
    <row r="351476" spans="4:4" x14ac:dyDescent="0.25">
      <c r="D351476" s="60" t="s">
        <v>2014</v>
      </c>
    </row>
    <row r="351477" spans="4:4" x14ac:dyDescent="0.25">
      <c r="D351477" s="60" t="s">
        <v>2015</v>
      </c>
    </row>
    <row r="351478" spans="4:4" x14ac:dyDescent="0.25">
      <c r="D351478" s="60" t="s">
        <v>2016</v>
      </c>
    </row>
    <row r="351479" spans="4:4" x14ac:dyDescent="0.25">
      <c r="D351479" s="60" t="s">
        <v>2017</v>
      </c>
    </row>
    <row r="351480" spans="4:4" x14ac:dyDescent="0.25">
      <c r="D351480" s="60" t="s">
        <v>2018</v>
      </c>
    </row>
    <row r="351481" spans="4:4" x14ac:dyDescent="0.25">
      <c r="D351481" s="60" t="s">
        <v>2019</v>
      </c>
    </row>
    <row r="351482" spans="4:4" x14ac:dyDescent="0.25">
      <c r="D351482" s="60" t="s">
        <v>2020</v>
      </c>
    </row>
    <row r="351483" spans="4:4" x14ac:dyDescent="0.25">
      <c r="D351483" s="60" t="s">
        <v>2021</v>
      </c>
    </row>
    <row r="351484" spans="4:4" x14ac:dyDescent="0.25">
      <c r="D351484" s="60" t="s">
        <v>2022</v>
      </c>
    </row>
    <row r="351485" spans="4:4" x14ac:dyDescent="0.25">
      <c r="D351485" s="60" t="s">
        <v>2023</v>
      </c>
    </row>
    <row r="351486" spans="4:4" x14ac:dyDescent="0.25">
      <c r="D351486" s="60" t="s">
        <v>2024</v>
      </c>
    </row>
    <row r="351487" spans="4:4" x14ac:dyDescent="0.25">
      <c r="D351487" s="60" t="s">
        <v>2025</v>
      </c>
    </row>
    <row r="351488" spans="4:4" x14ac:dyDescent="0.25">
      <c r="D351488" s="60" t="s">
        <v>2026</v>
      </c>
    </row>
    <row r="351489" spans="4:4" x14ac:dyDescent="0.25">
      <c r="D351489" s="60" t="s">
        <v>2027</v>
      </c>
    </row>
    <row r="351490" spans="4:4" x14ac:dyDescent="0.25">
      <c r="D351490" s="60" t="s">
        <v>2028</v>
      </c>
    </row>
    <row r="351491" spans="4:4" x14ac:dyDescent="0.25">
      <c r="D351491" s="60" t="s">
        <v>2029</v>
      </c>
    </row>
    <row r="351492" spans="4:4" x14ac:dyDescent="0.25">
      <c r="D351492" s="60" t="s">
        <v>2030</v>
      </c>
    </row>
    <row r="351493" spans="4:4" x14ac:dyDescent="0.25">
      <c r="D351493" s="60" t="s">
        <v>2031</v>
      </c>
    </row>
    <row r="351494" spans="4:4" x14ac:dyDescent="0.25">
      <c r="D351494" s="60" t="s">
        <v>2032</v>
      </c>
    </row>
    <row r="351495" spans="4:4" x14ac:dyDescent="0.25">
      <c r="D351495" s="60" t="s">
        <v>2033</v>
      </c>
    </row>
    <row r="351496" spans="4:4" x14ac:dyDescent="0.25">
      <c r="D351496" s="60" t="s">
        <v>2034</v>
      </c>
    </row>
    <row r="351497" spans="4:4" x14ac:dyDescent="0.25">
      <c r="D351497" s="60" t="s">
        <v>2035</v>
      </c>
    </row>
    <row r="351498" spans="4:4" x14ac:dyDescent="0.25">
      <c r="D351498" s="60" t="s">
        <v>2036</v>
      </c>
    </row>
    <row r="351499" spans="4:4" x14ac:dyDescent="0.25">
      <c r="D351499" s="60" t="s">
        <v>2037</v>
      </c>
    </row>
    <row r="351500" spans="4:4" x14ac:dyDescent="0.25">
      <c r="D351500" s="60" t="s">
        <v>2038</v>
      </c>
    </row>
    <row r="351501" spans="4:4" x14ac:dyDescent="0.25">
      <c r="D351501" s="60" t="s">
        <v>2039</v>
      </c>
    </row>
    <row r="351502" spans="4:4" x14ac:dyDescent="0.25">
      <c r="D351502" s="60" t="s">
        <v>2040</v>
      </c>
    </row>
    <row r="351503" spans="4:4" x14ac:dyDescent="0.25">
      <c r="D351503" s="60" t="s">
        <v>2041</v>
      </c>
    </row>
    <row r="351504" spans="4:4" x14ac:dyDescent="0.25">
      <c r="D351504" s="60" t="s">
        <v>2042</v>
      </c>
    </row>
    <row r="351505" spans="4:4" x14ac:dyDescent="0.25">
      <c r="D351505" s="60" t="s">
        <v>2043</v>
      </c>
    </row>
    <row r="351506" spans="4:4" x14ac:dyDescent="0.25">
      <c r="D351506" s="60" t="s">
        <v>2044</v>
      </c>
    </row>
    <row r="351507" spans="4:4" x14ac:dyDescent="0.25">
      <c r="D351507" s="60" t="s">
        <v>2045</v>
      </c>
    </row>
    <row r="351508" spans="4:4" x14ac:dyDescent="0.25">
      <c r="D351508" s="60" t="s">
        <v>2046</v>
      </c>
    </row>
    <row r="351509" spans="4:4" x14ac:dyDescent="0.25">
      <c r="D351509" s="60" t="s">
        <v>2047</v>
      </c>
    </row>
    <row r="351510" spans="4:4" x14ac:dyDescent="0.25">
      <c r="D351510" s="60" t="s">
        <v>2048</v>
      </c>
    </row>
    <row r="351511" spans="4:4" x14ac:dyDescent="0.25">
      <c r="D351511" s="60" t="s">
        <v>2049</v>
      </c>
    </row>
    <row r="351512" spans="4:4" x14ac:dyDescent="0.25">
      <c r="D351512" s="60" t="s">
        <v>2050</v>
      </c>
    </row>
    <row r="351513" spans="4:4" x14ac:dyDescent="0.25">
      <c r="D351513" s="60" t="s">
        <v>2051</v>
      </c>
    </row>
    <row r="351514" spans="4:4" x14ac:dyDescent="0.25">
      <c r="D351514" s="60" t="s">
        <v>2052</v>
      </c>
    </row>
    <row r="351515" spans="4:4" x14ac:dyDescent="0.25">
      <c r="D351515" s="60" t="s">
        <v>2053</v>
      </c>
    </row>
    <row r="351516" spans="4:4" x14ac:dyDescent="0.25">
      <c r="D351516" s="60" t="s">
        <v>2054</v>
      </c>
    </row>
    <row r="351517" spans="4:4" x14ac:dyDescent="0.25">
      <c r="D351517" s="60" t="s">
        <v>2055</v>
      </c>
    </row>
    <row r="351518" spans="4:4" x14ac:dyDescent="0.25">
      <c r="D351518" s="60" t="s">
        <v>2056</v>
      </c>
    </row>
    <row r="351519" spans="4:4" x14ac:dyDescent="0.25">
      <c r="D351519" s="60" t="s">
        <v>2057</v>
      </c>
    </row>
    <row r="351520" spans="4:4" x14ac:dyDescent="0.25">
      <c r="D351520" s="60" t="s">
        <v>2058</v>
      </c>
    </row>
    <row r="351521" spans="4:4" x14ac:dyDescent="0.25">
      <c r="D351521" s="60" t="s">
        <v>2059</v>
      </c>
    </row>
    <row r="351522" spans="4:4" x14ac:dyDescent="0.25">
      <c r="D351522" s="60" t="s">
        <v>2060</v>
      </c>
    </row>
    <row r="351523" spans="4:4" x14ac:dyDescent="0.25">
      <c r="D351523" s="60" t="s">
        <v>2061</v>
      </c>
    </row>
    <row r="351524" spans="4:4" x14ac:dyDescent="0.25">
      <c r="D351524" s="60" t="s">
        <v>2062</v>
      </c>
    </row>
    <row r="351525" spans="4:4" x14ac:dyDescent="0.25">
      <c r="D351525" s="60" t="s">
        <v>2063</v>
      </c>
    </row>
    <row r="351526" spans="4:4" x14ac:dyDescent="0.25">
      <c r="D351526" s="60" t="s">
        <v>2064</v>
      </c>
    </row>
    <row r="351527" spans="4:4" x14ac:dyDescent="0.25">
      <c r="D351527" s="60" t="s">
        <v>2065</v>
      </c>
    </row>
    <row r="351528" spans="4:4" x14ac:dyDescent="0.25">
      <c r="D351528" s="60" t="s">
        <v>2066</v>
      </c>
    </row>
    <row r="351529" spans="4:4" x14ac:dyDescent="0.25">
      <c r="D351529" s="60" t="s">
        <v>2067</v>
      </c>
    </row>
    <row r="351530" spans="4:4" x14ac:dyDescent="0.25">
      <c r="D351530" s="60" t="s">
        <v>2068</v>
      </c>
    </row>
    <row r="351531" spans="4:4" x14ac:dyDescent="0.25">
      <c r="D351531" s="60" t="s">
        <v>2069</v>
      </c>
    </row>
    <row r="351532" spans="4:4" x14ac:dyDescent="0.25">
      <c r="D351532" s="60" t="s">
        <v>2070</v>
      </c>
    </row>
    <row r="351533" spans="4:4" x14ac:dyDescent="0.25">
      <c r="D351533" s="60" t="s">
        <v>2071</v>
      </c>
    </row>
    <row r="351534" spans="4:4" x14ac:dyDescent="0.25">
      <c r="D351534" s="60" t="s">
        <v>2072</v>
      </c>
    </row>
    <row r="351535" spans="4:4" x14ac:dyDescent="0.25">
      <c r="D351535" s="60" t="s">
        <v>2073</v>
      </c>
    </row>
    <row r="351536" spans="4:4" x14ac:dyDescent="0.25">
      <c r="D351536" s="60" t="s">
        <v>2074</v>
      </c>
    </row>
    <row r="351537" spans="4:4" x14ac:dyDescent="0.25">
      <c r="D351537" s="60" t="s">
        <v>2075</v>
      </c>
    </row>
    <row r="351538" spans="4:4" x14ac:dyDescent="0.25">
      <c r="D351538" s="60" t="s">
        <v>2076</v>
      </c>
    </row>
    <row r="351539" spans="4:4" x14ac:dyDescent="0.25">
      <c r="D351539" s="60" t="s">
        <v>2077</v>
      </c>
    </row>
    <row r="351540" spans="4:4" x14ac:dyDescent="0.25">
      <c r="D351540" s="60" t="s">
        <v>2078</v>
      </c>
    </row>
    <row r="351541" spans="4:4" x14ac:dyDescent="0.25">
      <c r="D351541" s="60" t="s">
        <v>2079</v>
      </c>
    </row>
    <row r="351542" spans="4:4" x14ac:dyDescent="0.25">
      <c r="D351542" s="60" t="s">
        <v>2080</v>
      </c>
    </row>
    <row r="351543" spans="4:4" x14ac:dyDescent="0.25">
      <c r="D351543" s="60" t="s">
        <v>2081</v>
      </c>
    </row>
    <row r="351544" spans="4:4" x14ac:dyDescent="0.25">
      <c r="D351544" s="60" t="s">
        <v>2082</v>
      </c>
    </row>
    <row r="351545" spans="4:4" x14ac:dyDescent="0.25">
      <c r="D351545" s="60" t="s">
        <v>2083</v>
      </c>
    </row>
    <row r="351546" spans="4:4" x14ac:dyDescent="0.25">
      <c r="D351546" s="60" t="s">
        <v>2084</v>
      </c>
    </row>
    <row r="351547" spans="4:4" x14ac:dyDescent="0.25">
      <c r="D351547" s="60" t="s">
        <v>2085</v>
      </c>
    </row>
    <row r="351548" spans="4:4" x14ac:dyDescent="0.25">
      <c r="D351548" s="60" t="s">
        <v>2086</v>
      </c>
    </row>
    <row r="351549" spans="4:4" x14ac:dyDescent="0.25">
      <c r="D351549" s="60" t="s">
        <v>2087</v>
      </c>
    </row>
    <row r="351550" spans="4:4" x14ac:dyDescent="0.25">
      <c r="D351550" s="60" t="s">
        <v>2088</v>
      </c>
    </row>
    <row r="351551" spans="4:4" x14ac:dyDescent="0.25">
      <c r="D351551" s="60" t="s">
        <v>2089</v>
      </c>
    </row>
    <row r="351552" spans="4:4" x14ac:dyDescent="0.25">
      <c r="D351552" s="60" t="s">
        <v>2090</v>
      </c>
    </row>
    <row r="351553" spans="4:4" x14ac:dyDescent="0.25">
      <c r="D351553" s="60" t="s">
        <v>2091</v>
      </c>
    </row>
    <row r="351554" spans="4:4" x14ac:dyDescent="0.25">
      <c r="D351554" s="60" t="s">
        <v>2092</v>
      </c>
    </row>
    <row r="351555" spans="4:4" x14ac:dyDescent="0.25">
      <c r="D351555" s="60" t="s">
        <v>2093</v>
      </c>
    </row>
    <row r="351556" spans="4:4" x14ac:dyDescent="0.25">
      <c r="D351556" s="60" t="s">
        <v>2094</v>
      </c>
    </row>
    <row r="351557" spans="4:4" x14ac:dyDescent="0.25">
      <c r="D351557" s="60" t="s">
        <v>2095</v>
      </c>
    </row>
    <row r="351558" spans="4:4" x14ac:dyDescent="0.25">
      <c r="D351558" s="60" t="s">
        <v>2096</v>
      </c>
    </row>
    <row r="351559" spans="4:4" x14ac:dyDescent="0.25">
      <c r="D351559" s="60" t="s">
        <v>2097</v>
      </c>
    </row>
    <row r="351560" spans="4:4" x14ac:dyDescent="0.25">
      <c r="D351560" s="60" t="s">
        <v>2098</v>
      </c>
    </row>
    <row r="351561" spans="4:4" x14ac:dyDescent="0.25">
      <c r="D351561" s="60" t="s">
        <v>2099</v>
      </c>
    </row>
    <row r="351562" spans="4:4" x14ac:dyDescent="0.25">
      <c r="D351562" s="60" t="s">
        <v>2100</v>
      </c>
    </row>
    <row r="351563" spans="4:4" x14ac:dyDescent="0.25">
      <c r="D351563" s="60" t="s">
        <v>2101</v>
      </c>
    </row>
    <row r="351564" spans="4:4" x14ac:dyDescent="0.25">
      <c r="D351564" s="60" t="s">
        <v>2102</v>
      </c>
    </row>
    <row r="351565" spans="4:4" x14ac:dyDescent="0.25">
      <c r="D351565" s="60" t="s">
        <v>2103</v>
      </c>
    </row>
    <row r="351566" spans="4:4" x14ac:dyDescent="0.25">
      <c r="D351566" s="60" t="s">
        <v>2104</v>
      </c>
    </row>
    <row r="351567" spans="4:4" x14ac:dyDescent="0.25">
      <c r="D351567" s="60" t="s">
        <v>2105</v>
      </c>
    </row>
    <row r="351568" spans="4:4" x14ac:dyDescent="0.25">
      <c r="D351568" s="60" t="s">
        <v>2106</v>
      </c>
    </row>
    <row r="351569" spans="4:4" x14ac:dyDescent="0.25">
      <c r="D351569" s="60" t="s">
        <v>2107</v>
      </c>
    </row>
    <row r="351570" spans="4:4" x14ac:dyDescent="0.25">
      <c r="D351570" s="60" t="s">
        <v>2108</v>
      </c>
    </row>
    <row r="351571" spans="4:4" x14ac:dyDescent="0.25">
      <c r="D351571" s="60" t="s">
        <v>2109</v>
      </c>
    </row>
    <row r="351572" spans="4:4" x14ac:dyDescent="0.25">
      <c r="D351572" s="60" t="s">
        <v>2110</v>
      </c>
    </row>
    <row r="351573" spans="4:4" x14ac:dyDescent="0.25">
      <c r="D351573" s="60" t="s">
        <v>2111</v>
      </c>
    </row>
    <row r="351574" spans="4:4" x14ac:dyDescent="0.25">
      <c r="D351574" s="60" t="s">
        <v>2112</v>
      </c>
    </row>
    <row r="351575" spans="4:4" x14ac:dyDescent="0.25">
      <c r="D351575" s="60" t="s">
        <v>2113</v>
      </c>
    </row>
    <row r="351576" spans="4:4" x14ac:dyDescent="0.25">
      <c r="D351576" s="60" t="s">
        <v>2114</v>
      </c>
    </row>
    <row r="351577" spans="4:4" x14ac:dyDescent="0.25">
      <c r="D351577" s="60" t="s">
        <v>2115</v>
      </c>
    </row>
    <row r="351578" spans="4:4" x14ac:dyDescent="0.25">
      <c r="D351578" s="60" t="s">
        <v>2116</v>
      </c>
    </row>
    <row r="351579" spans="4:4" x14ac:dyDescent="0.25">
      <c r="D351579" s="60" t="s">
        <v>2117</v>
      </c>
    </row>
    <row r="351580" spans="4:4" x14ac:dyDescent="0.25">
      <c r="D351580" s="60" t="s">
        <v>2118</v>
      </c>
    </row>
    <row r="351581" spans="4:4" x14ac:dyDescent="0.25">
      <c r="D351581" s="60" t="s">
        <v>2119</v>
      </c>
    </row>
    <row r="351582" spans="4:4" x14ac:dyDescent="0.25">
      <c r="D351582" s="60" t="s">
        <v>2120</v>
      </c>
    </row>
    <row r="351583" spans="4:4" x14ac:dyDescent="0.25">
      <c r="D351583" s="60" t="s">
        <v>2121</v>
      </c>
    </row>
    <row r="351584" spans="4:4" x14ac:dyDescent="0.25">
      <c r="D351584" s="60" t="s">
        <v>2122</v>
      </c>
    </row>
    <row r="351585" spans="4:4" x14ac:dyDescent="0.25">
      <c r="D351585" s="60" t="s">
        <v>2123</v>
      </c>
    </row>
    <row r="351586" spans="4:4" x14ac:dyDescent="0.25">
      <c r="D351586" s="60" t="s">
        <v>2124</v>
      </c>
    </row>
    <row r="351587" spans="4:4" x14ac:dyDescent="0.25">
      <c r="D351587" s="60" t="s">
        <v>2125</v>
      </c>
    </row>
    <row r="351588" spans="4:4" x14ac:dyDescent="0.25">
      <c r="D351588" s="60" t="s">
        <v>2126</v>
      </c>
    </row>
    <row r="351589" spans="4:4" x14ac:dyDescent="0.25">
      <c r="D351589" s="60" t="s">
        <v>2127</v>
      </c>
    </row>
    <row r="351590" spans="4:4" x14ac:dyDescent="0.25">
      <c r="D351590" s="60" t="s">
        <v>2128</v>
      </c>
    </row>
    <row r="351591" spans="4:4" x14ac:dyDescent="0.25">
      <c r="D351591" s="60" t="s">
        <v>2129</v>
      </c>
    </row>
    <row r="351592" spans="4:4" x14ac:dyDescent="0.25">
      <c r="D351592" s="60" t="s">
        <v>2130</v>
      </c>
    </row>
    <row r="351593" spans="4:4" x14ac:dyDescent="0.25">
      <c r="D351593" s="60" t="s">
        <v>2131</v>
      </c>
    </row>
    <row r="351594" spans="4:4" x14ac:dyDescent="0.25">
      <c r="D351594" s="60" t="s">
        <v>2132</v>
      </c>
    </row>
    <row r="351595" spans="4:4" x14ac:dyDescent="0.25">
      <c r="D351595" s="60" t="s">
        <v>2133</v>
      </c>
    </row>
    <row r="351596" spans="4:4" x14ac:dyDescent="0.25">
      <c r="D351596" s="60" t="s">
        <v>2134</v>
      </c>
    </row>
    <row r="351597" spans="4:4" x14ac:dyDescent="0.25">
      <c r="D351597" s="60" t="s">
        <v>2135</v>
      </c>
    </row>
    <row r="351598" spans="4:4" x14ac:dyDescent="0.25">
      <c r="D351598" s="60" t="s">
        <v>2136</v>
      </c>
    </row>
    <row r="351599" spans="4:4" x14ac:dyDescent="0.25">
      <c r="D351599" s="60" t="s">
        <v>2137</v>
      </c>
    </row>
    <row r="351600" spans="4:4" x14ac:dyDescent="0.25">
      <c r="D351600" s="60" t="s">
        <v>2138</v>
      </c>
    </row>
    <row r="351601" spans="4:4" x14ac:dyDescent="0.25">
      <c r="D351601" s="60" t="s">
        <v>2139</v>
      </c>
    </row>
    <row r="351602" spans="4:4" x14ac:dyDescent="0.25">
      <c r="D351602" s="60" t="s">
        <v>2140</v>
      </c>
    </row>
    <row r="351603" spans="4:4" x14ac:dyDescent="0.25">
      <c r="D351603" s="60" t="s">
        <v>2141</v>
      </c>
    </row>
    <row r="351604" spans="4:4" x14ac:dyDescent="0.25">
      <c r="D351604" s="60" t="s">
        <v>2142</v>
      </c>
    </row>
    <row r="351605" spans="4:4" x14ac:dyDescent="0.25">
      <c r="D351605" s="60" t="s">
        <v>2143</v>
      </c>
    </row>
    <row r="351606" spans="4:4" x14ac:dyDescent="0.25">
      <c r="D351606" s="60" t="s">
        <v>2144</v>
      </c>
    </row>
    <row r="351607" spans="4:4" x14ac:dyDescent="0.25">
      <c r="D351607" s="60" t="s">
        <v>2145</v>
      </c>
    </row>
    <row r="351608" spans="4:4" x14ac:dyDescent="0.25">
      <c r="D351608" s="60" t="s">
        <v>2146</v>
      </c>
    </row>
    <row r="351609" spans="4:4" x14ac:dyDescent="0.25">
      <c r="D351609" s="60" t="s">
        <v>2147</v>
      </c>
    </row>
    <row r="351610" spans="4:4" x14ac:dyDescent="0.25">
      <c r="D351610" s="60" t="s">
        <v>2148</v>
      </c>
    </row>
    <row r="351611" spans="4:4" x14ac:dyDescent="0.25">
      <c r="D351611" s="60" t="s">
        <v>2149</v>
      </c>
    </row>
    <row r="351612" spans="4:4" x14ac:dyDescent="0.25">
      <c r="D351612" s="60" t="s">
        <v>2150</v>
      </c>
    </row>
    <row r="351613" spans="4:4" x14ac:dyDescent="0.25">
      <c r="D351613" s="60" t="s">
        <v>2151</v>
      </c>
    </row>
    <row r="351614" spans="4:4" x14ac:dyDescent="0.25">
      <c r="D351614" s="60" t="s">
        <v>2152</v>
      </c>
    </row>
    <row r="351615" spans="4:4" x14ac:dyDescent="0.25">
      <c r="D351615" s="60" t="s">
        <v>2153</v>
      </c>
    </row>
    <row r="351616" spans="4:4" x14ac:dyDescent="0.25">
      <c r="D351616" s="60" t="s">
        <v>2154</v>
      </c>
    </row>
    <row r="351617" spans="4:4" x14ac:dyDescent="0.25">
      <c r="D351617" s="60" t="s">
        <v>2155</v>
      </c>
    </row>
    <row r="351618" spans="4:4" x14ac:dyDescent="0.25">
      <c r="D351618" s="60" t="s">
        <v>2156</v>
      </c>
    </row>
    <row r="351619" spans="4:4" x14ac:dyDescent="0.25">
      <c r="D351619" s="60" t="s">
        <v>2157</v>
      </c>
    </row>
    <row r="351620" spans="4:4" x14ac:dyDescent="0.25">
      <c r="D351620" s="60" t="s">
        <v>2158</v>
      </c>
    </row>
    <row r="351621" spans="4:4" x14ac:dyDescent="0.25">
      <c r="D351621" s="60" t="s">
        <v>2159</v>
      </c>
    </row>
    <row r="351622" spans="4:4" x14ac:dyDescent="0.25">
      <c r="D351622" s="60" t="s">
        <v>2160</v>
      </c>
    </row>
    <row r="351623" spans="4:4" x14ac:dyDescent="0.25">
      <c r="D351623" s="60" t="s">
        <v>2161</v>
      </c>
    </row>
    <row r="351624" spans="4:4" x14ac:dyDescent="0.25">
      <c r="D351624" s="60" t="s">
        <v>2162</v>
      </c>
    </row>
    <row r="351625" spans="4:4" x14ac:dyDescent="0.25">
      <c r="D351625" s="60" t="s">
        <v>2163</v>
      </c>
    </row>
    <row r="351626" spans="4:4" x14ac:dyDescent="0.25">
      <c r="D351626" s="60" t="s">
        <v>2164</v>
      </c>
    </row>
    <row r="351627" spans="4:4" x14ac:dyDescent="0.25">
      <c r="D351627" s="60" t="s">
        <v>2165</v>
      </c>
    </row>
    <row r="351628" spans="4:4" x14ac:dyDescent="0.25">
      <c r="D351628" s="60" t="s">
        <v>2166</v>
      </c>
    </row>
    <row r="351629" spans="4:4" x14ac:dyDescent="0.25">
      <c r="D351629" s="60" t="s">
        <v>2167</v>
      </c>
    </row>
    <row r="351630" spans="4:4" x14ac:dyDescent="0.25">
      <c r="D351630" s="60" t="s">
        <v>2168</v>
      </c>
    </row>
    <row r="351631" spans="4:4" x14ac:dyDescent="0.25">
      <c r="D351631" s="60" t="s">
        <v>2169</v>
      </c>
    </row>
    <row r="351632" spans="4:4" x14ac:dyDescent="0.25">
      <c r="D351632" s="60" t="s">
        <v>2170</v>
      </c>
    </row>
    <row r="351633" spans="4:4" x14ac:dyDescent="0.25">
      <c r="D351633" s="60" t="s">
        <v>2171</v>
      </c>
    </row>
    <row r="351634" spans="4:4" x14ac:dyDescent="0.25">
      <c r="D351634" s="60" t="s">
        <v>2172</v>
      </c>
    </row>
    <row r="351635" spans="4:4" x14ac:dyDescent="0.25">
      <c r="D351635" s="60" t="s">
        <v>2173</v>
      </c>
    </row>
    <row r="351636" spans="4:4" x14ac:dyDescent="0.25">
      <c r="D351636" s="60" t="s">
        <v>2174</v>
      </c>
    </row>
    <row r="351637" spans="4:4" x14ac:dyDescent="0.25">
      <c r="D351637" s="60" t="s">
        <v>2175</v>
      </c>
    </row>
    <row r="351638" spans="4:4" x14ac:dyDescent="0.25">
      <c r="D351638" s="60" t="s">
        <v>2176</v>
      </c>
    </row>
    <row r="351639" spans="4:4" x14ac:dyDescent="0.25">
      <c r="D351639" s="60" t="s">
        <v>2177</v>
      </c>
    </row>
    <row r="351640" spans="4:4" x14ac:dyDescent="0.25">
      <c r="D351640" s="60" t="s">
        <v>2178</v>
      </c>
    </row>
    <row r="351641" spans="4:4" x14ac:dyDescent="0.25">
      <c r="D351641" s="60" t="s">
        <v>2179</v>
      </c>
    </row>
    <row r="351642" spans="4:4" x14ac:dyDescent="0.25">
      <c r="D351642" s="60" t="s">
        <v>2180</v>
      </c>
    </row>
    <row r="351643" spans="4:4" x14ac:dyDescent="0.25">
      <c r="D351643" s="60" t="s">
        <v>2181</v>
      </c>
    </row>
    <row r="351644" spans="4:4" x14ac:dyDescent="0.25">
      <c r="D351644" s="60" t="s">
        <v>2182</v>
      </c>
    </row>
    <row r="351645" spans="4:4" x14ac:dyDescent="0.25">
      <c r="D351645" s="60" t="s">
        <v>2183</v>
      </c>
    </row>
    <row r="351646" spans="4:4" x14ac:dyDescent="0.25">
      <c r="D351646" s="60" t="s">
        <v>2184</v>
      </c>
    </row>
    <row r="351647" spans="4:4" x14ac:dyDescent="0.25">
      <c r="D351647" s="60" t="s">
        <v>2185</v>
      </c>
    </row>
    <row r="351648" spans="4:4" x14ac:dyDescent="0.25">
      <c r="D351648" s="60" t="s">
        <v>2186</v>
      </c>
    </row>
    <row r="351649" spans="4:4" x14ac:dyDescent="0.25">
      <c r="D351649" s="60" t="s">
        <v>2187</v>
      </c>
    </row>
    <row r="351650" spans="4:4" x14ac:dyDescent="0.25">
      <c r="D351650" s="60" t="s">
        <v>2188</v>
      </c>
    </row>
    <row r="351651" spans="4:4" x14ac:dyDescent="0.25">
      <c r="D351651" s="60" t="s">
        <v>2189</v>
      </c>
    </row>
    <row r="351652" spans="4:4" x14ac:dyDescent="0.25">
      <c r="D351652" s="60" t="s">
        <v>2190</v>
      </c>
    </row>
    <row r="351653" spans="4:4" x14ac:dyDescent="0.25">
      <c r="D351653" s="60" t="s">
        <v>2191</v>
      </c>
    </row>
    <row r="351654" spans="4:4" x14ac:dyDescent="0.25">
      <c r="D351654" s="60" t="s">
        <v>2192</v>
      </c>
    </row>
    <row r="351655" spans="4:4" x14ac:dyDescent="0.25">
      <c r="D351655" s="60" t="s">
        <v>2193</v>
      </c>
    </row>
    <row r="351656" spans="4:4" x14ac:dyDescent="0.25">
      <c r="D351656" s="60" t="s">
        <v>2194</v>
      </c>
    </row>
    <row r="351657" spans="4:4" x14ac:dyDescent="0.25">
      <c r="D351657" s="60" t="s">
        <v>2195</v>
      </c>
    </row>
    <row r="351658" spans="4:4" x14ac:dyDescent="0.25">
      <c r="D351658" s="60" t="s">
        <v>2196</v>
      </c>
    </row>
    <row r="351659" spans="4:4" x14ac:dyDescent="0.25">
      <c r="D351659" s="60" t="s">
        <v>2197</v>
      </c>
    </row>
    <row r="351660" spans="4:4" x14ac:dyDescent="0.25">
      <c r="D351660" s="60" t="s">
        <v>2198</v>
      </c>
    </row>
    <row r="351661" spans="4:4" x14ac:dyDescent="0.25">
      <c r="D351661" s="60" t="s">
        <v>2199</v>
      </c>
    </row>
    <row r="351662" spans="4:4" x14ac:dyDescent="0.25">
      <c r="D351662" s="60" t="s">
        <v>2200</v>
      </c>
    </row>
    <row r="351663" spans="4:4" x14ac:dyDescent="0.25">
      <c r="D351663" s="60" t="s">
        <v>2201</v>
      </c>
    </row>
    <row r="351664" spans="4:4" x14ac:dyDescent="0.25">
      <c r="D351664" s="60" t="s">
        <v>2202</v>
      </c>
    </row>
    <row r="351665" spans="4:4" x14ac:dyDescent="0.25">
      <c r="D351665" s="60" t="s">
        <v>2203</v>
      </c>
    </row>
    <row r="351666" spans="4:4" x14ac:dyDescent="0.25">
      <c r="D351666" s="60" t="s">
        <v>2204</v>
      </c>
    </row>
    <row r="351667" spans="4:4" x14ac:dyDescent="0.25">
      <c r="D351667" s="60" t="s">
        <v>2205</v>
      </c>
    </row>
    <row r="351668" spans="4:4" x14ac:dyDescent="0.25">
      <c r="D351668" s="60" t="s">
        <v>2206</v>
      </c>
    </row>
    <row r="351669" spans="4:4" x14ac:dyDescent="0.25">
      <c r="D351669" s="60" t="s">
        <v>2207</v>
      </c>
    </row>
    <row r="351670" spans="4:4" x14ac:dyDescent="0.25">
      <c r="D351670" s="60" t="s">
        <v>2208</v>
      </c>
    </row>
    <row r="351671" spans="4:4" x14ac:dyDescent="0.25">
      <c r="D351671" s="60" t="s">
        <v>2209</v>
      </c>
    </row>
    <row r="351672" spans="4:4" x14ac:dyDescent="0.25">
      <c r="D351672" s="60" t="s">
        <v>2210</v>
      </c>
    </row>
    <row r="351673" spans="4:4" x14ac:dyDescent="0.25">
      <c r="D351673" s="60" t="s">
        <v>2211</v>
      </c>
    </row>
    <row r="351674" spans="4:4" x14ac:dyDescent="0.25">
      <c r="D351674" s="60" t="s">
        <v>2212</v>
      </c>
    </row>
    <row r="351675" spans="4:4" x14ac:dyDescent="0.25">
      <c r="D351675" s="60" t="s">
        <v>2213</v>
      </c>
    </row>
    <row r="351676" spans="4:4" x14ac:dyDescent="0.25">
      <c r="D351676" s="60" t="s">
        <v>2214</v>
      </c>
    </row>
    <row r="351677" spans="4:4" x14ac:dyDescent="0.25">
      <c r="D351677" s="60" t="s">
        <v>2215</v>
      </c>
    </row>
    <row r="351678" spans="4:4" x14ac:dyDescent="0.25">
      <c r="D351678" s="60" t="s">
        <v>2216</v>
      </c>
    </row>
    <row r="351679" spans="4:4" x14ac:dyDescent="0.25">
      <c r="D351679" s="60" t="s">
        <v>2217</v>
      </c>
    </row>
    <row r="351680" spans="4:4" x14ac:dyDescent="0.25">
      <c r="D351680" s="60" t="s">
        <v>2218</v>
      </c>
    </row>
    <row r="351681" spans="4:4" x14ac:dyDescent="0.25">
      <c r="D351681" s="60" t="s">
        <v>2219</v>
      </c>
    </row>
    <row r="351682" spans="4:4" x14ac:dyDescent="0.25">
      <c r="D351682" s="60" t="s">
        <v>2220</v>
      </c>
    </row>
    <row r="351683" spans="4:4" x14ac:dyDescent="0.25">
      <c r="D351683" s="60" t="s">
        <v>2221</v>
      </c>
    </row>
    <row r="351684" spans="4:4" x14ac:dyDescent="0.25">
      <c r="D351684" s="60" t="s">
        <v>2222</v>
      </c>
    </row>
    <row r="351685" spans="4:4" x14ac:dyDescent="0.25">
      <c r="D351685" s="60" t="s">
        <v>2223</v>
      </c>
    </row>
    <row r="351686" spans="4:4" x14ac:dyDescent="0.25">
      <c r="D351686" s="60" t="s">
        <v>2224</v>
      </c>
    </row>
    <row r="351687" spans="4:4" x14ac:dyDescent="0.25">
      <c r="D351687" s="60" t="s">
        <v>2225</v>
      </c>
    </row>
    <row r="351688" spans="4:4" x14ac:dyDescent="0.25">
      <c r="D351688" s="60" t="s">
        <v>2226</v>
      </c>
    </row>
    <row r="351689" spans="4:4" x14ac:dyDescent="0.25">
      <c r="D351689" s="60" t="s">
        <v>2227</v>
      </c>
    </row>
    <row r="351690" spans="4:4" x14ac:dyDescent="0.25">
      <c r="D351690" s="60" t="s">
        <v>2228</v>
      </c>
    </row>
    <row r="351691" spans="4:4" x14ac:dyDescent="0.25">
      <c r="D351691" s="60" t="s">
        <v>2229</v>
      </c>
    </row>
    <row r="351692" spans="4:4" x14ac:dyDescent="0.25">
      <c r="D351692" s="60" t="s">
        <v>2230</v>
      </c>
    </row>
    <row r="351693" spans="4:4" x14ac:dyDescent="0.25">
      <c r="D351693" s="60" t="s">
        <v>2231</v>
      </c>
    </row>
    <row r="351694" spans="4:4" x14ac:dyDescent="0.25">
      <c r="D351694" s="60" t="s">
        <v>2232</v>
      </c>
    </row>
    <row r="351695" spans="4:4" x14ac:dyDescent="0.25">
      <c r="D351695" s="60" t="s">
        <v>2233</v>
      </c>
    </row>
    <row r="351696" spans="4:4" x14ac:dyDescent="0.25">
      <c r="D351696" s="60" t="s">
        <v>2234</v>
      </c>
    </row>
    <row r="351697" spans="4:4" x14ac:dyDescent="0.25">
      <c r="D351697" s="60" t="s">
        <v>2235</v>
      </c>
    </row>
    <row r="351698" spans="4:4" x14ac:dyDescent="0.25">
      <c r="D351698" s="60" t="s">
        <v>2236</v>
      </c>
    </row>
    <row r="351699" spans="4:4" x14ac:dyDescent="0.25">
      <c r="D351699" s="60" t="s">
        <v>2237</v>
      </c>
    </row>
    <row r="351700" spans="4:4" x14ac:dyDescent="0.25">
      <c r="D351700" s="60" t="s">
        <v>2238</v>
      </c>
    </row>
    <row r="351701" spans="4:4" x14ac:dyDescent="0.25">
      <c r="D351701" s="60" t="s">
        <v>2239</v>
      </c>
    </row>
    <row r="351702" spans="4:4" x14ac:dyDescent="0.25">
      <c r="D351702" s="60" t="s">
        <v>2240</v>
      </c>
    </row>
    <row r="351703" spans="4:4" x14ac:dyDescent="0.25">
      <c r="D351703" s="60" t="s">
        <v>2241</v>
      </c>
    </row>
    <row r="351704" spans="4:4" x14ac:dyDescent="0.25">
      <c r="D351704" s="60" t="s">
        <v>2242</v>
      </c>
    </row>
    <row r="351705" spans="4:4" x14ac:dyDescent="0.25">
      <c r="D351705" s="60" t="s">
        <v>2243</v>
      </c>
    </row>
    <row r="351706" spans="4:4" x14ac:dyDescent="0.25">
      <c r="D351706" s="60" t="s">
        <v>2244</v>
      </c>
    </row>
    <row r="351707" spans="4:4" x14ac:dyDescent="0.25">
      <c r="D351707" s="60" t="s">
        <v>2245</v>
      </c>
    </row>
    <row r="351708" spans="4:4" x14ac:dyDescent="0.25">
      <c r="D351708" s="60" t="s">
        <v>2246</v>
      </c>
    </row>
    <row r="351709" spans="4:4" x14ac:dyDescent="0.25">
      <c r="D351709" s="60" t="s">
        <v>2247</v>
      </c>
    </row>
    <row r="351710" spans="4:4" x14ac:dyDescent="0.25">
      <c r="D351710" s="60" t="s">
        <v>2248</v>
      </c>
    </row>
    <row r="351711" spans="4:4" x14ac:dyDescent="0.25">
      <c r="D351711" s="60" t="s">
        <v>2249</v>
      </c>
    </row>
    <row r="351712" spans="4:4" x14ac:dyDescent="0.25">
      <c r="D351712" s="60" t="s">
        <v>2250</v>
      </c>
    </row>
    <row r="351713" spans="4:4" x14ac:dyDescent="0.25">
      <c r="D351713" s="60" t="s">
        <v>2251</v>
      </c>
    </row>
    <row r="351714" spans="4:4" x14ac:dyDescent="0.25">
      <c r="D351714" s="60" t="s">
        <v>2252</v>
      </c>
    </row>
    <row r="351715" spans="4:4" x14ac:dyDescent="0.25">
      <c r="D351715" s="60" t="s">
        <v>2253</v>
      </c>
    </row>
    <row r="351716" spans="4:4" x14ac:dyDescent="0.25">
      <c r="D351716" s="60" t="s">
        <v>2254</v>
      </c>
    </row>
    <row r="351717" spans="4:4" x14ac:dyDescent="0.25">
      <c r="D351717" s="60" t="s">
        <v>2255</v>
      </c>
    </row>
    <row r="351718" spans="4:4" x14ac:dyDescent="0.25">
      <c r="D351718" s="60" t="s">
        <v>2256</v>
      </c>
    </row>
    <row r="351719" spans="4:4" x14ac:dyDescent="0.25">
      <c r="D351719" s="60" t="s">
        <v>2257</v>
      </c>
    </row>
    <row r="351720" spans="4:4" x14ac:dyDescent="0.25">
      <c r="D351720" s="60" t="s">
        <v>2258</v>
      </c>
    </row>
    <row r="351721" spans="4:4" x14ac:dyDescent="0.25">
      <c r="D351721" s="60" t="s">
        <v>2259</v>
      </c>
    </row>
    <row r="351722" spans="4:4" x14ac:dyDescent="0.25">
      <c r="D351722" s="60" t="s">
        <v>2260</v>
      </c>
    </row>
    <row r="351723" spans="4:4" x14ac:dyDescent="0.25">
      <c r="D351723" s="60" t="s">
        <v>2261</v>
      </c>
    </row>
    <row r="351724" spans="4:4" x14ac:dyDescent="0.25">
      <c r="D351724" s="60" t="s">
        <v>2262</v>
      </c>
    </row>
    <row r="351725" spans="4:4" x14ac:dyDescent="0.25">
      <c r="D351725" s="60" t="s">
        <v>2263</v>
      </c>
    </row>
    <row r="351726" spans="4:4" x14ac:dyDescent="0.25">
      <c r="D351726" s="60" t="s">
        <v>2264</v>
      </c>
    </row>
    <row r="351727" spans="4:4" x14ac:dyDescent="0.25">
      <c r="D351727" s="60" t="s">
        <v>2265</v>
      </c>
    </row>
    <row r="351728" spans="4:4" x14ac:dyDescent="0.25">
      <c r="D351728" s="60" t="s">
        <v>2266</v>
      </c>
    </row>
    <row r="351729" spans="4:4" x14ac:dyDescent="0.25">
      <c r="D351729" s="60" t="s">
        <v>2267</v>
      </c>
    </row>
    <row r="351730" spans="4:4" x14ac:dyDescent="0.25">
      <c r="D351730" s="60" t="s">
        <v>2268</v>
      </c>
    </row>
    <row r="351731" spans="4:4" x14ac:dyDescent="0.25">
      <c r="D351731" s="60" t="s">
        <v>2269</v>
      </c>
    </row>
    <row r="351732" spans="4:4" x14ac:dyDescent="0.25">
      <c r="D351732" s="60" t="s">
        <v>2270</v>
      </c>
    </row>
    <row r="351733" spans="4:4" x14ac:dyDescent="0.25">
      <c r="D351733" s="60" t="s">
        <v>2271</v>
      </c>
    </row>
    <row r="351734" spans="4:4" x14ac:dyDescent="0.25">
      <c r="D351734" s="60" t="s">
        <v>2272</v>
      </c>
    </row>
    <row r="351735" spans="4:4" x14ac:dyDescent="0.25">
      <c r="D351735" s="60" t="s">
        <v>2273</v>
      </c>
    </row>
    <row r="351736" spans="4:4" x14ac:dyDescent="0.25">
      <c r="D351736" s="60" t="s">
        <v>2274</v>
      </c>
    </row>
    <row r="351737" spans="4:4" x14ac:dyDescent="0.25">
      <c r="D351737" s="60" t="s">
        <v>2275</v>
      </c>
    </row>
    <row r="351738" spans="4:4" x14ac:dyDescent="0.25">
      <c r="D351738" s="60" t="s">
        <v>2276</v>
      </c>
    </row>
    <row r="351739" spans="4:4" x14ac:dyDescent="0.25">
      <c r="D351739" s="60" t="s">
        <v>2277</v>
      </c>
    </row>
    <row r="351740" spans="4:4" x14ac:dyDescent="0.25">
      <c r="D351740" s="60" t="s">
        <v>2278</v>
      </c>
    </row>
    <row r="351741" spans="4:4" x14ac:dyDescent="0.25">
      <c r="D351741" s="60" t="s">
        <v>2279</v>
      </c>
    </row>
    <row r="351742" spans="4:4" x14ac:dyDescent="0.25">
      <c r="D351742" s="60" t="s">
        <v>2280</v>
      </c>
    </row>
    <row r="351743" spans="4:4" x14ac:dyDescent="0.25">
      <c r="D351743" s="60" t="s">
        <v>2281</v>
      </c>
    </row>
    <row r="351744" spans="4:4" x14ac:dyDescent="0.25">
      <c r="D351744" s="60" t="s">
        <v>2282</v>
      </c>
    </row>
    <row r="351745" spans="4:4" x14ac:dyDescent="0.25">
      <c r="D351745" s="60" t="s">
        <v>2283</v>
      </c>
    </row>
    <row r="351746" spans="4:4" x14ac:dyDescent="0.25">
      <c r="D351746" s="60" t="s">
        <v>2284</v>
      </c>
    </row>
    <row r="351747" spans="4:4" x14ac:dyDescent="0.25">
      <c r="D351747" s="60" t="s">
        <v>2285</v>
      </c>
    </row>
    <row r="351748" spans="4:4" x14ac:dyDescent="0.25">
      <c r="D351748" s="60" t="s">
        <v>2286</v>
      </c>
    </row>
    <row r="351749" spans="4:4" x14ac:dyDescent="0.25">
      <c r="D351749" s="60" t="s">
        <v>2287</v>
      </c>
    </row>
    <row r="351750" spans="4:4" x14ac:dyDescent="0.25">
      <c r="D351750" s="60" t="s">
        <v>2288</v>
      </c>
    </row>
    <row r="351751" spans="4:4" x14ac:dyDescent="0.25">
      <c r="D351751" s="60" t="s">
        <v>2289</v>
      </c>
    </row>
    <row r="351752" spans="4:4" x14ac:dyDescent="0.25">
      <c r="D351752" s="60" t="s">
        <v>2290</v>
      </c>
    </row>
    <row r="351753" spans="4:4" x14ac:dyDescent="0.25">
      <c r="D351753" s="60" t="s">
        <v>2291</v>
      </c>
    </row>
    <row r="351754" spans="4:4" x14ac:dyDescent="0.25">
      <c r="D351754" s="60" t="s">
        <v>2292</v>
      </c>
    </row>
    <row r="351755" spans="4:4" x14ac:dyDescent="0.25">
      <c r="D351755" s="60" t="s">
        <v>2293</v>
      </c>
    </row>
    <row r="351756" spans="4:4" x14ac:dyDescent="0.25">
      <c r="D351756" s="60" t="s">
        <v>2294</v>
      </c>
    </row>
    <row r="351757" spans="4:4" x14ac:dyDescent="0.25">
      <c r="D351757" s="60" t="s">
        <v>2295</v>
      </c>
    </row>
    <row r="351758" spans="4:4" x14ac:dyDescent="0.25">
      <c r="D351758" s="60" t="s">
        <v>2296</v>
      </c>
    </row>
    <row r="351759" spans="4:4" x14ac:dyDescent="0.25">
      <c r="D351759" s="60" t="s">
        <v>2297</v>
      </c>
    </row>
    <row r="351760" spans="4:4" x14ac:dyDescent="0.25">
      <c r="D351760" s="60" t="s">
        <v>2298</v>
      </c>
    </row>
    <row r="351761" spans="4:4" x14ac:dyDescent="0.25">
      <c r="D351761" s="60" t="s">
        <v>2299</v>
      </c>
    </row>
    <row r="351762" spans="4:4" x14ac:dyDescent="0.25">
      <c r="D351762" s="60" t="s">
        <v>2300</v>
      </c>
    </row>
    <row r="351763" spans="4:4" x14ac:dyDescent="0.25">
      <c r="D351763" s="60" t="s">
        <v>2301</v>
      </c>
    </row>
    <row r="351764" spans="4:4" x14ac:dyDescent="0.25">
      <c r="D351764" s="60" t="s">
        <v>2302</v>
      </c>
    </row>
    <row r="351765" spans="4:4" x14ac:dyDescent="0.25">
      <c r="D351765" s="60" t="s">
        <v>2303</v>
      </c>
    </row>
    <row r="351766" spans="4:4" x14ac:dyDescent="0.25">
      <c r="D351766" s="60" t="s">
        <v>2304</v>
      </c>
    </row>
    <row r="351767" spans="4:4" x14ac:dyDescent="0.25">
      <c r="D351767" s="60" t="s">
        <v>2305</v>
      </c>
    </row>
    <row r="351768" spans="4:4" x14ac:dyDescent="0.25">
      <c r="D351768" s="60" t="s">
        <v>2306</v>
      </c>
    </row>
    <row r="351769" spans="4:4" x14ac:dyDescent="0.25">
      <c r="D351769" s="60" t="s">
        <v>2307</v>
      </c>
    </row>
    <row r="351770" spans="4:4" x14ac:dyDescent="0.25">
      <c r="D351770" s="60" t="s">
        <v>2308</v>
      </c>
    </row>
    <row r="351771" spans="4:4" x14ac:dyDescent="0.25">
      <c r="D351771" s="60" t="s">
        <v>2309</v>
      </c>
    </row>
    <row r="351772" spans="4:4" x14ac:dyDescent="0.25">
      <c r="D351772" s="60" t="s">
        <v>2310</v>
      </c>
    </row>
    <row r="351773" spans="4:4" x14ac:dyDescent="0.25">
      <c r="D351773" s="60" t="s">
        <v>2311</v>
      </c>
    </row>
    <row r="351774" spans="4:4" x14ac:dyDescent="0.25">
      <c r="D351774" s="60" t="s">
        <v>2312</v>
      </c>
    </row>
    <row r="351775" spans="4:4" x14ac:dyDescent="0.25">
      <c r="D351775" s="60" t="s">
        <v>2313</v>
      </c>
    </row>
    <row r="351776" spans="4:4" x14ac:dyDescent="0.25">
      <c r="D351776" s="60" t="s">
        <v>2314</v>
      </c>
    </row>
    <row r="351777" spans="4:4" x14ac:dyDescent="0.25">
      <c r="D351777" s="60" t="s">
        <v>2315</v>
      </c>
    </row>
    <row r="351778" spans="4:4" x14ac:dyDescent="0.25">
      <c r="D351778" s="60" t="s">
        <v>2316</v>
      </c>
    </row>
    <row r="351779" spans="4:4" x14ac:dyDescent="0.25">
      <c r="D351779" s="60" t="s">
        <v>2317</v>
      </c>
    </row>
    <row r="351780" spans="4:4" x14ac:dyDescent="0.25">
      <c r="D351780" s="60" t="s">
        <v>2318</v>
      </c>
    </row>
    <row r="351781" spans="4:4" x14ac:dyDescent="0.25">
      <c r="D351781" s="60" t="s">
        <v>2319</v>
      </c>
    </row>
    <row r="351782" spans="4:4" x14ac:dyDescent="0.25">
      <c r="D351782" s="60" t="s">
        <v>2320</v>
      </c>
    </row>
    <row r="351783" spans="4:4" x14ac:dyDescent="0.25">
      <c r="D351783" s="60" t="s">
        <v>2321</v>
      </c>
    </row>
    <row r="351784" spans="4:4" x14ac:dyDescent="0.25">
      <c r="D351784" s="60" t="s">
        <v>2322</v>
      </c>
    </row>
    <row r="351785" spans="4:4" x14ac:dyDescent="0.25">
      <c r="D351785" s="60" t="s">
        <v>2323</v>
      </c>
    </row>
    <row r="351786" spans="4:4" x14ac:dyDescent="0.25">
      <c r="D351786" s="60" t="s">
        <v>2324</v>
      </c>
    </row>
    <row r="351787" spans="4:4" x14ac:dyDescent="0.25">
      <c r="D351787" s="60" t="s">
        <v>2325</v>
      </c>
    </row>
    <row r="351788" spans="4:4" x14ac:dyDescent="0.25">
      <c r="D351788" s="60" t="s">
        <v>2326</v>
      </c>
    </row>
    <row r="351789" spans="4:4" x14ac:dyDescent="0.25">
      <c r="D351789" s="60" t="s">
        <v>2327</v>
      </c>
    </row>
    <row r="351790" spans="4:4" x14ac:dyDescent="0.25">
      <c r="D351790" s="60" t="s">
        <v>2328</v>
      </c>
    </row>
    <row r="351791" spans="4:4" x14ac:dyDescent="0.25">
      <c r="D351791" s="60" t="s">
        <v>2329</v>
      </c>
    </row>
    <row r="351792" spans="4:4" x14ac:dyDescent="0.25">
      <c r="D351792" s="60" t="s">
        <v>2330</v>
      </c>
    </row>
    <row r="351793" spans="4:4" x14ac:dyDescent="0.25">
      <c r="D351793" s="60" t="s">
        <v>2331</v>
      </c>
    </row>
    <row r="351794" spans="4:4" x14ac:dyDescent="0.25">
      <c r="D351794" s="60" t="s">
        <v>2332</v>
      </c>
    </row>
    <row r="351795" spans="4:4" x14ac:dyDescent="0.25">
      <c r="D351795" s="60" t="s">
        <v>2333</v>
      </c>
    </row>
    <row r="351796" spans="4:4" x14ac:dyDescent="0.25">
      <c r="D351796" s="60" t="s">
        <v>2334</v>
      </c>
    </row>
    <row r="351797" spans="4:4" x14ac:dyDescent="0.25">
      <c r="D351797" s="60" t="s">
        <v>2335</v>
      </c>
    </row>
    <row r="351798" spans="4:4" x14ac:dyDescent="0.25">
      <c r="D351798" s="60" t="s">
        <v>2336</v>
      </c>
    </row>
    <row r="351799" spans="4:4" x14ac:dyDescent="0.25">
      <c r="D351799" s="60" t="s">
        <v>2337</v>
      </c>
    </row>
    <row r="351800" spans="4:4" x14ac:dyDescent="0.25">
      <c r="D351800" s="60" t="s">
        <v>2338</v>
      </c>
    </row>
    <row r="351801" spans="4:4" x14ac:dyDescent="0.25">
      <c r="D351801" s="60" t="s">
        <v>2339</v>
      </c>
    </row>
    <row r="351802" spans="4:4" x14ac:dyDescent="0.25">
      <c r="D351802" s="60" t="s">
        <v>2340</v>
      </c>
    </row>
    <row r="351803" spans="4:4" x14ac:dyDescent="0.25">
      <c r="D351803" s="60" t="s">
        <v>2341</v>
      </c>
    </row>
    <row r="351804" spans="4:4" x14ac:dyDescent="0.25">
      <c r="D351804" s="60" t="s">
        <v>2342</v>
      </c>
    </row>
    <row r="351805" spans="4:4" x14ac:dyDescent="0.25">
      <c r="D351805" s="60" t="s">
        <v>2343</v>
      </c>
    </row>
    <row r="351806" spans="4:4" x14ac:dyDescent="0.25">
      <c r="D351806" s="60" t="s">
        <v>2344</v>
      </c>
    </row>
    <row r="351807" spans="4:4" x14ac:dyDescent="0.25">
      <c r="D351807" s="60" t="s">
        <v>2345</v>
      </c>
    </row>
    <row r="351808" spans="4:4" x14ac:dyDescent="0.25">
      <c r="D351808" s="60" t="s">
        <v>2346</v>
      </c>
    </row>
    <row r="351809" spans="4:4" x14ac:dyDescent="0.25">
      <c r="D351809" s="60" t="s">
        <v>2347</v>
      </c>
    </row>
    <row r="351810" spans="4:4" x14ac:dyDescent="0.25">
      <c r="D351810" s="60" t="s">
        <v>2348</v>
      </c>
    </row>
    <row r="351811" spans="4:4" x14ac:dyDescent="0.25">
      <c r="D351811" s="60" t="s">
        <v>2349</v>
      </c>
    </row>
    <row r="351812" spans="4:4" x14ac:dyDescent="0.25">
      <c r="D351812" s="60" t="s">
        <v>2350</v>
      </c>
    </row>
    <row r="351813" spans="4:4" x14ac:dyDescent="0.25">
      <c r="D351813" s="60" t="s">
        <v>2351</v>
      </c>
    </row>
    <row r="351814" spans="4:4" x14ac:dyDescent="0.25">
      <c r="D351814" s="60" t="s">
        <v>2352</v>
      </c>
    </row>
    <row r="351815" spans="4:4" x14ac:dyDescent="0.25">
      <c r="D351815" s="60" t="s">
        <v>2353</v>
      </c>
    </row>
    <row r="351816" spans="4:4" x14ac:dyDescent="0.25">
      <c r="D351816" s="60" t="s">
        <v>2354</v>
      </c>
    </row>
    <row r="351817" spans="4:4" x14ac:dyDescent="0.25">
      <c r="D351817" s="60" t="s">
        <v>2355</v>
      </c>
    </row>
    <row r="351818" spans="4:4" x14ac:dyDescent="0.25">
      <c r="D351818" s="60" t="s">
        <v>2356</v>
      </c>
    </row>
    <row r="351819" spans="4:4" x14ac:dyDescent="0.25">
      <c r="D351819" s="60" t="s">
        <v>2357</v>
      </c>
    </row>
    <row r="351820" spans="4:4" x14ac:dyDescent="0.25">
      <c r="D351820" s="60" t="s">
        <v>2358</v>
      </c>
    </row>
    <row r="351821" spans="4:4" x14ac:dyDescent="0.25">
      <c r="D351821" s="60" t="s">
        <v>2359</v>
      </c>
    </row>
    <row r="351822" spans="4:4" x14ac:dyDescent="0.25">
      <c r="D351822" s="60" t="s">
        <v>2360</v>
      </c>
    </row>
    <row r="351823" spans="4:4" x14ac:dyDescent="0.25">
      <c r="D351823" s="60" t="s">
        <v>2361</v>
      </c>
    </row>
    <row r="351824" spans="4:4" x14ac:dyDescent="0.25">
      <c r="D351824" s="60" t="s">
        <v>2362</v>
      </c>
    </row>
    <row r="351825" spans="4:4" x14ac:dyDescent="0.25">
      <c r="D351825" s="60" t="s">
        <v>2363</v>
      </c>
    </row>
    <row r="351826" spans="4:4" x14ac:dyDescent="0.25">
      <c r="D351826" s="60" t="s">
        <v>2364</v>
      </c>
    </row>
    <row r="351827" spans="4:4" x14ac:dyDescent="0.25">
      <c r="D351827" s="60" t="s">
        <v>2365</v>
      </c>
    </row>
    <row r="351828" spans="4:4" x14ac:dyDescent="0.25">
      <c r="D351828" s="60" t="s">
        <v>2366</v>
      </c>
    </row>
    <row r="351829" spans="4:4" x14ac:dyDescent="0.25">
      <c r="D351829" s="60" t="s">
        <v>2367</v>
      </c>
    </row>
    <row r="351830" spans="4:4" x14ac:dyDescent="0.25">
      <c r="D351830" s="60" t="s">
        <v>2368</v>
      </c>
    </row>
    <row r="351831" spans="4:4" x14ac:dyDescent="0.25">
      <c r="D351831" s="60" t="s">
        <v>2369</v>
      </c>
    </row>
    <row r="351832" spans="4:4" x14ac:dyDescent="0.25">
      <c r="D351832" s="60" t="s">
        <v>2370</v>
      </c>
    </row>
    <row r="351833" spans="4:4" x14ac:dyDescent="0.25">
      <c r="D351833" s="60" t="s">
        <v>2371</v>
      </c>
    </row>
    <row r="351834" spans="4:4" x14ac:dyDescent="0.25">
      <c r="D351834" s="60" t="s">
        <v>2372</v>
      </c>
    </row>
    <row r="351835" spans="4:4" x14ac:dyDescent="0.25">
      <c r="D351835" s="60" t="s">
        <v>2373</v>
      </c>
    </row>
    <row r="351836" spans="4:4" x14ac:dyDescent="0.25">
      <c r="D351836" s="60" t="s">
        <v>2374</v>
      </c>
    </row>
    <row r="351837" spans="4:4" x14ac:dyDescent="0.25">
      <c r="D351837" s="60" t="s">
        <v>2375</v>
      </c>
    </row>
    <row r="351838" spans="4:4" x14ac:dyDescent="0.25">
      <c r="D351838" s="60" t="s">
        <v>2376</v>
      </c>
    </row>
    <row r="351839" spans="4:4" x14ac:dyDescent="0.25">
      <c r="D351839" s="60" t="s">
        <v>2377</v>
      </c>
    </row>
    <row r="351840" spans="4:4" x14ac:dyDescent="0.25">
      <c r="D351840" s="60" t="s">
        <v>2378</v>
      </c>
    </row>
    <row r="351841" spans="4:4" x14ac:dyDescent="0.25">
      <c r="D351841" s="60" t="s">
        <v>2379</v>
      </c>
    </row>
    <row r="351842" spans="4:4" x14ac:dyDescent="0.25">
      <c r="D351842" s="60" t="s">
        <v>2380</v>
      </c>
    </row>
    <row r="351843" spans="4:4" x14ac:dyDescent="0.25">
      <c r="D351843" s="60" t="s">
        <v>2381</v>
      </c>
    </row>
    <row r="351844" spans="4:4" x14ac:dyDescent="0.25">
      <c r="D351844" s="60" t="s">
        <v>2382</v>
      </c>
    </row>
    <row r="351845" spans="4:4" x14ac:dyDescent="0.25">
      <c r="D351845" s="60" t="s">
        <v>2383</v>
      </c>
    </row>
    <row r="351846" spans="4:4" x14ac:dyDescent="0.25">
      <c r="D351846" s="60" t="s">
        <v>2384</v>
      </c>
    </row>
    <row r="351847" spans="4:4" x14ac:dyDescent="0.25">
      <c r="D351847" s="60" t="s">
        <v>2385</v>
      </c>
    </row>
    <row r="351848" spans="4:4" x14ac:dyDescent="0.25">
      <c r="D351848" s="60" t="s">
        <v>2386</v>
      </c>
    </row>
    <row r="351849" spans="4:4" x14ac:dyDescent="0.25">
      <c r="D351849" s="60" t="s">
        <v>2387</v>
      </c>
    </row>
    <row r="351850" spans="4:4" x14ac:dyDescent="0.25">
      <c r="D351850" s="60" t="s">
        <v>2388</v>
      </c>
    </row>
    <row r="351851" spans="4:4" x14ac:dyDescent="0.25">
      <c r="D351851" s="60" t="s">
        <v>2389</v>
      </c>
    </row>
    <row r="351852" spans="4:4" x14ac:dyDescent="0.25">
      <c r="D351852" s="60" t="s">
        <v>2390</v>
      </c>
    </row>
    <row r="351853" spans="4:4" x14ac:dyDescent="0.25">
      <c r="D351853" s="60" t="s">
        <v>2391</v>
      </c>
    </row>
    <row r="351854" spans="4:4" x14ac:dyDescent="0.25">
      <c r="D351854" s="60" t="s">
        <v>2392</v>
      </c>
    </row>
    <row r="351855" spans="4:4" x14ac:dyDescent="0.25">
      <c r="D351855" s="60" t="s">
        <v>2393</v>
      </c>
    </row>
    <row r="351856" spans="4:4" x14ac:dyDescent="0.25">
      <c r="D351856" s="60" t="s">
        <v>2394</v>
      </c>
    </row>
    <row r="351857" spans="4:4" x14ac:dyDescent="0.25">
      <c r="D351857" s="60" t="s">
        <v>2395</v>
      </c>
    </row>
    <row r="351858" spans="4:4" x14ac:dyDescent="0.25">
      <c r="D351858" s="60" t="s">
        <v>2396</v>
      </c>
    </row>
    <row r="351859" spans="4:4" x14ac:dyDescent="0.25">
      <c r="D351859" s="60" t="s">
        <v>2397</v>
      </c>
    </row>
    <row r="351860" spans="4:4" x14ac:dyDescent="0.25">
      <c r="D351860" s="60" t="s">
        <v>2398</v>
      </c>
    </row>
    <row r="351861" spans="4:4" x14ac:dyDescent="0.25">
      <c r="D351861" s="60" t="s">
        <v>2399</v>
      </c>
    </row>
    <row r="351862" spans="4:4" x14ac:dyDescent="0.25">
      <c r="D351862" s="60" t="s">
        <v>2400</v>
      </c>
    </row>
    <row r="351863" spans="4:4" x14ac:dyDescent="0.25">
      <c r="D351863" s="60" t="s">
        <v>2401</v>
      </c>
    </row>
    <row r="351864" spans="4:4" x14ac:dyDescent="0.25">
      <c r="D351864" s="60" t="s">
        <v>2402</v>
      </c>
    </row>
    <row r="351865" spans="4:4" x14ac:dyDescent="0.25">
      <c r="D351865" s="60" t="s">
        <v>2403</v>
      </c>
    </row>
    <row r="351866" spans="4:4" x14ac:dyDescent="0.25">
      <c r="D351866" s="60" t="s">
        <v>2404</v>
      </c>
    </row>
    <row r="351867" spans="4:4" x14ac:dyDescent="0.25">
      <c r="D351867" s="60" t="s">
        <v>2405</v>
      </c>
    </row>
    <row r="351868" spans="4:4" x14ac:dyDescent="0.25">
      <c r="D351868" s="60" t="s">
        <v>2406</v>
      </c>
    </row>
    <row r="351869" spans="4:4" x14ac:dyDescent="0.25">
      <c r="D351869" s="60" t="s">
        <v>2407</v>
      </c>
    </row>
    <row r="351870" spans="4:4" x14ac:dyDescent="0.25">
      <c r="D351870" s="60" t="s">
        <v>2408</v>
      </c>
    </row>
    <row r="351871" spans="4:4" x14ac:dyDescent="0.25">
      <c r="D351871" s="60" t="s">
        <v>2409</v>
      </c>
    </row>
    <row r="351872" spans="4:4" x14ac:dyDescent="0.25">
      <c r="D351872" s="60" t="s">
        <v>2410</v>
      </c>
    </row>
    <row r="351873" spans="4:4" x14ac:dyDescent="0.25">
      <c r="D351873" s="60" t="s">
        <v>2411</v>
      </c>
    </row>
    <row r="351874" spans="4:4" x14ac:dyDescent="0.25">
      <c r="D351874" s="60" t="s">
        <v>2412</v>
      </c>
    </row>
    <row r="351875" spans="4:4" x14ac:dyDescent="0.25">
      <c r="D351875" s="60" t="s">
        <v>2413</v>
      </c>
    </row>
    <row r="351876" spans="4:4" x14ac:dyDescent="0.25">
      <c r="D351876" s="60" t="s">
        <v>2414</v>
      </c>
    </row>
    <row r="351877" spans="4:4" x14ac:dyDescent="0.25">
      <c r="D351877" s="60" t="s">
        <v>2415</v>
      </c>
    </row>
    <row r="351878" spans="4:4" x14ac:dyDescent="0.25">
      <c r="D351878" s="60" t="s">
        <v>2416</v>
      </c>
    </row>
    <row r="351879" spans="4:4" x14ac:dyDescent="0.25">
      <c r="D351879" s="60" t="s">
        <v>2417</v>
      </c>
    </row>
    <row r="351880" spans="4:4" x14ac:dyDescent="0.25">
      <c r="D351880" s="60" t="s">
        <v>2418</v>
      </c>
    </row>
    <row r="351881" spans="4:4" x14ac:dyDescent="0.25">
      <c r="D351881" s="60" t="s">
        <v>2419</v>
      </c>
    </row>
    <row r="351882" spans="4:4" x14ac:dyDescent="0.25">
      <c r="D351882" s="60" t="s">
        <v>2420</v>
      </c>
    </row>
    <row r="351883" spans="4:4" x14ac:dyDescent="0.25">
      <c r="D351883" s="60" t="s">
        <v>2421</v>
      </c>
    </row>
    <row r="351884" spans="4:4" x14ac:dyDescent="0.25">
      <c r="D351884" s="60" t="s">
        <v>2422</v>
      </c>
    </row>
    <row r="351885" spans="4:4" x14ac:dyDescent="0.25">
      <c r="D351885" s="60" t="s">
        <v>2423</v>
      </c>
    </row>
    <row r="351886" spans="4:4" x14ac:dyDescent="0.25">
      <c r="D351886" s="60" t="s">
        <v>2424</v>
      </c>
    </row>
    <row r="351887" spans="4:4" x14ac:dyDescent="0.25">
      <c r="D351887" s="60" t="s">
        <v>2425</v>
      </c>
    </row>
    <row r="351888" spans="4:4" x14ac:dyDescent="0.25">
      <c r="D351888" s="60" t="s">
        <v>2426</v>
      </c>
    </row>
    <row r="351889" spans="4:4" x14ac:dyDescent="0.25">
      <c r="D351889" s="60" t="s">
        <v>2427</v>
      </c>
    </row>
    <row r="351890" spans="4:4" x14ac:dyDescent="0.25">
      <c r="D351890" s="60" t="s">
        <v>2428</v>
      </c>
    </row>
    <row r="351891" spans="4:4" x14ac:dyDescent="0.25">
      <c r="D351891" s="60" t="s">
        <v>2429</v>
      </c>
    </row>
    <row r="351892" spans="4:4" x14ac:dyDescent="0.25">
      <c r="D351892" s="60" t="s">
        <v>2430</v>
      </c>
    </row>
    <row r="351893" spans="4:4" x14ac:dyDescent="0.25">
      <c r="D351893" s="60" t="s">
        <v>2431</v>
      </c>
    </row>
    <row r="351894" spans="4:4" x14ac:dyDescent="0.25">
      <c r="D351894" s="60" t="s">
        <v>2432</v>
      </c>
    </row>
    <row r="351895" spans="4:4" x14ac:dyDescent="0.25">
      <c r="D351895" s="60" t="s">
        <v>2433</v>
      </c>
    </row>
    <row r="351896" spans="4:4" x14ac:dyDescent="0.25">
      <c r="D351896" s="60" t="s">
        <v>2434</v>
      </c>
    </row>
    <row r="351897" spans="4:4" x14ac:dyDescent="0.25">
      <c r="D351897" s="60" t="s">
        <v>2435</v>
      </c>
    </row>
    <row r="351898" spans="4:4" x14ac:dyDescent="0.25">
      <c r="D351898" s="60" t="s">
        <v>2436</v>
      </c>
    </row>
    <row r="351899" spans="4:4" x14ac:dyDescent="0.25">
      <c r="D351899" s="60" t="s">
        <v>2437</v>
      </c>
    </row>
    <row r="351900" spans="4:4" x14ac:dyDescent="0.25">
      <c r="D351900" s="60" t="s">
        <v>2438</v>
      </c>
    </row>
    <row r="351901" spans="4:4" x14ac:dyDescent="0.25">
      <c r="D351901" s="60" t="s">
        <v>2439</v>
      </c>
    </row>
    <row r="351902" spans="4:4" x14ac:dyDescent="0.25">
      <c r="D351902" s="60" t="s">
        <v>2440</v>
      </c>
    </row>
    <row r="351903" spans="4:4" x14ac:dyDescent="0.25">
      <c r="D351903" s="60" t="s">
        <v>2441</v>
      </c>
    </row>
    <row r="351904" spans="4:4" x14ac:dyDescent="0.25">
      <c r="D351904" s="60" t="s">
        <v>2442</v>
      </c>
    </row>
    <row r="351905" spans="4:4" x14ac:dyDescent="0.25">
      <c r="D351905" s="60" t="s">
        <v>2443</v>
      </c>
    </row>
    <row r="351906" spans="4:4" x14ac:dyDescent="0.25">
      <c r="D351906" s="60" t="s">
        <v>2444</v>
      </c>
    </row>
    <row r="351907" spans="4:4" x14ac:dyDescent="0.25">
      <c r="D351907" s="60" t="s">
        <v>2445</v>
      </c>
    </row>
    <row r="351908" spans="4:4" x14ac:dyDescent="0.25">
      <c r="D351908" s="60" t="s">
        <v>2446</v>
      </c>
    </row>
    <row r="351909" spans="4:4" x14ac:dyDescent="0.25">
      <c r="D351909" s="60" t="s">
        <v>2447</v>
      </c>
    </row>
    <row r="351910" spans="4:4" x14ac:dyDescent="0.25">
      <c r="D351910" s="60" t="s">
        <v>2448</v>
      </c>
    </row>
    <row r="351911" spans="4:4" x14ac:dyDescent="0.25">
      <c r="D351911" s="60" t="s">
        <v>2449</v>
      </c>
    </row>
    <row r="351912" spans="4:4" x14ac:dyDescent="0.25">
      <c r="D351912" s="60" t="s">
        <v>2450</v>
      </c>
    </row>
    <row r="351913" spans="4:4" x14ac:dyDescent="0.25">
      <c r="D351913" s="60" t="s">
        <v>2451</v>
      </c>
    </row>
    <row r="351914" spans="4:4" x14ac:dyDescent="0.25">
      <c r="D351914" s="60" t="s">
        <v>2452</v>
      </c>
    </row>
    <row r="351915" spans="4:4" x14ac:dyDescent="0.25">
      <c r="D351915" s="60" t="s">
        <v>2453</v>
      </c>
    </row>
    <row r="351916" spans="4:4" x14ac:dyDescent="0.25">
      <c r="D351916" s="60" t="s">
        <v>2454</v>
      </c>
    </row>
    <row r="351917" spans="4:4" x14ac:dyDescent="0.25">
      <c r="D351917" s="60" t="s">
        <v>2455</v>
      </c>
    </row>
    <row r="351918" spans="4:4" x14ac:dyDescent="0.25">
      <c r="D351918" s="60" t="s">
        <v>2456</v>
      </c>
    </row>
    <row r="351919" spans="4:4" x14ac:dyDescent="0.25">
      <c r="D351919" s="60" t="s">
        <v>2457</v>
      </c>
    </row>
    <row r="351920" spans="4:4" x14ac:dyDescent="0.25">
      <c r="D351920" s="60" t="s">
        <v>2458</v>
      </c>
    </row>
    <row r="351921" spans="4:4" x14ac:dyDescent="0.25">
      <c r="D351921" s="60" t="s">
        <v>2459</v>
      </c>
    </row>
    <row r="351922" spans="4:4" x14ac:dyDescent="0.25">
      <c r="D351922" s="60" t="s">
        <v>2460</v>
      </c>
    </row>
    <row r="351923" spans="4:4" x14ac:dyDescent="0.25">
      <c r="D351923" s="60" t="s">
        <v>2461</v>
      </c>
    </row>
    <row r="351924" spans="4:4" x14ac:dyDescent="0.25">
      <c r="D351924" s="60" t="s">
        <v>2462</v>
      </c>
    </row>
    <row r="351925" spans="4:4" x14ac:dyDescent="0.25">
      <c r="D351925" s="60" t="s">
        <v>2463</v>
      </c>
    </row>
    <row r="351926" spans="4:4" x14ac:dyDescent="0.25">
      <c r="D351926" s="60" t="s">
        <v>2464</v>
      </c>
    </row>
    <row r="351927" spans="4:4" x14ac:dyDescent="0.25">
      <c r="D351927" s="60" t="s">
        <v>2465</v>
      </c>
    </row>
    <row r="351928" spans="4:4" x14ac:dyDescent="0.25">
      <c r="D351928" s="60" t="s">
        <v>2466</v>
      </c>
    </row>
    <row r="351929" spans="4:4" x14ac:dyDescent="0.25">
      <c r="D351929" s="60" t="s">
        <v>2467</v>
      </c>
    </row>
    <row r="351930" spans="4:4" x14ac:dyDescent="0.25">
      <c r="D351930" s="60" t="s">
        <v>2468</v>
      </c>
    </row>
    <row r="351931" spans="4:4" x14ac:dyDescent="0.25">
      <c r="D351931" s="60" t="s">
        <v>2469</v>
      </c>
    </row>
    <row r="351932" spans="4:4" x14ac:dyDescent="0.25">
      <c r="D351932" s="60" t="s">
        <v>2470</v>
      </c>
    </row>
    <row r="351933" spans="4:4" x14ac:dyDescent="0.25">
      <c r="D351933" s="60" t="s">
        <v>2471</v>
      </c>
    </row>
    <row r="351934" spans="4:4" x14ac:dyDescent="0.25">
      <c r="D351934" s="60" t="s">
        <v>2472</v>
      </c>
    </row>
    <row r="351935" spans="4:4" x14ac:dyDescent="0.25">
      <c r="D351935" s="60" t="s">
        <v>2473</v>
      </c>
    </row>
    <row r="351936" spans="4:4" x14ac:dyDescent="0.25">
      <c r="D351936" s="60" t="s">
        <v>2474</v>
      </c>
    </row>
    <row r="351937" spans="4:4" x14ac:dyDescent="0.25">
      <c r="D351937" s="60" t="s">
        <v>2475</v>
      </c>
    </row>
    <row r="351938" spans="4:4" x14ac:dyDescent="0.25">
      <c r="D351938" s="60" t="s">
        <v>2476</v>
      </c>
    </row>
    <row r="351939" spans="4:4" x14ac:dyDescent="0.25">
      <c r="D351939" s="60" t="s">
        <v>2477</v>
      </c>
    </row>
    <row r="351940" spans="4:4" x14ac:dyDescent="0.25">
      <c r="D351940" s="60" t="s">
        <v>2478</v>
      </c>
    </row>
    <row r="351941" spans="4:4" x14ac:dyDescent="0.25">
      <c r="D351941" s="60" t="s">
        <v>2479</v>
      </c>
    </row>
    <row r="351942" spans="4:4" x14ac:dyDescent="0.25">
      <c r="D351942" s="60" t="s">
        <v>2480</v>
      </c>
    </row>
    <row r="351943" spans="4:4" x14ac:dyDescent="0.25">
      <c r="D351943" s="60" t="s">
        <v>2481</v>
      </c>
    </row>
    <row r="351944" spans="4:4" x14ac:dyDescent="0.25">
      <c r="D351944" s="60" t="s">
        <v>2482</v>
      </c>
    </row>
    <row r="351945" spans="4:4" x14ac:dyDescent="0.25">
      <c r="D351945" s="60" t="s">
        <v>2483</v>
      </c>
    </row>
    <row r="351946" spans="4:4" x14ac:dyDescent="0.25">
      <c r="D351946" s="60" t="s">
        <v>2484</v>
      </c>
    </row>
    <row r="351947" spans="4:4" x14ac:dyDescent="0.25">
      <c r="D351947" s="60" t="s">
        <v>2485</v>
      </c>
    </row>
    <row r="351948" spans="4:4" x14ac:dyDescent="0.25">
      <c r="D351948" s="60" t="s">
        <v>2486</v>
      </c>
    </row>
    <row r="351949" spans="4:4" x14ac:dyDescent="0.25">
      <c r="D351949" s="60" t="s">
        <v>2487</v>
      </c>
    </row>
    <row r="351950" spans="4:4" x14ac:dyDescent="0.25">
      <c r="D351950" s="60" t="s">
        <v>2488</v>
      </c>
    </row>
    <row r="351951" spans="4:4" x14ac:dyDescent="0.25">
      <c r="D351951" s="60" t="s">
        <v>2489</v>
      </c>
    </row>
    <row r="351952" spans="4:4" x14ac:dyDescent="0.25">
      <c r="D351952" s="60" t="s">
        <v>2490</v>
      </c>
    </row>
    <row r="351953" spans="4:4" x14ac:dyDescent="0.25">
      <c r="D351953" s="60" t="s">
        <v>2491</v>
      </c>
    </row>
    <row r="351954" spans="4:4" x14ac:dyDescent="0.25">
      <c r="D351954" s="60" t="s">
        <v>2492</v>
      </c>
    </row>
    <row r="351955" spans="4:4" x14ac:dyDescent="0.25">
      <c r="D351955" s="60" t="s">
        <v>2493</v>
      </c>
    </row>
    <row r="351956" spans="4:4" x14ac:dyDescent="0.25">
      <c r="D351956" s="60" t="s">
        <v>2494</v>
      </c>
    </row>
    <row r="351957" spans="4:4" x14ac:dyDescent="0.25">
      <c r="D351957" s="60" t="s">
        <v>2495</v>
      </c>
    </row>
    <row r="351958" spans="4:4" x14ac:dyDescent="0.25">
      <c r="D351958" s="60" t="s">
        <v>2496</v>
      </c>
    </row>
    <row r="351959" spans="4:4" x14ac:dyDescent="0.25">
      <c r="D351959" s="60" t="s">
        <v>2497</v>
      </c>
    </row>
    <row r="351960" spans="4:4" x14ac:dyDescent="0.25">
      <c r="D351960" s="60" t="s">
        <v>2498</v>
      </c>
    </row>
    <row r="351961" spans="4:4" x14ac:dyDescent="0.25">
      <c r="D351961" s="60" t="s">
        <v>2499</v>
      </c>
    </row>
    <row r="351962" spans="4:4" x14ac:dyDescent="0.25">
      <c r="D351962" s="60" t="s">
        <v>2500</v>
      </c>
    </row>
    <row r="351963" spans="4:4" x14ac:dyDescent="0.25">
      <c r="D351963" s="60" t="s">
        <v>2501</v>
      </c>
    </row>
    <row r="351964" spans="4:4" x14ac:dyDescent="0.25">
      <c r="D351964" s="60" t="s">
        <v>2502</v>
      </c>
    </row>
    <row r="351965" spans="4:4" x14ac:dyDescent="0.25">
      <c r="D351965" s="60" t="s">
        <v>2503</v>
      </c>
    </row>
    <row r="351966" spans="4:4" x14ac:dyDescent="0.25">
      <c r="D351966" s="60" t="s">
        <v>2504</v>
      </c>
    </row>
    <row r="351967" spans="4:4" x14ac:dyDescent="0.25">
      <c r="D351967" s="60" t="s">
        <v>2505</v>
      </c>
    </row>
    <row r="351968" spans="4:4" x14ac:dyDescent="0.25">
      <c r="D351968" s="60" t="s">
        <v>2506</v>
      </c>
    </row>
    <row r="351969" spans="4:4" x14ac:dyDescent="0.25">
      <c r="D351969" s="60" t="s">
        <v>2507</v>
      </c>
    </row>
    <row r="351970" spans="4:4" x14ac:dyDescent="0.25">
      <c r="D351970" s="60" t="s">
        <v>2508</v>
      </c>
    </row>
    <row r="351971" spans="4:4" x14ac:dyDescent="0.25">
      <c r="D351971" s="60" t="s">
        <v>2509</v>
      </c>
    </row>
    <row r="351972" spans="4:4" x14ac:dyDescent="0.25">
      <c r="D351972" s="60" t="s">
        <v>2510</v>
      </c>
    </row>
    <row r="351973" spans="4:4" x14ac:dyDescent="0.25">
      <c r="D351973" s="60" t="s">
        <v>2511</v>
      </c>
    </row>
    <row r="351974" spans="4:4" x14ac:dyDescent="0.25">
      <c r="D351974" s="60" t="s">
        <v>2512</v>
      </c>
    </row>
    <row r="351975" spans="4:4" x14ac:dyDescent="0.25">
      <c r="D351975" s="60" t="s">
        <v>2513</v>
      </c>
    </row>
    <row r="351976" spans="4:4" x14ac:dyDescent="0.25">
      <c r="D351976" s="60" t="s">
        <v>2514</v>
      </c>
    </row>
    <row r="351977" spans="4:4" x14ac:dyDescent="0.25">
      <c r="D351977" s="60" t="s">
        <v>2515</v>
      </c>
    </row>
    <row r="351978" spans="4:4" x14ac:dyDescent="0.25">
      <c r="D351978" s="60" t="s">
        <v>2516</v>
      </c>
    </row>
    <row r="351979" spans="4:4" x14ac:dyDescent="0.25">
      <c r="D351979" s="60" t="s">
        <v>2517</v>
      </c>
    </row>
    <row r="351980" spans="4:4" x14ac:dyDescent="0.25">
      <c r="D351980" s="60" t="s">
        <v>2518</v>
      </c>
    </row>
    <row r="351981" spans="4:4" x14ac:dyDescent="0.25">
      <c r="D351981" s="60" t="s">
        <v>2519</v>
      </c>
    </row>
    <row r="351982" spans="4:4" x14ac:dyDescent="0.25">
      <c r="D351982" s="60" t="s">
        <v>2520</v>
      </c>
    </row>
    <row r="351983" spans="4:4" x14ac:dyDescent="0.25">
      <c r="D351983" s="60" t="s">
        <v>2521</v>
      </c>
    </row>
    <row r="351984" spans="4:4" x14ac:dyDescent="0.25">
      <c r="D351984" s="60" t="s">
        <v>2522</v>
      </c>
    </row>
    <row r="351985" spans="4:4" x14ac:dyDescent="0.25">
      <c r="D351985" s="60" t="s">
        <v>2523</v>
      </c>
    </row>
    <row r="351986" spans="4:4" x14ac:dyDescent="0.25">
      <c r="D351986" s="60" t="s">
        <v>2524</v>
      </c>
    </row>
    <row r="351987" spans="4:4" x14ac:dyDescent="0.25">
      <c r="D351987" s="60" t="s">
        <v>2525</v>
      </c>
    </row>
    <row r="351988" spans="4:4" x14ac:dyDescent="0.25">
      <c r="D351988" s="60" t="s">
        <v>2526</v>
      </c>
    </row>
    <row r="351989" spans="4:4" x14ac:dyDescent="0.25">
      <c r="D351989" s="60" t="s">
        <v>2527</v>
      </c>
    </row>
    <row r="351990" spans="4:4" x14ac:dyDescent="0.25">
      <c r="D351990" s="60" t="s">
        <v>2528</v>
      </c>
    </row>
    <row r="351991" spans="4:4" x14ac:dyDescent="0.25">
      <c r="D351991" s="60" t="s">
        <v>2529</v>
      </c>
    </row>
    <row r="351992" spans="4:4" x14ac:dyDescent="0.25">
      <c r="D351992" s="60" t="s">
        <v>2530</v>
      </c>
    </row>
    <row r="351993" spans="4:4" x14ac:dyDescent="0.25">
      <c r="D351993" s="60" t="s">
        <v>2531</v>
      </c>
    </row>
    <row r="351994" spans="4:4" x14ac:dyDescent="0.25">
      <c r="D351994" s="60" t="s">
        <v>2532</v>
      </c>
    </row>
    <row r="351995" spans="4:4" x14ac:dyDescent="0.25">
      <c r="D351995" s="60" t="s">
        <v>2533</v>
      </c>
    </row>
    <row r="351996" spans="4:4" x14ac:dyDescent="0.25">
      <c r="D351996" s="60" t="s">
        <v>2534</v>
      </c>
    </row>
    <row r="351997" spans="4:4" x14ac:dyDescent="0.25">
      <c r="D351997" s="60" t="s">
        <v>2535</v>
      </c>
    </row>
    <row r="351998" spans="4:4" x14ac:dyDescent="0.25">
      <c r="D351998" s="60" t="s">
        <v>2536</v>
      </c>
    </row>
    <row r="351999" spans="4:4" x14ac:dyDescent="0.25">
      <c r="D351999" s="60" t="s">
        <v>2537</v>
      </c>
    </row>
    <row r="352000" spans="4:4" x14ac:dyDescent="0.25">
      <c r="D352000" s="60" t="s">
        <v>2538</v>
      </c>
    </row>
    <row r="352001" spans="4:4" x14ac:dyDescent="0.25">
      <c r="D352001" s="60" t="s">
        <v>2539</v>
      </c>
    </row>
    <row r="352002" spans="4:4" x14ac:dyDescent="0.25">
      <c r="D352002" s="60" t="s">
        <v>2540</v>
      </c>
    </row>
    <row r="352003" spans="4:4" x14ac:dyDescent="0.25">
      <c r="D352003" s="60" t="s">
        <v>2541</v>
      </c>
    </row>
    <row r="352004" spans="4:4" x14ac:dyDescent="0.25">
      <c r="D352004" s="60" t="s">
        <v>2542</v>
      </c>
    </row>
    <row r="352005" spans="4:4" x14ac:dyDescent="0.25">
      <c r="D352005" s="60" t="s">
        <v>2543</v>
      </c>
    </row>
    <row r="352006" spans="4:4" x14ac:dyDescent="0.25">
      <c r="D352006" s="60" t="s">
        <v>2544</v>
      </c>
    </row>
    <row r="352007" spans="4:4" x14ac:dyDescent="0.25">
      <c r="D352007" s="60" t="s">
        <v>2545</v>
      </c>
    </row>
    <row r="352008" spans="4:4" x14ac:dyDescent="0.25">
      <c r="D352008" s="60" t="s">
        <v>2546</v>
      </c>
    </row>
    <row r="352009" spans="4:4" x14ac:dyDescent="0.25">
      <c r="D352009" s="60" t="s">
        <v>2547</v>
      </c>
    </row>
    <row r="352010" spans="4:4" x14ac:dyDescent="0.25">
      <c r="D352010" s="60" t="s">
        <v>2548</v>
      </c>
    </row>
    <row r="352011" spans="4:4" x14ac:dyDescent="0.25">
      <c r="D352011" s="60" t="s">
        <v>2549</v>
      </c>
    </row>
    <row r="352012" spans="4:4" x14ac:dyDescent="0.25">
      <c r="D352012" s="60" t="s">
        <v>2550</v>
      </c>
    </row>
    <row r="352013" spans="4:4" x14ac:dyDescent="0.25">
      <c r="D352013" s="60" t="s">
        <v>2551</v>
      </c>
    </row>
    <row r="352014" spans="4:4" x14ac:dyDescent="0.25">
      <c r="D352014" s="60" t="s">
        <v>2552</v>
      </c>
    </row>
    <row r="352015" spans="4:4" x14ac:dyDescent="0.25">
      <c r="D352015" s="60" t="s">
        <v>2553</v>
      </c>
    </row>
    <row r="352016" spans="4:4" x14ac:dyDescent="0.25">
      <c r="D352016" s="60" t="s">
        <v>2554</v>
      </c>
    </row>
    <row r="352017" spans="4:4" x14ac:dyDescent="0.25">
      <c r="D352017" s="60" t="s">
        <v>2555</v>
      </c>
    </row>
    <row r="352018" spans="4:4" x14ac:dyDescent="0.25">
      <c r="D352018" s="60" t="s">
        <v>2556</v>
      </c>
    </row>
    <row r="352019" spans="4:4" x14ac:dyDescent="0.25">
      <c r="D352019" s="60" t="s">
        <v>2557</v>
      </c>
    </row>
    <row r="352020" spans="4:4" x14ac:dyDescent="0.25">
      <c r="D352020" s="60" t="s">
        <v>2558</v>
      </c>
    </row>
    <row r="352021" spans="4:4" x14ac:dyDescent="0.25">
      <c r="D352021" s="60" t="s">
        <v>2559</v>
      </c>
    </row>
    <row r="352022" spans="4:4" x14ac:dyDescent="0.25">
      <c r="D352022" s="60" t="s">
        <v>2560</v>
      </c>
    </row>
    <row r="352023" spans="4:4" x14ac:dyDescent="0.25">
      <c r="D352023" s="60" t="s">
        <v>2561</v>
      </c>
    </row>
    <row r="352024" spans="4:4" x14ac:dyDescent="0.25">
      <c r="D352024" s="60" t="s">
        <v>2562</v>
      </c>
    </row>
    <row r="352025" spans="4:4" x14ac:dyDescent="0.25">
      <c r="D352025" s="60" t="s">
        <v>2563</v>
      </c>
    </row>
    <row r="352026" spans="4:4" x14ac:dyDescent="0.25">
      <c r="D352026" s="60" t="s">
        <v>2564</v>
      </c>
    </row>
    <row r="352027" spans="4:4" x14ac:dyDescent="0.25">
      <c r="D352027" s="60" t="s">
        <v>2565</v>
      </c>
    </row>
    <row r="352028" spans="4:4" x14ac:dyDescent="0.25">
      <c r="D352028" s="60" t="s">
        <v>2566</v>
      </c>
    </row>
    <row r="352029" spans="4:4" x14ac:dyDescent="0.25">
      <c r="D352029" s="60" t="s">
        <v>2567</v>
      </c>
    </row>
    <row r="352030" spans="4:4" x14ac:dyDescent="0.25">
      <c r="D352030" s="60" t="s">
        <v>2568</v>
      </c>
    </row>
    <row r="352031" spans="4:4" x14ac:dyDescent="0.25">
      <c r="D352031" s="60" t="s">
        <v>2569</v>
      </c>
    </row>
    <row r="352032" spans="4:4" x14ac:dyDescent="0.25">
      <c r="D352032" s="60" t="s">
        <v>2570</v>
      </c>
    </row>
    <row r="352033" spans="4:4" x14ac:dyDescent="0.25">
      <c r="D352033" s="60" t="s">
        <v>2571</v>
      </c>
    </row>
    <row r="352034" spans="4:4" x14ac:dyDescent="0.25">
      <c r="D352034" s="60" t="s">
        <v>2572</v>
      </c>
    </row>
    <row r="352035" spans="4:4" x14ac:dyDescent="0.25">
      <c r="D352035" s="60" t="s">
        <v>2573</v>
      </c>
    </row>
    <row r="352036" spans="4:4" x14ac:dyDescent="0.25">
      <c r="D352036" s="60" t="s">
        <v>2574</v>
      </c>
    </row>
    <row r="352037" spans="4:4" x14ac:dyDescent="0.25">
      <c r="D352037" s="60" t="s">
        <v>2575</v>
      </c>
    </row>
    <row r="352038" spans="4:4" x14ac:dyDescent="0.25">
      <c r="D352038" s="60" t="s">
        <v>2576</v>
      </c>
    </row>
    <row r="352039" spans="4:4" x14ac:dyDescent="0.25">
      <c r="D352039" s="60" t="s">
        <v>2577</v>
      </c>
    </row>
    <row r="352040" spans="4:4" x14ac:dyDescent="0.25">
      <c r="D352040" s="60" t="s">
        <v>2578</v>
      </c>
    </row>
    <row r="352041" spans="4:4" x14ac:dyDescent="0.25">
      <c r="D352041" s="60" t="s">
        <v>2579</v>
      </c>
    </row>
    <row r="352042" spans="4:4" x14ac:dyDescent="0.25">
      <c r="D352042" s="60" t="s">
        <v>2580</v>
      </c>
    </row>
    <row r="352043" spans="4:4" x14ac:dyDescent="0.25">
      <c r="D352043" s="60" t="s">
        <v>2581</v>
      </c>
    </row>
    <row r="352044" spans="4:4" x14ac:dyDescent="0.25">
      <c r="D352044" s="60" t="s">
        <v>2582</v>
      </c>
    </row>
    <row r="352045" spans="4:4" x14ac:dyDescent="0.25">
      <c r="D352045" s="60" t="s">
        <v>2583</v>
      </c>
    </row>
    <row r="352046" spans="4:4" x14ac:dyDescent="0.25">
      <c r="D352046" s="60" t="s">
        <v>2584</v>
      </c>
    </row>
    <row r="352047" spans="4:4" x14ac:dyDescent="0.25">
      <c r="D352047" s="60" t="s">
        <v>2585</v>
      </c>
    </row>
    <row r="352048" spans="4:4" x14ac:dyDescent="0.25">
      <c r="D352048" s="60" t="s">
        <v>2586</v>
      </c>
    </row>
    <row r="352049" spans="4:4" x14ac:dyDescent="0.25">
      <c r="D352049" s="60" t="s">
        <v>2587</v>
      </c>
    </row>
    <row r="352050" spans="4:4" x14ac:dyDescent="0.25">
      <c r="D352050" s="60" t="s">
        <v>2588</v>
      </c>
    </row>
    <row r="352051" spans="4:4" x14ac:dyDescent="0.25">
      <c r="D352051" s="60" t="s">
        <v>2589</v>
      </c>
    </row>
    <row r="352052" spans="4:4" x14ac:dyDescent="0.25">
      <c r="D352052" s="60" t="s">
        <v>2590</v>
      </c>
    </row>
    <row r="352053" spans="4:4" x14ac:dyDescent="0.25">
      <c r="D352053" s="60" t="s">
        <v>2591</v>
      </c>
    </row>
    <row r="352054" spans="4:4" x14ac:dyDescent="0.25">
      <c r="D352054" s="60" t="s">
        <v>2592</v>
      </c>
    </row>
    <row r="352055" spans="4:4" x14ac:dyDescent="0.25">
      <c r="D352055" s="60" t="s">
        <v>2593</v>
      </c>
    </row>
    <row r="352056" spans="4:4" x14ac:dyDescent="0.25">
      <c r="D352056" s="60" t="s">
        <v>2594</v>
      </c>
    </row>
    <row r="352057" spans="4:4" x14ac:dyDescent="0.25">
      <c r="D352057" s="60" t="s">
        <v>2595</v>
      </c>
    </row>
    <row r="352058" spans="4:4" x14ac:dyDescent="0.25">
      <c r="D352058" s="60" t="s">
        <v>2596</v>
      </c>
    </row>
    <row r="352059" spans="4:4" x14ac:dyDescent="0.25">
      <c r="D352059" s="60" t="s">
        <v>2597</v>
      </c>
    </row>
    <row r="352060" spans="4:4" x14ac:dyDescent="0.25">
      <c r="D352060" s="60" t="s">
        <v>2598</v>
      </c>
    </row>
    <row r="352061" spans="4:4" x14ac:dyDescent="0.25">
      <c r="D352061" s="60" t="s">
        <v>2599</v>
      </c>
    </row>
    <row r="352062" spans="4:4" x14ac:dyDescent="0.25">
      <c r="D352062" s="60" t="s">
        <v>2600</v>
      </c>
    </row>
    <row r="352063" spans="4:4" x14ac:dyDescent="0.25">
      <c r="D352063" s="60" t="s">
        <v>2601</v>
      </c>
    </row>
    <row r="352064" spans="4:4" x14ac:dyDescent="0.25">
      <c r="D352064" s="60" t="s">
        <v>2602</v>
      </c>
    </row>
    <row r="352065" spans="4:4" x14ac:dyDescent="0.25">
      <c r="D352065" s="60" t="s">
        <v>2603</v>
      </c>
    </row>
    <row r="352066" spans="4:4" x14ac:dyDescent="0.25">
      <c r="D352066" s="60" t="s">
        <v>2604</v>
      </c>
    </row>
    <row r="352067" spans="4:4" x14ac:dyDescent="0.25">
      <c r="D352067" s="60" t="s">
        <v>2605</v>
      </c>
    </row>
    <row r="352068" spans="4:4" x14ac:dyDescent="0.25">
      <c r="D352068" s="60" t="s">
        <v>2606</v>
      </c>
    </row>
    <row r="352069" spans="4:4" x14ac:dyDescent="0.25">
      <c r="D352069" s="60" t="s">
        <v>2607</v>
      </c>
    </row>
    <row r="352070" spans="4:4" x14ac:dyDescent="0.25">
      <c r="D352070" s="60" t="s">
        <v>2608</v>
      </c>
    </row>
    <row r="352071" spans="4:4" x14ac:dyDescent="0.25">
      <c r="D352071" s="60" t="s">
        <v>2609</v>
      </c>
    </row>
    <row r="352072" spans="4:4" x14ac:dyDescent="0.25">
      <c r="D352072" s="60" t="s">
        <v>2610</v>
      </c>
    </row>
    <row r="352073" spans="4:4" x14ac:dyDescent="0.25">
      <c r="D352073" s="60" t="s">
        <v>2611</v>
      </c>
    </row>
    <row r="352074" spans="4:4" x14ac:dyDescent="0.25">
      <c r="D352074" s="60" t="s">
        <v>2612</v>
      </c>
    </row>
    <row r="352075" spans="4:4" x14ac:dyDescent="0.25">
      <c r="D352075" s="60" t="s">
        <v>2613</v>
      </c>
    </row>
    <row r="352076" spans="4:4" x14ac:dyDescent="0.25">
      <c r="D352076" s="60" t="s">
        <v>2614</v>
      </c>
    </row>
    <row r="352077" spans="4:4" x14ac:dyDescent="0.25">
      <c r="D352077" s="60" t="s">
        <v>2615</v>
      </c>
    </row>
    <row r="352078" spans="4:4" x14ac:dyDescent="0.25">
      <c r="D352078" s="60" t="s">
        <v>2616</v>
      </c>
    </row>
    <row r="352079" spans="4:4" x14ac:dyDescent="0.25">
      <c r="D352079" s="60" t="s">
        <v>2617</v>
      </c>
    </row>
    <row r="352080" spans="4:4" x14ac:dyDescent="0.25">
      <c r="D352080" s="60" t="s">
        <v>2618</v>
      </c>
    </row>
    <row r="352081" spans="4:4" x14ac:dyDescent="0.25">
      <c r="D352081" s="60" t="s">
        <v>2619</v>
      </c>
    </row>
    <row r="352082" spans="4:4" x14ac:dyDescent="0.25">
      <c r="D352082" s="60" t="s">
        <v>2620</v>
      </c>
    </row>
    <row r="352083" spans="4:4" x14ac:dyDescent="0.25">
      <c r="D352083" s="60" t="s">
        <v>2621</v>
      </c>
    </row>
    <row r="352084" spans="4:4" x14ac:dyDescent="0.25">
      <c r="D352084" s="60" t="s">
        <v>2622</v>
      </c>
    </row>
    <row r="352085" spans="4:4" x14ac:dyDescent="0.25">
      <c r="D352085" s="60" t="s">
        <v>2623</v>
      </c>
    </row>
    <row r="352086" spans="4:4" x14ac:dyDescent="0.25">
      <c r="D352086" s="60" t="s">
        <v>2624</v>
      </c>
    </row>
    <row r="352087" spans="4:4" x14ac:dyDescent="0.25">
      <c r="D352087" s="60" t="s">
        <v>2625</v>
      </c>
    </row>
    <row r="352088" spans="4:4" x14ac:dyDescent="0.25">
      <c r="D352088" s="60" t="s">
        <v>2626</v>
      </c>
    </row>
    <row r="352089" spans="4:4" x14ac:dyDescent="0.25">
      <c r="D352089" s="60" t="s">
        <v>2627</v>
      </c>
    </row>
    <row r="352090" spans="4:4" x14ac:dyDescent="0.25">
      <c r="D352090" s="60" t="s">
        <v>2628</v>
      </c>
    </row>
    <row r="352091" spans="4:4" x14ac:dyDescent="0.25">
      <c r="D352091" s="60" t="s">
        <v>2629</v>
      </c>
    </row>
    <row r="352092" spans="4:4" x14ac:dyDescent="0.25">
      <c r="D352092" s="60" t="s">
        <v>2630</v>
      </c>
    </row>
    <row r="352093" spans="4:4" x14ac:dyDescent="0.25">
      <c r="D352093" s="60" t="s">
        <v>2631</v>
      </c>
    </row>
    <row r="352094" spans="4:4" x14ac:dyDescent="0.25">
      <c r="D352094" s="60" t="s">
        <v>2632</v>
      </c>
    </row>
    <row r="352095" spans="4:4" x14ac:dyDescent="0.25">
      <c r="D352095" s="60" t="s">
        <v>2633</v>
      </c>
    </row>
    <row r="352096" spans="4:4" x14ac:dyDescent="0.25">
      <c r="D352096" s="60" t="s">
        <v>2634</v>
      </c>
    </row>
    <row r="352097" spans="4:4" x14ac:dyDescent="0.25">
      <c r="D352097" s="60" t="s">
        <v>2635</v>
      </c>
    </row>
    <row r="352098" spans="4:4" x14ac:dyDescent="0.25">
      <c r="D352098" s="60" t="s">
        <v>2636</v>
      </c>
    </row>
    <row r="352099" spans="4:4" x14ac:dyDescent="0.25">
      <c r="D352099" s="60" t="s">
        <v>2637</v>
      </c>
    </row>
    <row r="352100" spans="4:4" x14ac:dyDescent="0.25">
      <c r="D352100" s="60" t="s">
        <v>2638</v>
      </c>
    </row>
    <row r="352101" spans="4:4" x14ac:dyDescent="0.25">
      <c r="D352101" s="60" t="s">
        <v>2639</v>
      </c>
    </row>
    <row r="352102" spans="4:4" x14ac:dyDescent="0.25">
      <c r="D352102" s="60" t="s">
        <v>2640</v>
      </c>
    </row>
    <row r="352103" spans="4:4" x14ac:dyDescent="0.25">
      <c r="D352103" s="60" t="s">
        <v>2641</v>
      </c>
    </row>
    <row r="352104" spans="4:4" x14ac:dyDescent="0.25">
      <c r="D352104" s="60" t="s">
        <v>2642</v>
      </c>
    </row>
    <row r="352105" spans="4:4" x14ac:dyDescent="0.25">
      <c r="D352105" s="60" t="s">
        <v>2643</v>
      </c>
    </row>
    <row r="352106" spans="4:4" x14ac:dyDescent="0.25">
      <c r="D352106" s="60" t="s">
        <v>2644</v>
      </c>
    </row>
    <row r="352107" spans="4:4" x14ac:dyDescent="0.25">
      <c r="D352107" s="60" t="s">
        <v>2645</v>
      </c>
    </row>
    <row r="352108" spans="4:4" x14ac:dyDescent="0.25">
      <c r="D352108" s="60" t="s">
        <v>2646</v>
      </c>
    </row>
    <row r="352109" spans="4:4" x14ac:dyDescent="0.25">
      <c r="D352109" s="60" t="s">
        <v>2647</v>
      </c>
    </row>
    <row r="352110" spans="4:4" x14ac:dyDescent="0.25">
      <c r="D352110" s="60" t="s">
        <v>2648</v>
      </c>
    </row>
    <row r="352111" spans="4:4" x14ac:dyDescent="0.25">
      <c r="D352111" s="60" t="s">
        <v>2649</v>
      </c>
    </row>
    <row r="352112" spans="4:4" x14ac:dyDescent="0.25">
      <c r="D352112" s="60" t="s">
        <v>2650</v>
      </c>
    </row>
    <row r="352113" spans="4:4" x14ac:dyDescent="0.25">
      <c r="D352113" s="60" t="s">
        <v>2651</v>
      </c>
    </row>
    <row r="352114" spans="4:4" x14ac:dyDescent="0.25">
      <c r="D352114" s="60" t="s">
        <v>2652</v>
      </c>
    </row>
    <row r="352115" spans="4:4" x14ac:dyDescent="0.25">
      <c r="D352115" s="60" t="s">
        <v>2653</v>
      </c>
    </row>
    <row r="352116" spans="4:4" x14ac:dyDescent="0.25">
      <c r="D352116" s="60" t="s">
        <v>2654</v>
      </c>
    </row>
    <row r="352117" spans="4:4" x14ac:dyDescent="0.25">
      <c r="D352117" s="60" t="s">
        <v>2655</v>
      </c>
    </row>
    <row r="352118" spans="4:4" x14ac:dyDescent="0.25">
      <c r="D352118" s="60" t="s">
        <v>2656</v>
      </c>
    </row>
    <row r="352119" spans="4:4" x14ac:dyDescent="0.25">
      <c r="D352119" s="60" t="s">
        <v>2657</v>
      </c>
    </row>
    <row r="352120" spans="4:4" x14ac:dyDescent="0.25">
      <c r="D352120" s="60" t="s">
        <v>2658</v>
      </c>
    </row>
    <row r="352121" spans="4:4" x14ac:dyDescent="0.25">
      <c r="D352121" s="60" t="s">
        <v>2659</v>
      </c>
    </row>
    <row r="352122" spans="4:4" x14ac:dyDescent="0.25">
      <c r="D352122" s="60" t="s">
        <v>2660</v>
      </c>
    </row>
    <row r="352123" spans="4:4" x14ac:dyDescent="0.25">
      <c r="D352123" s="60" t="s">
        <v>2661</v>
      </c>
    </row>
    <row r="352124" spans="4:4" x14ac:dyDescent="0.25">
      <c r="D352124" s="60" t="s">
        <v>2662</v>
      </c>
    </row>
    <row r="352125" spans="4:4" x14ac:dyDescent="0.25">
      <c r="D352125" s="60" t="s">
        <v>2663</v>
      </c>
    </row>
    <row r="352126" spans="4:4" x14ac:dyDescent="0.25">
      <c r="D352126" s="60" t="s">
        <v>2664</v>
      </c>
    </row>
    <row r="352127" spans="4:4" x14ac:dyDescent="0.25">
      <c r="D352127" s="60" t="s">
        <v>2665</v>
      </c>
    </row>
    <row r="352128" spans="4:4" x14ac:dyDescent="0.25">
      <c r="D352128" s="60" t="s">
        <v>2666</v>
      </c>
    </row>
    <row r="352129" spans="4:4" x14ac:dyDescent="0.25">
      <c r="D352129" s="60" t="s">
        <v>2667</v>
      </c>
    </row>
    <row r="352130" spans="4:4" x14ac:dyDescent="0.25">
      <c r="D352130" s="60" t="s">
        <v>2668</v>
      </c>
    </row>
    <row r="352131" spans="4:4" x14ac:dyDescent="0.25">
      <c r="D352131" s="60" t="s">
        <v>2669</v>
      </c>
    </row>
    <row r="352132" spans="4:4" x14ac:dyDescent="0.25">
      <c r="D352132" s="60" t="s">
        <v>2670</v>
      </c>
    </row>
    <row r="352133" spans="4:4" x14ac:dyDescent="0.25">
      <c r="D352133" s="60" t="s">
        <v>2671</v>
      </c>
    </row>
    <row r="352134" spans="4:4" x14ac:dyDescent="0.25">
      <c r="D352134" s="60" t="s">
        <v>2672</v>
      </c>
    </row>
    <row r="352135" spans="4:4" x14ac:dyDescent="0.25">
      <c r="D352135" s="60" t="s">
        <v>2673</v>
      </c>
    </row>
    <row r="352136" spans="4:4" x14ac:dyDescent="0.25">
      <c r="D352136" s="60" t="s">
        <v>2674</v>
      </c>
    </row>
    <row r="352137" spans="4:4" x14ac:dyDescent="0.25">
      <c r="D352137" s="60" t="s">
        <v>2675</v>
      </c>
    </row>
    <row r="352138" spans="4:4" x14ac:dyDescent="0.25">
      <c r="D352138" s="60" t="s">
        <v>2676</v>
      </c>
    </row>
    <row r="352139" spans="4:4" x14ac:dyDescent="0.25">
      <c r="D352139" s="60" t="s">
        <v>2677</v>
      </c>
    </row>
    <row r="352140" spans="4:4" x14ac:dyDescent="0.25">
      <c r="D352140" s="60" t="s">
        <v>2678</v>
      </c>
    </row>
    <row r="352141" spans="4:4" x14ac:dyDescent="0.25">
      <c r="D352141" s="60" t="s">
        <v>2679</v>
      </c>
    </row>
    <row r="352142" spans="4:4" x14ac:dyDescent="0.25">
      <c r="D352142" s="60" t="s">
        <v>2680</v>
      </c>
    </row>
    <row r="352143" spans="4:4" x14ac:dyDescent="0.25">
      <c r="D352143" s="60" t="s">
        <v>2681</v>
      </c>
    </row>
    <row r="352144" spans="4:4" x14ac:dyDescent="0.25">
      <c r="D352144" s="60" t="s">
        <v>2682</v>
      </c>
    </row>
    <row r="352145" spans="4:4" x14ac:dyDescent="0.25">
      <c r="D352145" s="60" t="s">
        <v>2683</v>
      </c>
    </row>
    <row r="352146" spans="4:4" x14ac:dyDescent="0.25">
      <c r="D352146" s="60" t="s">
        <v>2684</v>
      </c>
    </row>
    <row r="352147" spans="4:4" x14ac:dyDescent="0.25">
      <c r="D352147" s="60" t="s">
        <v>2685</v>
      </c>
    </row>
    <row r="352148" spans="4:4" x14ac:dyDescent="0.25">
      <c r="D352148" s="60" t="s">
        <v>2686</v>
      </c>
    </row>
    <row r="352149" spans="4:4" x14ac:dyDescent="0.25">
      <c r="D352149" s="60" t="s">
        <v>2687</v>
      </c>
    </row>
    <row r="352150" spans="4:4" x14ac:dyDescent="0.25">
      <c r="D352150" s="60" t="s">
        <v>2688</v>
      </c>
    </row>
    <row r="352151" spans="4:4" x14ac:dyDescent="0.25">
      <c r="D352151" s="60" t="s">
        <v>2689</v>
      </c>
    </row>
    <row r="352152" spans="4:4" x14ac:dyDescent="0.25">
      <c r="D352152" s="60" t="s">
        <v>2690</v>
      </c>
    </row>
    <row r="352153" spans="4:4" x14ac:dyDescent="0.25">
      <c r="D352153" s="60" t="s">
        <v>2691</v>
      </c>
    </row>
    <row r="352154" spans="4:4" x14ac:dyDescent="0.25">
      <c r="D352154" s="60" t="s">
        <v>2692</v>
      </c>
    </row>
    <row r="352155" spans="4:4" x14ac:dyDescent="0.25">
      <c r="D352155" s="60" t="s">
        <v>2693</v>
      </c>
    </row>
    <row r="352156" spans="4:4" x14ac:dyDescent="0.25">
      <c r="D352156" s="60" t="s">
        <v>2694</v>
      </c>
    </row>
    <row r="352157" spans="4:4" x14ac:dyDescent="0.25">
      <c r="D352157" s="60" t="s">
        <v>2695</v>
      </c>
    </row>
    <row r="352158" spans="4:4" x14ac:dyDescent="0.25">
      <c r="D352158" s="60" t="s">
        <v>2696</v>
      </c>
    </row>
    <row r="352159" spans="4:4" x14ac:dyDescent="0.25">
      <c r="D352159" s="60" t="s">
        <v>2697</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 xr:uid="{446CE6BB-F534-4126-BA24-F4C993EFBC24}">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D13534DA-D171-4400-BBFC-E13CA1ECE5D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2DB9ECF8-68DF-4F9D-AB8E-6E045E2193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1B6D20F-147F-4501-A24D-9B75593BC0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C1DFD5D3-0F33-488A-A3AB-180BA67953E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80D53FF5-2223-4DC7-BE56-F587F787C00D}">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A7AB1F9-4D18-411A-811F-8122062318B8}">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548EFF54-DDBD-4A96-8FA7-0C9A38A3B497}">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2ABE45A4-7BA9-4C70-9B20-15A9624A65B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A4BEAA34-9335-4018-A381-E7DE14E8A0C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9E6CBF07-C07B-4EF8-90BF-ADC6FCB5A8E2}">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BC8738F0-0DCC-487B-9224-39DDF76002C2}">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1CE79A5F-7CF2-4C82-8586-0FBEB0A0049D}">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E3487899-69B3-4D36-9D95-37F0E6BD7D9A}">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790E4B62-BA03-41B7-AD5D-03A8DC2B287C}">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74561369-0858-4734-B0E6-6495A37EAF0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BA47EAF2-9A8C-49C8-AE15-99586A4E9C71}">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16</vt:i4>
      </vt:variant>
    </vt:vector>
  </HeadingPairs>
  <TitlesOfParts>
    <vt:vector size="16" baseType="lpstr">
      <vt:lpstr>F1.1  INGRESOS DE ORIGEN DI (2</vt:lpstr>
      <vt:lpstr>F2  PLAN ANUAL DE COMPRAS A (2</vt:lpstr>
      <vt:lpstr>F4  PLANES DE ACCIÓN Y EJECU...</vt:lpstr>
      <vt:lpstr>F6  INDICADORES DE GESTIÓN</vt:lpstr>
      <vt:lpstr>F7.1  RELACIÓN PROYECTOS FI (2</vt:lpstr>
      <vt:lpstr>F7.2  RELACIÓN PROYECTOS DE (2</vt:lpstr>
      <vt:lpstr>F8.1  COMPROMISOS PRESUPUEST...</vt:lpstr>
      <vt:lpstr>F9  RELACIÓN DE PROCESOS JUD...</vt:lpstr>
      <vt:lpstr>F11  PLAN DE INVERSIÓN Y EJ (2)</vt:lpstr>
      <vt:lpstr>F25  PROG PPTAL GASTOS EMPR (2</vt:lpstr>
      <vt:lpstr>F25.2  TRANSFERENCIAS PRESU (2</vt:lpstr>
      <vt:lpstr>F25.3  AUTORIZACIÓN DE NOTI (2</vt:lpstr>
      <vt:lpstr>F30  GESTIÓN MISIONAL ENTID (2)</vt:lpstr>
      <vt:lpstr>F39.1.1  ACTIVIDADES DE LA  (2</vt:lpstr>
      <vt:lpstr>F39.1.2  ACTIVIDADES Y RESU (2</vt:lpstr>
      <vt:lpstr>F39.1.3  RESULTADOS DE LA P...</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2019-08-22T15:57:37Z</dcterms:created>
  <dcterms:modified xsi:type="dcterms:W3CDTF">2019-08-22T15:57:37Z</dcterms:modified>
  <revision>0</revision>
</coreProperties>
</file>