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YCORTES\Documents\YOLANDA CORTES\CONTRALORIA GENERAL DE LA REPUBLICA\SIRECI CTA CONSOLIDADA\INF_SIRECI VIGENCIA 2019\"/>
    </mc:Choice>
  </mc:AlternateContent>
  <xr:revisionPtr revIDLastSave="0" documentId="13_ncr:1_{E63D09DD-FEA2-4ED9-8B86-1A266C7A478C}" xr6:coauthVersionLast="45" xr6:coauthVersionMax="45" xr10:uidLastSave="{00000000-0000-0000-0000-000000000000}"/>
  <bookViews>
    <workbookView xWindow="0" yWindow="0" windowWidth="25200" windowHeight="15150" firstSheet="13" activeTab="15" xr2:uid="{00000000-000D-0000-FFFF-FFFF00000000}"/>
  </bookViews>
  <sheets>
    <sheet name="F1.1  INGRESOS DE ORIGEN DI (2)" sheetId="33" r:id="rId1"/>
    <sheet name="F2  PLAN ANUAL DE COMPRAS V2" sheetId="25" r:id="rId2"/>
    <sheet name="F4  PLANES DE ACCIÓN Y EJECU..." sheetId="27" r:id="rId3"/>
    <sheet name="F6  INDICADORES DE GESTIÓN" sheetId="31" r:id="rId4"/>
    <sheet name="F7.1  RELACIÓN PROYECTOS FIN..." sheetId="30" r:id="rId5"/>
    <sheet name="F7.2  RELACIÓN PROYECTOS DE (2)" sheetId="24" r:id="rId6"/>
    <sheet name="F8.1  COMPROMISOS PRESUPUES (2)" sheetId="19" r:id="rId7"/>
    <sheet name="F9  RELACIÓN DE PROCESOS JU (2)" sheetId="32" r:id="rId8"/>
    <sheet name="F11  PLAN DE INVERSIÓN Y EJ (2)" sheetId="20" r:id="rId9"/>
    <sheet name="F25  PROG PPTAL GASTOS EMPR (2)" sheetId="34" r:id="rId10"/>
    <sheet name="F25.2  TRANSFERENCIAS PRESU (2)" sheetId="35" r:id="rId11"/>
    <sheet name="F25.3  AUTORIZACIÓN DE NOTI (2)" sheetId="36" r:id="rId12"/>
    <sheet name="F30  GESTIÓN MISIONAL ENTID (2)" sheetId="21" r:id="rId13"/>
    <sheet name="F39.1.1  ACTIVIDADES DE LA P..." sheetId="14" r:id="rId14"/>
    <sheet name="F39.1.2  ACTIVIDADES Y RESUL..." sheetId="15" r:id="rId15"/>
    <sheet name="F39.1.3  RESULTADOS DE LA PA..." sheetId="16" r:id="rId16"/>
  </sheets>
  <externalReferences>
    <externalReference r:id="rId17"/>
  </externalReferences>
  <definedNames>
    <definedName name="_xlnm._FilterDatabase" localSheetId="1" hidden="1">'F2  PLAN ANUAL DE COMPRAS V2'!$A$10:$T$582</definedName>
    <definedName name="_xlnm._FilterDatabase" localSheetId="2" hidden="1">'F4  PLANES DE ACCIÓN Y EJECU...'!$A$10:$IV$111</definedName>
    <definedName name="_xlnm._FilterDatabase" localSheetId="3" hidden="1">'F6  INDICADORES DE GESTIÓN'!$A$10:$IV$10</definedName>
    <definedName name="_xlnm._FilterDatabase" localSheetId="7" hidden="1">'F9  RELACIÓN DE PROCESOS JU (2)'!$A$10:$IV$192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6" i="14" l="1"/>
  <c r="G37" i="14"/>
  <c r="G38" i="14"/>
  <c r="G39" i="14"/>
  <c r="G35" i="14"/>
  <c r="G26" i="14"/>
  <c r="K11" i="21" l="1"/>
  <c r="J11" i="21"/>
  <c r="I11" i="21"/>
  <c r="G11" i="21"/>
</calcChain>
</file>

<file path=xl/sharedStrings.xml><?xml version="1.0" encoding="utf-8"?>
<sst xmlns="http://schemas.openxmlformats.org/spreadsheetml/2006/main" count="13429" uniqueCount="5700">
  <si>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</si>
  <si>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</si>
  <si>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</si>
  <si>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</si>
  <si>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</si>
  <si>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</si>
  <si>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</si>
  <si>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</si>
  <si>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</si>
  <si>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</si>
  <si>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</si>
  <si>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</si>
  <si>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</si>
  <si>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</si>
  <si>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</si>
  <si>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</si>
  <si>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</si>
  <si>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</si>
  <si>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</si>
  <si>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</si>
  <si>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</si>
  <si>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</si>
  <si>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</si>
  <si>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</si>
  <si>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</si>
  <si>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</si>
  <si>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</si>
  <si>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</si>
  <si>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</si>
  <si>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</si>
  <si>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</si>
  <si>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</si>
  <si>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</si>
  <si>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</si>
  <si>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</si>
  <si>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</si>
  <si>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</si>
  <si>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</si>
  <si>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</si>
  <si>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</si>
  <si>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</si>
  <si>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</si>
  <si>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</si>
  <si>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</si>
  <si>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</si>
  <si>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</si>
  <si>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</si>
  <si>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</si>
  <si>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</si>
  <si>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</si>
  <si>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</si>
  <si>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</si>
  <si>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</si>
  <si>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</si>
  <si>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</si>
  <si>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</si>
  <si>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</si>
  <si>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</si>
  <si>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</si>
  <si>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</si>
  <si>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</si>
  <si>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</si>
  <si>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</si>
  <si>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</si>
  <si>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</si>
  <si>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</si>
  <si>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</si>
  <si>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</si>
  <si>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</si>
  <si>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</si>
  <si>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</si>
  <si>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</si>
  <si>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</si>
  <si>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</si>
  <si>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</si>
  <si>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</si>
  <si>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</si>
  <si>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</si>
  <si>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</si>
  <si>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</si>
  <si>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</si>
  <si>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</si>
  <si>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</si>
  <si>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</si>
  <si>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</si>
  <si>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</si>
  <si>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</si>
  <si>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</si>
  <si>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</si>
  <si>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</si>
  <si>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</si>
  <si>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</si>
  <si>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</si>
  <si>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</si>
  <si>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</si>
  <si>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</si>
  <si>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</si>
  <si>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</si>
  <si>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</si>
  <si>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</si>
  <si>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</si>
  <si>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</si>
  <si>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</si>
  <si>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</si>
  <si>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</si>
  <si>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</si>
  <si>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</si>
  <si>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</si>
  <si>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</si>
  <si>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</si>
  <si>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</si>
  <si>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</si>
  <si>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</si>
  <si>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</si>
  <si>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</si>
  <si>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</si>
  <si>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</si>
  <si>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</si>
  <si>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</si>
  <si>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</si>
  <si>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</si>
  <si>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</si>
  <si>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</si>
  <si>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</si>
  <si>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</si>
  <si>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</si>
  <si>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</si>
  <si>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</si>
  <si>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</si>
  <si>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</si>
  <si>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</si>
  <si>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</si>
  <si>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</si>
  <si>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</si>
  <si>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</si>
  <si>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</si>
  <si>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</si>
  <si>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</si>
  <si>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</si>
  <si>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</si>
  <si>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</si>
  <si>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</si>
  <si>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</si>
  <si>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</si>
  <si>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</si>
  <si>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</si>
  <si>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</si>
  <si>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</si>
  <si>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</si>
  <si>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</si>
  <si>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</si>
  <si>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</si>
  <si>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</si>
  <si>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</si>
  <si>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</si>
  <si>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</si>
  <si>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</si>
  <si>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</si>
  <si>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</si>
  <si>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</si>
  <si>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</si>
  <si>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</si>
  <si>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</si>
  <si>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</si>
  <si>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</si>
  <si>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</si>
  <si>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</si>
  <si>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</si>
  <si>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</si>
  <si>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</si>
  <si>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</si>
  <si>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</si>
  <si>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</si>
  <si>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</si>
  <si>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</si>
  <si>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</si>
  <si>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</si>
  <si>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</si>
  <si>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</si>
  <si>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</si>
  <si>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</si>
  <si>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</si>
  <si>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</si>
  <si>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</si>
  <si>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</si>
  <si>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</si>
  <si>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</si>
  <si>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</si>
  <si>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</si>
  <si>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</si>
  <si>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</si>
  <si>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</si>
  <si>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</si>
  <si>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</si>
  <si>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</si>
  <si>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</si>
  <si>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</si>
  <si>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</si>
  <si>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</si>
  <si>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</si>
  <si>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</si>
  <si>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</si>
  <si>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</si>
  <si>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</si>
  <si>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</si>
  <si>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</si>
  <si>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</si>
  <si>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</si>
  <si>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</si>
  <si>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</si>
  <si>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</si>
  <si>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</si>
  <si>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</si>
  <si>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</si>
  <si>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</si>
  <si>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</si>
  <si>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</si>
  <si>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</si>
  <si>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</si>
  <si>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</si>
  <si>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</si>
  <si>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</si>
  <si>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</si>
  <si>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</si>
  <si>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</si>
  <si>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</si>
  <si>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</si>
  <si>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</si>
  <si>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</si>
  <si>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</si>
  <si>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</si>
  <si>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</si>
  <si>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</si>
  <si>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</si>
  <si>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</si>
  <si>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</si>
  <si>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</si>
  <si>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</si>
  <si>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</si>
  <si>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</si>
  <si>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</si>
  <si>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</si>
  <si>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</si>
  <si>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</si>
  <si>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</si>
  <si>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</si>
  <si>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</si>
  <si>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</si>
  <si>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</si>
  <si>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</si>
  <si>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</si>
  <si>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</si>
  <si>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</si>
  <si>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</si>
  <si>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</si>
  <si>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</si>
  <si>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</si>
  <si>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</si>
  <si>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</si>
  <si>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</si>
  <si>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</si>
  <si>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</si>
  <si>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</si>
  <si>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</si>
  <si>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</si>
  <si>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</si>
  <si>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</si>
  <si>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</si>
  <si>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</si>
  <si>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</si>
  <si>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</si>
  <si>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</si>
  <si>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</si>
  <si>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</si>
  <si>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</si>
  <si>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</si>
  <si>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</si>
  <si>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</si>
  <si>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</si>
  <si>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</si>
  <si>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</si>
  <si>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</si>
  <si>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</si>
  <si>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</si>
  <si>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</si>
  <si>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</si>
  <si>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</si>
  <si>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</si>
  <si>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</si>
  <si>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</si>
  <si>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</si>
  <si>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</si>
  <si>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</si>
  <si>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</si>
  <si>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</si>
  <si>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</si>
  <si>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</si>
  <si>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</si>
  <si>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</si>
  <si>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</si>
  <si>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</si>
  <si>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</si>
  <si>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</si>
  <si>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</si>
  <si>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</si>
  <si>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</si>
  <si>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</si>
  <si>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</si>
  <si>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</si>
  <si>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</si>
  <si>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</si>
  <si>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</si>
  <si>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</si>
  <si>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</si>
  <si>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</si>
  <si>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</si>
  <si>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</si>
  <si>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</si>
  <si>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</si>
  <si>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</si>
  <si>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</si>
  <si>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</si>
  <si>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</si>
  <si>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</si>
  <si>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</si>
  <si>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</si>
  <si>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</si>
  <si>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</si>
  <si>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</si>
  <si>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</si>
  <si>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</si>
  <si>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</si>
  <si>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</si>
  <si>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</si>
  <si>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</si>
  <si>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</si>
  <si>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</si>
  <si>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</si>
  <si>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</si>
  <si>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</si>
  <si>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</si>
  <si>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</si>
  <si>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</si>
  <si>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</si>
  <si>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</si>
  <si>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</si>
  <si>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</si>
  <si>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</si>
  <si>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</si>
  <si>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</si>
  <si>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</si>
  <si>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</si>
  <si>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</si>
  <si>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</si>
  <si>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</si>
  <si>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</si>
  <si>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</si>
  <si>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</si>
  <si>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</si>
  <si>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</si>
  <si>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</si>
  <si>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</si>
  <si>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</si>
  <si>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</si>
  <si>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</si>
  <si>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</si>
  <si>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</si>
  <si>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</si>
  <si>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</si>
  <si>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</si>
  <si>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</si>
  <si>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</si>
  <si>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</si>
  <si>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</si>
  <si>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</si>
  <si>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</si>
  <si>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</si>
  <si>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</si>
  <si>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</si>
  <si>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</si>
  <si>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</si>
  <si>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</si>
  <si>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</si>
  <si>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</si>
  <si>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</si>
  <si>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</si>
  <si>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</si>
  <si>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</si>
  <si>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</si>
  <si>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</si>
  <si>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</si>
  <si>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</si>
  <si>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</si>
  <si>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</si>
  <si>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</si>
  <si>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</si>
  <si>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</si>
  <si>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</si>
  <si>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</si>
  <si>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</si>
  <si>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</si>
  <si>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</si>
  <si>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</si>
  <si>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</si>
  <si>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</si>
  <si>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</si>
  <si>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</si>
  <si>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</si>
  <si>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</si>
  <si>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</si>
  <si>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</si>
  <si>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</si>
  <si>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</si>
  <si>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</si>
  <si>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</si>
  <si>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</si>
  <si>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</si>
  <si>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</si>
  <si>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</si>
  <si>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</si>
  <si>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</si>
  <si>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</si>
  <si>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</si>
  <si>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</si>
  <si>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</si>
  <si>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</si>
  <si>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</si>
  <si>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</si>
  <si>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</si>
  <si>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</si>
  <si>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</si>
  <si>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</si>
  <si>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</si>
  <si>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</si>
  <si>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</si>
  <si>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</si>
  <si>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</si>
  <si>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</si>
  <si>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</si>
  <si>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</si>
  <si>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</si>
  <si>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</si>
  <si>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</si>
  <si>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</si>
  <si>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</si>
  <si>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</si>
  <si>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</si>
  <si>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</si>
  <si>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</si>
  <si>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</si>
  <si>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</si>
  <si>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</si>
  <si>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</si>
  <si>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</si>
  <si>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</si>
  <si>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</si>
  <si>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</si>
  <si>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</si>
  <si>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</si>
  <si>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</si>
  <si>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</si>
  <si>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</si>
  <si>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</si>
  <si>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</si>
  <si>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</si>
  <si>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</si>
  <si>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</si>
  <si>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</si>
  <si>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</si>
  <si>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</si>
  <si>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</si>
  <si>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</si>
  <si>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</si>
  <si>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</si>
  <si>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</si>
  <si>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</si>
  <si>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</si>
  <si>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</si>
  <si>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</si>
  <si>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</si>
  <si>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</si>
  <si>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</si>
  <si>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</si>
  <si>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</si>
  <si>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</si>
  <si>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</si>
  <si>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</si>
  <si>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</si>
  <si>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</si>
  <si>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</si>
  <si>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</si>
  <si>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</si>
  <si>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</si>
  <si>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</si>
  <si>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</si>
  <si>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</si>
  <si>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</si>
  <si>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</si>
  <si>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</si>
  <si>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</si>
  <si>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</si>
  <si>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</si>
  <si>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</si>
  <si>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</si>
  <si>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</si>
  <si>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</si>
  <si>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</si>
  <si>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</si>
  <si>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</si>
  <si>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</si>
  <si>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</si>
  <si>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</si>
  <si>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</si>
  <si>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</si>
  <si>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</si>
  <si>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</si>
  <si>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</si>
  <si>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</si>
  <si>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</si>
  <si>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</si>
  <si>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</si>
  <si>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</si>
  <si>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</si>
  <si>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</si>
  <si>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</si>
  <si>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</si>
  <si>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</si>
  <si>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</si>
  <si>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</si>
  <si>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</si>
  <si>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</si>
  <si>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</si>
  <si>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</si>
  <si>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</si>
  <si>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</si>
  <si>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</si>
  <si>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</si>
  <si>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</si>
  <si>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</si>
  <si>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</si>
  <si>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</si>
  <si>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</si>
  <si>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</si>
  <si>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</si>
  <si>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</si>
  <si>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</si>
  <si>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</si>
  <si>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</si>
  <si>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</si>
  <si>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</si>
  <si>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</si>
  <si>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</si>
  <si>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</si>
  <si>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</si>
  <si>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</si>
  <si>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</si>
  <si>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</si>
  <si>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</si>
  <si>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</si>
  <si>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</si>
  <si>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</si>
  <si>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</si>
  <si>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</si>
  <si>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</si>
  <si>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</si>
  <si>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</si>
  <si>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</si>
  <si>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</si>
  <si>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</si>
  <si>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</si>
  <si>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</si>
  <si>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</si>
  <si>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</si>
  <si>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</si>
  <si>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</si>
  <si>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</si>
  <si>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</si>
  <si>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</si>
  <si>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</si>
  <si>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</si>
  <si>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</si>
  <si>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</si>
  <si>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</si>
  <si>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</si>
  <si>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</si>
  <si>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</si>
  <si>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</si>
  <si>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</si>
  <si>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</si>
  <si>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</si>
  <si>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</si>
  <si>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</si>
  <si>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</si>
  <si>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</si>
  <si>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</si>
  <si>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</si>
  <si>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</si>
  <si>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</si>
  <si>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</si>
  <si>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</si>
  <si>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</si>
  <si>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</si>
  <si>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</si>
  <si>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</si>
  <si>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</si>
  <si>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</si>
  <si>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</si>
  <si>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</si>
  <si>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</si>
  <si>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</si>
  <si>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</si>
  <si>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</si>
  <si>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</si>
  <si>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</si>
  <si>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</si>
  <si>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</si>
  <si>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</si>
  <si>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</si>
  <si>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</si>
  <si>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</si>
  <si>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</si>
  <si>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</si>
  <si>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</si>
  <si>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</si>
  <si>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</si>
  <si>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</si>
  <si>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</si>
  <si>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</si>
  <si>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</si>
  <si>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</si>
  <si>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</si>
  <si>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</si>
  <si>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</si>
  <si>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</si>
  <si>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</si>
  <si>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</si>
  <si>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</si>
  <si>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</si>
  <si>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</si>
  <si>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</si>
  <si>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</si>
  <si>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</si>
  <si>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</si>
  <si>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</si>
  <si>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</si>
  <si>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</si>
  <si>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</si>
  <si>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</si>
  <si>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</si>
  <si>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</si>
  <si>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</si>
  <si>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</si>
  <si>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</si>
  <si>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</si>
  <si>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</si>
  <si>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</si>
  <si>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</si>
  <si>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</si>
  <si>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</si>
  <si>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</si>
  <si>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</si>
  <si>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</si>
  <si>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</si>
  <si>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</si>
  <si>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</si>
  <si>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</si>
  <si>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</si>
  <si>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</si>
  <si>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</si>
  <si>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</si>
  <si>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</si>
  <si>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</si>
  <si>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</si>
  <si>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</si>
  <si>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</si>
  <si>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</si>
  <si>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</si>
  <si>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</si>
  <si>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</si>
  <si>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</si>
  <si>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</si>
  <si>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</si>
  <si>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</si>
  <si>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</si>
  <si>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</si>
  <si>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</si>
  <si>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</si>
  <si>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</si>
  <si>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</si>
  <si>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</si>
  <si>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</si>
  <si>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</si>
  <si>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</si>
  <si>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</si>
  <si>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</si>
  <si>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</si>
  <si>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</si>
  <si>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</si>
  <si>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</si>
  <si>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</si>
  <si>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</si>
  <si>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</si>
  <si>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</si>
  <si>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</si>
  <si>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</si>
  <si>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</si>
  <si>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</si>
  <si>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</si>
  <si>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</si>
  <si>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</si>
  <si>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</si>
  <si>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</si>
  <si>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</si>
  <si>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</si>
  <si>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</si>
  <si>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</si>
  <si>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</si>
  <si>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</si>
  <si>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</si>
  <si>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</si>
  <si>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</si>
  <si>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</si>
  <si>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</si>
  <si>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</si>
  <si>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</si>
  <si>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</si>
  <si>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</si>
  <si>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</si>
  <si>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</si>
  <si>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</si>
  <si>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</si>
  <si>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</si>
  <si>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</si>
  <si>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</si>
  <si>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</si>
  <si>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</si>
  <si>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</si>
  <si>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</si>
  <si>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</si>
  <si>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</si>
  <si>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</si>
  <si>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</si>
  <si>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</si>
  <si>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</si>
  <si>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</si>
  <si>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</si>
  <si>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</si>
  <si>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</si>
  <si>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</si>
  <si>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</si>
  <si>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</si>
  <si>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</si>
  <si>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</si>
  <si>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</si>
  <si>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</si>
  <si>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</si>
  <si>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</si>
  <si>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</si>
  <si>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</si>
  <si>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</si>
  <si>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</si>
  <si>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</si>
  <si>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</si>
  <si>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</si>
  <si>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</si>
  <si>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</si>
  <si>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</si>
  <si>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</si>
  <si>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</si>
  <si>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</si>
  <si>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</si>
  <si>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</si>
  <si>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</si>
  <si>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</si>
  <si>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</si>
  <si>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</si>
  <si>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</si>
  <si>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</si>
  <si>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</si>
  <si>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</si>
  <si>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</si>
  <si>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</si>
  <si>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</si>
  <si>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</si>
  <si>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</si>
  <si>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</si>
  <si>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</si>
  <si>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</si>
  <si>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</si>
  <si>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</si>
  <si>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</si>
  <si>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</si>
  <si>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</si>
  <si>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</si>
  <si>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</si>
  <si>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</si>
  <si>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</si>
  <si>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</si>
  <si>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</si>
  <si>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</si>
  <si>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</si>
  <si>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</si>
  <si>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</si>
  <si>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</si>
  <si>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</si>
  <si>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</si>
  <si>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</si>
  <si>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</si>
  <si>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</si>
  <si>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</si>
  <si>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</si>
  <si>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</si>
  <si>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</si>
  <si>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</si>
  <si>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</si>
  <si>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</si>
  <si>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</si>
  <si>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</si>
  <si>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</si>
  <si>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</si>
  <si>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</si>
  <si>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</si>
  <si>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</si>
  <si>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</si>
  <si>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</si>
  <si>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</si>
  <si>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</si>
  <si>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</si>
  <si>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</si>
  <si>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</si>
  <si>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</si>
  <si>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</si>
  <si>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</si>
  <si>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</si>
  <si>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</si>
  <si>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</si>
  <si>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</si>
  <si>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</si>
  <si>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</si>
  <si>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</si>
  <si>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</si>
  <si>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</si>
  <si>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</si>
  <si>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</si>
  <si>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</si>
  <si>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</si>
  <si>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</si>
  <si>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</si>
  <si>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</si>
  <si>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</si>
  <si>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</si>
  <si>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</si>
  <si>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</si>
  <si>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</si>
  <si>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</si>
  <si>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</si>
  <si>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</si>
  <si>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</si>
  <si>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</si>
  <si>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</si>
  <si>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</si>
  <si>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</si>
  <si>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</si>
  <si>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</si>
  <si>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</si>
  <si>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</si>
  <si>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</si>
  <si>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</si>
  <si>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</si>
  <si>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</si>
  <si>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</si>
  <si>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</si>
  <si>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</si>
  <si>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</si>
  <si>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</si>
  <si>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</si>
  <si>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</si>
  <si>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</si>
  <si>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</si>
  <si>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</si>
  <si>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</si>
  <si>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</si>
  <si>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</si>
  <si>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</si>
  <si>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</si>
  <si>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</si>
  <si>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</si>
  <si>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</si>
  <si>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</si>
  <si>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</si>
  <si>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</si>
  <si>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</si>
  <si>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</si>
  <si>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</si>
  <si>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</si>
  <si>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</si>
  <si>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</si>
  <si>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</si>
  <si>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</si>
  <si>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</si>
  <si>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</si>
  <si>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</si>
  <si>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</si>
  <si>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</si>
  <si>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</si>
  <si>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</si>
  <si>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</si>
  <si>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</si>
  <si>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</si>
  <si>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</si>
  <si>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</si>
  <si>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</si>
  <si>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</si>
  <si>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</si>
  <si>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</si>
  <si>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</si>
  <si>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</si>
  <si>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</si>
  <si>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</si>
  <si>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</si>
  <si>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</si>
  <si>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</si>
  <si>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</si>
  <si>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</si>
  <si>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</si>
  <si>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</si>
  <si>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</si>
  <si>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</si>
  <si>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</si>
  <si>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</si>
  <si>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</si>
  <si>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</si>
  <si>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</si>
  <si>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</si>
  <si>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</si>
  <si>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</si>
  <si>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</si>
  <si>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</si>
  <si>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</si>
  <si>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</si>
  <si>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</si>
  <si>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</si>
  <si>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</si>
  <si>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</si>
  <si>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</si>
  <si>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</si>
  <si>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</si>
  <si>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</si>
  <si>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</si>
  <si>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</si>
  <si>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</si>
  <si>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</si>
  <si>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</si>
  <si>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</si>
  <si>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</si>
  <si>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</si>
  <si>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</si>
  <si>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</si>
  <si>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</si>
  <si>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</si>
  <si>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</si>
  <si>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</si>
  <si>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</si>
  <si>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</si>
  <si>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</si>
  <si>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</si>
  <si>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</si>
  <si>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</si>
  <si>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</si>
  <si>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</si>
  <si>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</si>
  <si>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</si>
  <si>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</si>
  <si>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</si>
  <si>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</si>
  <si>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</si>
  <si>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</si>
  <si>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</si>
  <si>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</si>
  <si>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</si>
  <si>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</si>
  <si>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</si>
  <si>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</si>
  <si>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</si>
  <si>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</si>
  <si>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</si>
  <si>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</si>
  <si>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</si>
  <si>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</si>
  <si>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</si>
  <si>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</si>
  <si>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</si>
  <si>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</si>
  <si>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</si>
  <si>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</si>
  <si>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</si>
  <si>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</si>
  <si>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</si>
  <si>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</si>
  <si>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</si>
  <si>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</si>
  <si>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</si>
  <si>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</si>
  <si>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</si>
  <si>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</si>
  <si>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</si>
  <si>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</si>
  <si>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</si>
  <si>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</si>
  <si>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</si>
  <si>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</si>
  <si>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</si>
  <si>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</si>
  <si>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</si>
  <si>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</si>
  <si>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</si>
  <si>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</si>
  <si>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</si>
  <si>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</si>
  <si>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</si>
  <si>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</si>
  <si>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</si>
  <si>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</si>
  <si>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</si>
  <si>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</si>
  <si>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</si>
  <si>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</si>
  <si>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</si>
  <si>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</si>
  <si>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</si>
  <si>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</si>
  <si>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</si>
  <si>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</si>
  <si>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</si>
  <si>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</si>
  <si>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</si>
  <si>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</si>
  <si>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</si>
  <si>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</si>
  <si>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</si>
  <si>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</si>
  <si>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</si>
  <si>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</si>
  <si>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</si>
  <si>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</si>
  <si>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</si>
  <si>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</si>
  <si>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</si>
  <si>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</si>
  <si>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</si>
  <si>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</si>
  <si>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</si>
  <si>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</si>
  <si>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</si>
  <si>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</si>
  <si>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</si>
  <si>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</si>
  <si>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</si>
  <si>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</si>
  <si>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</si>
  <si>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</si>
  <si>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</si>
  <si>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</si>
  <si>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</si>
  <si>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</si>
  <si>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</si>
  <si>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</si>
  <si>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</si>
  <si>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</si>
  <si>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</si>
  <si>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</si>
  <si>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</si>
  <si>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</si>
  <si>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</si>
  <si>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</si>
  <si>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</si>
  <si>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</si>
  <si>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</si>
  <si>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</si>
  <si>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</si>
  <si>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</si>
  <si>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</si>
  <si>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</si>
  <si>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</si>
  <si>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</si>
  <si>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</si>
  <si>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</si>
  <si>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</si>
  <si>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</si>
  <si>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</si>
  <si>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</si>
  <si>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</si>
  <si>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</si>
  <si>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</si>
  <si>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</si>
  <si>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</si>
  <si>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</si>
  <si>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</si>
  <si>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</si>
  <si>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</si>
  <si>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</si>
  <si>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</si>
  <si>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</si>
  <si>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</si>
  <si>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</si>
  <si>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</si>
  <si>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</si>
  <si>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</si>
  <si>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</si>
  <si>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</si>
  <si>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</si>
  <si>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</si>
  <si>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</si>
  <si>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</si>
  <si>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</si>
  <si>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</si>
  <si>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</si>
  <si>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</si>
  <si>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</si>
  <si>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</si>
  <si>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</si>
  <si>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</si>
  <si>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</si>
  <si>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</si>
  <si>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</si>
  <si>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</si>
  <si>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</si>
  <si>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</si>
  <si>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</si>
  <si>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</si>
  <si>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</si>
  <si>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</si>
  <si>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</si>
  <si>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</si>
  <si>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</si>
  <si>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</si>
  <si>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</si>
  <si>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</si>
  <si>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</si>
  <si>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</si>
  <si>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</si>
  <si>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</si>
  <si>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</si>
  <si>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</si>
  <si>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</si>
  <si>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</si>
  <si>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</si>
  <si>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</si>
  <si>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</si>
  <si>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</si>
  <si>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</si>
  <si>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</si>
  <si>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</si>
  <si>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</si>
  <si>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</si>
  <si>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</si>
  <si>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</si>
  <si>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</si>
  <si>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</si>
  <si>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</si>
  <si>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</si>
  <si>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</si>
  <si>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</si>
  <si>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</si>
  <si>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</si>
  <si>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</si>
  <si>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</si>
  <si>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</si>
  <si>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</si>
  <si>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</si>
  <si>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</si>
  <si>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</si>
  <si>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</si>
  <si>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</si>
  <si>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</si>
  <si>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</si>
  <si>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</si>
  <si>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</si>
  <si>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</si>
  <si>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</si>
  <si>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</si>
  <si>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</si>
  <si>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</si>
  <si>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</si>
  <si>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</si>
  <si>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</si>
  <si>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</si>
  <si>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</si>
  <si>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</si>
  <si>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</si>
  <si>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</si>
  <si>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</si>
  <si>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</si>
  <si>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</si>
  <si>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</si>
  <si>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</si>
  <si>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</si>
  <si>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</si>
  <si>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</si>
  <si>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</si>
  <si>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</si>
  <si>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</si>
  <si>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</si>
  <si>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</si>
  <si>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</si>
  <si>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</si>
  <si>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</si>
  <si>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</si>
  <si>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</si>
  <si>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</si>
  <si>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</si>
  <si>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</si>
  <si>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</si>
  <si>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</si>
  <si>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</si>
  <si>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</si>
  <si>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</si>
  <si>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</si>
  <si>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</si>
  <si>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</si>
  <si>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</si>
  <si>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</si>
  <si>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</si>
  <si>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</si>
  <si>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</si>
  <si>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</si>
  <si>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</si>
  <si>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</si>
  <si>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</si>
  <si>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</si>
  <si>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</si>
  <si>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</si>
  <si>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</si>
  <si>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</si>
  <si>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</si>
  <si>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</si>
  <si>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</si>
  <si>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</si>
  <si>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</si>
  <si>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</si>
  <si>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</si>
  <si>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</si>
  <si>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</si>
  <si>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</si>
  <si>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</si>
  <si>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</si>
  <si>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</si>
  <si>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</si>
  <si>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</si>
  <si>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</si>
  <si>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</si>
  <si>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</si>
  <si>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</si>
  <si>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</si>
  <si>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</si>
  <si>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</si>
  <si>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</si>
  <si>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</si>
  <si>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</si>
  <si>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</si>
  <si>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</si>
  <si>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</si>
  <si>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</si>
  <si>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</si>
  <si>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</si>
  <si>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</si>
  <si>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</si>
  <si>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</si>
  <si>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</si>
  <si>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</si>
  <si>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</si>
  <si>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</si>
  <si>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</si>
  <si>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</si>
  <si>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</si>
  <si>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</si>
  <si>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</si>
  <si>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</si>
  <si>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</si>
  <si>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</si>
  <si>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</si>
  <si>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</si>
  <si>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</si>
  <si>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</si>
  <si>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</si>
  <si>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</si>
  <si>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</si>
  <si>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</si>
  <si>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</si>
  <si>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</si>
  <si>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</si>
  <si>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</si>
  <si>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</si>
  <si>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</si>
  <si>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</si>
  <si>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</si>
  <si>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</si>
  <si>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</si>
  <si>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</si>
  <si>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</si>
  <si>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</si>
  <si>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</si>
  <si>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</si>
  <si>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</si>
  <si>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</si>
  <si>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</si>
  <si>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</si>
  <si>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</si>
  <si>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</si>
  <si>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</si>
  <si>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</si>
  <si>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</si>
  <si>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</si>
  <si>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</si>
  <si>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</si>
  <si>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</si>
  <si>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</si>
  <si>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</si>
  <si>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</si>
  <si>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</si>
  <si>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</si>
  <si>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</si>
  <si>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</si>
  <si>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</si>
  <si>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</si>
  <si>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</si>
  <si>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</si>
  <si>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</si>
  <si>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</si>
  <si>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</si>
  <si>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</si>
  <si>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</si>
  <si>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</si>
  <si>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</si>
  <si>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</si>
  <si>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</si>
  <si>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</si>
  <si>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</si>
  <si>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</si>
  <si>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</si>
  <si>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</si>
  <si>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</si>
  <si>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</si>
  <si>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</si>
  <si>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</si>
  <si>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</si>
  <si>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</si>
  <si>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</si>
  <si>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</si>
  <si>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</si>
  <si>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</si>
  <si>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</si>
  <si>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</si>
  <si>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</si>
  <si>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</si>
  <si>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</si>
  <si>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</si>
  <si>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</si>
  <si>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</si>
  <si>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</si>
  <si>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</si>
  <si>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</si>
  <si>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</si>
  <si>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</si>
  <si>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</si>
  <si>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</si>
  <si>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</si>
  <si>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</si>
  <si>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</si>
  <si>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</si>
  <si>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</si>
  <si>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</si>
  <si>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</si>
  <si>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</si>
  <si>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</si>
  <si>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</si>
  <si>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</si>
  <si>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</si>
  <si>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</si>
  <si>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</si>
  <si>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</si>
  <si>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</si>
  <si>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</si>
  <si>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</si>
  <si>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</si>
  <si>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</si>
  <si>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</si>
  <si>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</si>
  <si>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</si>
  <si>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</si>
  <si>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</si>
  <si>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</si>
  <si>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</si>
  <si>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</si>
  <si>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</si>
  <si>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</si>
  <si>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</si>
  <si>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</si>
  <si>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</si>
  <si>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</si>
  <si>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</si>
  <si>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</si>
  <si>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</si>
  <si>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</si>
  <si>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</si>
  <si>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</si>
  <si>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</si>
  <si>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</si>
  <si>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</si>
  <si>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</si>
  <si>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</si>
  <si>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</si>
  <si>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</si>
  <si>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</si>
  <si>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</si>
  <si>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</si>
  <si>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</si>
  <si>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</si>
  <si>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</si>
  <si>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</si>
  <si>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</si>
  <si>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</si>
  <si>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</si>
  <si>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</si>
  <si>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</si>
  <si>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</si>
  <si>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</si>
  <si>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</si>
  <si>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</si>
  <si>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</si>
  <si>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</si>
  <si>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</si>
  <si>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</si>
  <si>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</si>
  <si>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</si>
  <si>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</si>
  <si>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</si>
  <si>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</si>
  <si>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</si>
  <si>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</si>
  <si>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</si>
  <si>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</si>
  <si>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</si>
  <si>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</si>
  <si>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</si>
  <si>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</si>
  <si>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</si>
  <si>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</si>
  <si>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</si>
  <si>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</si>
  <si>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</si>
  <si>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</si>
  <si>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</si>
  <si>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</si>
  <si>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</si>
  <si>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</si>
  <si>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</si>
  <si>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</si>
  <si>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</si>
  <si>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</si>
  <si>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</si>
  <si>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</si>
  <si>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</si>
  <si>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</si>
  <si>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</si>
  <si>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</si>
  <si>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</si>
  <si>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</si>
  <si>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</si>
  <si>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</si>
  <si>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</si>
  <si>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</si>
  <si>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</si>
  <si>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</si>
  <si>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</si>
  <si>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</si>
  <si>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</si>
  <si>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</si>
  <si>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</si>
  <si>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</si>
  <si>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</si>
  <si>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</si>
  <si>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</si>
  <si>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</si>
  <si>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</si>
  <si>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</si>
  <si>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</si>
  <si>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</si>
  <si>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</si>
  <si>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</si>
  <si>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</si>
  <si>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</si>
  <si>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</si>
  <si>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</si>
  <si>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</si>
  <si>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</si>
  <si>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</si>
  <si>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</si>
  <si>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</si>
  <si>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</si>
  <si>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</si>
  <si>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</si>
  <si>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</si>
  <si>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</si>
  <si>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</si>
  <si>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</si>
  <si>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</si>
  <si>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</si>
  <si>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</si>
  <si>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</si>
  <si>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</si>
  <si>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</si>
  <si>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</si>
  <si>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</si>
  <si>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</si>
  <si>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</si>
  <si>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</si>
  <si>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</si>
  <si>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</si>
  <si>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</si>
  <si>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</si>
  <si>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</si>
  <si>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</si>
  <si>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</si>
  <si>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</si>
  <si>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</si>
  <si>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</si>
  <si>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</si>
  <si>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</si>
  <si>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</si>
  <si>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</si>
  <si>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</si>
  <si>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</si>
  <si>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</si>
  <si>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</si>
  <si>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</si>
  <si>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</si>
  <si>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</si>
  <si>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</si>
  <si>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</si>
  <si>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</si>
  <si>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</si>
  <si>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</si>
  <si>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</si>
  <si>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</si>
  <si>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</si>
  <si>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</si>
  <si>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</si>
  <si>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</si>
  <si>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</si>
  <si>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</si>
  <si>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</si>
  <si>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</si>
  <si>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</si>
  <si>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</si>
  <si>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</si>
  <si>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</si>
  <si>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</si>
  <si>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</si>
  <si>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</si>
  <si>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</si>
  <si>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</si>
  <si>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</si>
  <si>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</si>
  <si>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</si>
  <si>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</si>
  <si>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</si>
  <si>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</si>
  <si>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</si>
  <si>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</si>
  <si>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</si>
  <si>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</si>
  <si>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</si>
  <si>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</si>
  <si>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</si>
  <si>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</si>
  <si>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</si>
  <si>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</si>
  <si>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</si>
  <si>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</si>
  <si>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</si>
  <si>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</si>
  <si>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</si>
  <si>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</si>
  <si>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</si>
  <si>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</si>
  <si>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</si>
  <si>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</si>
  <si>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</si>
  <si>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</si>
  <si>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</si>
  <si>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</si>
  <si>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</si>
  <si>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</si>
  <si>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</si>
  <si>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</si>
  <si>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</si>
  <si>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</si>
  <si>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</si>
  <si>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</si>
  <si>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</si>
  <si>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</si>
  <si>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</si>
  <si>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</si>
  <si>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</si>
  <si>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</si>
  <si>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</si>
  <si>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</si>
  <si>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</si>
  <si>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</si>
  <si>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</si>
  <si>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</si>
  <si>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</si>
  <si>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</si>
  <si>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</si>
  <si>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</si>
  <si>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</si>
  <si>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</si>
  <si>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</si>
  <si>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</si>
  <si>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</si>
  <si>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</si>
  <si>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</si>
  <si>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</si>
  <si>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</si>
  <si>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</si>
  <si>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</si>
  <si>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</si>
  <si>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</si>
  <si>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</si>
  <si>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</si>
  <si>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</si>
  <si>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</si>
  <si>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</si>
  <si>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</si>
  <si>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</si>
  <si>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</si>
  <si>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</si>
  <si>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</si>
  <si>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</si>
  <si>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</si>
  <si>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</si>
  <si>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</si>
  <si>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</si>
  <si>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</si>
  <si>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</si>
  <si>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</si>
  <si>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</si>
  <si>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</si>
  <si>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</si>
  <si>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</si>
  <si>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</si>
  <si>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</si>
  <si>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</si>
  <si>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</si>
  <si>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</si>
  <si>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</si>
  <si>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</si>
  <si>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</si>
  <si>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</si>
  <si>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</si>
  <si>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</si>
  <si>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</si>
  <si>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</si>
  <si>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</si>
  <si>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</si>
  <si>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</si>
  <si>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</si>
  <si>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</si>
  <si>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</si>
  <si>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</si>
  <si>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</si>
  <si>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</si>
  <si>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</si>
  <si>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</si>
  <si>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</si>
  <si>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</si>
  <si>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</si>
  <si>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</si>
  <si>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</si>
  <si>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</si>
  <si>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</si>
  <si>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</si>
  <si>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</si>
  <si>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</si>
  <si>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</si>
  <si>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</si>
  <si>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</si>
  <si>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</si>
  <si>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</si>
  <si>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</si>
  <si>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</si>
  <si>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</si>
  <si>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</si>
  <si>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</si>
  <si>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</si>
  <si>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</si>
  <si>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</si>
  <si>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</si>
  <si>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</si>
  <si>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</si>
  <si>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</si>
  <si>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</si>
  <si>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</si>
  <si>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</si>
  <si>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</si>
  <si>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</si>
  <si>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</si>
  <si>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</si>
  <si>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</si>
  <si>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</si>
  <si>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</si>
  <si>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</si>
  <si>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</si>
  <si>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</si>
  <si>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</si>
  <si>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</si>
  <si>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</si>
  <si>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</si>
  <si>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</si>
  <si>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</si>
  <si>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</si>
  <si>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</si>
  <si>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</si>
  <si>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</si>
  <si>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</si>
  <si>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</si>
  <si>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</si>
  <si>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</si>
  <si>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</si>
  <si>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</si>
  <si>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</si>
  <si>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</si>
  <si>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</si>
  <si>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</si>
  <si>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</si>
  <si>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</si>
  <si>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</si>
  <si>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</si>
  <si>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</si>
  <si>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</si>
  <si>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</si>
  <si>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</si>
  <si>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</si>
  <si>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</si>
  <si>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</si>
  <si>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</si>
  <si>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</si>
  <si>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</si>
  <si>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</si>
  <si>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</si>
  <si>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</si>
  <si>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</si>
  <si>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</si>
  <si>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</si>
  <si>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</si>
  <si>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</si>
  <si>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</si>
  <si>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</si>
  <si>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</si>
  <si>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</si>
  <si>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</si>
  <si>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</si>
  <si>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</si>
  <si>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</si>
  <si>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</si>
  <si>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</si>
  <si>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</si>
  <si>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</si>
  <si>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</si>
  <si>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</si>
  <si>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</si>
  <si>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</si>
  <si>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</si>
  <si>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</si>
  <si>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</si>
  <si>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</si>
  <si>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</si>
  <si>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</si>
  <si>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</si>
  <si>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</si>
  <si>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</si>
  <si>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</si>
  <si>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</si>
  <si>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</si>
  <si>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</si>
  <si>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</si>
  <si>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</si>
  <si>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</si>
  <si>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</si>
  <si>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</si>
  <si>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</si>
  <si>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</si>
  <si>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</si>
  <si>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</si>
  <si>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</si>
  <si>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</si>
  <si>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</si>
  <si>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</si>
  <si>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</si>
  <si>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</si>
  <si>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</si>
  <si>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</si>
  <si>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</si>
  <si>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</si>
  <si>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</si>
  <si>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</si>
  <si>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</si>
  <si>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</si>
  <si>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</si>
  <si>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</si>
  <si>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</si>
  <si>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</si>
  <si>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</si>
  <si>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</si>
  <si>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</si>
  <si>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</si>
  <si>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</si>
  <si>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</si>
  <si>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</si>
  <si>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</si>
  <si>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</si>
  <si>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</si>
  <si>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</si>
  <si>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</si>
  <si>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</si>
  <si>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</si>
  <si>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</si>
  <si>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</si>
  <si>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</si>
  <si>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</si>
  <si>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</si>
  <si>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</si>
  <si>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</si>
  <si>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</si>
  <si>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</si>
  <si>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</si>
  <si>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</si>
  <si>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</si>
  <si>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</si>
  <si>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</si>
  <si>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</si>
  <si>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</si>
  <si>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</si>
  <si>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</si>
  <si>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</si>
  <si>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</si>
  <si>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</si>
  <si>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</si>
  <si>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</si>
  <si>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</si>
  <si>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</si>
  <si>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</si>
  <si>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</si>
  <si>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</si>
  <si>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</si>
  <si>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</si>
  <si>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</si>
  <si>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</si>
  <si>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</si>
  <si>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</si>
  <si>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</si>
  <si>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</si>
  <si>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</si>
  <si>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</si>
  <si>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</si>
  <si>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</si>
  <si>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</si>
  <si>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</si>
  <si>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</si>
  <si>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</si>
  <si>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</si>
  <si>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</si>
  <si>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</si>
  <si>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</si>
  <si>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</si>
  <si>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</si>
  <si>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</si>
  <si>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</si>
  <si>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</si>
  <si>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</si>
  <si>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</si>
  <si>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</si>
  <si>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</si>
  <si>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</si>
  <si>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</si>
  <si>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</si>
  <si>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</si>
  <si>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</si>
  <si>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</si>
  <si>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</si>
  <si>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</si>
  <si>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</si>
  <si>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</si>
  <si>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</si>
  <si>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</si>
  <si>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</si>
  <si>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</si>
  <si>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</si>
  <si>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</si>
  <si>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</si>
  <si>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</si>
  <si>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</si>
  <si>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</si>
  <si>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</si>
  <si>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</si>
  <si>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</si>
  <si>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</si>
  <si>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</si>
  <si>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</si>
  <si>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</si>
  <si>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</si>
  <si>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</si>
  <si>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</si>
  <si>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</si>
  <si>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</si>
  <si>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</si>
  <si>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</si>
  <si>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</si>
  <si>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</si>
  <si>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</si>
  <si>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</si>
  <si>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</si>
  <si>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</si>
  <si>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</si>
  <si>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</si>
  <si>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</si>
  <si>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</si>
  <si>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</si>
  <si>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</si>
  <si>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</si>
  <si>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</si>
  <si>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</si>
  <si>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</si>
  <si>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</si>
  <si>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</si>
  <si>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</si>
  <si>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</si>
  <si>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</si>
  <si>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</si>
  <si>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</si>
  <si>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</si>
  <si>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</si>
  <si>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</si>
  <si>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</si>
  <si>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</si>
  <si>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</si>
  <si>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</si>
  <si>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</si>
  <si>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</si>
  <si>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</si>
  <si>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</si>
  <si>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</si>
  <si>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</si>
  <si>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</si>
  <si>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</si>
  <si>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</si>
  <si>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</si>
  <si>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</si>
  <si>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</si>
  <si>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</si>
  <si>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</si>
  <si>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</si>
  <si>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</si>
  <si>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</si>
  <si>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</si>
  <si>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</si>
  <si>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</si>
  <si>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</si>
  <si>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</si>
  <si>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</si>
  <si>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</si>
  <si>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</si>
  <si>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</si>
  <si>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</si>
  <si>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</si>
  <si>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</si>
  <si>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</si>
  <si>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</si>
  <si>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</si>
  <si>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</si>
  <si>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</si>
  <si>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</si>
  <si>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</si>
  <si>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</si>
  <si>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</si>
  <si>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</si>
  <si>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</si>
  <si>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</si>
  <si>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</si>
  <si>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</si>
  <si>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</si>
  <si>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</si>
  <si>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</si>
  <si>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</si>
  <si>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</si>
  <si>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</si>
  <si>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</si>
  <si>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</si>
  <si>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</si>
  <si>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</si>
  <si>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</si>
  <si>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</si>
  <si>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</si>
  <si>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</si>
  <si>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</si>
  <si>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</si>
  <si>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</si>
  <si>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</si>
  <si>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</si>
  <si>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</si>
  <si>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</si>
  <si>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</si>
  <si>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</si>
  <si>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</si>
  <si>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</si>
  <si>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</si>
  <si>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</si>
  <si>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</si>
  <si>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</si>
  <si>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</si>
  <si>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</si>
  <si>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</si>
  <si>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</si>
  <si>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</si>
  <si>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</si>
  <si>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</si>
  <si>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</si>
  <si>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</si>
  <si>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</si>
  <si>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</si>
  <si>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</si>
  <si>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</si>
  <si>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</si>
  <si>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</si>
  <si>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</si>
  <si>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</si>
  <si>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</si>
  <si>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</si>
  <si>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</si>
  <si>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</si>
  <si>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</si>
  <si>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</si>
  <si>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</si>
  <si>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</si>
  <si>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</si>
  <si>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</si>
  <si>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</si>
  <si>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</si>
  <si>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</si>
  <si>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</si>
  <si>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</si>
  <si>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</si>
  <si>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</si>
  <si>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</si>
  <si>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</si>
  <si>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</si>
  <si>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</si>
  <si>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</si>
  <si>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</si>
  <si>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</si>
  <si>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</si>
  <si>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</si>
  <si>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</si>
  <si>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</si>
  <si>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</si>
  <si>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</si>
  <si>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</si>
  <si>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</si>
  <si>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</si>
  <si>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</si>
  <si>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</si>
  <si>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</si>
  <si>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</si>
  <si>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</si>
  <si>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</si>
  <si>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</si>
  <si>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</si>
  <si>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</si>
  <si>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</si>
  <si>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</si>
  <si>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</si>
  <si>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</si>
  <si>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</si>
  <si>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</si>
  <si>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</si>
  <si>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</si>
  <si>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</si>
  <si>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</si>
  <si>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</si>
  <si>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</si>
  <si>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</si>
  <si>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</si>
  <si>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</si>
  <si>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</si>
  <si>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</si>
  <si>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</si>
  <si>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</si>
  <si>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</si>
  <si>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</si>
  <si>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</si>
  <si>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</si>
  <si>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</si>
  <si>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</si>
  <si>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</si>
  <si>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</si>
  <si>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</si>
  <si>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</si>
  <si>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</si>
  <si>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</si>
  <si>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</si>
  <si>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</si>
  <si>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</si>
  <si>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</si>
  <si>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</si>
  <si>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</si>
  <si>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</si>
  <si>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</si>
  <si>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</si>
  <si>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</si>
  <si>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</si>
  <si>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</si>
  <si>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</si>
  <si>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</si>
  <si>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</si>
  <si>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</si>
  <si>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</si>
  <si>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</si>
  <si>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</si>
  <si>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</si>
  <si>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</si>
  <si>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</si>
  <si>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</si>
  <si>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</si>
  <si>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</si>
  <si>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</si>
  <si>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</si>
  <si>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</si>
  <si>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</si>
  <si>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</si>
  <si>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</si>
  <si>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</si>
  <si>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</si>
  <si>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</si>
  <si>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</si>
  <si>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</si>
  <si>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</si>
  <si>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</si>
  <si>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</si>
  <si>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</si>
  <si>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</si>
  <si>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</si>
  <si>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</si>
  <si>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</si>
  <si>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</si>
  <si>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</si>
  <si>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</si>
  <si>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</si>
  <si>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</si>
  <si>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</si>
  <si>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</si>
  <si>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</si>
  <si>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</si>
  <si>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</si>
  <si>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</si>
  <si>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</si>
  <si>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</si>
  <si>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</si>
  <si>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</si>
  <si>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</si>
  <si>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</si>
  <si>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</si>
  <si>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</si>
  <si>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</si>
  <si>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</si>
  <si>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</si>
  <si>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</si>
  <si>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</si>
  <si>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</si>
  <si>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</si>
  <si>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</si>
  <si>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</si>
  <si>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</si>
  <si>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</si>
  <si>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</si>
  <si>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</si>
  <si>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</si>
  <si>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</si>
  <si>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</si>
  <si>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</si>
  <si>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</si>
  <si>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</si>
  <si>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</si>
  <si>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</si>
  <si>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</si>
  <si>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</si>
  <si>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</si>
  <si>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</si>
  <si>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</si>
  <si>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</si>
  <si>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</si>
  <si>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</si>
  <si>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</si>
  <si>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</si>
  <si>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</si>
  <si>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</si>
  <si>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</si>
  <si>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</si>
  <si>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</si>
  <si>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</si>
  <si>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</si>
  <si>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</si>
  <si>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</si>
  <si>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</si>
  <si>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</si>
  <si>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</si>
  <si>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</si>
  <si>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</si>
  <si>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</si>
  <si>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</si>
  <si>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</si>
  <si>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</si>
  <si>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</si>
  <si>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</si>
  <si>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</si>
  <si>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</si>
  <si>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</si>
  <si>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</si>
  <si>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</si>
  <si>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</si>
  <si>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</si>
  <si>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</si>
  <si>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</si>
  <si>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</si>
  <si>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</si>
  <si>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</si>
  <si>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</si>
  <si>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</si>
  <si>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</si>
  <si>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</si>
  <si>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</si>
  <si>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</si>
  <si>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</si>
  <si>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</si>
  <si>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</si>
  <si>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</si>
  <si>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</si>
  <si>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</si>
  <si>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</si>
  <si>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</si>
  <si>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</si>
  <si>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</si>
  <si>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</si>
  <si>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</si>
  <si>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</si>
  <si>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</si>
  <si>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</si>
  <si>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</si>
  <si>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</si>
  <si>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</si>
  <si>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</si>
  <si>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</si>
  <si>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</si>
  <si>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</si>
  <si>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</si>
  <si>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</si>
  <si>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</si>
  <si>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</si>
  <si>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</si>
  <si>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</si>
  <si>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</si>
  <si>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</si>
  <si>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</si>
  <si>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</si>
  <si>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</si>
  <si>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</si>
  <si>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</si>
  <si>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</si>
  <si>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</si>
  <si>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</si>
  <si>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</si>
  <si>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</si>
  <si>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</si>
  <si>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</si>
  <si>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</si>
  <si>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</si>
  <si>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</si>
  <si>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</si>
  <si>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</si>
  <si>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</si>
  <si>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</si>
  <si>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</si>
  <si>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</si>
  <si>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</si>
  <si>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</si>
  <si>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</si>
  <si>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</si>
  <si>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</si>
  <si>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</si>
  <si>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</si>
  <si>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</si>
  <si>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</si>
  <si>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</si>
  <si>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</si>
  <si>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</si>
  <si>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</si>
  <si>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</si>
  <si>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</si>
  <si>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</si>
  <si>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</si>
  <si>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</si>
  <si>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</si>
  <si>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</si>
  <si>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</si>
  <si>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</si>
  <si>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</si>
  <si>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</si>
  <si>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</si>
  <si>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</si>
  <si>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</si>
  <si>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</si>
  <si>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</si>
  <si>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</si>
  <si>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</si>
  <si>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</si>
  <si>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</si>
  <si>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</si>
  <si>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</si>
  <si>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</si>
  <si>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</si>
  <si>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</si>
  <si>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</si>
  <si>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</si>
  <si>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</si>
  <si>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</si>
  <si>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</si>
  <si>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</si>
  <si>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</si>
  <si>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</si>
  <si>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</si>
  <si>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</si>
  <si>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</si>
  <si>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</si>
  <si>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</si>
  <si>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</si>
  <si>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</si>
  <si>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</si>
  <si>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</si>
  <si>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</si>
  <si>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</si>
  <si>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</si>
  <si>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</si>
  <si>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</si>
  <si>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</si>
  <si>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</si>
  <si>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</si>
  <si>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</si>
  <si>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</si>
  <si>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</si>
  <si>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</si>
  <si>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</si>
  <si>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</si>
  <si>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</si>
  <si>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</si>
  <si>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</si>
  <si>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</si>
  <si>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</si>
  <si>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</si>
  <si>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</si>
  <si>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</si>
  <si>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</si>
  <si>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</si>
  <si>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</si>
  <si>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</si>
  <si>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</si>
  <si>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</si>
  <si>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</si>
  <si>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</si>
  <si>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</si>
  <si>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</si>
  <si>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</si>
  <si>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</si>
  <si>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</si>
  <si>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</si>
  <si>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</si>
  <si>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</si>
  <si>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</si>
  <si>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</si>
  <si>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</si>
  <si>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</si>
  <si>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</si>
  <si>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</si>
  <si>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</si>
  <si>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</si>
  <si>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</si>
  <si>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</si>
  <si>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</si>
  <si>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</si>
  <si>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</si>
  <si>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</si>
  <si>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</si>
  <si>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</si>
  <si>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</si>
  <si>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</si>
  <si>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</si>
  <si>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</si>
  <si>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</si>
  <si>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</si>
  <si>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</si>
  <si>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</si>
  <si>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</si>
  <si>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</si>
  <si>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</si>
  <si>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</si>
  <si>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</si>
  <si>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</si>
  <si>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</si>
  <si>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</si>
  <si>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</si>
  <si>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</si>
  <si>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</si>
  <si>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</si>
  <si>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</si>
  <si>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</si>
  <si>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</si>
  <si>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</si>
  <si>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</si>
  <si>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</si>
  <si>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</si>
  <si>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</si>
  <si>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</si>
  <si>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</si>
  <si>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</si>
  <si>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</si>
  <si>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</si>
  <si>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</si>
  <si>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</si>
  <si>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</si>
  <si>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</si>
  <si>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</si>
  <si>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</si>
  <si>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</si>
  <si>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</si>
  <si>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</si>
  <si>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</si>
  <si>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</si>
  <si>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</si>
  <si>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</si>
  <si>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</si>
  <si>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</si>
  <si>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</si>
  <si>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</si>
  <si>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</si>
  <si>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</si>
  <si>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</si>
  <si>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</si>
  <si>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</si>
  <si>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</si>
  <si>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</si>
  <si>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</si>
  <si>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</si>
  <si>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</si>
  <si>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</si>
  <si>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</si>
  <si>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</si>
  <si>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</si>
  <si>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</si>
  <si>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</si>
  <si>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</si>
  <si>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</si>
  <si>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</si>
  <si>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</si>
  <si>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</si>
  <si>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</si>
  <si>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</si>
  <si>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</si>
  <si>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</si>
  <si>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</si>
  <si>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</si>
  <si>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</si>
  <si>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</si>
  <si>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</si>
  <si>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</si>
  <si>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</si>
  <si>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</si>
  <si>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</si>
  <si>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</si>
  <si>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</si>
  <si>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</si>
  <si>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</si>
  <si>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</si>
  <si>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</si>
  <si>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</si>
  <si>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</si>
  <si>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</si>
  <si>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</si>
  <si>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</si>
  <si>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</si>
  <si>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</si>
  <si>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</si>
  <si>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</si>
  <si>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</si>
  <si>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</si>
  <si>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</si>
  <si>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</si>
  <si>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</si>
  <si>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</si>
  <si>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</si>
  <si>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</si>
  <si>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</si>
  <si>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</si>
  <si>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</si>
  <si>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</si>
  <si>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</si>
  <si>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</si>
  <si>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</si>
  <si>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</si>
  <si>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</si>
  <si>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</si>
  <si>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</si>
  <si>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</si>
  <si>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</si>
  <si>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</si>
  <si>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</si>
  <si>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</si>
  <si>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</si>
  <si>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</si>
  <si>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</si>
  <si>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</si>
  <si>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</si>
  <si>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</si>
  <si>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</si>
  <si>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</si>
  <si>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</si>
  <si>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</si>
  <si>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</si>
  <si>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</si>
  <si>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</si>
  <si>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</si>
  <si>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</si>
  <si>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</si>
  <si>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</si>
  <si>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</si>
  <si>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</si>
  <si>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</si>
  <si>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</si>
  <si>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</si>
  <si>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</si>
  <si>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</si>
  <si>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</si>
  <si>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</si>
  <si>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</si>
  <si>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</si>
  <si>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</si>
  <si>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</si>
  <si>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</si>
  <si>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</si>
  <si>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</si>
  <si>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</si>
  <si>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</si>
  <si>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</si>
  <si>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</si>
  <si>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</si>
  <si>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</si>
  <si>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</si>
  <si>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</si>
  <si>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</si>
  <si>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</si>
  <si>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</si>
  <si>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</si>
  <si>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</si>
  <si>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</si>
  <si>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</si>
  <si>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</si>
  <si>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</si>
  <si>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</si>
  <si>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</si>
  <si>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</si>
  <si>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</si>
  <si>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</si>
  <si>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</si>
  <si>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</si>
  <si>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</si>
  <si>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</si>
  <si>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</si>
  <si>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</si>
  <si>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</si>
  <si>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</si>
  <si>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</si>
  <si>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</si>
  <si>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</si>
  <si>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</si>
  <si>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</si>
  <si>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</si>
  <si>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</si>
  <si>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</si>
  <si>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</si>
  <si>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</si>
  <si>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</si>
  <si>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</si>
  <si>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</si>
  <si>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</si>
  <si>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</si>
  <si>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</si>
  <si>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</si>
  <si>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</si>
  <si>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</si>
  <si>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</si>
  <si>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</si>
  <si>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</si>
  <si>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</si>
  <si>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</si>
  <si>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</si>
  <si>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</si>
  <si>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</si>
  <si>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</si>
  <si>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</si>
  <si>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</si>
  <si>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</si>
  <si>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</si>
  <si>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</si>
  <si>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</si>
  <si>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</si>
  <si>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</si>
  <si>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</si>
  <si>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</si>
  <si>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</si>
  <si>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</si>
  <si>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</si>
  <si>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</si>
  <si>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</si>
  <si>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</si>
  <si>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</si>
  <si>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</si>
  <si>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</si>
  <si>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</si>
  <si>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</si>
  <si>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</si>
  <si>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</si>
  <si>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</si>
  <si>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</si>
  <si>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</si>
  <si>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</si>
  <si>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</si>
  <si>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</si>
  <si>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</si>
  <si>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</si>
  <si>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</si>
  <si>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</si>
  <si>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</si>
  <si>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</si>
  <si>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</si>
  <si>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</si>
  <si>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</si>
  <si>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</si>
  <si>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</si>
  <si>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</si>
  <si>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</si>
  <si>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</si>
  <si>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</si>
  <si>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</si>
  <si>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</si>
  <si>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</si>
  <si>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</si>
  <si>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</si>
  <si>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</si>
  <si>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</si>
  <si>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</si>
  <si>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</si>
  <si>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</si>
  <si>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</si>
  <si>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</si>
  <si>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</si>
  <si>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</si>
  <si>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</si>
  <si>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</si>
  <si>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</si>
  <si>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</si>
  <si>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</si>
  <si>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</si>
  <si>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</si>
  <si>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</si>
  <si>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</si>
  <si>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</si>
  <si>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</si>
  <si>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</si>
  <si>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</si>
  <si>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</si>
  <si>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</si>
  <si>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</si>
  <si>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</si>
  <si>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</si>
  <si>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</si>
  <si>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</si>
  <si>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</si>
  <si>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</si>
  <si>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</si>
  <si>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</si>
  <si>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</si>
  <si>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</si>
  <si>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</si>
  <si>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</si>
  <si>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</si>
  <si>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</si>
  <si>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</si>
  <si>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</si>
  <si>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</si>
  <si>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</si>
  <si>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</si>
  <si>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</si>
  <si>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</si>
  <si>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</si>
  <si>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</si>
  <si>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</si>
  <si>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</si>
  <si>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</si>
  <si>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</si>
  <si>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</si>
  <si>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</si>
  <si>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</si>
  <si>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</si>
  <si>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</si>
  <si>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</si>
  <si>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</si>
  <si>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</si>
  <si>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</si>
  <si>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</si>
  <si>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</si>
  <si>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</si>
  <si>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</si>
  <si>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</si>
  <si>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</si>
  <si>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</si>
  <si>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</si>
  <si>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</si>
  <si>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</si>
  <si>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</si>
  <si>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</si>
  <si>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</si>
  <si>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</si>
  <si>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</si>
  <si>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</si>
  <si>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</si>
  <si>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</si>
  <si>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</si>
  <si>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</si>
  <si>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</si>
  <si>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</si>
  <si>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</si>
  <si>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</si>
  <si>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</si>
  <si>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</si>
  <si>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</si>
  <si>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</si>
  <si>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</si>
  <si>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</si>
  <si>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</si>
  <si>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</si>
  <si>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</si>
  <si>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</si>
  <si>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</si>
  <si>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</si>
  <si>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</si>
  <si>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</si>
  <si>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</si>
  <si>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</si>
  <si>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</si>
  <si>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</si>
  <si>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</si>
  <si>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</si>
  <si>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</si>
  <si>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</si>
  <si>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</si>
  <si>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</si>
  <si>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</si>
  <si>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</si>
  <si>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</si>
  <si>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</si>
  <si>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</si>
  <si>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</si>
  <si>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</si>
  <si>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</si>
  <si>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</si>
  <si>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</si>
  <si>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</si>
  <si>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</si>
  <si>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</si>
  <si>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</si>
  <si>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</si>
  <si>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</si>
  <si>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</si>
  <si>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</si>
  <si>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</si>
  <si>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</si>
  <si>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</si>
  <si>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</si>
  <si>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</si>
  <si>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</si>
  <si>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</si>
  <si>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</si>
  <si>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</si>
  <si>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</si>
  <si>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</si>
  <si>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</si>
  <si>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</si>
  <si>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</si>
  <si>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</si>
  <si>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</si>
  <si>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</si>
  <si>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</si>
  <si>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</si>
  <si>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</si>
  <si>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</si>
  <si>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</si>
  <si>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</si>
  <si>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</si>
  <si>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</si>
  <si>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</si>
  <si>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</si>
  <si>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</si>
  <si>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</si>
  <si>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</si>
  <si>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</si>
  <si>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</si>
  <si>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</si>
  <si>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</si>
  <si>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</si>
  <si>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</si>
  <si>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</si>
  <si>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</si>
  <si>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</si>
  <si>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</si>
  <si>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</si>
  <si>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</si>
  <si>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</si>
  <si>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</si>
  <si>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</si>
  <si>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</si>
  <si>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</si>
  <si>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</si>
  <si>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</si>
  <si>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</si>
  <si>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</si>
  <si>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</si>
  <si>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</si>
  <si>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</si>
  <si>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</si>
  <si>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</si>
  <si>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</si>
  <si>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</si>
  <si>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</si>
  <si>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</si>
  <si>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</si>
  <si>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</si>
  <si>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</si>
  <si>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</si>
  <si>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</si>
  <si>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</si>
  <si>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</si>
  <si>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</si>
  <si>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</si>
  <si>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</si>
  <si>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</si>
  <si>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</si>
  <si>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</si>
  <si>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</si>
  <si>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</si>
  <si>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</si>
  <si>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</si>
  <si>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</si>
  <si>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</si>
  <si>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</si>
  <si>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</si>
  <si>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</si>
  <si>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</si>
  <si>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</si>
  <si>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</si>
  <si>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</si>
  <si>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</si>
  <si>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</si>
  <si>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</si>
  <si>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</si>
  <si>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</si>
  <si>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</si>
  <si>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</si>
  <si>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</si>
  <si>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</si>
  <si>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</si>
  <si>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</si>
  <si>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</si>
  <si>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</si>
  <si>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</si>
  <si>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</si>
  <si>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</si>
  <si>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</si>
  <si>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</si>
  <si>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</si>
  <si>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</si>
  <si>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</si>
  <si>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</si>
  <si>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</si>
  <si>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</si>
  <si>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</si>
  <si>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</si>
  <si>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</si>
  <si>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</si>
  <si>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</si>
  <si>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</si>
  <si>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</si>
  <si>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</si>
  <si>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</si>
  <si>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</si>
  <si>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</si>
  <si>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</si>
  <si>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</si>
  <si>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</si>
  <si>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</si>
  <si>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</si>
  <si>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</si>
  <si>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</si>
  <si>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</si>
  <si>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</si>
  <si>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</si>
  <si>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</si>
  <si>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</si>
  <si>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</si>
  <si>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</si>
  <si>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</si>
  <si>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</si>
  <si>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</si>
  <si>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</si>
  <si>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</si>
  <si>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</si>
  <si>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</si>
  <si>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</si>
  <si>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</si>
  <si>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</si>
  <si>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</si>
  <si>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</si>
  <si>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</si>
  <si>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</si>
  <si>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</si>
  <si>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</si>
  <si>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</si>
  <si>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</si>
  <si>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</si>
  <si>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</si>
  <si>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</si>
  <si>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</si>
  <si>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</si>
  <si>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</si>
  <si>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</si>
  <si>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</si>
  <si>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</si>
  <si>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</si>
  <si>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</si>
  <si>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</si>
  <si>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</si>
  <si>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</si>
  <si>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</si>
  <si>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</si>
  <si>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</si>
  <si>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</si>
  <si>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</si>
  <si>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</si>
  <si>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</si>
  <si>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</si>
  <si>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</si>
  <si>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</si>
  <si>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</si>
  <si>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</si>
  <si>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</si>
  <si>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</si>
  <si>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</si>
  <si>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</si>
  <si>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</si>
  <si>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</si>
  <si>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</si>
  <si>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</si>
  <si>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</si>
  <si>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</si>
  <si>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</si>
  <si>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</si>
  <si>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</si>
  <si>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</si>
  <si>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</si>
  <si>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</si>
  <si>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</si>
  <si>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</si>
  <si>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</si>
  <si>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</si>
  <si>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</si>
  <si>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</si>
  <si>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</si>
  <si>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</si>
  <si>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</si>
  <si>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</si>
  <si>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</si>
  <si>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</si>
  <si>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</si>
  <si>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</si>
  <si>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</si>
  <si>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</si>
  <si>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</si>
  <si>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</si>
  <si>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</si>
  <si>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</si>
  <si>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</si>
  <si>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</si>
  <si>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</si>
  <si>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</si>
  <si>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</si>
  <si>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</si>
  <si>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</si>
  <si>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</si>
  <si>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</si>
  <si>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</si>
  <si>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</si>
  <si>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</si>
  <si>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</si>
  <si>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</si>
  <si>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</si>
  <si>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</si>
  <si>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</si>
  <si>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</si>
  <si>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</si>
  <si>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</si>
  <si>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</si>
  <si>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</si>
  <si>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</si>
  <si>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</si>
  <si>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</si>
  <si>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</si>
  <si>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</si>
  <si>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</si>
  <si>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</si>
  <si>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</si>
  <si>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</si>
  <si>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</si>
  <si>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</si>
  <si>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</si>
  <si>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</si>
  <si>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</si>
  <si>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</si>
  <si>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</si>
  <si>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</si>
  <si>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</si>
  <si>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</si>
  <si>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</si>
  <si>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</si>
  <si>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</si>
  <si>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</si>
  <si>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</si>
  <si>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</si>
  <si>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</si>
  <si>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</si>
  <si>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</si>
  <si>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</si>
  <si>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</si>
  <si>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</si>
  <si>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</si>
  <si>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</si>
  <si>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</si>
  <si>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</si>
  <si>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</si>
  <si>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</si>
  <si>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</si>
  <si>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</si>
  <si>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</si>
  <si>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</si>
  <si>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</si>
  <si>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</si>
  <si>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</si>
  <si>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</si>
  <si>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</si>
  <si>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</si>
  <si>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</si>
  <si>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</si>
  <si>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</si>
  <si>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</si>
  <si>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</si>
  <si>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</si>
  <si>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</si>
  <si>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</si>
  <si>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</si>
  <si>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</si>
  <si>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</si>
  <si>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</si>
  <si>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</si>
  <si>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</si>
  <si>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</si>
  <si>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</si>
  <si>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</si>
  <si>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</si>
  <si>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</si>
  <si>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</si>
  <si>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</si>
  <si>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</si>
  <si>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</si>
  <si>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</si>
  <si>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</si>
  <si>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</si>
  <si>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</si>
  <si>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</si>
  <si>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</si>
  <si>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</si>
  <si>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</si>
  <si>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</si>
  <si>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</si>
  <si>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</si>
  <si>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</si>
  <si>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</si>
  <si>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</si>
  <si>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</si>
  <si>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</si>
  <si>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</si>
  <si>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</si>
  <si>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</si>
  <si>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</si>
  <si>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</si>
  <si>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</si>
  <si>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</si>
  <si>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</si>
  <si>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</si>
  <si>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</si>
  <si>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</si>
  <si>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</si>
  <si>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</si>
  <si>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</si>
  <si>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</si>
  <si>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</si>
  <si>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</si>
  <si>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</si>
  <si>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</si>
  <si>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</si>
  <si>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</si>
  <si>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</si>
  <si>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</si>
  <si>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</si>
  <si>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</si>
  <si>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</si>
  <si>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</si>
  <si>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</si>
  <si>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</si>
  <si>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</si>
  <si>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</si>
  <si>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</si>
  <si>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</si>
  <si>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</si>
  <si>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</si>
  <si>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</si>
  <si>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</si>
  <si>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</si>
  <si>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</si>
  <si>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</si>
  <si>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</si>
  <si>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</si>
  <si>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</si>
  <si>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</si>
  <si>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</si>
  <si>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</si>
  <si>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</si>
  <si>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</si>
  <si>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</si>
  <si>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</si>
  <si>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</si>
  <si>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</si>
  <si>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</si>
  <si>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</si>
  <si>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</si>
  <si>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</si>
  <si>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</si>
  <si>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</si>
  <si>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</si>
  <si>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</si>
  <si>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</si>
  <si>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</si>
  <si>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</si>
  <si>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</si>
  <si>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</si>
  <si>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</si>
  <si>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</si>
  <si>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</si>
  <si>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</si>
  <si>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</si>
  <si>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</si>
  <si>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</si>
  <si>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</si>
  <si>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</si>
  <si>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</si>
  <si>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</si>
  <si>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</si>
  <si>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</si>
  <si>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</si>
  <si>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</si>
  <si>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</si>
  <si>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</si>
  <si>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</si>
  <si>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</si>
  <si>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</si>
  <si>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</si>
  <si>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</si>
  <si>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</si>
  <si>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</si>
  <si>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</si>
  <si>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</si>
  <si>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</si>
  <si>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</si>
  <si>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</si>
  <si>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</si>
  <si>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</si>
  <si>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</si>
  <si>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</si>
  <si>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</si>
  <si>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</si>
  <si>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</si>
  <si>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</si>
  <si>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</si>
  <si>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</si>
  <si>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</si>
  <si>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</si>
  <si>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</si>
  <si>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</si>
  <si>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</si>
  <si>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</si>
  <si>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</si>
  <si>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</si>
  <si>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</si>
  <si>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</si>
  <si>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</si>
  <si>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</si>
  <si>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</si>
  <si>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</si>
  <si>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</si>
  <si>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</si>
  <si>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</si>
  <si>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</si>
  <si>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</si>
  <si>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</si>
  <si>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</si>
  <si>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</si>
  <si>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</si>
  <si>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</si>
  <si>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</si>
  <si>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</si>
  <si>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</si>
  <si>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</si>
  <si>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</si>
  <si>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</si>
  <si>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</si>
  <si>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</si>
  <si>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</si>
  <si>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</si>
  <si>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</si>
  <si>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</si>
  <si>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</si>
  <si>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</si>
  <si>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</si>
  <si>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</si>
  <si>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</si>
  <si>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</si>
  <si>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</si>
  <si>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</si>
  <si>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</si>
  <si>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</si>
  <si>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</si>
  <si>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</si>
  <si>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</si>
  <si>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</si>
  <si>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</si>
  <si>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</si>
  <si>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</si>
  <si>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</si>
  <si>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</si>
  <si>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</si>
  <si>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</si>
  <si>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</si>
  <si>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</si>
  <si>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</si>
  <si>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</si>
  <si>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</si>
  <si>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</si>
  <si>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</si>
  <si>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</si>
  <si>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</si>
  <si>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</si>
  <si>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</si>
  <si>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</si>
  <si>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</si>
  <si>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</si>
  <si>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</si>
  <si>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</si>
  <si>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</si>
  <si>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</si>
  <si>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F30: GESTIÓN MISIONAL ENTIDADES FINANCIERAS</t>
  </si>
  <si>
    <t>0 GESTIÓN MISIONAL ENTIDADES FINANCIERAS (Registre las cifras en PESOS)</t>
  </si>
  <si>
    <t>SERVICIOS QUE OFRECE</t>
  </si>
  <si>
    <t>CANTIDAD PROYECTADA POR SERVICIO FINANCIERO</t>
  </si>
  <si>
    <t>CANTIDAD EJECUTADA POR SERVICIO FINANCIERO</t>
  </si>
  <si>
    <t>PORCENTAJE ( % ) DE COBERTURA PROYECTADO DE PARTICIPACIÓN POR SERVICIO FINANCIERO</t>
  </si>
  <si>
    <t>PORCENTAJE ( % ) DE COBERTURA LOGRADO DE PARTICIPACIÓN POR SERVICIO FINANCIERO</t>
  </si>
  <si>
    <t>CANTIDAD DE ENTIDADES O PERSONAS ATENDIDAS</t>
  </si>
  <si>
    <t>COSTO DE OPERACIÓN POR SERVICIO FINANCIERO OFRECIDO</t>
  </si>
  <si>
    <t>CANTIDAD DE RECURSOS QUE UTILIZAN POR PERSONA O ENTIDAD ATENDIDOS</t>
  </si>
  <si>
    <t>UTILIDAD POR SERVICIO FINANCIERO OFRECIDO</t>
  </si>
  <si>
    <t>MARGEN NETO DE UTILIDAD POR SERVICIO FINANCIERO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</si>
  <si>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</si>
  <si>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</si>
  <si>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</si>
  <si>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</si>
  <si>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</si>
  <si>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</si>
  <si>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</si>
  <si>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</si>
  <si>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</si>
  <si>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</si>
  <si>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</si>
  <si>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</si>
  <si>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</si>
  <si>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</si>
  <si>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</si>
  <si>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</si>
  <si>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</si>
  <si>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</si>
  <si>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</si>
  <si>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</si>
  <si>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</si>
  <si>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</si>
  <si>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</si>
  <si>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</si>
  <si>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</si>
  <si>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</si>
  <si>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</si>
  <si>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</si>
  <si>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</si>
  <si>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</si>
  <si>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</si>
  <si>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</si>
  <si>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</si>
  <si>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</si>
  <si>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</si>
  <si>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</si>
  <si>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</si>
  <si>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</si>
  <si>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</si>
  <si>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</si>
  <si>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</si>
  <si>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</si>
  <si>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</si>
  <si>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</si>
  <si>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</si>
  <si>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</si>
  <si>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</si>
  <si>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</si>
  <si>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</si>
  <si>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</si>
  <si>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</si>
  <si>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</si>
  <si>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DENTRO DE LOS PLIEGOS DE CONDICIONES EN LOS PROCESOS DE SELECCIÓN ABIERTOS, SE INVITAN A LAS VEEDURIAS A HACER CONTROL CIUDADANO DE ACUERDO A LA NORMATIVIDAD VIGENTE</t>
  </si>
  <si>
    <t>NO SE REGISTRAN DERECHOS DE PETICIÓN EXPEDIDOS POR VEEDURÍAS CIUDADANA</t>
  </si>
  <si>
    <t>Prestar los servicios profesionales, para ejecutar las actividades propias de la gestión contractual a cargo de la Secretaría General del ICETEX, en sus etapas precontractual, contractual y postcontractual con base en las especificaciones requeridas por las áreas y conforme las disposiciones legales aplicables a la Entidad.</t>
  </si>
  <si>
    <t>IG3120010220300012</t>
  </si>
  <si>
    <t>UNIDADES</t>
  </si>
  <si>
    <t>Unidades</t>
  </si>
  <si>
    <t>EF-012-2019</t>
  </si>
  <si>
    <t>Teniendo en cuenta el formato de publicación del PAA del secop II, la fecha estimada de la compra se solicita por mes, por lo tanto se registra el primer día de cada mes con el fin de consolidar la información, más sin embargo en el aplicativo no se solicita fecha exacta</t>
  </si>
  <si>
    <t>FILA_2</t>
  </si>
  <si>
    <t>EF-014-2019</t>
  </si>
  <si>
    <t>FILA_3</t>
  </si>
  <si>
    <t>EF-013-2019</t>
  </si>
  <si>
    <t>FILA_4</t>
  </si>
  <si>
    <t>EF-015-2019</t>
  </si>
  <si>
    <t>FILA_5</t>
  </si>
  <si>
    <t>Prestar los servicios profesionales a la gestión administrativa y operativa del Grupo de Contratación, respecto de la administración y funcionamiento de la plataforma de contratación SECOP II y la Tienda Virtual. En las diferentes etapas del proceso precontractual, contractual y postcontractual, así como el seguimiento al PAA y sus actividades asociadas.</t>
  </si>
  <si>
    <t>IG312001020300012</t>
  </si>
  <si>
    <t>EF-011-2019</t>
  </si>
  <si>
    <t>FILA_6</t>
  </si>
  <si>
    <t>Prestar servicios de apoyo técnico al Grupo de Contratos de la Secretaría General en la ejecución de las tareas administrativas y de gestión, inherentes a la actividad contractual del ICETEX.</t>
  </si>
  <si>
    <t>EF-017-2019</t>
  </si>
  <si>
    <t>FILA_7</t>
  </si>
  <si>
    <t>IG312001020300014</t>
  </si>
  <si>
    <t>EF-018-2019</t>
  </si>
  <si>
    <t>FILA_8</t>
  </si>
  <si>
    <t>EF-016-2019</t>
  </si>
  <si>
    <t>FILA_9</t>
  </si>
  <si>
    <t>Asesorar a la Vicepresidencia Financiera en la gestión, seguimiento y monitoreo de los proyectos que permitan la transformación y modernización del ICETEX, a través de la articulación con las diferentes instancias para la implementación de estudios, metodologías, lineamientos, indicadores y herramientas de innovación, eficiencia administrativa, y optimización de procesos.</t>
  </si>
  <si>
    <t>IG312001020400012</t>
  </si>
  <si>
    <t>EF-7-2019</t>
  </si>
  <si>
    <t>Apoyar a la Dirección de Contabilidad en la operación contable de la información financiera de las cuentas abandonadas administradas por el ICETEX y gestionar la remplica contable en el sistema COLGAP.</t>
  </si>
  <si>
    <t>EF-35-2019</t>
  </si>
  <si>
    <t>FILA_11</t>
  </si>
  <si>
    <t>Prestar los servicios profesionales para apoyar las actividades propias del Grupo de Presupuesto de la Vicepresidencia Financiera.</t>
  </si>
  <si>
    <t>EF-9-2019</t>
  </si>
  <si>
    <t>FILA_12</t>
  </si>
  <si>
    <t xml:space="preserve">Prestar los servicios profesionales especializados en materia de impuestos para apoyar las actividades propias del Grupo de Presupuesto de la Vicepresidencia Financiera. </t>
  </si>
  <si>
    <t>EF-8-2019</t>
  </si>
  <si>
    <t>FILA_13</t>
  </si>
  <si>
    <t>Apoyar a la Dirección de Contabilidad en la gestión de la  operación contable y tributaria de la información financiera.</t>
  </si>
  <si>
    <t>EF-39-2019</t>
  </si>
  <si>
    <t>FILA_14</t>
  </si>
  <si>
    <t>Prestar Servicios Profesionales de apoyo a la Secretaría General y a los Grupos Internos de Trabajo, en las actividades relacionadas con gestión de calidad, apoyo administrativo, identificación e implementación de mejoras en los procesos a cargo de la dependencia, así como apoyo a la supervisión de los contratos que le sean asignados.</t>
  </si>
  <si>
    <t>EF-20-2019</t>
  </si>
  <si>
    <t>FILA_15</t>
  </si>
  <si>
    <t>Prestar servicios profesionales de apoyo en la revisión y cumplimiento de aspectos jurídicos a cargo de la Secretaría General, así como en la atención de los temas relacionados con Gobier0 Corporativo que le sean asignados.</t>
  </si>
  <si>
    <t>EF-23-2019</t>
  </si>
  <si>
    <t>FILA_16</t>
  </si>
  <si>
    <t>Prestar los servicios técnicos de apoyo a la gestión operativa del Grupo de Correspondencia, en cuanto al desarrollo de las actividades requeridas para la gestión de las comunicaciones recibidas y generadas en la entidad, registro, direccionamiento y digitalización a través del sistema de gestión documental.</t>
  </si>
  <si>
    <t>EF-31-2019</t>
  </si>
  <si>
    <t>FILA_17</t>
  </si>
  <si>
    <t>Prestar los servicios profesionales de apoyo al Grupo de Administración de Recursos Físicos en temas relacionados con la administración de activos e inventarios.</t>
  </si>
  <si>
    <t>EF-27-2019</t>
  </si>
  <si>
    <t>FILA_18</t>
  </si>
  <si>
    <t>Prestar Servicios Profesionales de apoyo al Grupo de Administración de Recursos Físicos, en temas de Ingeniería Civil, así como apoyo a la supervisión de los contratos que le sean asignados.</t>
  </si>
  <si>
    <t>EF-25-2019</t>
  </si>
  <si>
    <t>FILA_19</t>
  </si>
  <si>
    <t>Prestar los servicios de apoyo como auxiliar administrativo, a la gestión operativa del Grupo de Correspondencia en cuanto al desarrollo de las actividades requeridas para la gestión de las comunicaciones recibidas y generadas en la entidad, registro de documentos para envío al outsourcing de archivo, generación de planillas y control de calidad.</t>
  </si>
  <si>
    <t>EF-22-2019</t>
  </si>
  <si>
    <t>FILA_20</t>
  </si>
  <si>
    <t>Prestar servicios técnicos de apoyo a la Secretaria General y a los Grupos Internos de Trabajo en los trámites y demás actividades administrativas que se le asignen.</t>
  </si>
  <si>
    <t>EF-33-2019</t>
  </si>
  <si>
    <t>FILA_21</t>
  </si>
  <si>
    <t>Prestar servicios profesionales de apoyo en la revisión y cumplimiento de aspectos jurídicos a cargo de la Secretaría General, así como en la atención de los procesos disciplinarios que se adelanten contra servidores públicos de la entidad.</t>
  </si>
  <si>
    <t>EF-24-2019</t>
  </si>
  <si>
    <t>FILA_22</t>
  </si>
  <si>
    <t>Prestar los servicios profesionales como arquitecto para el acompañamiento y asesoría en temas de infraestructura, tales como la elaboración y revisión en los aspectos técnicos asignados al Grupo de Administración de Recursos Físicos de la Secretaría General de ICETEX, entre otros, así como el apoyo a la supervisión de los contratos que le sean asignados por el supervisor.</t>
  </si>
  <si>
    <t>EF-21-2019</t>
  </si>
  <si>
    <t>FILA_23</t>
  </si>
  <si>
    <t>Prestar Servicios Profesionales de apoyo administrativo en temas propios de la Secretaría General, así como la identificación e implementación de mejoras en los procesos a cargo de la misma.</t>
  </si>
  <si>
    <t>EF-26-2019</t>
  </si>
  <si>
    <t>FILA_24</t>
  </si>
  <si>
    <t>EF-30-2019</t>
  </si>
  <si>
    <t>FILA_25</t>
  </si>
  <si>
    <t>Prestar los servicios profesionales para el apoyo al Grupo de Administración de Recursos Físicos en temas relacionados con la administración de activos e inventarios, seguimiento de pagos y demás actividades relacionadas; así como para el apoyo a la supervisión de los contratos asignados por el supervisor del contrato.</t>
  </si>
  <si>
    <t>EF-29-2019</t>
  </si>
  <si>
    <t>FILA_26</t>
  </si>
  <si>
    <t xml:space="preserve">Apoyar a la Dirección de Contabilidad en la gestión tributaria de preparación, validación, presentación y seguimiento de las obligaciones tributarias de la Entidad. </t>
  </si>
  <si>
    <t>EF-38-2019</t>
  </si>
  <si>
    <t>FILA_27</t>
  </si>
  <si>
    <t>Apoyar a la Dirección de Contabilidad en la operación  contable de la información de tesorería, inversiones, provisiones y activos fijos reflejada en los estados financieros de la Entidad.</t>
  </si>
  <si>
    <t>EF-36-2019</t>
  </si>
  <si>
    <t>FILA_28</t>
  </si>
  <si>
    <t>Apoyar a la Dirección de Contabilidad en la gestión contable y tributaria, en los procesos de calidad y riesgos de la información de las operaciones financieras de la Entidad.</t>
  </si>
  <si>
    <t>EF-37-2019</t>
  </si>
  <si>
    <t>FILA_29</t>
  </si>
  <si>
    <t>Prestar los servicios profesionales en la Oficina Asesora Jurídica, para brindar apoyo respecto de las necesidades jurídicas y contractuales de las áreas asignadas por el supervisor.</t>
  </si>
  <si>
    <t>IG312001020220012</t>
  </si>
  <si>
    <t>EF-72-2019</t>
  </si>
  <si>
    <t>FILA_30</t>
  </si>
  <si>
    <t>Prestar los servicios profesionales a la Oficina de Relaciones Internacionales, para brindar apoyo administrativo y financiero a la gestión de programas internacionales misionales.</t>
  </si>
  <si>
    <t>IG312001020270012</t>
  </si>
  <si>
    <t>EF-73-2019</t>
  </si>
  <si>
    <t>FILA_31</t>
  </si>
  <si>
    <t>Prestar los servicios técnicos a la Vicepresidencia de Operaciones y Tecnología para apoyar las actividades administrativas del área.</t>
  </si>
  <si>
    <t>IG312001020510014</t>
  </si>
  <si>
    <t>EF-88-2019</t>
  </si>
  <si>
    <t>FILA_32</t>
  </si>
  <si>
    <t>Prestar los servicios profesionales a la Oficina de Comercial y Mercadeo en el análisis de datos de las diferentes fuentes de información con que cuenta la oficina, así como de la operación y  adiministración funcional del CRM de la Entidad; así mismo, para el apoyo a la supervisión de los contratos que le sean asignados.</t>
  </si>
  <si>
    <t>IG332900007</t>
  </si>
  <si>
    <t>EF-75-2019</t>
  </si>
  <si>
    <t>FILA_33</t>
  </si>
  <si>
    <t>Prestación de servicios de apoyo a la gestión, en atención a la operación y ejecución de actividades relacionadas con el proceso de atención al cliente, a través de los canales de atención que le sean asignados; así como apoyar la supervisión de los contratos que le sean asignados.</t>
  </si>
  <si>
    <t>EF-076-2019</t>
  </si>
  <si>
    <t>FILA_34</t>
  </si>
  <si>
    <t xml:space="preserve">Prestación de servicios de apoyo a la gestión, en atención a la operación y ejecución de actividades relacionadas con el proceso de atención al cliente, a través de los canales de atención que le sean asignados; así como apoyar la supervisión de los contratos que le sean asignados. </t>
  </si>
  <si>
    <t>EF-74-2019</t>
  </si>
  <si>
    <t>FILA_35</t>
  </si>
  <si>
    <t xml:space="preserve">Prestar los servicios profesionales a la Oficina  Comercial y de Mercadeo en la identificación, medición, control y monitoreo del Sistema de Atención al Consumidor Financiero. </t>
  </si>
  <si>
    <t>EF-77-2019</t>
  </si>
  <si>
    <t>FILA_36</t>
  </si>
  <si>
    <t xml:space="preserve">Prestar los servicios profesionales a la Oficina de Comercial y Mercadeo para la administración, generación de contenidos, estrategias y actualización de la página web del ICETEX, en el marco del posicionamiento estratégico de la Entidad a través de los medios digitales establecidos. </t>
  </si>
  <si>
    <t>EF-78-2019</t>
  </si>
  <si>
    <t>FILA_37</t>
  </si>
  <si>
    <t>Prestar los servicios profesionales a la Oficina de Comercial y de Mercadeo en la generación de contenidos y estrategias de divulgación, con enfoque digital, del portafolio de servicios del ICETEX; así como para el apoyo a la supervisión de los contratos que le sean asignados.</t>
  </si>
  <si>
    <t>EF-79-2019</t>
  </si>
  <si>
    <t>FILA_38</t>
  </si>
  <si>
    <t>Prestar los servicios profesionales para apoyar el seguimiento en la atención a los requerimientos de cartera, así como apoyar en el seguimiento y ejecución de los procedimientos de calidad y medición de indicadores del Grupo de Administración de Cartera del ICETEX.</t>
  </si>
  <si>
    <t>IG312001020510012</t>
  </si>
  <si>
    <t>EF-89-2019</t>
  </si>
  <si>
    <t>FILA_39</t>
  </si>
  <si>
    <t>Prestar los servicios profesionales desde el análisis de solicitudes para comité de crédito hasta el seguimiento al proceso de legalización, conforme con las disposiciones legales aplicables a la Entidad, las especificaciones requeridas por el área, las políticas determinadas en el reglamento de crédito del Icetex y los recursos disponibles.</t>
  </si>
  <si>
    <t>IG312001020600012</t>
  </si>
  <si>
    <t>EF-64-2019</t>
  </si>
  <si>
    <t>FILA_40</t>
  </si>
  <si>
    <t xml:space="preserve">Prestar los servicios profesionales para la ejecución de las actividades asociadas a las Alianzas Estratégicas a cargo de la VCC. </t>
  </si>
  <si>
    <t>EF-63-2019</t>
  </si>
  <si>
    <t>FILA_41</t>
  </si>
  <si>
    <t xml:space="preserve">Prestar los servicios de apoyo a la validación de la publicación de resultados de comité de crédito. </t>
  </si>
  <si>
    <t>IG312001020600014</t>
  </si>
  <si>
    <t>EF-65-2019</t>
  </si>
  <si>
    <t>FILA_42</t>
  </si>
  <si>
    <t>Prestar los servicios tecnicos para la ejecución de las actividades asociadas a la condonación por graduación a cargo de la VCC.</t>
  </si>
  <si>
    <t>EF-66-2019</t>
  </si>
  <si>
    <t>FILA_43</t>
  </si>
  <si>
    <t>Prestar los servicios profesionales para apoyo de la coordinación y gestión del ciclo de vida del desarrollo de los sistemas de información del ICETEX, acatando el uso de las buenas practicas de desarrollo de software.</t>
  </si>
  <si>
    <t>EF-82-2019</t>
  </si>
  <si>
    <t>FILA_44</t>
  </si>
  <si>
    <t>Prestar los servicios de apoyo a la gestión operativa en el marco del Proceso de Gestión Documental de la entidad.</t>
  </si>
  <si>
    <t>IG3120010230014</t>
  </si>
  <si>
    <t>EF-32-2019</t>
  </si>
  <si>
    <t>FILA_45</t>
  </si>
  <si>
    <t>Prestar los servicios profesionales a la Vicepresidencia de Operaciones y Tecnología para apoyar las actividades de control y gestión del flujo de información proveniente del aliado financiero asignado, así como retroalimentar a las Instituciones de Educación Superior - IES en lo relacionado a las conciliaciones en curso.</t>
  </si>
  <si>
    <t>EF-105-2019</t>
  </si>
  <si>
    <t>FILA_46</t>
  </si>
  <si>
    <t>Prestar los servicios profesionales a la Vicepresidencia de Operaciones y Tecnología para apoyar las actividades de control y gestión del flujo de información proveniente de los aliados financieros, así como apoyo al seguimiento de las conciliaciones de giros a las Instituciones de Educación Superior – IES.</t>
  </si>
  <si>
    <t>EF-106-2019</t>
  </si>
  <si>
    <t>FILA_47</t>
  </si>
  <si>
    <t>Prestar los servicios de apoyo a la gestión operativa del Grupo de Gestión Documental en cuanto al desarrollo de las actividades requeridas para la consulta y entrega de los documentos que se encuentran en custodia en los archivos de gestión y central de la entidad.</t>
  </si>
  <si>
    <t>EF-28-2019</t>
  </si>
  <si>
    <t>FILA_48</t>
  </si>
  <si>
    <t>Prestar los Servicios Profesionales a la Oficina Asesora Jurídica del ICETEX en asuntos relacionados con la orientación y conceptualización jurídica en temas propios del área, según la asignación que se haga de los mismos</t>
  </si>
  <si>
    <t>EF-4-2019</t>
  </si>
  <si>
    <t>FILA_49</t>
  </si>
  <si>
    <t>Prestar los servicios profesionales para apoyar a la Vicepresidencia de Operaciones y Tecnología en las actividades de depuración y estabilización de la cartera de todos los productos que posee el ICETEX.</t>
  </si>
  <si>
    <t>EF-90-2019</t>
  </si>
  <si>
    <t>FILA_50</t>
  </si>
  <si>
    <t>EF-92-2019</t>
  </si>
  <si>
    <t>FILA_51</t>
  </si>
  <si>
    <t>Prestación de servicios profesionales para apoyar y asesorar al ICETEX en temas de relacionamiento interinstitucional y atención a los requerimientos que le sean asignados.</t>
  </si>
  <si>
    <t>EF-6-2019</t>
  </si>
  <si>
    <t>FILA_52</t>
  </si>
  <si>
    <t>Prestar servicios profesionales para gestionar y ejecutar las actividades asociadas a los fondos y convenios administrados en la Vicepresidencia de Fondos en Administración</t>
  </si>
  <si>
    <t>IG31201020700012</t>
  </si>
  <si>
    <t>EF-42-2019</t>
  </si>
  <si>
    <t>FILA_53</t>
  </si>
  <si>
    <t>IG312001020700012</t>
  </si>
  <si>
    <t>EF-41-2019</t>
  </si>
  <si>
    <t>FILA_54</t>
  </si>
  <si>
    <t>Prestar los servicios profesionales para apoyar las actividades del proceso de cierre de cartera y conciliación de cuentas de todos los productos del ICETEX.</t>
  </si>
  <si>
    <t>EF-97-2019</t>
  </si>
  <si>
    <t>FILA_55</t>
  </si>
  <si>
    <t>EF-48-2019</t>
  </si>
  <si>
    <t>FILA_56</t>
  </si>
  <si>
    <t>Prestar los servicios profesionales para apoyar en la gestión comercial y acompañamiento para el cumplimiento de las obligaciones contractuales establecidas en los Fondos en Administración de la Vicepresidencia durante la vigencia 2019, así como apoyo a la supervisión de los contratos que les sean asignados.</t>
  </si>
  <si>
    <t>EF-54-2019</t>
  </si>
  <si>
    <t>FILA_57</t>
  </si>
  <si>
    <t>EF-46-2019</t>
  </si>
  <si>
    <t>FILA_58</t>
  </si>
  <si>
    <t xml:space="preserve">Desarrollar los contenidos escritos y periodísticos de los diversos temas del ICETEX para el posicionamiento de comunicación y difusión de la entidad </t>
  </si>
  <si>
    <t>IG312001020230012</t>
  </si>
  <si>
    <t>EF-70-2019</t>
  </si>
  <si>
    <t>FILA_59</t>
  </si>
  <si>
    <t>Prestar los servicios profesionales para apoyar a la Vicepresidencia de Operaciones y Tecnología en la atención a las peticiones, quejas, reclamos y solicitudes escaladas en el Sistema de Información de Administración de Clientes y Gestión Documental que posee la Entidad.</t>
  </si>
  <si>
    <t>EF-101-2019</t>
  </si>
  <si>
    <t>FILA_60</t>
  </si>
  <si>
    <t>EF-2019-096</t>
  </si>
  <si>
    <t>FILA_61</t>
  </si>
  <si>
    <t>EF-2019-043</t>
  </si>
  <si>
    <t>FILA_62</t>
  </si>
  <si>
    <t xml:space="preserve">Apoyar la estructuración técnica y seguimiento a la implementación de las estrategias comunicativas para el fortalecimiento de la divulgación de los productos y servicios de la entidad. </t>
  </si>
  <si>
    <t>EF-2019-071</t>
  </si>
  <si>
    <t>FILA_63</t>
  </si>
  <si>
    <t>EF-2019-091</t>
  </si>
  <si>
    <t>FILA_64</t>
  </si>
  <si>
    <t>EF-2019-047</t>
  </si>
  <si>
    <t>FILA_65</t>
  </si>
  <si>
    <t>Prestar los servicios profesionales para apoyar a la Vicepresidencia de Operaciones y Tecnología en 22.932.600, quejas, reclamos y solicitudes escaladas en el Sistema de Información de Administración de Clientes y Gestión Documental que posee la Entidad.</t>
  </si>
  <si>
    <t>EF-2019-103</t>
  </si>
  <si>
    <t>FILA_66</t>
  </si>
  <si>
    <t>EF-2019-053</t>
  </si>
  <si>
    <t>FILA_67</t>
  </si>
  <si>
    <t>Prestar los servicios profesionales para apoyar las actividades de conciliación de cuentas de todos los productos del ICETEX.</t>
  </si>
  <si>
    <t>EF-2019-098</t>
  </si>
  <si>
    <t>FILA_68</t>
  </si>
  <si>
    <t>Prestar los servicios profesionales para apoyar a la Vicepresidencia de Operaciones y Tecnología en las actividades de conciliación de cuentas de Aliados Estrategicos del ICETEX.</t>
  </si>
  <si>
    <t>EF-2019-093</t>
  </si>
  <si>
    <t>FILA_69</t>
  </si>
  <si>
    <t>Prestación de servicios de apoyo a la gestión a la Oficina Asesora Jurídica de ICETEX en el control administrativo y técnico de la documentación y demás procesos de competencia del área que le sean asignados.</t>
  </si>
  <si>
    <t>IG312001020220014</t>
  </si>
  <si>
    <t>EF-2019-005</t>
  </si>
  <si>
    <t>FILA_70</t>
  </si>
  <si>
    <t>Prestar los servicios profesionales para apoyar la gestión del sarlaft del ICETEX asignadas al Oficial de Cumplimiento así como apoyar la supervisión de los contratos que le sean asignados.</t>
  </si>
  <si>
    <t>IG312001020250012</t>
  </si>
  <si>
    <t>EF-2019-113</t>
  </si>
  <si>
    <t>FILA_71</t>
  </si>
  <si>
    <t>Prestar los servicios profesionales para apoyar a la Vicepresidencia de Operaciones y Tecnología en las actividades del proceso de cierre de cartera de todos los productos del ICETEX.</t>
  </si>
  <si>
    <t>EF-2019-094</t>
  </si>
  <si>
    <t>FILA_72</t>
  </si>
  <si>
    <t>Prestar los servicios profesionales para apoyar las actividades de depuración y requerimientos sobre las obligaciones crediticias para la amortización de los productos del ICETEX.</t>
  </si>
  <si>
    <t>EF-2019-102</t>
  </si>
  <si>
    <t>FILA_73</t>
  </si>
  <si>
    <t>EF-2019-62</t>
  </si>
  <si>
    <t>FILA_74</t>
  </si>
  <si>
    <t>Prestar los servicios profesionales para la validación, verificación, control y respuesta de los requerimientos internos y externos escalados al área de crédito, con base en las especificaciones requeridas por el área y conforme las disposiciones legales aplicables a la Entidad.</t>
  </si>
  <si>
    <t>EF-2019-69</t>
  </si>
  <si>
    <t>FILA_75</t>
  </si>
  <si>
    <t>Prestar los servicios profesionales para el apoyo al Grupo de Talento Humano en los asuntos relacionados con los procesos propios de la dependencia, con énfasis en el proceso de nómina.</t>
  </si>
  <si>
    <t>EF-2019-133</t>
  </si>
  <si>
    <t>FILA_76</t>
  </si>
  <si>
    <t>Prestar los Servicios Profesionales para el apoyo a la Secretaría General y a los Grupos Internos de Trabajo, en los asuntos relacionados con la estructuración de los procesos contractuales propios del área, así como el apoyo a la supervisión de los contratos que le sean asignados.”</t>
  </si>
  <si>
    <t>EF-2019-132</t>
  </si>
  <si>
    <t>FILA_77</t>
  </si>
  <si>
    <t>EF-2019-044</t>
  </si>
  <si>
    <t>FILA_78</t>
  </si>
  <si>
    <t>Prestar los servicios profesionales a la Vicepresidencia de Operaciones y Tecnología, en la gestión de los desembolsos autorizados por los Fondos en Administración, en cumplimiento de lo establecido en los convenios o contratos celebrados con el ICETEX.</t>
  </si>
  <si>
    <t>EF-2019-109</t>
  </si>
  <si>
    <t>FILA_79</t>
  </si>
  <si>
    <t>EF-2019-049</t>
  </si>
  <si>
    <t>FILA_80</t>
  </si>
  <si>
    <t>Prestar los servicios profesionales a la Vicepresidencia de Operaciones y Tecnología, para la liquidación y generación de resoluciones de los desembolsos con cargo a recursos propios en cumplimiento de lo establecido en los convenios o contratos celebrados con el ICETEX, por concepto de matrícula.</t>
  </si>
  <si>
    <t>EF-2019-108</t>
  </si>
  <si>
    <t>FILA_81</t>
  </si>
  <si>
    <t>Prestar los servicios profesionales para apoyar a la Oficina Asesora de Planeación del ICETEX, el sostenimiento del Sistema Integrado de Planeación y Gestión en el eje de Planeación Estratégica y Sistema de Gestión de la Calidad.</t>
  </si>
  <si>
    <t>IG312001020210012</t>
  </si>
  <si>
    <t>EF-2019-040</t>
  </si>
  <si>
    <t>FILA_82</t>
  </si>
  <si>
    <t>Prestar los servicios profesionales en la Oficina Asesora Jurídica, para brindar apoyo respecto de las necesidades jurídicas y contractuales en la Vicepresidencia de Fondos en Administración.</t>
  </si>
  <si>
    <t>EF-2019-123</t>
  </si>
  <si>
    <t>FILA_83</t>
  </si>
  <si>
    <t>Prestar los servicios profesionales a la Vicepresidencia de Operaciones y Tecnología para apoyar las actividades de depuración de obligaciones crediticias para la generación de los recibos de pago de los productos del ICETEX, de acuerdo con los ciclos de facturación establecidos por la Entidad.</t>
  </si>
  <si>
    <t>EF-2019-095</t>
  </si>
  <si>
    <t>FILA_84</t>
  </si>
  <si>
    <t>Prestar los servicios profesionales a la Vicepresidencia de Fondos en Administración en la identificación, ejecución, medición y control de las acciones establecidas en el plan de mejora del servicio de los Constituyentes de los Fondos.</t>
  </si>
  <si>
    <t>IG332903004</t>
  </si>
  <si>
    <t>EF-2019-148</t>
  </si>
  <si>
    <t>FILA_85</t>
  </si>
  <si>
    <t>Prestar los servicios profesionales a la Oficina de Comercial y de Mercadeo, con el fin de ajustar el modelo de relacionamiento institucional del ICETEX con los diferentes grupos de interés.</t>
  </si>
  <si>
    <t>EF-2019-118</t>
  </si>
  <si>
    <t>FILA_86</t>
  </si>
  <si>
    <t>EF-2019-117</t>
  </si>
  <si>
    <t>FILA_87</t>
  </si>
  <si>
    <t>EF-2019-116</t>
  </si>
  <si>
    <t>FILA_88</t>
  </si>
  <si>
    <t>EF-2019-115</t>
  </si>
  <si>
    <t>FILA_89</t>
  </si>
  <si>
    <t>EF-2019-114</t>
  </si>
  <si>
    <t>FILA_90</t>
  </si>
  <si>
    <t>Prestar los servicios técnicos o tecnológicos para apoyar los procesos de gestión comercial, administrativa y operativa a cargo de la Territorial Centro.</t>
  </si>
  <si>
    <t>EF-2019-119</t>
  </si>
  <si>
    <t>FILA_91</t>
  </si>
  <si>
    <t>EF-2019-124</t>
  </si>
  <si>
    <t>FILA_92</t>
  </si>
  <si>
    <t>Prestar los servicios técnicos para apoyar las actividades propias del Grupo de Presupuesto de la Vicepresidencia Financiera.</t>
  </si>
  <si>
    <t>IG312001020400014</t>
  </si>
  <si>
    <t>EF-2019-010</t>
  </si>
  <si>
    <t>FILA_93</t>
  </si>
  <si>
    <t>EF-2019-099</t>
  </si>
  <si>
    <t>FILA_94</t>
  </si>
  <si>
    <t>Prestar los servicios profesionales para apoyar el seguimiento y mitigación de los riesgos del área, así como apoyar a la supervision de los contratos del Grupo de Administración de Cartera de la Vicepresidencia de Operaciones y Tecnología que tengan relación directa con las actividades de administración de cartera del ICETEX.</t>
  </si>
  <si>
    <t>EF-2019-100</t>
  </si>
  <si>
    <t>FILA_95</t>
  </si>
  <si>
    <t>EF-2019-107</t>
  </si>
  <si>
    <t>FILA_96</t>
  </si>
  <si>
    <t>EF-2019-045</t>
  </si>
  <si>
    <t>FILA_97</t>
  </si>
  <si>
    <t>Prestar los servicios profesionales para apoyar los procesos de gestión contable de la información financiera de los recursos administrados por el ICETEX.</t>
  </si>
  <si>
    <t>EF-2019-191</t>
  </si>
  <si>
    <t>FILA_98</t>
  </si>
  <si>
    <t>Prestar los servicios profesionales para apoyar a la Dirección de Contabilidad en la gestión de la  operación contable y tributaria de la información financiera.</t>
  </si>
  <si>
    <t>EF-2019-192</t>
  </si>
  <si>
    <t>FILA_99</t>
  </si>
  <si>
    <t>EF-2019-067</t>
  </si>
  <si>
    <t>FILA_100</t>
  </si>
  <si>
    <t>Prestar servicios profesionales para gestionar y ejecutar las actividades asociadas a los fondos administrados en la Vicepresidencia de Fondos en Administración.</t>
  </si>
  <si>
    <t>EF-2019-055</t>
  </si>
  <si>
    <t>FILA_101</t>
  </si>
  <si>
    <t>EF-2019-152</t>
  </si>
  <si>
    <t>FILA_102</t>
  </si>
  <si>
    <t>EF-2019-149</t>
  </si>
  <si>
    <t>FILA_103</t>
  </si>
  <si>
    <t>Prestar los servicios profesionales a la Vicepresidencia de Fondos en Administración en la identificación, medición, monitoreo y control de acciones definidas en el plan comercial del área.</t>
  </si>
  <si>
    <t>IG332902002</t>
  </si>
  <si>
    <t>EF-2019-176</t>
  </si>
  <si>
    <t>FILA_104</t>
  </si>
  <si>
    <t>Prestar los servicios profesionales para realizar la articulación, interlocución y vocería de las instituciones y actores que lideran los componentes de Colombia Científica en fase de ejecución.</t>
  </si>
  <si>
    <t>IG332902003</t>
  </si>
  <si>
    <t>EF-2019-207</t>
  </si>
  <si>
    <t>FILA_105</t>
  </si>
  <si>
    <t>Prestar los servicios profesionales para el desarrollo de las actividades propias de la gestión comercial y de mercadeo de la territorial Suroccidente en el marco del proyecto “relacionamiento institucional” de la Oficina Comercial y de Mercadeo.</t>
  </si>
  <si>
    <t>EF-2019-125</t>
  </si>
  <si>
    <t>FILA_106</t>
  </si>
  <si>
    <t xml:space="preserve">Prestar servicios de apoyo a la gestión en la ejecución de la estrategia comercial y de mercadeo de la territorial suroccidente, en el marco del proyecto “relacionamiento institucional” de la Oficina Comercial y de Mercadeo. </t>
  </si>
  <si>
    <t>EF-2019-112</t>
  </si>
  <si>
    <t>FILA_107</t>
  </si>
  <si>
    <t>Prestar los servicios profesionales para el desarrollo de las actividades propias de la gestión comercial y de mercadeo de la territorial Oriente en el marco del proyecto “relacionamiento institucional” de la Oficina Comercial y de Mercadeo.</t>
  </si>
  <si>
    <t>EF-2019-121</t>
  </si>
  <si>
    <t>FILA_108</t>
  </si>
  <si>
    <t xml:space="preserve">Prestar servicios de apoyo a la gestión en la ejecución de la estrategia comercial y de mercadeo de la territorial oriente, en el marco del proyecto “relacionamiento institucional” de la Oficina Comercial y de Mercadeo. </t>
  </si>
  <si>
    <t>EF-2019-122</t>
  </si>
  <si>
    <t>FILA_109</t>
  </si>
  <si>
    <t>EF-2019-162</t>
  </si>
  <si>
    <t>FILA_110</t>
  </si>
  <si>
    <t>EF-2019-197</t>
  </si>
  <si>
    <t>FILA_111</t>
  </si>
  <si>
    <t>EF-2019-154</t>
  </si>
  <si>
    <t>FILA_112</t>
  </si>
  <si>
    <t>EF-2019-153</t>
  </si>
  <si>
    <t>FILA_113</t>
  </si>
  <si>
    <t>EF-2019-150</t>
  </si>
  <si>
    <t>FILA_114</t>
  </si>
  <si>
    <t>Prestar los servicios profesionales para apoyar en la gestión operativa de atención de requerimientos, de procesos de riesgos y traslados para la optimización y cumplimiento de las operaciones de la Dirección de Tesorería.</t>
  </si>
  <si>
    <t>EF-2019-195</t>
  </si>
  <si>
    <t>FILA_115</t>
  </si>
  <si>
    <t>Prestar los servicios técnicos para apoyar la gestión de registros operativos de información bancaria, publicaciones de actos administrativos y soportes de las transacciones operativas y administrativas de la Dirección de Tesorería.</t>
  </si>
  <si>
    <t>EF-2019-193</t>
  </si>
  <si>
    <t>FILA_116</t>
  </si>
  <si>
    <t xml:space="preserve">Prestar los servicios profesionales a la Coordinación de Sistemas de Información para realizar las actividades afinamiento, soporte técnico, Implementación, actualizaciones e integraciones de los sistemas de Información financieros del ICETEX. </t>
  </si>
  <si>
    <t>EF-2019-085</t>
  </si>
  <si>
    <t>FILA_117</t>
  </si>
  <si>
    <t>Prestar servicios de apoyol a la ejecución de las actividades administrativas y de gestión inherentes a la Vicepresidencia de Fondos en Administración de la vigencia 2019</t>
  </si>
  <si>
    <t>IG312001020700014</t>
  </si>
  <si>
    <t>EF-2019-052</t>
  </si>
  <si>
    <t>FILA_118</t>
  </si>
  <si>
    <t>Prestar los servicios profesionales para la optimización y fortalecimiento de los sistemas de información con los que cuenta la Entidad para la administración de los recursos de cuentas abandonadas y demás portafolios de inversión administrados por el ICETEX.</t>
  </si>
  <si>
    <t>IG332903003</t>
  </si>
  <si>
    <t>EF-2019-203</t>
  </si>
  <si>
    <t>FILA_119</t>
  </si>
  <si>
    <t xml:space="preserve">Prestar los servicios profesionales para apoyar el seguimiento de movimientos bancarios, registro y control de las operaciones de la Direccion de Tesoreria y en el seguimiento a la disponibilidad de sistemas de informacion para la gestion del área. </t>
  </si>
  <si>
    <t>EF-2019-194</t>
  </si>
  <si>
    <t>FILA_120</t>
  </si>
  <si>
    <t>Prestar servicios profesionales para el desarrollo de actividades asociadas al levantamiento, revisión, estructuración, gestión, fortalecimiento y seguimiento de los procesos y procedimientos de la operación de atención al usuario, en el marco del proyecto de nuevo modelo de atención al usuario; así como apoyar la supervisión de los contratos que le sean asignados.</t>
  </si>
  <si>
    <t>EF-2019-220</t>
  </si>
  <si>
    <t>FILA_121</t>
  </si>
  <si>
    <t xml:space="preserve">Prestar servicios profesionales especializados para ejercer la gerencia del proyecto del nuevo modelo de atención al usuario a nivel nacional, desde la perspectiva técnica, administrativa y financiera; así como apoyar la supervisión de los contratos que le sean asignados. </t>
  </si>
  <si>
    <t>EF-2019-219</t>
  </si>
  <si>
    <t>FILA_122</t>
  </si>
  <si>
    <t xml:space="preserve">Prestar servicios profesionales en la planeación, ejecucion y seguimiento tecnico a la operación de atencion al usuario, asi como la consecucion de los insumos para la actividad contractual a cargo del area; asi como el apoyo a la supervision de los contratos que le sean asignados. </t>
  </si>
  <si>
    <t>FILA_123</t>
  </si>
  <si>
    <t>EF-2019-221</t>
  </si>
  <si>
    <t>FILA_124</t>
  </si>
  <si>
    <t>Prestar los servicios profesionales para identificar y formular procesos optimizados, estandares y/o buenas practicas para el procesamiento y almacenamiento de las bases de información requerida para la gestión de liquidez de la Entidad a través de la estandarización del informe del flujo de caja.</t>
  </si>
  <si>
    <t>EF-2019-202</t>
  </si>
  <si>
    <t>FILA_125</t>
  </si>
  <si>
    <t>EF-2019-173</t>
  </si>
  <si>
    <t>FILA_126</t>
  </si>
  <si>
    <t>Prestar los servicios profesionales para apoyar todas las actividades relacionadas con el procedimiento de condonación de obligaciones de beneficiarios de los Fondos en Administración para la vigencia 2019.</t>
  </si>
  <si>
    <t>EF-2019-056</t>
  </si>
  <si>
    <t>FILA_127</t>
  </si>
  <si>
    <t>Prestar los servicios profesionales a la Vicepresidencia de Fondos en Administración en la identificación, ejecución y seguimiento del plan de optimización de procesos y procedimientos del área.</t>
  </si>
  <si>
    <t>EF-2019-171</t>
  </si>
  <si>
    <t>FILA_128</t>
  </si>
  <si>
    <t>EF-2019-177</t>
  </si>
  <si>
    <t>FILA_129</t>
  </si>
  <si>
    <t>EF-2019-178</t>
  </si>
  <si>
    <t>FILA_130</t>
  </si>
  <si>
    <t>EF-2019-051</t>
  </si>
  <si>
    <t>FILA_131</t>
  </si>
  <si>
    <t>EF-2019-155</t>
  </si>
  <si>
    <t>FILA_132</t>
  </si>
  <si>
    <t>EF-2019-166</t>
  </si>
  <si>
    <t>FILA_133</t>
  </si>
  <si>
    <t>EF-165-2019</t>
  </si>
  <si>
    <t>FILA_134</t>
  </si>
  <si>
    <t>EF-157-2019</t>
  </si>
  <si>
    <t>FILA_135</t>
  </si>
  <si>
    <t>EF-174-2019</t>
  </si>
  <si>
    <t>FILA_136</t>
  </si>
  <si>
    <t>EF-50-2019</t>
  </si>
  <si>
    <t>FILA_137</t>
  </si>
  <si>
    <t>Prestar los servicios profesionales para la ejecución de actividades propias de la gestión comercial mediante el seguimiento, acompañamiento y gestión de los clientes del Icetex, tanto vigentes como potenciales.</t>
  </si>
  <si>
    <t>EF-80-2019</t>
  </si>
  <si>
    <t>FILA_138</t>
  </si>
  <si>
    <t xml:space="preserve">Prestar los servicios profesionales especializados para el establecimiento, proposición, ejecución y seguimiento a los proyectos y estrategias de la Oficina Comercial y de Mercadeo. </t>
  </si>
  <si>
    <t>EF-217-2019</t>
  </si>
  <si>
    <t>FILA_139</t>
  </si>
  <si>
    <t>Prestar los servicios técnicos a la Dirección de Tecnología para apoyar las actividades administrativas del área.</t>
  </si>
  <si>
    <t>EF-87-2019</t>
  </si>
  <si>
    <t>FILA_140</t>
  </si>
  <si>
    <t>EF-180-2019</t>
  </si>
  <si>
    <t>FILA_141</t>
  </si>
  <si>
    <t xml:space="preserve">Prestar los servicios profesionales para apoyar en la gestión de los recursos de infraestructura que tiene el Instituto para el funcionamiento de la operación misional, así como las actividades que le sean asignadas por la Coordinación de Infraestructura del ICETEX. </t>
  </si>
  <si>
    <t>EF-81-2019</t>
  </si>
  <si>
    <t>FILA_142</t>
  </si>
  <si>
    <t>Prestar los servicios profesionales para la implementación de esquemas de administración, operación y desembolso de recursos basados en tecnologías de la información y nuevos canales para la optimización de los procesos de dispersión, mecanismos de recaudo y captación.</t>
  </si>
  <si>
    <t>EF-204-2019</t>
  </si>
  <si>
    <t>FILA_143</t>
  </si>
  <si>
    <t xml:space="preserve">Prestar los servicios profesionales para el apoyo a la supervisión en cuanto validación, verificación, control y medición de los entregables de los contratos del Grupo de Crédito. </t>
  </si>
  <si>
    <t>EF-68-2019</t>
  </si>
  <si>
    <t>FILA_144</t>
  </si>
  <si>
    <t xml:space="preserve">Prestar los servicios profesionales para apoyar a la Oficina Asesora de Planeación del ICETEX en el manejo, procesamiento y análisis de la información de la entidad, así como las demás actividades concernientes a los proyectos del área. </t>
  </si>
  <si>
    <t>IG332902001</t>
  </si>
  <si>
    <t>EF-247-2019</t>
  </si>
  <si>
    <t>FILA_145</t>
  </si>
  <si>
    <t>Prestar los servicios profesionales para apoyar a la Oficina Asesora de Planeación del ICETEX en la construcción, seguimiento y análisis de la información estadistica de crédito educativo, así como las demás actividades concernientes a los proyectos del área.</t>
  </si>
  <si>
    <t>EF-246-2019</t>
  </si>
  <si>
    <t>FILA_146</t>
  </si>
  <si>
    <t>EF-158-2019</t>
  </si>
  <si>
    <t>FILA_147</t>
  </si>
  <si>
    <t>Prestar los servicios técnicos a la Vicepresidencia de Fondos en Administración en la identificación, ejecución, medición y control de las acciones establecidas en el plan de mejora del servicio de los Constituyentes de los Fondos</t>
  </si>
  <si>
    <t>EF-164-2019</t>
  </si>
  <si>
    <t>FILA_148</t>
  </si>
  <si>
    <t>Prestar los servicios profesionales a la Coordinación de Sistemas de Información para realizar las actividades afinamiento, soporte técnico, Implementación, actualizaciones e integraciones de los sistemas de Información del ICETEX.</t>
  </si>
  <si>
    <t>EF-86-2019</t>
  </si>
  <si>
    <t>FILA_149</t>
  </si>
  <si>
    <t>EF-83-2019</t>
  </si>
  <si>
    <t>FILA_150</t>
  </si>
  <si>
    <t>Prestar los servicios profesionales para el desarrollo de actividades relacionadas con el manejo de la volumetría y tráfico de la operación de atención al usuario para cada uno de los canales de servicio, en el marco del nuevo modelo de atención al usuario; así como apoyar la supervisión de los contratos que le sean asignados.</t>
  </si>
  <si>
    <t>EF-223-2019</t>
  </si>
  <si>
    <t>FILA_151</t>
  </si>
  <si>
    <t>EF-159-2019</t>
  </si>
  <si>
    <t>FILA_152</t>
  </si>
  <si>
    <t>EF-163-2019</t>
  </si>
  <si>
    <t>FILA_153</t>
  </si>
  <si>
    <t>Prestar los servicios profesionales a la Vicepresidencia Financiera en la estructuración e implementación de metodologías de datos, y modelos de negocios que permitan la transformación y modernización del portafolio del ICETEX.</t>
  </si>
  <si>
    <t>EF-200-2019</t>
  </si>
  <si>
    <t>FILA_154</t>
  </si>
  <si>
    <t>Prestar los servicios profesionales a la Vicepresidencia Financiera en la implementación, gestión, articulación y modelos de negocios para la optimización del uso de recursos y de los procesos estratégicos de la Entidad.</t>
  </si>
  <si>
    <t>EF-201-2019</t>
  </si>
  <si>
    <t>FILA_155</t>
  </si>
  <si>
    <t>Prestar los servicios profesionales para el desarrollo de las actividades propias de la gestión comercial y de mercadeo de la territorial noroccidente en el marco del proyecto “relacionamiento institucional” de la Oficina Comercial y de Mercadeo</t>
  </si>
  <si>
    <t>EF-189-2019</t>
  </si>
  <si>
    <t>FILA_156</t>
  </si>
  <si>
    <t>Prestar los servicios profesionales para el desarrollo de las actividades propias de la gestion comercial y de mercadeo de la territorial Norte en el marco del proyecto "relacionamiento institucional" de la Oficina Comercial y de Mercadeo.</t>
  </si>
  <si>
    <t>EF-130-2019</t>
  </si>
  <si>
    <t>FILA_157</t>
  </si>
  <si>
    <t>EF-156-2019</t>
  </si>
  <si>
    <t>FILA_158</t>
  </si>
  <si>
    <t>Prestar los servicios profesionales a la Dirección de Contabilidad en la conciliación, depuración, integración y sistematización de la información financiera de los recursos en Fondos en Administración activos de acuerdo con los lineamientos definidos por la Vicepresidencia Financiera.</t>
  </si>
  <si>
    <t>IG332903002</t>
  </si>
  <si>
    <t>EF-237-2019</t>
  </si>
  <si>
    <t>FILA_159</t>
  </si>
  <si>
    <t>EF-236-2019</t>
  </si>
  <si>
    <t>FILA_160</t>
  </si>
  <si>
    <t>EF-235-2019</t>
  </si>
  <si>
    <t>FILA_161</t>
  </si>
  <si>
    <t>EF-234-2019</t>
  </si>
  <si>
    <t>FILA_162</t>
  </si>
  <si>
    <t>EF-232-2019</t>
  </si>
  <si>
    <t>FILA_163</t>
  </si>
  <si>
    <t>EF-233-2019</t>
  </si>
  <si>
    <t>FILA_164</t>
  </si>
  <si>
    <t>Prestar los servicios profesionales a la Dirección de Contabilidad en la conciliación, depuración, integración y sistematización de la información financiera de los convenios suscritos por el ICETEX en proceso de liquidación, de acuerdo con los lineamientos definidos por la Vicepresidencia Financiera.</t>
  </si>
  <si>
    <t>EF-238-2019</t>
  </si>
  <si>
    <t>FILA_165</t>
  </si>
  <si>
    <t>EF-239-2019</t>
  </si>
  <si>
    <t>FILA_166</t>
  </si>
  <si>
    <t>Prestar los servicios profesionales a la Dirección de Contabilidad en la conciliación, depuración, integración y sistematización de la información financiera de los recursos de Alianzas Estratégicas de acuerdo con los lineamientos definidos por la Vicepresidencia Financiera</t>
  </si>
  <si>
    <t>EF-240-2019</t>
  </si>
  <si>
    <t>FILA_167</t>
  </si>
  <si>
    <t>Prestar los servicios técnicos a la Dirección de Contabilidad en la conciliación, depuración, integración y sistematización de la información financiera de los recursos administrados por el ICETEX de acuerdo con los lineamientos definidos por la Vicepresidencia Financiera.</t>
  </si>
  <si>
    <t>EF-242-2019</t>
  </si>
  <si>
    <t>FILA_168</t>
  </si>
  <si>
    <t>Prestar servicios de apoyo a la gestión, para la promoción, seguimiento, medición, control e implementación de acciones formativas requeridas en el marco de la operacion de atención al usuario; así como apoyar la supervisión de los contratos que le sean asignados</t>
  </si>
  <si>
    <t>EF-216-2019</t>
  </si>
  <si>
    <t>FILA_169</t>
  </si>
  <si>
    <t>Prestar los servicios profesionales a la Vicepresidencia de Operaciones y Tecnología en la atención oportuna de los trámites de bancarización que le sean asignados y seguimiento a los requerimientos de la Vicepresidencia de Fondos en Administración.</t>
  </si>
  <si>
    <t>EF-111-2019</t>
  </si>
  <si>
    <t>FILA_170</t>
  </si>
  <si>
    <t>EF-110-2019</t>
  </si>
  <si>
    <t>FILA_171</t>
  </si>
  <si>
    <t>EF-168-2019</t>
  </si>
  <si>
    <t>FILA_172</t>
  </si>
  <si>
    <t>EF-169-2019</t>
  </si>
  <si>
    <t>FILA_173</t>
  </si>
  <si>
    <t>EF-2019-151</t>
  </si>
  <si>
    <t>FILA_174</t>
  </si>
  <si>
    <t>Prestar los servicios de apoyo a la gestión a la Oficina de Comercial y Mercadeo de la Territorial Noroccidente en el marco del proyecto "relacionamiento institucional" de la Oficina Comercial y de Mercadeo.</t>
  </si>
  <si>
    <t>EF-2019-188</t>
  </si>
  <si>
    <t>FILA_175</t>
  </si>
  <si>
    <t>EF-2019-179</t>
  </si>
  <si>
    <t>FILA_176</t>
  </si>
  <si>
    <t>Prestar los servicios de apoyo a la gestión administrativa y operativa de los asuntos asignados a la Secretaría General y a los Grupos internos adscritos a la misma.</t>
  </si>
  <si>
    <t>EF-2019-277</t>
  </si>
  <si>
    <t>FILA_177</t>
  </si>
  <si>
    <t>EF-2019-309</t>
  </si>
  <si>
    <t>FILA_178</t>
  </si>
  <si>
    <t>Prestar el servicio de plataforma tecnológica para realizar subastas ascendentes electrónicas en el ICETEX que cuente con el mecanismo de firma digital.</t>
  </si>
  <si>
    <t>IG311002004005003</t>
  </si>
  <si>
    <t>EF-2019-227</t>
  </si>
  <si>
    <t>FILA_179</t>
  </si>
  <si>
    <t>Apoyar a la Oficina Asesora de Comunicaciones del ICETEX en la construcción y la implementación de las estrategias de comunicación y los planes de difusión necesarios para cumplir la labor misional y de relacionamiento de la entidad.</t>
  </si>
  <si>
    <t>EF-2019-281</t>
  </si>
  <si>
    <t>FILA_180</t>
  </si>
  <si>
    <t>EF-2019-175</t>
  </si>
  <si>
    <t>FILA_181</t>
  </si>
  <si>
    <t>Prestar los servicios profesionalesa la Vicepresidencia de Fondos en Administración en la identificación, ejecución, medición y control de las acciones establecidas en el plan de mejora del servicio de los Constituyentes de los Fondos.</t>
  </si>
  <si>
    <t>EF-2019-310</t>
  </si>
  <si>
    <t>FILA_182</t>
  </si>
  <si>
    <t>Prestación de servicios profesionales especializados de asesoría legal al Nivel Central y defensa judicial y extrajudicial en todos los procesos de carácter civil, laboral y administrativo en que haga parte ICETEX y que se lleven a cabo en las zonas de competencia de la Dirección Territorial Centro.</t>
  </si>
  <si>
    <t>IG312001020220100</t>
  </si>
  <si>
    <t>EF-2019-248</t>
  </si>
  <si>
    <t>FILA_183</t>
  </si>
  <si>
    <t>Prestar los servicios profesionales para el desarrollo de las actividades propias de la gestión comercial y de mercadeo de la Territorial Noroccidente en el marco del proyecto "relacionamiento institucional" de la Oficina Comercial y de Mercadeo.</t>
  </si>
  <si>
    <t>EF-2019-190</t>
  </si>
  <si>
    <t>FILA_184</t>
  </si>
  <si>
    <t>Prestar los servicios profesionales a la Vicepresidencia Financiera para la estructuración de metodologías, estándares y estrategias que permitan fortalecer el modelo de gestión en el marco de la transformación y competitividad de la Entidad.</t>
  </si>
  <si>
    <t>IG332901001</t>
  </si>
  <si>
    <t>EF-2019-199</t>
  </si>
  <si>
    <t>FILA_185</t>
  </si>
  <si>
    <t>Prestar los servicios profesionales para gestionar la consolidación de los programas de Economía Naranja de la Oficina de Relaciones Internacionales como la Red COLUQ, los relacionados con Partners of the Americas y brindar apoyo técnico al programa Colombia Científica.</t>
  </si>
  <si>
    <t>EF-2019-312</t>
  </si>
  <si>
    <t>FILA_186</t>
  </si>
  <si>
    <t>Prestar los servicios profesionales para apoyar a la Vicepresidencia de Operaciones y Tecnología en las actividades depuración, estabilización y aplicación de novedades en los aplicativos de Cartera de todos los productos que posee el ICETEX.</t>
  </si>
  <si>
    <t>IG332903001</t>
  </si>
  <si>
    <t>EF-2019-295</t>
  </si>
  <si>
    <t>FILA_187</t>
  </si>
  <si>
    <t>EF-2019-297</t>
  </si>
  <si>
    <t>FILA_188</t>
  </si>
  <si>
    <t>EF-2019-298</t>
  </si>
  <si>
    <t>FILA_189</t>
  </si>
  <si>
    <t>Prestar los servicios profesionales en el despliegue del modelo de gestión de responsabilidad social institucional, a partir de la implementación de lineamientos y buenas prácticas de caracterización e identificación de las preferencias de las audiencias objetivo.</t>
  </si>
  <si>
    <t>EF-2019-243</t>
  </si>
  <si>
    <t>FILA_190</t>
  </si>
  <si>
    <t>Prestación de servicios profesionales de asesoría legal y de defensa judicial y extrajudicial en todos los procesos de carácter civil, laboral y administrativo en que haga parte ICETEX y que se lleven a cabo en las zonas de competencia de la Dirección Territorial Noroccidente y Norte.</t>
  </si>
  <si>
    <t>EF-2019-329</t>
  </si>
  <si>
    <t>FILA_191</t>
  </si>
  <si>
    <t>Prestar los servicios profesionales para asesorar y gestionar los diferentes proyectos que permitan consolidar las relaciones propias del programa Colombia Científica, tales como la articulación e interlocución de las instituciones y actores y el seguimiento a los avances y resultados del componente Ecosistema Científico, en su fase de implementación.</t>
  </si>
  <si>
    <t>EF-2019-209</t>
  </si>
  <si>
    <t>FILA_192</t>
  </si>
  <si>
    <t>EF-2019-296</t>
  </si>
  <si>
    <t>FILA_193</t>
  </si>
  <si>
    <t>Prestar los servicios profesionales para apoyar a la Vicepresidencia de Operaciones y Tecnología en las actividades de depuración y estabilización de la cartera de todos los productos del ICETEX, en los aplicativos dispuestos por la Entidad.</t>
  </si>
  <si>
    <t>EF-2019-289</t>
  </si>
  <si>
    <t>FILA_194</t>
  </si>
  <si>
    <t>EF-2019-290</t>
  </si>
  <si>
    <t>FILA_195</t>
  </si>
  <si>
    <t>EF-2019-292</t>
  </si>
  <si>
    <t>FILA_196</t>
  </si>
  <si>
    <t>EF-2019-291</t>
  </si>
  <si>
    <t>FILA_197</t>
  </si>
  <si>
    <t>PRESTAR SERVICIOS DE APOYO A LA GESTIÓN EN LA EJECUCIÓN DE LA ESTRATEGIA COMERCIAL Y DE MERCADEO DE LA TERRITORIAL NORTE, EN EL MARCO DEL PROYECTO “RELACIONAMIENTO INSTITUCIONAL” DE LA OFICINA COMERCIAL Y DE MERCADEO.</t>
  </si>
  <si>
    <t>EF-2019-131</t>
  </si>
  <si>
    <t>FILA_198</t>
  </si>
  <si>
    <t>Prestar los servicios profesionales para desarrollar y gestionar las acciones propias de los diferentes proyectos que permitan consolidar las relaciones propias del programa Ecosistema Científico.</t>
  </si>
  <si>
    <t>EF-2019-338</t>
  </si>
  <si>
    <t>FILA_199</t>
  </si>
  <si>
    <t>EF-2019-328</t>
  </si>
  <si>
    <t>FILA_200</t>
  </si>
  <si>
    <t>EF-2019-299</t>
  </si>
  <si>
    <t>FILA_201</t>
  </si>
  <si>
    <t>Prestar los servicios profesionales para efectuar las Auditorías Internas del Sistema de gestión de Calidad, el Sistema de gestión de seguridad de la información, el Modelo de Seguridad y Privacidad de la Información (MSPI) y el Sistema de gestión de seguridad y salud en el trabajo (SG-SST), bajo las normas legales y reglamentarias aplicables.</t>
  </si>
  <si>
    <t>IG312001020260012</t>
  </si>
  <si>
    <t>EF-2019-343</t>
  </si>
  <si>
    <t>FILA_202</t>
  </si>
  <si>
    <t>EF-2019-301</t>
  </si>
  <si>
    <t>FILA_203</t>
  </si>
  <si>
    <t>EF-2019-300</t>
  </si>
  <si>
    <t>FILA_204</t>
  </si>
  <si>
    <t>Prestar los servicios técnicos para apoyar a la Vicepresidencia de Operaciones y Tecnología en las actividades de depuración y estabilización de la cartera de todos los productos del ICETEX, en los aplicativos dispuestos por la Entidad.</t>
  </si>
  <si>
    <t>EF-2019-306</t>
  </si>
  <si>
    <t>FILA_205</t>
  </si>
  <si>
    <t>Prestar los servicios técnicos para apoyar a la Vicepresidencia de Operaciones y Tecnología en la atención a las peticiones, quejas, reclamos y solicitudes escaladas en el Sistema de Información de Administración de Clientes y Gestión Documental que posee la Entidad.</t>
  </si>
  <si>
    <t>EF-2019-304</t>
  </si>
  <si>
    <t>FILA_206</t>
  </si>
  <si>
    <t>EF-2019-302</t>
  </si>
  <si>
    <t>FILA_207</t>
  </si>
  <si>
    <t>EF-2019-303</t>
  </si>
  <si>
    <t>FILA_208</t>
  </si>
  <si>
    <t>EF-2019-305</t>
  </si>
  <si>
    <t>FILA_209</t>
  </si>
  <si>
    <t>Prestar los servicios profesionales a la Vicepresidencia Financiera para la articulación e implementación de metodologías y estrategias orientadas a la transformación y mejoramiento de la competitividad de la Entidad.</t>
  </si>
  <si>
    <t>EF-2019-198</t>
  </si>
  <si>
    <t>FILA_210</t>
  </si>
  <si>
    <t>Apoyar a la Oficina Asesora de Comunicaciones en la planeación, coordinación y puesta en marcha de las actividades y tácticas de la estrategia de comunicaciones y el plan de difusión, fortalecer la estrategia territorial, así como mejorar la relación con los públicos objetivo de la entidad, tanto a nivel interno como externo.</t>
  </si>
  <si>
    <t>EF-2019-280</t>
  </si>
  <si>
    <t>FILA_211</t>
  </si>
  <si>
    <t xml:space="preserve">Prestar servicio de plataforma tecnológica para la realización de subastas Inversas electrónicas del ICETEX. </t>
  </si>
  <si>
    <t>EF-2019-226</t>
  </si>
  <si>
    <t>FILA_212</t>
  </si>
  <si>
    <t>Prestación de servicios profesionales de asesoría legal y de defensa judicial y extrajudicial en todos los procesos penales en que haga parte ICETEX.</t>
  </si>
  <si>
    <t>EF-2019-250</t>
  </si>
  <si>
    <t>FILA_213</t>
  </si>
  <si>
    <t>Prestación de servicios profesionales de asesoría legal y de defensa judicial y extrajudicial en todos los procesos de carácter civil, laboral y administrativo en que haga parte ICETEX y que se lleven a cabo en las zonas de competencia de la Dirección Territorial Suroccidente y Oriente.</t>
  </si>
  <si>
    <t>EF-2019-341</t>
  </si>
  <si>
    <t>FILA_214</t>
  </si>
  <si>
    <t>Prestar los servicios profesionales para el análisis y gestión de los requerimientos funcionales y no funcionales desde la Dirección de Tecnología para los Sistemas de Información requeridos por el ICETEX.</t>
  </si>
  <si>
    <t>EF-2019-257</t>
  </si>
  <si>
    <t>FILA_215</t>
  </si>
  <si>
    <t>EF-2019-256</t>
  </si>
  <si>
    <t>FILA_216</t>
  </si>
  <si>
    <t>EF-2019-161</t>
  </si>
  <si>
    <t>FILA_217</t>
  </si>
  <si>
    <t xml:space="preserve">Prestación de servicios profesionales para el desarrollo, medición, seguimiento y control al modelo integrado de gestión y planeación, y del sistema integrado de gestión de la entidad, en el marco de los procesos que hacen parte de la Oficina Comercial y de Mercadeo. </t>
  </si>
  <si>
    <t>EF-2019-215</t>
  </si>
  <si>
    <t>FILA_218</t>
  </si>
  <si>
    <t>Prestar los servicios profesionales a la Vicepresidencia de Operaciones y Tecnología para el apoyo en la coordinación de los proyectos relacionados con la administración de cartera, desembolsos de dineros a beneficiarios y las instituciones de educación superior, así como las conciliaciones con las instituciones de educación superior.</t>
  </si>
  <si>
    <t>EF-2019-104</t>
  </si>
  <si>
    <t>FILA_219</t>
  </si>
  <si>
    <t>Prestar los servicios profesionales para la coordinacion de actividades tendientes a la materializacion de los proyectos de inversion asociados a la Vicepresidencia de Operaciones y Tecnologia</t>
  </si>
  <si>
    <t>EF-2019-335</t>
  </si>
  <si>
    <t>FILA_220</t>
  </si>
  <si>
    <t>Suministro de elementos de ferretería para el sostenimiento y correcto funcionamiento de las diferentes sedes de ICETEX a nivel nacional.</t>
  </si>
  <si>
    <t>IG311002004004023</t>
  </si>
  <si>
    <t>EF-2019-128</t>
  </si>
  <si>
    <t>FILA_221</t>
  </si>
  <si>
    <t>Prestar los servicios para el apoyo a la gestión en la relación con los canales transmedia de la entidad de acuerdo con los lineamientos de la Oficina Asesora de Comunicaciones.</t>
  </si>
  <si>
    <t>EF-2019-313</t>
  </si>
  <si>
    <t>FILA_222</t>
  </si>
  <si>
    <t>EF-2019-334</t>
  </si>
  <si>
    <t>FILA_223</t>
  </si>
  <si>
    <t>Prestar el servicio integral de catering que se requiera en el desarrollo de las reuniones de Junta Directiva, Comités y demás determinadas por el ICETEX.</t>
  </si>
  <si>
    <t>IG-312001020300100</t>
  </si>
  <si>
    <t>EF–2019–225</t>
  </si>
  <si>
    <t>FILA_224</t>
  </si>
  <si>
    <t>Prestar los servicios profesionales a la Coordinación de Sistemas de Información para realizar las actividades afinamiento, soporte técnico y atención de los sistemas de Información del ICETEX.</t>
  </si>
  <si>
    <t>EF-2019-084</t>
  </si>
  <si>
    <t>FILA_225</t>
  </si>
  <si>
    <t>Prestar los servicios profesionales a la Vicepresidencia de Operaciones y Tecnología en las actividades de conciliación de cuentas de los Aliados Estratégicos del ICETEX.</t>
  </si>
  <si>
    <t>EF-2019-294</t>
  </si>
  <si>
    <t>FILA_226</t>
  </si>
  <si>
    <t>EF-2019-344</t>
  </si>
  <si>
    <t>FILA_227</t>
  </si>
  <si>
    <t>Prestar servicios en actividades de apoyo en la Oficina Asesora de Comunicaciones</t>
  </si>
  <si>
    <t>IG312001020230014</t>
  </si>
  <si>
    <t>EF-2019-333</t>
  </si>
  <si>
    <t>FILA_228</t>
  </si>
  <si>
    <t>EF-2019-241</t>
  </si>
  <si>
    <t>FILA_229</t>
  </si>
  <si>
    <t>EF-2019-172</t>
  </si>
  <si>
    <t>FILA_230</t>
  </si>
  <si>
    <t>Prestar los servicios profesionales a la Vicepresidencia de Operaciones y Tecnología, en la Implementación de una solución tendiente a la mejora de la calidad de información y la oportunidad de los desembolsos, y en la ejecucion de los desembolsos autorizados por los Fondos en Administración, en cumplimiento de lo establecido en los convenios o contratos celebrados con el ICETEX.</t>
  </si>
  <si>
    <t>EF-2019-366</t>
  </si>
  <si>
    <t>FILA_231</t>
  </si>
  <si>
    <t>EF-2019-368</t>
  </si>
  <si>
    <t>FILA_232</t>
  </si>
  <si>
    <t>EF-2019-367</t>
  </si>
  <si>
    <t>FILA_233</t>
  </si>
  <si>
    <t>EF-2019-370</t>
  </si>
  <si>
    <t>FILA_234</t>
  </si>
  <si>
    <t>Prestar los servicios profesionales en la gestión tecnológica de requerimientos y pruebas, apoyo a la capacitación, puesta en funcionamiento y soporte funcional de los sistemas de información del ICETEX.</t>
  </si>
  <si>
    <t>EF-2019-254</t>
  </si>
  <si>
    <t>FILA_235</t>
  </si>
  <si>
    <t>Adquirir sillas operativas y cajoneras de oficina con destino para la sede central de ICETEX en Bogotá D.C.</t>
  </si>
  <si>
    <t>IG311002004002002</t>
  </si>
  <si>
    <t>EF-2019-126</t>
  </si>
  <si>
    <t>FILA_236</t>
  </si>
  <si>
    <t xml:space="preserve">Prestar sus servicios profesionales  para el diseño, implementación y seguimiento de la estrategia digital en el marco del plan de comercial y de mercadeo. </t>
  </si>
  <si>
    <t>EF-2019-222</t>
  </si>
  <si>
    <t>FILA_237</t>
  </si>
  <si>
    <t>EF-2019-288</t>
  </si>
  <si>
    <t>FILA_238</t>
  </si>
  <si>
    <t>EF-2019-285</t>
  </si>
  <si>
    <t>FILA_239</t>
  </si>
  <si>
    <t>EF-2019-287</t>
  </si>
  <si>
    <t>FILA_240</t>
  </si>
  <si>
    <t>EF-2019-286</t>
  </si>
  <si>
    <t>FILA_241</t>
  </si>
  <si>
    <t>EF-2019-372</t>
  </si>
  <si>
    <t>FILA_242</t>
  </si>
  <si>
    <t>EF-2019-373</t>
  </si>
  <si>
    <t>FILA_243</t>
  </si>
  <si>
    <t>Prestar los servicios profesionales en la gestión tecnológica de requerimientos y pruebas, apoyo y gestión de procesos de migración, extracción y validación de los Sistemas de información del ICETEX</t>
  </si>
  <si>
    <t>EF-2019-253</t>
  </si>
  <si>
    <t>FILA_244</t>
  </si>
  <si>
    <t>EF-2019-371</t>
  </si>
  <si>
    <t>FILA_245</t>
  </si>
  <si>
    <t>Contratar el soporte y mantenimiento del licenciamiento de Oracle, a través del Acuerdo Marco de Precio de Colombia Compra Eficiente proceso CCE-211-AG-2015</t>
  </si>
  <si>
    <t>EF-2019-330</t>
  </si>
  <si>
    <t>FILA_246</t>
  </si>
  <si>
    <t>Prestación del servicio de mantenimiento preventivo y correctivo, incluido mano de obra, suministro de repuestos originales nuevos y demás servicios requeridos para el parque automotor de ICETEX.</t>
  </si>
  <si>
    <t>IG311002004005006</t>
  </si>
  <si>
    <t>EF-2019-129</t>
  </si>
  <si>
    <t>FILA_247</t>
  </si>
  <si>
    <t>Prestar los servicios profesionales para coordinar el desarrollo, implementación y gestión de la plataforma SNIBCE (Sistema Nacional de Información de becas ley 1832 de 2017)</t>
  </si>
  <si>
    <t>EF-2019-379</t>
  </si>
  <si>
    <t>FILA_248</t>
  </si>
  <si>
    <t>EF-2019-160</t>
  </si>
  <si>
    <t>FILA_249</t>
  </si>
  <si>
    <t>EF-2019-284</t>
  </si>
  <si>
    <t>FILA_250</t>
  </si>
  <si>
    <t>EF-2019-283</t>
  </si>
  <si>
    <t>FILA_251</t>
  </si>
  <si>
    <t>Prestar los servicios profesionales de apoyo al Grupo de Gestión Documental, dando aplicación a la normatividad que rige la materia, verificando el cumplimiento de los estándares de calidad para el proceso y la conservación de la información del ICETEX, así como apoyo a la supervisión de los contratos que le sean asignados.</t>
  </si>
  <si>
    <t>EF-2019-385</t>
  </si>
  <si>
    <t>FILA_252</t>
  </si>
  <si>
    <t>IG 312001020200012</t>
  </si>
  <si>
    <t>EF-2019-394</t>
  </si>
  <si>
    <t>FILA_253</t>
  </si>
  <si>
    <t>Prestar los servicios profesionales apoyando la gestión del Riesgo de Crédito del ICETEX y realizar un diagnóstico y validación de los modelos de Scoring de otorgamiento de crédito del ICETEX.</t>
  </si>
  <si>
    <t>EF-2019-382</t>
  </si>
  <si>
    <t>FILA_254</t>
  </si>
  <si>
    <t>Prestar los servicios para el Soporte, Mantenimiento, Actualización del Sistema de Gestión Documental Mercurio del ICETEX.</t>
  </si>
  <si>
    <t>EF-2019-331</t>
  </si>
  <si>
    <t>FILA_255</t>
  </si>
  <si>
    <t>Prestar el servicio diario de monitoreo, clasificación, análisis y seguimiento de las noticias y menciones del ICETEX que se publican en los medios de comunicación a nivel nacional y regional (escritos, digitales, televisivos y radiales), así como en redes sociales.</t>
  </si>
  <si>
    <t>IG312001020230100</t>
  </si>
  <si>
    <t>EF-2019-362</t>
  </si>
  <si>
    <t>FILA_256</t>
  </si>
  <si>
    <t>Apoyar la implementación, mejora y articulación de los aspectos del Modelo Integrado de Planeación y Gesitón asociados con la gestión de los procesos a cargo de la Secretaría General, así como brindar el apoyo administrativo para el desarrollo de las actividades propias de la Secretaría.</t>
  </si>
  <si>
    <t>IG 312001020300012</t>
  </si>
  <si>
    <t>EF-2019-393</t>
  </si>
  <si>
    <t>FILA_257</t>
  </si>
  <si>
    <t>Prestar los servicios profesionales cómo líder para la articulación de las actividades de desarrollo e implementación para la mejora de los Sistemas de Información de la Dirección de Tecnología del ICETEX</t>
  </si>
  <si>
    <t>EF-2019-358</t>
  </si>
  <si>
    <t>FILA_258</t>
  </si>
  <si>
    <t>EF-2019-357</t>
  </si>
  <si>
    <t>FILA_259</t>
  </si>
  <si>
    <t>Prestar los servicios profesionales especializados para asesorar y apoyar la gestión de la Vicepresidencia Financiera en materia tributaria.</t>
  </si>
  <si>
    <t>IG312001020400100</t>
  </si>
  <si>
    <t>EF-2019-384</t>
  </si>
  <si>
    <t>FILA_260</t>
  </si>
  <si>
    <t>Contratar el servicio de revisión y certificación de los equipos de transporte vertical (ascensores) de ICETEX; de conformidad con la normatividad vigente y la NTC 5926-1 del 24 de septiembre de 2012.</t>
  </si>
  <si>
    <t>IG311002004005001</t>
  </si>
  <si>
    <t>EF-360-2019</t>
  </si>
  <si>
    <t>FILA_261</t>
  </si>
  <si>
    <t>EF-2019-364</t>
  </si>
  <si>
    <t>FILA_262</t>
  </si>
  <si>
    <t>Prestar el servicio de actualización, soporte y mantenimiento del programa Portafolio Eficiente, desarrollado por Risk and Financial System Ltda.</t>
  </si>
  <si>
    <t>EF-274-2019</t>
  </si>
  <si>
    <t>FILA_263</t>
  </si>
  <si>
    <t>IG311002004007003</t>
  </si>
  <si>
    <t>EF-316-2019</t>
  </si>
  <si>
    <t>FILA_264</t>
  </si>
  <si>
    <t>EF-182-2019</t>
  </si>
  <si>
    <t>FILA_265</t>
  </si>
  <si>
    <t>EF-181-2019</t>
  </si>
  <si>
    <t>FILA_266</t>
  </si>
  <si>
    <t>Prestar los servicios de organización y logística de eventos para que lleve a cabo la organización, administración y realización de eventos según la necesidad de ICETEX, en el marco del portafolio nacional e internacional de la entidad; y la ejecución y divulgación de políticas publicas, programas, proyectos y actividades institucionales.</t>
  </si>
  <si>
    <t>IG311002004041270</t>
  </si>
  <si>
    <t>EF-317-2019
EF-319-2019
EF-140-2019</t>
  </si>
  <si>
    <t>FILA_267</t>
  </si>
  <si>
    <t>Prestar los servicios profesionales para capacitar a los funcionarios del ICETEX sobre las acciones formativas propuestas en el Plan Institucional de Capacitación para la vigencia 2019.</t>
  </si>
  <si>
    <t>IG311002004020005</t>
  </si>
  <si>
    <t>EF-318-2019</t>
  </si>
  <si>
    <t>FILA_268</t>
  </si>
  <si>
    <t xml:space="preserve">Prestar los servicios profesionales especializados para realizar el estudio de seguridad de los candidatos a desempeñar los cargos vacantes del ICETEX y en los demás eventos que así lo determinen. </t>
  </si>
  <si>
    <t>IG 311002004020003</t>
  </si>
  <si>
    <t>EF-339-2019</t>
  </si>
  <si>
    <t>FILA_269</t>
  </si>
  <si>
    <t>PRESTAR LOS SERVICIOS PROFESIONALES COMO ANALISTA DE CALIDAD DE LOS REQUERIMIENTOS FUNCIONALES DE LOS SISTEMAS DE INFORMACIÓN DEL ICETEX</t>
  </si>
  <si>
    <t>EF-354-2019</t>
  </si>
  <si>
    <t>FILA_270</t>
  </si>
  <si>
    <t>Prestar servicios profesionales a la Vicepresidencia Financiera en la implementación de estrategias encaminadas a la integración de la función financiera con la escala de valores definida por la entidad, en el marco del despliegue de modelo de responsabilidad social institucional.</t>
  </si>
  <si>
    <t>IG 332903004</t>
  </si>
  <si>
    <t>EF-244-2019</t>
  </si>
  <si>
    <t>FILA_271</t>
  </si>
  <si>
    <t>Prestar los servicios profesionales para la implementación de un esquema de evaluación y optimización de procesos y procedimientos estratégicos que permitan mejorar la experiencia de servicio de los clientes internos y externos del ICETEX, a partir de producción de lineamientos, estándares e indicadores de gestión de la Vicepresidencia Financiera.</t>
  </si>
  <si>
    <t>EF-245-2019</t>
  </si>
  <si>
    <t>FILA_272</t>
  </si>
  <si>
    <t>Prestar los servicios de programación, diseño y actualización de las plataformas Colombia Científica y SNIBCE* así como la elaboración de piezas comunicativas de divulgación en relación con la gestión internacional de la entidad. *(Sistema Nacional de Información de becas ley 1832 de 2017)</t>
  </si>
  <si>
    <t>EF-380-2019</t>
  </si>
  <si>
    <t>FILA_273</t>
  </si>
  <si>
    <t>EF-213-2019</t>
  </si>
  <si>
    <t>FILA_274</t>
  </si>
  <si>
    <t>Prestar los servicios médicos para la realización de los exámenes médicos ocupacionales, pre-ocupacional o pre-ingreso, periódicos, cambio de ocupación, post incapacidad o por reintegro y post -ocupacional (egreso) a los funcionarios del ICETEX</t>
  </si>
  <si>
    <t>IG311002004021009</t>
  </si>
  <si>
    <t>EF-224-2019</t>
  </si>
  <si>
    <t>FILA_275</t>
  </si>
  <si>
    <t>Prestar los servicios de apoyo a la gestión a la Oficina de Comercial y de Mercadeo en la generación de contenidos y estrategias de divulgación, con enfoque digital, del portafolio de servicios del ICETEX; así como para el apoyo a la supervisión de los contratos que le sean asignados.</t>
  </si>
  <si>
    <t>EF-425-2019</t>
  </si>
  <si>
    <t>FILA_276</t>
  </si>
  <si>
    <t>Prestar los servicios para el apoyo a las actividades relacionadas con la producción de insumos técnicos a partir del desarrollo de investigaciones basadas en el análisis de información y datos que permitan mejorar la experiencia de servicio de los clientes internos y externos del ICETEX.</t>
  </si>
  <si>
    <t>EF-383-2019</t>
  </si>
  <si>
    <t>FILA_277</t>
  </si>
  <si>
    <t>Contratar servicios especializados para los servidores y ambientes que soportan los servicios VMWARE del ICETEX</t>
  </si>
  <si>
    <t>EF-342-2019</t>
  </si>
  <si>
    <t>FILA_278</t>
  </si>
  <si>
    <t>FILA_279</t>
  </si>
  <si>
    <t>Prestar los servicios de producción, postproducción, emisión y transmisión del programa de televisión de la Audiencia Pública  de Rendición de Cuentas del ICETEX, vigencia 2018</t>
  </si>
  <si>
    <t>IG311002004007070</t>
  </si>
  <si>
    <t>EF-411-2019</t>
  </si>
  <si>
    <t>FILA_280</t>
  </si>
  <si>
    <t>Prestar los servicios especializados de vigilancia y seguimiento de todos los procesos judiciales en los que sea parte el ICETEX, incluida la asistencia a diligencias extrajudiciales que sean necesarias.</t>
  </si>
  <si>
    <t>EF-005-2019</t>
  </si>
  <si>
    <t>FILA_281</t>
  </si>
  <si>
    <t>Prestar los servicios profesionales para el desarrollo e implementación de actividades tendientes a la mejora de los Sistemas de Información de la Dirección de Tecnología del ICETEX</t>
  </si>
  <si>
    <t>EF-348-2019</t>
  </si>
  <si>
    <t>FILA_282</t>
  </si>
  <si>
    <t>EF-352-2019</t>
  </si>
  <si>
    <t>FILA_283</t>
  </si>
  <si>
    <t>PRESTAR LOS SERVICIOS PROFESIONALES PARA APOYAR LA GESTIÓN DEL SISTEMA DE ADMINISTRACIÓN DE RIESGO DE CRÉDITO (SARC) DEL ICETEX.</t>
  </si>
  <si>
    <t>EF-120-2019</t>
  </si>
  <si>
    <t>FILA_284</t>
  </si>
  <si>
    <t>Prestar los servicios profesionales en el seguimiento, monitoreo y control a la ejecución de los empréstitos BIRF 8701-CO y BIRF 8836-CO, dando cumplimiento a los requerimientos del Banco Mundial de acuerdo con las regulaciones, normas y prácticas del Banco Mundial.</t>
  </si>
  <si>
    <t>EF-196-2019</t>
  </si>
  <si>
    <t>FILA_285</t>
  </si>
  <si>
    <t>EF-426-2019</t>
  </si>
  <si>
    <t>FILA_286</t>
  </si>
  <si>
    <t>Contratar la adquisición de equipos de cómputo para los colaboradores de ICETEX de manera que cuenten con un hardware actualizado y un soporte funcional.</t>
  </si>
  <si>
    <t>IG311002004001006</t>
  </si>
  <si>
    <t>EF-405-2019</t>
  </si>
  <si>
    <t>FILA_287</t>
  </si>
  <si>
    <t>Prestar los servicios profesionales a la Vicepresidencia de Operaciones y Tecnología en el apoyo a la formulación, revisión y consolidación de las respuestas y trámites relacionados con las solicitudes, requerimientos e informes a cargo de la VOT.</t>
  </si>
  <si>
    <t>EF-443-2019</t>
  </si>
  <si>
    <t>FILA_288</t>
  </si>
  <si>
    <t>Prestar los servicios profesionales apoyando la supervisión del componente técnico contenido en el numeral 12.3.2 del Manual de Contratación de la ICETEX, a los contratos suscritos por la Dirección de Tecnología.</t>
  </si>
  <si>
    <t>EF-442-2019</t>
  </si>
  <si>
    <t>FILA_289</t>
  </si>
  <si>
    <t>Contratar servicios de soporte y administración especializados para los servidores y servicios Microsoft del ICETEX.</t>
  </si>
  <si>
    <t>EF-340-2019</t>
  </si>
  <si>
    <t>FILA_290</t>
  </si>
  <si>
    <t>Prestar los servicios profesionales a la Vicepresidencia de Operaciones y Tecnología en la estructuración de los documentos contractuales de los procesos a cargo de la VOT, apoyo jurídico en el desarrollo de la arquitectura empresarial, incluida la asesoría en articulación de procesos propios del área y el agenciamiento y control a requerimientos de entes de control.</t>
  </si>
  <si>
    <t>EF-440-2019</t>
  </si>
  <si>
    <t>FILA_291</t>
  </si>
  <si>
    <t>Prestar los servicios profesionales para apoyar a la Oficina Asesora de Planeación del ICETEX en la formulación, implementación y seguimiento de la Planeación estratégica en el marco del Sistema Integrado de Planeación y Gestión de la entidad.</t>
  </si>
  <si>
    <t>EF-432-2019</t>
  </si>
  <si>
    <t>FILA_292</t>
  </si>
  <si>
    <t>Prestar los servicios profesionales apoyando la supervisión de los componentes administrativo y jurídico contenidos en los numerales 12.3.3 y 12.3.6 del Manual de Contratación de la ICETEX, a los contratos suscritos por la Dirección de Tecnología.</t>
  </si>
  <si>
    <t>EF-441-2019</t>
  </si>
  <si>
    <t>FILA_293</t>
  </si>
  <si>
    <t>Prestar Servicios Profesionales de Ingeniería Civil para el apoyo, acompañamiento y asesoría, tales como mantenimiento, la elaboración y revisión de aspectos técnicos asignados al Grupo de Administración de Recursos Físicos de la Secretaría General de ICETEX, entre otros; así como, el apoyo a la supervisión de los contratos que le sean asignados.</t>
  </si>
  <si>
    <t>EF-439-2019</t>
  </si>
  <si>
    <t>FILA_294</t>
  </si>
  <si>
    <t>Prestar los servicios profesionales en usabilidad y accesibilidad de aplicaciones web para los Sistemas de Información de la Dirección de Tecnología de la Vicepresidencia de Operaciones y Tecnología ICETEX.</t>
  </si>
  <si>
    <t>EF-350-2019</t>
  </si>
  <si>
    <t>FILA_295</t>
  </si>
  <si>
    <t>Prestar el servicio de actualización software EmisPRO</t>
  </si>
  <si>
    <t>EF-265-2019</t>
  </si>
  <si>
    <t>FILA_296</t>
  </si>
  <si>
    <t>Adquirir una suscripción para el suministro de informacion de los fondos de inversion a traves de la plataforma de carteras colectivas.</t>
  </si>
  <si>
    <t>EF-269-2019</t>
  </si>
  <si>
    <t>FILA_297</t>
  </si>
  <si>
    <t>IG312001020400032</t>
  </si>
  <si>
    <t>EF-433-2019</t>
  </si>
  <si>
    <t>FILA_298</t>
  </si>
  <si>
    <t>Prestar los servicios profesionales para apoyar ala Vicepresidencia de Operaciones y Tecnología en las actividades de depuración y estabilización de la cartera de todos los productos que posee el ICETEX.</t>
  </si>
  <si>
    <t>EF-293-2019</t>
  </si>
  <si>
    <t>FILA_299</t>
  </si>
  <si>
    <t>Adquirir la renovación por un (1) año de la licencia, soporte y actualizaciones del software de administración de contenidos SITEFINITY CMS en su versión profesional.</t>
  </si>
  <si>
    <t>EF-406-2019</t>
  </si>
  <si>
    <t>FILA_300</t>
  </si>
  <si>
    <t>Prestar a la Vicepresidencia de Operaciones y Tecnología el servicio de verificación del estado actual de la cartera para identificar liquidaciones, novedades, partidas conciliatorias y demás situaciones para ajustar y estabilizar.</t>
  </si>
  <si>
    <t>EF-415-2019</t>
  </si>
  <si>
    <t>FILA_301</t>
  </si>
  <si>
    <t xml:space="preserve">Contratar servicios especializados para la gestión del servicio y la administración de la herramienta de ARANDA del ICETEX </t>
  </si>
  <si>
    <t>EF-374-2019
CCFV-001-2019</t>
  </si>
  <si>
    <t>FILA_302</t>
  </si>
  <si>
    <t>EF-414-2019</t>
  </si>
  <si>
    <t>FILA_303</t>
  </si>
  <si>
    <t>Contratar la adquisición, instalación y puesta en funcionamiento de los sistemas de aires acondicionados de sedes de la Territorial Norte del ICETEX, incluidos materiales, adecuaciones locativas necesarias y mantenimiento de los equipos.</t>
  </si>
  <si>
    <t>IG332113022001</t>
  </si>
  <si>
    <t>EF-417-2019</t>
  </si>
  <si>
    <t>FILA_304</t>
  </si>
  <si>
    <t>EF-356-2019</t>
  </si>
  <si>
    <t>FILA_305</t>
  </si>
  <si>
    <t>Contratar la ejecución y operación de todos los elementos que conforman el Sistema de Gestión de la Seguridad Digital existente en la Entidad, afinar y optimizarlo en la medida que se reconozca y necesite, de acuerdo con las normas existentes en la materia y así mantener la confianza del adecuado manejo de la información de la Entidad en la vigencia 2019</t>
  </si>
  <si>
    <t>IG312001020250100</t>
  </si>
  <si>
    <t>EF-386-2019</t>
  </si>
  <si>
    <t>FILA_306</t>
  </si>
  <si>
    <t>Adquirir el derecho de uso por 1 año del código de barras, incluido el soporte, mantenimiento y actualización.</t>
  </si>
  <si>
    <t>EF-418-2019</t>
  </si>
  <si>
    <t>FILA_307</t>
  </si>
  <si>
    <t xml:space="preserve">Contratar los servicios de acceso a la base de datos de listas de control on-line para consulta, actualización, soporte y cruces batch de los clientes de la Entidad. </t>
  </si>
  <si>
    <t>IG3112002004005003</t>
  </si>
  <si>
    <t>EF-311-2019</t>
  </si>
  <si>
    <t>FILA_308</t>
  </si>
  <si>
    <t>Prestar los servicios profesionales a la gestión administrativa y operativa del Grupo de Contratación y de la administración de las plataformas y herramientas relacionadas con los procesos y procedimientos que están a cargo del Grupo de Contratación.</t>
  </si>
  <si>
    <t>EF-329-2019</t>
  </si>
  <si>
    <t>FILA_309</t>
  </si>
  <si>
    <t>EF-413-2019</t>
  </si>
  <si>
    <t>FILA_310</t>
  </si>
  <si>
    <t>Prestar los servicios especializados de gestión documental para el depósito, custodia y administración del archivo del ICETEX, en los términos y condiciones establecidas en la Ley General de Archivo (Ley 594 de 2000), demás normas que la modifiquen, adiciones y sustituyan, así como las especificaciones técnicas contenidas en el Anexo Técnico.</t>
  </si>
  <si>
    <t>IG312001020300092</t>
  </si>
  <si>
    <t>EF-400-2019
CCVF-004-2019</t>
  </si>
  <si>
    <t>FILA_311</t>
  </si>
  <si>
    <t>Contratar el soporte, mantenimiento y actualización conforme las normas impartidas por los entes de control y vigilancia de todos los servicios contratados a los programas IGSEVINPRO (sistemas de administración y valoración de portafolio) e IGMETRICA (sistema de administración de riesgos de mercado y liquidez).</t>
  </si>
  <si>
    <t>EF-437-2019
CCVF-007-2019</t>
  </si>
  <si>
    <t>FILA_312</t>
  </si>
  <si>
    <t>Renovación soporte y licenciamiento certificados digitales seguros CERTICAMARA para los servicios tipo web de ICETEX</t>
  </si>
  <si>
    <t>EF-407-2019</t>
  </si>
  <si>
    <t>FILA_313</t>
  </si>
  <si>
    <t>Prestar los servicios profesionales cómo analista de calidad de los requerimientos funcionales de los Sistemas de Información del ICETEX</t>
  </si>
  <si>
    <t>EF-416-2019</t>
  </si>
  <si>
    <t>FILA_314</t>
  </si>
  <si>
    <t>Contratar el servicio de mantenimiento preventivo y correctivo de las plantas eléctricas de emergencia ubicadas en el Edificio Sede Central de ICETEX y en la Sede de la Calle 57, así como el suministro de los repuestos que sean necesarios para la vigencia 2019.</t>
  </si>
  <si>
    <t>IG311002004005002</t>
  </si>
  <si>
    <t>EF-127-2019</t>
  </si>
  <si>
    <t>FILA_315</t>
  </si>
  <si>
    <t xml:space="preserve">Suministro de dotación de vestuario y calzado para los funcionarios del ICETEX para la vigencia 2019, a través del sistema de bonos redimibles. </t>
  </si>
  <si>
    <t>IG311002004004002</t>
  </si>
  <si>
    <t>EF-436-2019</t>
  </si>
  <si>
    <t>FILA_316</t>
  </si>
  <si>
    <t>Contratar la prestación del servicio de Mesa de Servicio y mantenimiento preventivo y correctivo a la base instalada de microinformática (computadores de escritorio, portátiles, impresoras, escáneres, UPS y elementos de redes LAN) propiedad del ICETEX a nivel nacional de acuerdo con lo descrito en el “ANEXO 1. ESPECIFICACIONES TECNICAS MESA DE SERVICIO”.</t>
  </si>
  <si>
    <t xml:space="preserve">IG311002004005005
</t>
  </si>
  <si>
    <t>EF-0375-2019
CCCVF-002-2019</t>
  </si>
  <si>
    <t>FILA_317</t>
  </si>
  <si>
    <t>Prestar apoyo en el servicio de administración, mantenimiento y actualización de archivos de gestión del ICETEX realizando los procesos técnicos de organización archivística a los documentos físicos y electrónicos recibidos y generados por las dependencias.</t>
  </si>
  <si>
    <t>EF-466-2019</t>
  </si>
  <si>
    <t>FILA_318</t>
  </si>
  <si>
    <t>Prestar apoyo el servicio de alistamiento, digitalización, Indexación, consulta y prestamo del arhivo de gestión del Icetex</t>
  </si>
  <si>
    <t>EF-467-2019</t>
  </si>
  <si>
    <t>FILA_319</t>
  </si>
  <si>
    <t>CD-466-2019</t>
  </si>
  <si>
    <t>FILA_320</t>
  </si>
  <si>
    <t>FILA_321</t>
  </si>
  <si>
    <t>FILA_322</t>
  </si>
  <si>
    <t>FILA_323</t>
  </si>
  <si>
    <t>EF-355-2019</t>
  </si>
  <si>
    <t>FILA_324</t>
  </si>
  <si>
    <t>EF-351-2019</t>
  </si>
  <si>
    <t>FILA_325</t>
  </si>
  <si>
    <t>FILA_326</t>
  </si>
  <si>
    <t>Contratar la prestación de servicios para los procesos de recepción, configuración, impresión y alistamiento de los recibos de pago y comunicaciones, así como los procesos de distribución o entrega física a nivel nacional e internacional, a través del servicio postal u otros servicios, bajo las políticas y parámetros fijados por el ICETEX.</t>
  </si>
  <si>
    <t>IG311002004006002
IG311002004007017</t>
  </si>
  <si>
    <t>CDEF-408-2019 
CDEF-402-2019
CCVF-006-2019
CCVF-005-2019</t>
  </si>
  <si>
    <t>FILA_327</t>
  </si>
  <si>
    <t>Contratar la prestación de servicios para la recepción, configuración y distribución electrónica de recibos de pago y comunicaciones; así mismo él envió de campañas por los diferentes medios electrónicos, bajo las políticas y parámetros fijados por el ICETEX.</t>
  </si>
  <si>
    <t>IG 332550003</t>
  </si>
  <si>
    <t>EF-447-2019</t>
  </si>
  <si>
    <t>FILA_328</t>
  </si>
  <si>
    <t>Prestar los servicios profesionales a la Oficina de Relaciones Internacionales, para brindar apoyo técnico, administrativo y financiero en el desarrollo de proyectos y programas de cooperación internacional de la Oficina de Relaciones Internacionales.</t>
  </si>
  <si>
    <t>EF-445-2019</t>
  </si>
  <si>
    <t>FILA_329</t>
  </si>
  <si>
    <t>Prestar los servicios profesionales para apoyar técnica, jurídica y administrativamente a la Secretaría General en relación con los diferentes temas asociados con la gestión del área, así como de aquellos asuntos que le sean asignados.</t>
  </si>
  <si>
    <t>EF-501-2019</t>
  </si>
  <si>
    <t>FILA_330</t>
  </si>
  <si>
    <t>Prestar los servicios profesionales para capacitar a los funcionarios del ICETEX en la acción formativa denominada “Curso de auditor interno de sistemas de gestión.”</t>
  </si>
  <si>
    <t>EF-391-2019</t>
  </si>
  <si>
    <t>FILA_331</t>
  </si>
  <si>
    <t>Suministro de papelería, equipos de oficina, utilices y accesorios de escritorio, a precios unitarios fijos sin formula de reajuste necesarios para el normal funcionamiento de ICETEX, de conformidad con las especificaciones técnicas mínimas.</t>
  </si>
  <si>
    <t xml:space="preserve">  IG311002004004015  </t>
  </si>
  <si>
    <t>EF-361-2019</t>
  </si>
  <si>
    <t>FILA_332</t>
  </si>
  <si>
    <t>EF-521-2019</t>
  </si>
  <si>
    <t>FILA_333</t>
  </si>
  <si>
    <t>EF-522-2019</t>
  </si>
  <si>
    <t>FILA_334</t>
  </si>
  <si>
    <t>Prestar los servicios profesionales a la Vicepresidencia de Operaciones y Tecnología en la producción de insumos y demás documentos requeridos para la atención de acciones constitucionales y otros requerimientos.</t>
  </si>
  <si>
    <t>EF-520-2019</t>
  </si>
  <si>
    <t>FILA_335</t>
  </si>
  <si>
    <t>Prestar los servicios profesionales para apoyo de la coordinación y gestión del ciclo de vida del desarrollo de los sistemas de información del ICETEX, acatando el uso de las buenas prácticas de desarrollo de software.</t>
  </si>
  <si>
    <t>EF-530-2019</t>
  </si>
  <si>
    <t>FILA_336</t>
  </si>
  <si>
    <t>Prestar los servicios profesionales a la Vicepresidencia de Operaciones y Tecnología en las actividades del proceso de cierre de cartera y conciliación de cuentas de todos los productos del ICETEX.</t>
  </si>
  <si>
    <t>EF-524-2019</t>
  </si>
  <si>
    <t>FILA_337</t>
  </si>
  <si>
    <t>Prestar los servicios profesionales a la Vicepresidencia de Operaciones y Tecnología en la conciliación de las cuentas que resulten de los hitos de depuración y estabilización de cartera del ICETEX.</t>
  </si>
  <si>
    <t>EF-523-2019</t>
  </si>
  <si>
    <t>FILA_338</t>
  </si>
  <si>
    <t>Prestar los servicios profesionales a la Vicepresidencia de Operaciones y Tecnología en las actividades relacionadas con los hitos de depuración y estabilización de cartera del ICETEX.</t>
  </si>
  <si>
    <t>EF-525-2019</t>
  </si>
  <si>
    <t>FILA_339</t>
  </si>
  <si>
    <t xml:space="preserve">Prestar los servicios profesionales a la Vicepresidencia de Operaciones y Tecnología en la planificación, dirección, evaluación y seguimiento a los proyectos de tecnología del ICETEX de conformidad con el Plan Estratégico de Tecnología y de cara a la iniciativa de Transformación Digital impulsada por la entidad.   </t>
  </si>
  <si>
    <t>EF-549-2019</t>
  </si>
  <si>
    <t>FILA_340</t>
  </si>
  <si>
    <t>Prestar los servicios profesionales a la Vicepresidencia de Operaciones y Tecnología en la definición, implementación y ejecución de la metodología de desarrollo de software para los proyectos de tecnología de ICETEX.</t>
  </si>
  <si>
    <t>EF-548-2019</t>
  </si>
  <si>
    <t>FILA_341</t>
  </si>
  <si>
    <t>Prestar los servicios profesionales a la Vicepresidencia de Operaciones y Tecnología en la definición, diseño e implementación de la arquitectura de aplicaciones de los sistemas de información en los proyectos de construcción de Sofware tendientes a la Transformación Digital de la Entidad.</t>
  </si>
  <si>
    <t>EF-546-2019</t>
  </si>
  <si>
    <t>FILA_342</t>
  </si>
  <si>
    <t>Prestar los servicios profesionales a la Vicepresidencia de Operaciones y Tecnología, en la implementación de una solución tendiente a la mejora de la calidad de información y la oportunidad de los desembolsos, en la liquidación y generación de resoluciones de los desembolsos de recursos propios o fondos de créditos en el ICETEX.</t>
  </si>
  <si>
    <t>EF-526-2019</t>
  </si>
  <si>
    <t>FILA_343</t>
  </si>
  <si>
    <t>EF-527-2019</t>
  </si>
  <si>
    <t>FILA_344</t>
  </si>
  <si>
    <t>Prestar los servicios profesionales para apoyar a la Oficina Asesora de Planeación del ICETEX, el sostenimiento del Modelo Integrado de Planeación y Gestión II (MIPGII) así como en el eje de Planeación Estratégica y Sistema de Gestión de la Calidad, y las demás actividades concernientes a los proyectos del área</t>
  </si>
  <si>
    <t>IG332031004008</t>
  </si>
  <si>
    <t>EF-573-2019</t>
  </si>
  <si>
    <t>FILA_345</t>
  </si>
  <si>
    <t>Prestar los servicios de apoyo logístico para desarrollar las actividades de del programa de Bienestar Social dirigido a los funcionarios del ICETEX.</t>
  </si>
  <si>
    <t>IG311002004021004</t>
  </si>
  <si>
    <t>EF-419-2019</t>
  </si>
  <si>
    <t>FILA_346</t>
  </si>
  <si>
    <t>Adquirir la renovación de dos licencias de diseño y edición de video y fotografía Adobe Creative Cloud por 2 años.</t>
  </si>
  <si>
    <t>IG311002004001003</t>
  </si>
  <si>
    <t>EF-438-2019</t>
  </si>
  <si>
    <t>FILA_347</t>
  </si>
  <si>
    <t>Prestar los servicios profesionales a la Vicepresidencia de Operaciones y Tecnología, para la liquidación y generación de resoluciones de los desembolsos con cargo a recursos propios en  cumplimiento de lo establecido en los convenios o contratos celebrados con el ICETEX, por concepto de matrícula.</t>
  </si>
  <si>
    <t>EF-528-2019</t>
  </si>
  <si>
    <t>FILA_348</t>
  </si>
  <si>
    <t>Prestación de servicios de apoyo a la gestión a la Oficina Asesora Jurídica de ICETEX en el control administrativo y técnico de la documentación y demás procesos de competencia que le sean asignados.</t>
  </si>
  <si>
    <t>EF-536-2019</t>
  </si>
  <si>
    <t>FILA_349</t>
  </si>
  <si>
    <t>Contratar la renovación de la suscripcion anual de la actualización y soporte del licenciamiento de Office 365.</t>
  </si>
  <si>
    <t>EF-583-2019</t>
  </si>
  <si>
    <t>FILA_350</t>
  </si>
  <si>
    <t>Prestar servicios profesionales para apoyar la implementación de un sistema de gestión presupuestal y tributaria que permita la optimización  de los procesos y procedimientos  para  facilitar el cumplimiento de los lineamientos y   la normatividad vigente.</t>
  </si>
  <si>
    <t>IG 332903001</t>
  </si>
  <si>
    <t>EF-587-2019</t>
  </si>
  <si>
    <t>FILA_351</t>
  </si>
  <si>
    <t>Prestar servicios profesionales para apoyar la implementación de un sistema de gestión de tesorería que permita el análisis de información financiera, movimientos bancarios, reportes y demás funcionalidades requeridas para garantizar el cumplimiento de los lineamientos de la Vicepresidencia Financiera en la materia</t>
  </si>
  <si>
    <t>IG 332903003</t>
  </si>
  <si>
    <t>EF-585-2019</t>
  </si>
  <si>
    <t>FILA_352</t>
  </si>
  <si>
    <t>Prestar los servicios profesionales a la gestión administrativa, operativa y de la administración de las plataformas y herramientas relacionadas con los procesos y procedimientos que están a cargo del Grupo de Contratación.</t>
  </si>
  <si>
    <t>EF-594-2019</t>
  </si>
  <si>
    <t>FILA_353</t>
  </si>
  <si>
    <t>Prestar el servicio de actualización, mantenimiento y soporte presencial del Sistema de Nomina Kactus-HR</t>
  </si>
  <si>
    <t>EF-502-2019</t>
  </si>
  <si>
    <t>FILA_354</t>
  </si>
  <si>
    <t>Prestar los servicios profesionales a la Vicepresidencia de Fondos en Administración en la identificación y ejecución de acciones de mejora en la administración de Fondos y en el servicio a los constituyentes, de acuerdo con los lineamientos definidos por el área.</t>
  </si>
  <si>
    <t>EF-590-2019</t>
  </si>
  <si>
    <t>FILA_355</t>
  </si>
  <si>
    <t>Prestar los servicios profesionales para apoyar a la Vicepresidencia de Operaciones y Tecnología en la definición de arquitecturas de infraestructura, operación, soporte, mantenimiento y actualización de la infraestructura tecnológica y automatización de pruebas de software del ICETEX.</t>
  </si>
  <si>
    <t>EF-547-2019</t>
  </si>
  <si>
    <t>FILA_356</t>
  </si>
  <si>
    <t>Prestar los servicios profesionales a la Vicepresidencia de Fondos en Administración en la identificación, sistematización y ejecución de las actividades de análisis de datos, de acuerdo con los lineamientos definidos por el área.</t>
  </si>
  <si>
    <t>IG 332903002</t>
  </si>
  <si>
    <t>EF-593-2019</t>
  </si>
  <si>
    <t>FILA_357</t>
  </si>
  <si>
    <t xml:space="preserve">Prestar los servicios profesionales para apoyar la gestión del portafolio de fondos, mejorar el servicio para los constituyentes y garantizar el cumplimiento de las obligaciones contractuales de la Vicepresidencia de Fondos en Administración. </t>
  </si>
  <si>
    <t>EF-591-2019</t>
  </si>
  <si>
    <t>FILA_358</t>
  </si>
  <si>
    <t>Prestar los servicios profesionales a la Vicepresidencia de Fondos en Administración en la identificación, gestión y ejecución de las actividades de analítica de datos, inteligencia de negocios y automatización de proceso tecnológicos, de acuerdo con los lineamientos definidos por el área.</t>
  </si>
  <si>
    <t>EF-592-2019</t>
  </si>
  <si>
    <t>FILA_359</t>
  </si>
  <si>
    <t>restar los servicios profesionales a la Vicepresidencia de Operaciones y Tecnología, en la implementación de una solución tendiente a la mejora de la calidad de información y la oportunidad de los desembolsos, en la liquidación y generación de resoluciones de los desembolsos de recursos propios o fondos de créditos en el ICETEX.</t>
  </si>
  <si>
    <t>EF-529-2019</t>
  </si>
  <si>
    <t>FILA_360</t>
  </si>
  <si>
    <t>Prestar los servicios profesionales para la optimización de los procesos de dispersión y recaudo de la Entidad, que permitan la estandarización del esquema de administración, operación y desembolso de los recursos, basados en tecnologías de la información e instrumentos financieros bancarizados</t>
  </si>
  <si>
    <t>EF-584-2019</t>
  </si>
  <si>
    <t>FILA_361</t>
  </si>
  <si>
    <t>Prestar los servicios profesionales a la Vicepresidencia de Fondos en Administración en la planeación y modelaje financiero de los Fondos en administración, de acuerdo con los lineamientos del área.</t>
  </si>
  <si>
    <t>EF-605-2019</t>
  </si>
  <si>
    <t>FILA_362</t>
  </si>
  <si>
    <t>Prestar los servicios profesionales a la Vicepresidencia de Fondos en Administración en la ejecución y seguimiento de las actividades relacionadas con el procedimiento de condonación de obligaciones de acuerdo con los lineamientos definidos por el área.</t>
  </si>
  <si>
    <t>EF-596-2019</t>
  </si>
  <si>
    <t>FILA_363</t>
  </si>
  <si>
    <t>Prestar los servicios profesionales a la Vicepresidencia de Fondos en Administración en la atención, seguimiento y control de las actividades relacionadas con la atención de PQRS de los beneficiarios de fondo en administración, de acuerdo con los lineamientos definidos por el área.</t>
  </si>
  <si>
    <t>EF-597-2019</t>
  </si>
  <si>
    <t>FILA_364</t>
  </si>
  <si>
    <t>Prestar los servicios profesionales a la Vicepresidencia de Fondos en Administración en la identificación, ejecución de acciones de mejora en la administración de Fondos y en el servicio a los constituyentes, de acuerdo con los lineamientos definidos por el área.</t>
  </si>
  <si>
    <t>EF-602-2019</t>
  </si>
  <si>
    <t>FILA_365</t>
  </si>
  <si>
    <t>Prestar los servicios profesionales a la Vicepresidencia de Fondos en Administración en la planeación, ejecución y control de las actividades relacionadas con la gestión de los fondos en administración constituidos con el Ministerio de Educación Nacional, de acuerdo con los lineamientos definidos por el área.</t>
  </si>
  <si>
    <t>EF-598-2019</t>
  </si>
  <si>
    <t>FILA_366</t>
  </si>
  <si>
    <t>Prestar los servicios profesionales a la Vicepresidencia de Fondos en Administración en la identificación, sistematizacion y ejecución de las actividades de análisis de datos establecidas, de acuerdo con los lineamientos definidos por el área.</t>
  </si>
  <si>
    <t>EF-599-2018</t>
  </si>
  <si>
    <t>FILA_367</t>
  </si>
  <si>
    <t>Prestar los servicios profesionales a la Vicepresidencia Financiera en la gestión de datos, optimización de recursos y diseño de estrategias para el desarrollo e implementación de herramientas de inteligencia de negocios en el ICETEX</t>
  </si>
  <si>
    <t>IG 332902001</t>
  </si>
  <si>
    <t>EF-588-2019</t>
  </si>
  <si>
    <t>FILA_368</t>
  </si>
  <si>
    <t>Prestar los servicios profesionales para la sistematizacion de la informacion para la administracion de los recursos de cuentas abandonadas y demas portafolios de inversion administrados por el ICETEX.</t>
  </si>
  <si>
    <t>EF-586-2019</t>
  </si>
  <si>
    <t>FILA_369</t>
  </si>
  <si>
    <t>EF-595-2019</t>
  </si>
  <si>
    <t>FILA_370</t>
  </si>
  <si>
    <t>EF-603-2019</t>
  </si>
  <si>
    <t>FILA_371</t>
  </si>
  <si>
    <t>EF-575-2019</t>
  </si>
  <si>
    <t>FILA_372</t>
  </si>
  <si>
    <t>EF-614-2019</t>
  </si>
  <si>
    <t>FILA_373</t>
  </si>
  <si>
    <t>Prestar los servicios profesionales a la Vicepresidencia de Fondos en Administración en la identificación, planeación y modelaje financiero y de costeo de los Fondos en administración, de acuerdo con los lineamientos definidos por el área.</t>
  </si>
  <si>
    <t>EF-642-2019</t>
  </si>
  <si>
    <t>FILA_374</t>
  </si>
  <si>
    <t>EF-611-2019</t>
  </si>
  <si>
    <t>FILA_375</t>
  </si>
  <si>
    <t>EF-607-2019</t>
  </si>
  <si>
    <t>FILA_376</t>
  </si>
  <si>
    <t>EF-606-2019</t>
  </si>
  <si>
    <t>FILA_377</t>
  </si>
  <si>
    <t>Prestar los servicios técnicos a la Vicepresidencia de Fondos en Administración en la ejecución y control de las actividades operativas relacionadas con la administración de fondos constituidos con el Ministerio de Educación Nacional, de acuerdo con los lineamientos definidos por el área.</t>
  </si>
  <si>
    <t>EF-613-2019</t>
  </si>
  <si>
    <t>FILA_378</t>
  </si>
  <si>
    <t>EF-609-2019</t>
  </si>
  <si>
    <t>FILA_379</t>
  </si>
  <si>
    <t>Prestar los servicios profesionales para la gestión estratégicas tendiente a ejecutar el desarrollo del programa "Colombia Científica" así como acompañar el proceso de vocería que el programa requiera.</t>
  </si>
  <si>
    <t>EF-631-2019</t>
  </si>
  <si>
    <t>FILA_380</t>
  </si>
  <si>
    <t>Prestar los servicios profesionales a la Vicepresidencia de Fondos en Administración en el desarrollo de actividades de comunicación y publicidad requeridas en el área, de acuerdo con los lineamientos definidos por el área.</t>
  </si>
  <si>
    <t>EF-610-2019</t>
  </si>
  <si>
    <t>FILA_381</t>
  </si>
  <si>
    <t>Prestar los servicios profesionales a la Vicepresidencia de Fondos en Administración en la identificación, ejecución de acciones de mejora en la administración de fondos y en el servicio a los constituyentes, de acuerdo con los lineamientos definidos por el área.</t>
  </si>
  <si>
    <t>EF-608-2019</t>
  </si>
  <si>
    <t>FILA_382</t>
  </si>
  <si>
    <t>Prestar los servicios profesionales a la Vicepresidencia de Fondos en Administración en la identificación, ejecución y seguimiento de las actividades relacionadas con la liquidación de Fondos en administración, de acuerdo con los lineamientos definidos por el área.</t>
  </si>
  <si>
    <t>EF-617-2019</t>
  </si>
  <si>
    <t>FILA_383</t>
  </si>
  <si>
    <t>Prestar los servicios profesionales a la Vicepresidencia de Fondos en Administración en la identificación, estandarización y automatización de procesos informáticos, de acuerdo con los lineamientos definidos por el área.</t>
  </si>
  <si>
    <t>EF-618-2019</t>
  </si>
  <si>
    <t>FILA_384</t>
  </si>
  <si>
    <t>IG-332901001</t>
  </si>
  <si>
    <t>EF-612-2019</t>
  </si>
  <si>
    <t>FILA_385</t>
  </si>
  <si>
    <t>IG33290001</t>
  </si>
  <si>
    <t>EF-621-2019</t>
  </si>
  <si>
    <t>FILA_386</t>
  </si>
  <si>
    <t>EF-620-2019</t>
  </si>
  <si>
    <t>FILA_387</t>
  </si>
  <si>
    <t>EF-615-2019</t>
  </si>
  <si>
    <t>FILA_388</t>
  </si>
  <si>
    <t>EF-626-2019</t>
  </si>
  <si>
    <t>FILA_389</t>
  </si>
  <si>
    <t>EF-622-2019</t>
  </si>
  <si>
    <t>FILA_390</t>
  </si>
  <si>
    <t xml:space="preserve">Prestar los servicios profesionales para apoyar a la Oficina Asesora de Planeación del ICETEX en la consolidación y administración de la información estadística para promover su uso en investigaciones y estudios económicos que provean insumos para las decisiones de política pública de la entidad. </t>
  </si>
  <si>
    <t>IG332905001</t>
  </si>
  <si>
    <t>EF-648-2019</t>
  </si>
  <si>
    <t>FILA_391</t>
  </si>
  <si>
    <t>Prestar los servicios profesionales para apoyar a la Oficina Asesora de Planeación del ICETEX en la implementación y desarrollo de mapas de brechas de evidencia, la construcción, seguimiento y análisis de la información estadística producida en la entidad, así como las demás actividades concernientes a los proyectos del área.</t>
  </si>
  <si>
    <t>EF-647-2019</t>
  </si>
  <si>
    <t>FILA_392</t>
  </si>
  <si>
    <t>EF-540-2019</t>
  </si>
  <si>
    <t>FILA_393</t>
  </si>
  <si>
    <t>Gestionar la consolidación de los programas cofinanciados y de economía naranja de la Oficina de Relaciones Internacionales encaminados al fomento de la educación superior colombiana</t>
  </si>
  <si>
    <t>IG332904001</t>
  </si>
  <si>
    <t>EF-632-2019</t>
  </si>
  <si>
    <t>FILA_394</t>
  </si>
  <si>
    <t>Prestar los servicios técnicos para apoyar la gestión administrativa de la Dirección de Tecnología del ICETEX</t>
  </si>
  <si>
    <t>EF-537-2019</t>
  </si>
  <si>
    <t>FILA_395</t>
  </si>
  <si>
    <t>Prestar los servicios técnicos a la Vicepresidencia de Fondos en Administración en la ejecución de las actividades operativas y administrativas requeridas para el desarrollo de los proyectos del área y de acuerdo con los lineamientos definidos por el área.</t>
  </si>
  <si>
    <t>EF-600-2019</t>
  </si>
  <si>
    <t>FILA_396</t>
  </si>
  <si>
    <t>EF-624-2019</t>
  </si>
  <si>
    <t>FILA_397</t>
  </si>
  <si>
    <t>EF-619-2019</t>
  </si>
  <si>
    <t>FILA_398</t>
  </si>
  <si>
    <t>EF-625-2019</t>
  </si>
  <si>
    <t>FILA_399</t>
  </si>
  <si>
    <t>Prestar los servicios profesionales para el desarrollo e implementación de una estrategia de responsabilidad social institucional, que permita fortalecer la alineación de iniciativas de innovación y prácticas responsables que generen valor a audiencias objetivo.</t>
  </si>
  <si>
    <t>EF-646-2019</t>
  </si>
  <si>
    <t>FILA_400</t>
  </si>
  <si>
    <t>Prestar los servicios técnicos a la Vicepresidencia de Fondos en Administración en la ejecución y control de las actividades operativas relacionadas con la administración de fondos constituidos con el Ministerio de Educación Nacional , de acuerdo con los lineamientos definidos por el área.</t>
  </si>
  <si>
    <t>EF-623-2019</t>
  </si>
  <si>
    <t>FILA_401</t>
  </si>
  <si>
    <t>Contratar servicios especializados en outsourcing para la red de telecomunicaciones, centro de datos, nube privada y servicios conexos</t>
  </si>
  <si>
    <t>IG311002004005004</t>
  </si>
  <si>
    <t>EF-376-2019
VF-003-2019</t>
  </si>
  <si>
    <t>FILA_402</t>
  </si>
  <si>
    <t>Prestar los servicios profesionales para desarrollar y gestionar actividades tendientes a, mediante el relacionamiento interinstitucional, apoyar las actividades propias de la gestión del Programa Ecosistema Científico.</t>
  </si>
  <si>
    <t>EF-634-2019</t>
  </si>
  <si>
    <t>FILA_403</t>
  </si>
  <si>
    <t>Prestar los servicios profesionales a la coordinación de Sistemas de Información para realizar las actividades de afinamiento, soporte técnico, implementación, actualizaciones e integraciones de los sistemas de información del ICETEX.</t>
  </si>
  <si>
    <t>EF-539-2019</t>
  </si>
  <si>
    <t>FILA_404</t>
  </si>
  <si>
    <t>Contratar el mantenimiento, recarga, suministro e instalación, de los extintores necesarios en la sede central, en las sedes a nivel nacional y en los vehículos de ICETEX.</t>
  </si>
  <si>
    <t>EF-450-2019</t>
  </si>
  <si>
    <t>FILA_405</t>
  </si>
  <si>
    <t>Prestar los servicios profesionales en la gestión tecnológica de requerimientos y pruebas, apoyo a la capacitación, puesta en funcionamiento y soporte funcional de los sistemas de información del ICETEX</t>
  </si>
  <si>
    <t>EF-550-2019</t>
  </si>
  <si>
    <t>FILA_406</t>
  </si>
  <si>
    <t>Prestar los servicios profesionales para apoyar la gestión del portafolio de fondos, mejorar el servicio para los constituyentes y garantizar el cumplimiento de las obligaciones contractuales de la Vicepresidencia de Fondos en Administración.</t>
  </si>
  <si>
    <t>EF-651-2019</t>
  </si>
  <si>
    <t>FILA_407</t>
  </si>
  <si>
    <t>Prestar los servicios para realizar la administración, operación y seguimiento a la gestión documental administrativas y técnicas de la Oficina Asesora de Comunicaciones.</t>
  </si>
  <si>
    <t>EF-654-2019</t>
  </si>
  <si>
    <t>FILA_408</t>
  </si>
  <si>
    <t>EF-543-2019</t>
  </si>
  <si>
    <t>FILA_409</t>
  </si>
  <si>
    <t>EF-627-2019</t>
  </si>
  <si>
    <t>FILA_410</t>
  </si>
  <si>
    <t>Apoyar técnicamente los programas de fomento a la internacionalización superior de la Oficina de Relaciones Internacionales</t>
  </si>
  <si>
    <t>EF-633-2019</t>
  </si>
  <si>
    <t>FILA_411</t>
  </si>
  <si>
    <t>Prestar el servicio de Soporte remoto, Actualización y Mantenimiento y horas de acompañamiento en la Suite Visión Empresarial.</t>
  </si>
  <si>
    <t>EF-650-2019</t>
  </si>
  <si>
    <t>FILA_412</t>
  </si>
  <si>
    <t>Prestar los servicios profesionales a la Vicepresidencia Financiera para el despliegue de iniciativas de diversificación de fuentes de financiación, y optimización de la eficiencia operativa de la Entidad.</t>
  </si>
  <si>
    <t>EF-656-2019</t>
  </si>
  <si>
    <t>FILA_413</t>
  </si>
  <si>
    <t>Prestar los servicios del DANE - FONDANE para realizar el proceso de evaluación y certificación de la calidad del proceso estadístico implementado en la operación de créditos educativos a cargo de ICETEX, en el marco de los requisitos establecidos en la Norma Técnica de la Calidad del Proceso Estadístico (NTCPE1000:2017)</t>
  </si>
  <si>
    <t>IG312001020200100</t>
  </si>
  <si>
    <t>EF-463-2019</t>
  </si>
  <si>
    <t>FILA_414</t>
  </si>
  <si>
    <t>Prestar los servicios profesionales como analista de calidad de los requerimientos funcionales de los Sistemas de Información del ICETEX</t>
  </si>
  <si>
    <t>EF-541-2019</t>
  </si>
  <si>
    <t>FILA_415</t>
  </si>
  <si>
    <t>Prestar los servicios profesionales para el análisis y gestión de los requerimientos funcionales y no funcionales desde la Dirección de Tecnología para los Sistemas de Información requeridos por el ICETEX.|</t>
  </si>
  <si>
    <t>EF-542-2019</t>
  </si>
  <si>
    <t>FILA_416</t>
  </si>
  <si>
    <t>Prestar el servicio integral de atención al beneficiario y/o ciudadano a nivel nacional a través de los distintos canales y puntos de contacto dispuestos para tal fin, de conformidad con el modelo de servicio definido por el ICETEX y demás espeficaciones técnicas mínimas de servicio.</t>
  </si>
  <si>
    <t>IG332550004</t>
  </si>
  <si>
    <t>EF-468-2019
CCVF-008-2019</t>
  </si>
  <si>
    <t>FILA_417</t>
  </si>
  <si>
    <t>Prestar los servicios profesionales, para ejecutar las actividades propias de la gestión contractual a cargo de la Secretaria General del ICETEX, en sus etapas precontractual, contractual y postcontractual con base en las especificaciones requeridas por las áreas y conforme las disposiciones legales aplicables a la Entidad.</t>
  </si>
  <si>
    <t>EF-653-2019</t>
  </si>
  <si>
    <t>FILA_418</t>
  </si>
  <si>
    <t>Prestar los servicios profesionales que requiera la gestión del subcomponente "Pasaporte a la Ciencia del Proyecto Colombia Científica"</t>
  </si>
  <si>
    <t>EF-635-2019</t>
  </si>
  <si>
    <t>FILA_419</t>
  </si>
  <si>
    <t>Prestar servicios profesionales para gestionar y ejecutar las actividades asociadas a los fondos y convenios administrados en la vicepresidencia de fondos en administración.</t>
  </si>
  <si>
    <t>EF-668-2019</t>
  </si>
  <si>
    <t>FILA_420</t>
  </si>
  <si>
    <t>Prestar los servicios profesionales a la coordinación de sistemas de información para realizar las actividades de afinamiento, soporte técnico implementación, actualización e integraciones de los sistemas información financieros del ICETEX</t>
  </si>
  <si>
    <t>EF-538-2019</t>
  </si>
  <si>
    <t>FILA_421</t>
  </si>
  <si>
    <t>Prestar los servicios técnicos para apoyar la gestión del Sistema de Administración de Riesgo de Crédito (SARC) del ICETEX.</t>
  </si>
  <si>
    <t>EF-644-2019</t>
  </si>
  <si>
    <t>FILA_422</t>
  </si>
  <si>
    <t>Prestar los Servicios Profesionales de apoyo al Grupo de Administración de Recursos Físicos en temas relacionados con la administración de Activos e Inventarios.</t>
  </si>
  <si>
    <t>EF-667-2019</t>
  </si>
  <si>
    <t>FILA_423</t>
  </si>
  <si>
    <t>Prestar los servicios profesionales a la Coordinación de Sistemas de Información para realizar las actividades de afinamiento, soporte técnico y atención de los sistemas de Información del ICETEX.</t>
  </si>
  <si>
    <t>EF-544-2019</t>
  </si>
  <si>
    <t>FILA_424</t>
  </si>
  <si>
    <t>IG33903001</t>
  </si>
  <si>
    <t>EF-545-2019</t>
  </si>
  <si>
    <t>FILA_425</t>
  </si>
  <si>
    <t>Servicios para adquisición e implementación prefijo IPV6 con su correspondiente migración, instalación y transmisión acorde a los dispositivos y servicios que tiene actualmente el Icetex.</t>
  </si>
  <si>
    <t>EF-563-2019</t>
  </si>
  <si>
    <t>FILA_426</t>
  </si>
  <si>
    <t>Prestar los servicios profesionales, para ejecutar las actividades propias de la gestión contractual a cargo de la Secretaría General del ICETEX, en sus etapas precontractual, contractual y postcontractual con base en las especificaciones requeridas por las áreas y conforme las disposiciones legales aplicables a la Entidad</t>
  </si>
  <si>
    <t>EF-670-2019</t>
  </si>
  <si>
    <t>FILA_427</t>
  </si>
  <si>
    <t xml:space="preserve">Prestar los servicios profesionales a la Vicepresidencia de Fondos en Administración en la identificación, ejecución y seguimiento de las actividades relacionadas con la optimización y actualización de procesos y procedimientos, de acuerdo con los lineamientos definidos por el área. </t>
  </si>
  <si>
    <t>EF-671-2019</t>
  </si>
  <si>
    <t>FILA_428</t>
  </si>
  <si>
    <t>EF-637-2019</t>
  </si>
  <si>
    <t>FILA_429</t>
  </si>
  <si>
    <t>Prestar servicios profesionales para apoyar el seguimiento y monitoreo del Plan de Pueblos Indígenas del proyecto PACES, de acuerdo con las obligaciones establecidas por el Banco Banco Mundial.</t>
  </si>
  <si>
    <t>EF-649-2019</t>
  </si>
  <si>
    <t>FILA_430</t>
  </si>
  <si>
    <t xml:space="preserve">Prestar los servicios profesionales a la Vicepresidencia de Fondos en Administración en la identificación, sistematización y ejecución de las actividades de análisis de datos, de acuerdo con los lineamientos definidos por el área. </t>
  </si>
  <si>
    <t>EF-672-2019</t>
  </si>
  <si>
    <t>FILA_431</t>
  </si>
  <si>
    <t xml:space="preserve">Prestar los servicios profesionales para el desarrollo e implementación de actividades tendientes a la mejora de los sistemas de información de la Dirección de Tecnología del ICETEX. </t>
  </si>
  <si>
    <t>EF-676-2019</t>
  </si>
  <si>
    <t>FILA_432</t>
  </si>
  <si>
    <t>Prestar los servicios profesionales en la atención jurídica a los requerimientos y demás acciones constitucionales que se presenten en el desarrollo de las actividades del proyecto de Modernización Digital y Arquitectura Tecnológica .</t>
  </si>
  <si>
    <t>EF-685-2019</t>
  </si>
  <si>
    <t>FILA_433</t>
  </si>
  <si>
    <t>Asesorar e intermediar en la adquisición y administración del programa de seguros requerido para el cubrimiento de los riesgos de desempleo o de incapacidad total o temporal para los beneficiarios de crédito del ICETEX.</t>
  </si>
  <si>
    <t>FILA_434</t>
  </si>
  <si>
    <t>Prestar los servicios profesionales para la estructuración, tanto del programa mentoring virtual, como de las herramientas necesarias para la articulación integral de la estrategia “Comunidad Icetex”; así como apoyar la supervisión de los contratos que le sean asignados.</t>
  </si>
  <si>
    <t>EF-694-2019</t>
  </si>
  <si>
    <t>FILA_435</t>
  </si>
  <si>
    <t xml:space="preserve">Suministro de tiquetes aéreos en rutas nacionales e internacionales para los funcionarios y contratistas del ICETEX, cuando el ejercicio de sus funciones u obligaciones así lo exija, y para los beneficiarios de los programas del portafolio internacional del ICETEX </t>
  </si>
  <si>
    <t>IG311002004011003
IG331620001001001</t>
  </si>
  <si>
    <t>EF-680-2019
EF-681-2019</t>
  </si>
  <si>
    <t>FILA_436</t>
  </si>
  <si>
    <t>Adquisición de pólizas de Seguro Obligatorio de Accidentes de Tránsito (SOAT) para los siete (7) vehículos que conforman el parque automotor de ICETEX.</t>
  </si>
  <si>
    <t>EF-682-2019</t>
  </si>
  <si>
    <t>FILA_437</t>
  </si>
  <si>
    <t xml:space="preserve">Prestar servicios de apoyo técnico al Grupo de Contratos de la Secretaría General en la ejecución de las tareas administrativas y de gestión, inherentes a la actividad contractual del ICETEX. </t>
  </si>
  <si>
    <t>EF-777-2019</t>
  </si>
  <si>
    <t>FILA_438</t>
  </si>
  <si>
    <t>Prestar Servicios Profesionales a la Oficina Asesora de Planeación, con el fin de apoyar  los proyectos de Planeación  y seguimiento Estratégico.</t>
  </si>
  <si>
    <t>EF-782-2019</t>
  </si>
  <si>
    <t>FILA_439</t>
  </si>
  <si>
    <t xml:space="preserve">Prestar los servicios profesionales para apoyar a la Oficina Asesora de Comunicaciones del ICETEX en la construcción y la implementación de las estrategias de comunicación y los planes de difusión necesarios para cumplir la labor misional y de relacionamiento de la entidad. </t>
  </si>
  <si>
    <t>EF-700-2019</t>
  </si>
  <si>
    <t>FILA_440</t>
  </si>
  <si>
    <t>EF-756-2019</t>
  </si>
  <si>
    <t>FILA_441</t>
  </si>
  <si>
    <t>IG312001020200012</t>
  </si>
  <si>
    <t>EF-792-2019</t>
  </si>
  <si>
    <t>FILA_442</t>
  </si>
  <si>
    <t>Prestar apoyo en el servicio de alistamiento, digitalización, indexación, consulta y préstamo del archivo de gestión del ICETEX</t>
  </si>
  <si>
    <t>EF-771-2019</t>
  </si>
  <si>
    <t>FILA_443</t>
  </si>
  <si>
    <t>EF-754-2019</t>
  </si>
  <si>
    <t>FILA_444</t>
  </si>
  <si>
    <t>Prestar los Servicios profesionales para apoyar los procesos de implementación, sensibilización, actualización y seguimiento de los planes propios de la Secretaría General, así como de aquellos asuntos que le sean asignados</t>
  </si>
  <si>
    <t>EF-779-2019</t>
  </si>
  <si>
    <t>FILA_445</t>
  </si>
  <si>
    <t>Prestar servicios profesionales para el apoyo, acompañamiento y asesoría, tales como mantenimiento, la elaboración y revisión de aspectos técnicos asignados al Grupo de Administración de Recursos Físicos de la Secretaría General de ICETEX, entre otros, así como el apoyo a la supervisión de los contratos que le sean asignados.</t>
  </si>
  <si>
    <t>EF-814-2019</t>
  </si>
  <si>
    <t>FILA_446</t>
  </si>
  <si>
    <t xml:space="preserve">Prestar los servicios profesionales para apoyar a la Dirección de Contabilidad en la gestión de la operación contable y tributaria de la información financiera. </t>
  </si>
  <si>
    <t>EF-794-2019</t>
  </si>
  <si>
    <t>FILA_447</t>
  </si>
  <si>
    <t xml:space="preserve">Prestar los servicios profesionales para apoyar a la Dirección de Contabilidad en la operación contable de la información financiera remitida por Tesorería, Inversiones y Cuentas Abandonadas administradas por el ICETEX. </t>
  </si>
  <si>
    <t>EF-793-2019</t>
  </si>
  <si>
    <t>FILA_448</t>
  </si>
  <si>
    <t xml:space="preserve">Prestar los servicios profesionales para apoyar el seguimiento en la atención a los requerimientos de cartera, así como apoyar en el 
seguimiento y ejecución de los procedimientos de calidad y medición de indicadores del Grupo de Administración de Cartera del ICETEX. </t>
  </si>
  <si>
    <t>EF-706-2019</t>
  </si>
  <si>
    <t>FILA_449</t>
  </si>
  <si>
    <t>EF-766-2019</t>
  </si>
  <si>
    <t>FILA_450</t>
  </si>
  <si>
    <t>Prestar servicios técnicos de apoyo a la Secretaria General y a los Grupos Internos de Trabajo en los trámites y demás actividades administrativas que se le asigne</t>
  </si>
  <si>
    <t>EF-772-2019</t>
  </si>
  <si>
    <t>FILA_451</t>
  </si>
  <si>
    <t>EF-767-2019</t>
  </si>
  <si>
    <t>FILA_452</t>
  </si>
  <si>
    <t>EF-751-2019</t>
  </si>
  <si>
    <t>FILA_453</t>
  </si>
  <si>
    <t xml:space="preserve">Prestar servicios profesionales para apoyar a la Dirección de Contabilidad en la gestión tributaria de preparación, validación, presentación y seguimiento de las obligaciones tributarias de la Entidad. </t>
  </si>
  <si>
    <t>EF-795-2019</t>
  </si>
  <si>
    <t>FILA_454</t>
  </si>
  <si>
    <t xml:space="preserve">Prestar los servicios profesionales para apoyar a la Dirección de Contabilidad en la operación contable de la información financiera remitida por tesorería, provisiones y activos fijos reflejada en los estados financieros de la Entidad y gestionar la réplica contable en COLGAP. </t>
  </si>
  <si>
    <t>EF-796-2019</t>
  </si>
  <si>
    <t>FILA_455</t>
  </si>
  <si>
    <t>EF-718-2019</t>
  </si>
  <si>
    <t>FILA_456</t>
  </si>
  <si>
    <t>EF-702-2019</t>
  </si>
  <si>
    <t>FILA_457</t>
  </si>
  <si>
    <t>Prestar los servicios profesionales en la Oficina Asesora Jurídica en temas relacionados con atención a acciones de tutela, incluida la asesoría legal a los proyectos de inversión y y demás requerimientos de la Oficina de Relaciones Internacionales.</t>
  </si>
  <si>
    <t>EF-810-2019</t>
  </si>
  <si>
    <t>FILA_458</t>
  </si>
  <si>
    <t>Prestar los Servicios Profesionales para el apoyo a la Oficina Asesora Jurídica del ICETEX en los asuntos relacionados con la orientación y conceptualización jurídica en temas propios del área, según la asignación que se haga de los mismos</t>
  </si>
  <si>
    <t>EF-811-2019</t>
  </si>
  <si>
    <t>FILA_459</t>
  </si>
  <si>
    <t>EF-760-2019</t>
  </si>
  <si>
    <t>FILA_460</t>
  </si>
  <si>
    <t>Prestar servicios profesionales de apoyo a la Secretaría General y a los grupos internos de trabajo, en las actividades relacionadas con gestión de calidad, apoyo administrativo, identificación e implementación de mejoras en los procesos a cargo de la dependencia, así como apoyo a la supervisión de los contratos que le sean asignados</t>
  </si>
  <si>
    <t>EF-753-2019</t>
  </si>
  <si>
    <t>FILA_461</t>
  </si>
  <si>
    <t>EF-707-2019</t>
  </si>
  <si>
    <t>FILA_462</t>
  </si>
  <si>
    <t>IG 3120010220510012</t>
  </si>
  <si>
    <t>EF-708-2019</t>
  </si>
  <si>
    <t>FILA_463</t>
  </si>
  <si>
    <t>Contratar el arrendamiento del inmueble situado en la Calle 3 No. 3 - 26 Edificio Atlantis Piso 4, Oficinas 405, con un Área de 100 m2, para el funcionamiento de la oficina de ICETEX.</t>
  </si>
  <si>
    <t>IG311002004010002</t>
  </si>
  <si>
    <t>EF-807-2019</t>
  </si>
  <si>
    <t>FILA_464</t>
  </si>
  <si>
    <t>Prestar los servicios profesionales para la ejecución de las actividades asociadas a las Alianzas Estratégicas a cargo de la VCC</t>
  </si>
  <si>
    <t>EF-789-2019</t>
  </si>
  <si>
    <t>FILA_465</t>
  </si>
  <si>
    <t xml:space="preserve">Prestar los servicios técnicos para la ejecución de las actividades asociadas a la condonación por graduación a cargo de la VCC. </t>
  </si>
  <si>
    <t>EF-790-2019</t>
  </si>
  <si>
    <t>FILA_466</t>
  </si>
  <si>
    <t>Prestar los servicios profesionales para apoyar la estrategia de comunicación en el desarrollo de contenidos escritos y periodísticos de los diversos temas del ICETEX y difusión de la entidad para el posicionamiento frente a sus diferentes grupos de interés.</t>
  </si>
  <si>
    <t>EF-701-2019</t>
  </si>
  <si>
    <t>FILA_467</t>
  </si>
  <si>
    <t>Prestar los servicios profesionales para apoyar a la Vicepresidencia de Operaciones y Tecnología en la atención a las peticiones, quejas, reclamos
Administración de Clientes y Gestión Documental que posee la Entidad.</t>
  </si>
  <si>
    <t>EF-712-2019</t>
  </si>
  <si>
    <t>FILA_468</t>
  </si>
  <si>
    <t>EF-710-2019</t>
  </si>
  <si>
    <t>FILA_469</t>
  </si>
  <si>
    <t xml:space="preserve">Prestar los servicios profesionales para apoyar a la Vicepresidencia de Operaciones y Tecnología en las actividades de depuración y estabilización de la cartera de todos los productos que posee el ICETEX. </t>
  </si>
  <si>
    <t>EF-711-2019</t>
  </si>
  <si>
    <t>FILA_470</t>
  </si>
  <si>
    <t>EF-755-2019</t>
  </si>
  <si>
    <t>FILA_471</t>
  </si>
  <si>
    <t>Prestar los servicios de apoyo a la gestión operativa en el marco del proceso de gestión documental de la entidad.</t>
  </si>
  <si>
    <t>EF-778-2019</t>
  </si>
  <si>
    <t>FILA_472</t>
  </si>
  <si>
    <t>Prestar los servicios profesionales para el desarrollo e implementación de actividades tendientes a la mejora de los sistemas de información de la Dirección de Tecnología del ICETEX.</t>
  </si>
  <si>
    <t>EF-675-2019</t>
  </si>
  <si>
    <t>FILA_473</t>
  </si>
  <si>
    <t xml:space="preserve">Prestar servicios profesionales para gestionar y ejecutar las actividades asociadas a los fondos y convenios administrados en la Vicepresidencia de Fondos en Administración. </t>
  </si>
  <si>
    <t>IG31200102070012</t>
  </si>
  <si>
    <t>EF-817-2019</t>
  </si>
  <si>
    <t>FILA_474</t>
  </si>
  <si>
    <t>EF-818-2019</t>
  </si>
  <si>
    <t>FILA_475</t>
  </si>
  <si>
    <t>EF-785-2019</t>
  </si>
  <si>
    <t>FILA_476</t>
  </si>
  <si>
    <t xml:space="preserve">Prestar servicios profesionales para gestionar y ejecutar las actividades asociadas a las convocatorias de créditos y legalizaciones de los fondos administrados en la Vicepresidencia de Fondos en Administración. </t>
  </si>
  <si>
    <t>EF-816-2019</t>
  </si>
  <si>
    <t>FILA_477</t>
  </si>
  <si>
    <t>EF-713-2019</t>
  </si>
  <si>
    <t>FILA_478</t>
  </si>
  <si>
    <t>EF-768-2019</t>
  </si>
  <si>
    <t>FILA_479</t>
  </si>
  <si>
    <t>Prestar los servicios de apoyo como auxiliar administrativo, a la gestión operativa del Grupo de Correspondencia en cuanto al desarrollo de las actividades requeridas para la gestión de las comunicaciones recibidas y generadas en la entidad</t>
  </si>
  <si>
    <t>IG31200102030014</t>
  </si>
  <si>
    <t>EF-769-2019</t>
  </si>
  <si>
    <t>FILA_480</t>
  </si>
  <si>
    <t>Prestar los servicios profesionales para la ejecución de las actividades asociadas a las Alianzas Estratégicas a cargo de la VCC y a la generación de informes correspondientes a la operación del Grupo de Crédito.</t>
  </si>
  <si>
    <t>EF-784-2019</t>
  </si>
  <si>
    <t>FILA_481</t>
  </si>
  <si>
    <t>EF-787-2019</t>
  </si>
  <si>
    <t>FILA_482</t>
  </si>
  <si>
    <t xml:space="preserve">Arrendamiento de unos espacios específicos del inmueble ubicado en la calle 26 No. 69-76 Torre 1 Piso 16 en la modalidad de “coworking”, completamente dotados con destino al funcionamiento de la sede alterna de ICETEX. </t>
  </si>
  <si>
    <t>EF-836-2019</t>
  </si>
  <si>
    <t>FILA_483</t>
  </si>
  <si>
    <t>EF-673-2019</t>
  </si>
  <si>
    <t>FILA_484</t>
  </si>
  <si>
    <t>EF-821-2019</t>
  </si>
  <si>
    <t>FILA_485</t>
  </si>
  <si>
    <t>EF-819-2019</t>
  </si>
  <si>
    <t>FILA_486</t>
  </si>
  <si>
    <t>Prestar los servicios profesionales para el apoyo al grupo de talento humano en los asuntos relacionados con los procesos propios de la dependencia, con énfasis en el proceso de nómina</t>
  </si>
  <si>
    <t>EF-759-2019</t>
  </si>
  <si>
    <t>FILA_487</t>
  </si>
  <si>
    <t xml:space="preserve">Prestar los servicios profesionales para apoyar las actividades del proceso de cierre de cartera y conciliación de cuentas de todos los productos del ICETEX. </t>
  </si>
  <si>
    <t>EF-709-2019</t>
  </si>
  <si>
    <t>FILA_488</t>
  </si>
  <si>
    <t xml:space="preserve">Prestar los servicios profesionales para apoyar la gestión del SARLAFT del ICETEX asignadas al Oficial de Cumplimiento. </t>
  </si>
  <si>
    <t>EF-833-2019</t>
  </si>
  <si>
    <t>FILA_489</t>
  </si>
  <si>
    <t xml:space="preserve">Prestar los servicios profesionales en la Oficina Asesora Jurídica, para brindar apoyo respecto de las necesidades jurídicas y contractuales en la Vicepresidencia de Fondos en Administración. </t>
  </si>
  <si>
    <t>EF-822-2019</t>
  </si>
  <si>
    <t>FILA_490</t>
  </si>
  <si>
    <t>Contratar la compra e instalación de vidrios nuevos necesarios en la sede central de ICETEX en Bogotá</t>
  </si>
  <si>
    <t>IG312002004005001</t>
  </si>
  <si>
    <t>EF-840-2019</t>
  </si>
  <si>
    <t>FILA_491</t>
  </si>
  <si>
    <t>Prestar los servicios profesionales a la Vicepresidencia de Operaciones y Tecnología para apoyar las actividades de depuración de las obligaciones crediticias, generación y validación de información de los productos del ICETEX.</t>
  </si>
  <si>
    <t>EF-714-2019</t>
  </si>
  <si>
    <t>FILA_492</t>
  </si>
  <si>
    <t>IG 31200102600012</t>
  </si>
  <si>
    <t>EF-783-2019</t>
  </si>
  <si>
    <t>FILA_493</t>
  </si>
  <si>
    <t xml:space="preserve">Prestar los servicios profesionales como analista de calidad de los requerimientos funcionales de los sistemas de información del ICETEX. </t>
  </si>
  <si>
    <t>EF-721-2019</t>
  </si>
  <si>
    <t>FILA_494</t>
  </si>
  <si>
    <t>Prestar los servicios profesionales para apoyar el seguimiento y mitigación de los riesgos del área, así como apoyar a la supervisión de los contratos del Grupo de Administración de Cartera de la Vicepresidencia de Operaciones y Tecnología que tengan relación directa con las actividades de administración de cartera del ICETEX.</t>
  </si>
  <si>
    <t>EF-716-2019</t>
  </si>
  <si>
    <t>FILA_495</t>
  </si>
  <si>
    <t>Prestar los servicios profesionales a la Vicepresidencia Financiera para la implementación y despliegue de un sistema basado en tecnologías de la información que permita integrar los instrumentos de gestión presupuestal de la Entidad.</t>
  </si>
  <si>
    <t>EF-829-2019</t>
  </si>
  <si>
    <t>FILA_496</t>
  </si>
  <si>
    <t xml:space="preserve">Prestar los servicios técnicos para apoyar a la Vicepresidencia de Operaciones y Tecnología en la atención a las peticiones, quejas, reclamos y solicitudes escaladas en el Sistema de Información de Administración de Clientes y Gestión Documental que posee la Entidad. </t>
  </si>
  <si>
    <t>IG31200102510014</t>
  </si>
  <si>
    <t>FILA_497</t>
  </si>
  <si>
    <t>Prestar los servicios profesionales especializados de apoyo en el desarrollo de soluciones asociadas al Back-end  y al Front-end  para un Sistema de Inteligencia de Negocios y Analítica de Datos (Big Data) en proyectos liderados por la Vicepresidencia Financiera</t>
  </si>
  <si>
    <t>EF-683-2019
CCVF-010-2019</t>
  </si>
  <si>
    <t>FILA_498</t>
  </si>
  <si>
    <t xml:space="preserve">Prestar servicios profesionales especializados a la Oficina Asesora de Planeación para la definición de estrategias orientadas al fortalecimiento de la cultura institucional y las habilidades de liderazgo del Equipo Directivo para favorecer la transformación integral de la Entidad </t>
  </si>
  <si>
    <t>EF-825-2019</t>
  </si>
  <si>
    <t>FILA_499</t>
  </si>
  <si>
    <t>Prestar los servicios profesionales para la revisión y análisis del estado de la Arquitectura de Datos de la Dirección de Tecnología de la Vicepresidencia de Operaciones y Tecnología del ICETEX, así como para la definición e implementación del mapa de ruta de la misma.</t>
  </si>
  <si>
    <t>EF-346-2019</t>
  </si>
  <si>
    <t>FILA_500</t>
  </si>
  <si>
    <t>PRESTAR LOS SERVICIOS DE APOYO A LA GESTIÓN PARA ADECUADA ADMINISTRACIÓN DE LOS PROYECTOS DE TRANSFORMACIÓN AL PROCESO DE OTORGAMIENTO DE LOS PRODUCTOS DEL ICETEX.</t>
  </si>
  <si>
    <t>EF-2019-781</t>
  </si>
  <si>
    <t>FILA_501</t>
  </si>
  <si>
    <t>Prestar los servicios profesionales de asesoría legal especializada a la Vicepresidencia Financiera en el marco de las iniciativas de diversificación de portafolio de productos y servicios, y de fuentes de Fondeo que contribuyan a la sostenibilidad financiera y el uso eficiente de los recursos de la Entidad.</t>
  </si>
  <si>
    <t>EF-697-2019</t>
  </si>
  <si>
    <t>FILA_502</t>
  </si>
  <si>
    <t xml:space="preserve">Prestar los servicios profesionales para apoyar el seguimiento de movimientos bancarios, registro y control de las operaciones de la Dirección de Tesorería y en el seguimiento a la disponibilidad de sistemas de información para la gestión del área. </t>
  </si>
  <si>
    <t>EF-802-2019</t>
  </si>
  <si>
    <t>FILA_503</t>
  </si>
  <si>
    <t>EF-800-2019</t>
  </si>
  <si>
    <t>FILA_504</t>
  </si>
  <si>
    <t>EF-722-2019</t>
  </si>
  <si>
    <t>FILA_505</t>
  </si>
  <si>
    <t>EF-812-2019</t>
  </si>
  <si>
    <t>FILA_506</t>
  </si>
  <si>
    <t>Prestar los servicios técnicos a la Vicepresidencia Financiera en el manejo del archivo y sistemas de información para la oportuna gestión administrativa del área.</t>
  </si>
  <si>
    <t>EF-830-2019</t>
  </si>
  <si>
    <t>FILA_507</t>
  </si>
  <si>
    <t>Prestar los servicios profesionales a la gestión administrativa, operativa y de la administración de las plataformas y herramientas relacionadas con los procesos y procedimientos que están a cargo del Grupo de Contratación</t>
  </si>
  <si>
    <t>EF-752-2019</t>
  </si>
  <si>
    <t>FILA_508</t>
  </si>
  <si>
    <t>EF-813-2019</t>
  </si>
  <si>
    <t>FILA_509</t>
  </si>
  <si>
    <t xml:space="preserve">Prestar servicios profesionales especializados a la Oficina Asesora de Planeación para apoyar la gestión y seguimiento de proyectos estratégicos y el fortalecimiento del sistema de procesos, orientado a la transformación integral de la Entidad </t>
  </si>
  <si>
    <t>EF-838-2019</t>
  </si>
  <si>
    <t>FILA_510</t>
  </si>
  <si>
    <t>EF-798-2019</t>
  </si>
  <si>
    <t>FILA_511</t>
  </si>
  <si>
    <t>Prestar los servicios técnicos para apoyar el manejo y actualización de las bases de datos de los sistemas de información relacionados con procesos presupuestales y demás actividades propias del Grupo de presupuesto de la Vicepresidencia Financiera</t>
  </si>
  <si>
    <t>EF-803-2019</t>
  </si>
  <si>
    <t>FILA_512</t>
  </si>
  <si>
    <t>Prestar los servicios profesionales para la ejecución de las actividades asociadas a las Alianzas Estratégicas a cargo de la VCC.</t>
  </si>
  <si>
    <t>EF-786-2019</t>
  </si>
  <si>
    <t>FILA_513</t>
  </si>
  <si>
    <t>Prestar los servicios profesionales como articulador de procesos encaminados al desarrollo de actividades de planeación, ejecución, monitoreo y cierre de iniciativas del proyecto de inversión de Transformación Digital.</t>
  </si>
  <si>
    <t>EF-839-2019</t>
  </si>
  <si>
    <t>FILA_514</t>
  </si>
  <si>
    <t xml:space="preserve">Prestar los servicios profesionales para apoyar la estructuración técnica y los procesos de seguimiento a la implementación de las estrategias para el fortalecimiento de la divulgación de los productos y servicios de la entidad. </t>
  </si>
  <si>
    <t>IG3120014020230012</t>
  </si>
  <si>
    <t>EF-703-2019</t>
  </si>
  <si>
    <t>FILA_515</t>
  </si>
  <si>
    <t>Prestar los servicios profesionales para la revisión y análisis del estado de la Arquitectura Empresarial de la Dirección de Tecnología de la Vicepresidencia de Operaciones y Tecnología del ICETEX, así como para la definición e implementación del mapa de ruta de la misma.</t>
  </si>
  <si>
    <t>EF-347-2019</t>
  </si>
  <si>
    <t>FILA_516</t>
  </si>
  <si>
    <t xml:space="preserve">Prestar los servicios profesionales para apoyar en la gestión de los recursos de infraestructura que tiene el instituto para el funcionamiento de la operación misional, así como las actividades que le sean asignadas por la coordinación de infraestructura del ICETEX. </t>
  </si>
  <si>
    <t>EF-705-2019</t>
  </si>
  <si>
    <t>FILA_517</t>
  </si>
  <si>
    <t>Prestar servicios profesionales especializados a la Oficina Asesora de Planeación para la definición de un modelo integrado de estructuración de costos y fondeo, valoración y rentabilización del capital y composición del portafolio de colación de productos de crédito educativo, que permita fortalecer la planeación, eficiencia y sostenibilidad financiera de la Entidad</t>
  </si>
  <si>
    <t>EF-843-2019</t>
  </si>
  <si>
    <t>FILA_518</t>
  </si>
  <si>
    <t>Prestar el servicio de auditoria de renovación del Certificado No. SC7150-1, para el Sistema de Gestión de Calidad del ICETEX bajo la norma ISO 9001:2015, en la vigencia 2019.</t>
  </si>
  <si>
    <t>EF-448-2019</t>
  </si>
  <si>
    <t>FILA_519</t>
  </si>
  <si>
    <t>Prestar los servicios técnicos para apoyar el manejo y actualización de las bases de datos, aplicativos financieros y demás actividades propias del Grupo de Presupuesto de la Vicepresidencia Financiera.</t>
  </si>
  <si>
    <t>EF-804-2019</t>
  </si>
  <si>
    <t>FILA_520</t>
  </si>
  <si>
    <t xml:space="preserve">Prestar los servicios profesionales, para ejecutar las actividades propias de la gestión contractual a cargo de la Secretaría General del ICETEX, en sus etapas precontractual, contractual y postcontractual con base en las especificaciones requeridas por las áreas y conforme las disposiciones legales aplicables a la Entidad </t>
  </si>
  <si>
    <t>FILA_521</t>
  </si>
  <si>
    <t>Prestar los servicios de apoyo a la gestión administrativa y operativa de los asuntos asignados a la Secretaría General y a los grupos interno adscritos a la misma</t>
  </si>
  <si>
    <t>CD-770-2019</t>
  </si>
  <si>
    <t>FILA_522</t>
  </si>
  <si>
    <t>EF-820-2019</t>
  </si>
  <si>
    <t>FILA_523</t>
  </si>
  <si>
    <t>Prestación de servicios de apoyo a la gestión a la Oficina Asesora Jurídica de ICETEX en el control administrativo y técnico de los procesos de competencia que le sean asignados.</t>
  </si>
  <si>
    <t>EF-848-2019</t>
  </si>
  <si>
    <t>FILA_524</t>
  </si>
  <si>
    <t>Prestar los servicios profesionales a la Vicepresidencia de Operaciones y Tecnología, para apoyar las gestiones necesarias en la generación de los desembolsos a cargo de la Entidad.</t>
  </si>
  <si>
    <t>IG31200102510012</t>
  </si>
  <si>
    <t>EF-717-2019</t>
  </si>
  <si>
    <t>FILA_525</t>
  </si>
  <si>
    <t>Prestar los servicios profesionales para la articulación de las actividades de desarrollo e implementación para la mejora de los sistemas de información de la Dirección de Tecnología del ICETEX.</t>
  </si>
  <si>
    <t>EF-720-2019</t>
  </si>
  <si>
    <t>FILA_526</t>
  </si>
  <si>
    <t>EF-841-2019</t>
  </si>
  <si>
    <t>FILA_527</t>
  </si>
  <si>
    <t>Aunar esfuerzos y recursos orientados a diseñar un curso de educación financiera a partir de los insumos generados en la comisión de trabajo para la reforma ICETEX.</t>
  </si>
  <si>
    <t>EF-698-2019</t>
  </si>
  <si>
    <t>FILA_528</t>
  </si>
  <si>
    <t>Prestar los servicios profesionales para apoyar a la Dirección de Contabilidad en la gestión de la operación contable y tributaria de la información financiera.</t>
  </si>
  <si>
    <t>IG 312001020400012</t>
  </si>
  <si>
    <t>EF-799-2019</t>
  </si>
  <si>
    <t>FILA_529</t>
  </si>
  <si>
    <t>Prestar los servicios profesionales para apoyar la gestión los sistemas de riesgo de mercado SARM y riesgo de liquidez SARL del ICETEX.</t>
  </si>
  <si>
    <t>EF-824-2019</t>
  </si>
  <si>
    <t>FILA_530</t>
  </si>
  <si>
    <t>EF-788-2019</t>
  </si>
  <si>
    <t>FILA_531</t>
  </si>
  <si>
    <t>Prestar los servicios profesionales para la implementación de una estrategia de lenguaje claro, que permita facilitar la divulgación de información financiera y no financiera para fortalecer el relacionamiento y transparencia con las audiencias objetivo.</t>
  </si>
  <si>
    <t>EF-2019-859</t>
  </si>
  <si>
    <t>FILA_532</t>
  </si>
  <si>
    <t>EF-801-2019</t>
  </si>
  <si>
    <t>FILA_533</t>
  </si>
  <si>
    <t xml:space="preserve">Prestar los servicios profesionales a la Vicepresidencia de Fondos en Administración en la identificación y ejecución de acciones de mejora en la administración de Fondos y en el servicio a los constituyentes, de acuerdo con los lineamientos definidos por el área. </t>
  </si>
  <si>
    <t>EF-2019-674</t>
  </si>
  <si>
    <t>FILA_534</t>
  </si>
  <si>
    <t>Configuración y Parametrización de Producto Microsoft CRM – Soporte Tecnico en Sitio – Capacitacion Usuarios Administrador Funcional</t>
  </si>
  <si>
    <t>EF-687-2019</t>
  </si>
  <si>
    <t>FILA_535</t>
  </si>
  <si>
    <t>Prestar los servicios profesionales a la Oficina Asesora Jurídica del ICETEX en asesoría en temas jurídicos, incluida la representación en el curso de acciones de Protección al Consumidor, actuaciones administrativas y procesos judiciales que se adelanten ante la Superintendencia de Industria y Comercio y la Superintendencia Financiera.</t>
  </si>
  <si>
    <t>EF-863-2019</t>
  </si>
  <si>
    <t>FILA_536</t>
  </si>
  <si>
    <t xml:space="preserve">Prestación de servicios profesionales especializados para la calificación del riesgo crediticio de corto y largo plazo, conforme a las metodologías debidamente aprobadas por la CALIFICADORA y la regulación vigente, para la vigencia comprendida entre noviembre de 2019 hasta noviembre de 2020. </t>
  </si>
  <si>
    <t>EF-678-2019</t>
  </si>
  <si>
    <t>FILA_537</t>
  </si>
  <si>
    <t>Prestar los servicios profesionales para la implementación, administración y mantenimiento del Sistema de Seguridad y Salud en el Trabajo del ICETEX, así como en la formulación e implementación del Plan Estratégico de Seguridad Vial.</t>
  </si>
  <si>
    <t>EF-858-2019</t>
  </si>
  <si>
    <t>FILA_538</t>
  </si>
  <si>
    <t>Adquisición de equipos y accesorios para la producción de contenidos audiovisuales, Streaming y podcast con el fin de divulgar los productos y servicios del ICETEX a nivel nacional.</t>
  </si>
  <si>
    <t>IG311002004001004</t>
  </si>
  <si>
    <t>EF-639-2019</t>
  </si>
  <si>
    <t>FILA_539</t>
  </si>
  <si>
    <t>EF-758-2019</t>
  </si>
  <si>
    <t>FILA_540</t>
  </si>
  <si>
    <t>Prestar los servicios profesionales para apoyar a la Dirección de Contabilidad en la gestión de la operación contable y tributaria de la información financiera de la Entidad.</t>
  </si>
  <si>
    <t>EF-861-2019</t>
  </si>
  <si>
    <t>FILA_541</t>
  </si>
  <si>
    <t>EF-847-2019</t>
  </si>
  <si>
    <t>FILA_542</t>
  </si>
  <si>
    <t xml:space="preserve">Prestar los servicios profesionales a la Vicepresidencia Financiera en la capacitación, conceptualización y optimización de procesos para fortalecer la implementación y despliegue de un sistema basado en tecnologías de la información que permita la integración de los instrumentos de gestión financiera de la Entidad. </t>
  </si>
  <si>
    <t>EF-860-2019</t>
  </si>
  <si>
    <t>FILA_543</t>
  </si>
  <si>
    <t xml:space="preserve">Prestar los servicios profesionales para la coordinación de actividades tendientes a la gestión de Fondos asociados a la Vicepresidencia de Fondos en Administración. </t>
  </si>
  <si>
    <t>EF-823-2019</t>
  </si>
  <si>
    <t>FILA_544</t>
  </si>
  <si>
    <t>Automatizar a través de RPA la generación de recibos de pago de las obligaciones crediticias de los beneficiarios del ICETEX.</t>
  </si>
  <si>
    <t>IG3322211003029</t>
  </si>
  <si>
    <t>EF-381-2019</t>
  </si>
  <si>
    <t>FILA_545</t>
  </si>
  <si>
    <t xml:space="preserve">Contratar el mantenimiento anual de la licencia del Software MODELER (PASW) utilizada por la Oficina de Riesgos para la vigencia 2019-20 </t>
  </si>
  <si>
    <t>EF-692-2019</t>
  </si>
  <si>
    <t>FILA_546</t>
  </si>
  <si>
    <t>Contratar el mantenimiento anual de la licencia del Software SPSS STATISTICS utilizada por la Oficina de Riesgos para la vigencia 2019-2020</t>
  </si>
  <si>
    <t>EF-691-2019</t>
  </si>
  <si>
    <t>FILA_547</t>
  </si>
  <si>
    <t xml:space="preserve">Prestación de servicios profesionales de asesoría legal, de defensa judicial y extrajudicial en todos los procesos de carácter civil, laboral y administrativo en que sea parte el ICETEX </t>
  </si>
  <si>
    <t>EF-864-2019</t>
  </si>
  <si>
    <t>FILA_548</t>
  </si>
  <si>
    <t xml:space="preserve">Prestar los servicios profesionales a la Vicepresidencia de Fondos en Administración en la identificación y ejecución de acciones de mejora en la administración de Fondos y en el servicio a los constituyentes, de acuerdo con los lineamientos definidos por el área.  </t>
  </si>
  <si>
    <t>EF-866-2019</t>
  </si>
  <si>
    <t>FILA_549</t>
  </si>
  <si>
    <t xml:space="preserve">Prestar los servicios profesionales a la Vicepresidencia de Operaciones y Tecnología, para apoyar la gestión de los temas a cargo de la Coordinación de Administración de Cartera y Coordinación de Desembolsos, en ejercicio de las funciones asignadas a cada grupo </t>
  </si>
  <si>
    <t>EF-719-2019</t>
  </si>
  <si>
    <t>FILA_550</t>
  </si>
  <si>
    <t>Prestar los servicios profesionales al Grupo de Sistemas de Información para realizar las actividades de afinamiento, soporte técnico, implementación, actualizaciones e integraciones de los sistemas de información del ICETEX.</t>
  </si>
  <si>
    <t>IB312001020510012</t>
  </si>
  <si>
    <t>EF-723-2019</t>
  </si>
  <si>
    <t>FILA_551</t>
  </si>
  <si>
    <t>Prestar los servicios profesionales especializados para la planeación técnica, administrativa y financiera de la estrategia “Comunidad ICETEX”.</t>
  </si>
  <si>
    <t>EF-869-2019</t>
  </si>
  <si>
    <t>FILA_552</t>
  </si>
  <si>
    <t>Adquirir sillas operativas y cajoneras de oficina con destino para la sede alterna de ICETEX en Bogotá D.C</t>
  </si>
  <si>
    <t>EF-868-2019</t>
  </si>
  <si>
    <t>FILA_553</t>
  </si>
  <si>
    <t>Seleccionar una compañía de seguros para la contratación de un seguro que ampare a los extranjeros beneficiarios del ICETEX en todo el territorio nacional, desde el momento en que ingresan al país y hasta la fecha de salida hacia su país de origen, frente a todos los riesgos y eventos cubiertos en la poliza</t>
  </si>
  <si>
    <t>IG331620001001001</t>
  </si>
  <si>
    <t>EF-388-2019</t>
  </si>
  <si>
    <t>FILA_554</t>
  </si>
  <si>
    <t>Prestar los servicios profesionales especializados para realizar el estudio actuarial con el fin de determinar el aporte a cobrar y la reserva óptima de los Fondos constituidos o que se pretendan constituir en el ICETEX.</t>
  </si>
  <si>
    <t>EF-645-2019</t>
  </si>
  <si>
    <t>FILA_555</t>
  </si>
  <si>
    <t>ADQUISICIÓN Y RENOVACIÓN DEL LICENCIAMIENTO SUITE HERRAMIENTA DE GESTIÓN T.I ARANDA Y ADQUISICIÓN DE LICENCIAMIENTO PARA SOPORTAR LOS PROCESOS DEL ICETEX</t>
  </si>
  <si>
    <t>EF-856-2019</t>
  </si>
  <si>
    <t>FILA_556</t>
  </si>
  <si>
    <t>CCVF-2019-013</t>
  </si>
  <si>
    <t>FILA_557</t>
  </si>
  <si>
    <t xml:space="preserve">Contratar el servicio de mantenimiento preventivo y correctivo para los ascensores de la Entidad ubicados en la Carrera 3 No. 18 – 32 de Bogotá D.C. </t>
  </si>
  <si>
    <t>CCVF-2019-016</t>
  </si>
  <si>
    <t>FILA_558</t>
  </si>
  <si>
    <t xml:space="preserve">Suministro de combustible con control por microchip para el parque automotor de ICETEX y las plantas eléctricas en el edificio sede principal y calle 57, a través del Acuerdo Marco de Precios No. CCE-715-1-AMP-2018 de Colombia Compra Eficiente. </t>
  </si>
  <si>
    <t>IG311002004004001</t>
  </si>
  <si>
    <t>CCVF-2019-015</t>
  </si>
  <si>
    <t>FILA_559</t>
  </si>
  <si>
    <t>Renovar el licenciamiento FORTINET, para los equipos y software que presta el servicio de correlacion de eventos, waf interno y autenticacion de doble factor</t>
  </si>
  <si>
    <t>EF-851-2019</t>
  </si>
  <si>
    <t>FILA_560</t>
  </si>
  <si>
    <t>Renovar el Licenciamiento DELL - VMWARE, que soportan los servicios productivos, de recuperación ante desastres y pruebas del instituto</t>
  </si>
  <si>
    <t>EF-849-2019</t>
  </si>
  <si>
    <t>FILA_561</t>
  </si>
  <si>
    <t>Arrendar un inmueble en la ciudad de Yopal, el cual será exclusivamente destinado para la oficina del Punto de atención al Cliente de Icetex en Yopal.</t>
  </si>
  <si>
    <t>EF-020-2019</t>
  </si>
  <si>
    <t>FILA_562</t>
  </si>
  <si>
    <t>IG332031004006</t>
  </si>
  <si>
    <t>CCVF-2019-017</t>
  </si>
  <si>
    <t>FILA_563</t>
  </si>
  <si>
    <t>Contratar el arrendamiento del inmueble situado en la carrera 100 entre calle 13 – 13ª local 2. Edificio Torre Jardín de los Mangos, con un Área de 100 m2, para el funcionamiento de la oficina de ICETEX</t>
  </si>
  <si>
    <t>CCVF-2019-026</t>
  </si>
  <si>
    <t>FILA_564</t>
  </si>
  <si>
    <t>Arrendar el inmueble ubicado en la Carrera 11 No. 8 - 104 de la ciudad de leticia para el funcionamiento de la oficina del punto de atención al cliente de ICETEX en dicha ciudad.</t>
  </si>
  <si>
    <t>CCVF-2019-028</t>
  </si>
  <si>
    <t>FILA_565</t>
  </si>
  <si>
    <t>Contratar el arrendamiento del inmueble situado en la Calle 3 No 3 - 26 Edificio Atlantis Piso 4, Oficinas 405, con un Área de 100 m2, para el funcionamiento de la oficina de ICETEX.</t>
  </si>
  <si>
    <t>CCVF-2019-029</t>
  </si>
  <si>
    <t>FILA_566</t>
  </si>
  <si>
    <t>CONTRATAR EL ARRENDAMIENTO DEL INMUEBLE UBICADO EN LA CARRERA 4 NO. 3 - 62 LOCAL 5 DEL EDIFICIO ALTOZANO DE LA CIUDAD DE POPAYÁN, CON UN ÁREA DE 120.53 M2, PARA EL FUNCIONAMIENTO DE LA OFICINA DE ICETEX.</t>
  </si>
  <si>
    <t>CCVF-2019-027</t>
  </si>
  <si>
    <t>FILA_567</t>
  </si>
  <si>
    <t>Renovar soporte y licenciamiento plataforma de transferencia segura de archivos entre entidades (GOANYWHERE)</t>
  </si>
  <si>
    <t>EF-855-2019</t>
  </si>
  <si>
    <t>FILA_568</t>
  </si>
  <si>
    <t>Renovar el servicio del sistemas de GRABADOR DE LLAMADAS con que cuenta el instituto para realizar seguimiento a las transacciones financieras</t>
  </si>
  <si>
    <t>EF-879-2019</t>
  </si>
  <si>
    <t>FILA_569</t>
  </si>
  <si>
    <t xml:space="preserve">Contratar el arrendamiento del inmueble ubicado en en el Sector Point, en la Avenida Providencia, Edificio Aniro piso 1, Frente Almacén Yamaha en la Isla de San Andres, con un Área Total: 82 m2, para el funcionamiento de la oficina de ICETEX. </t>
  </si>
  <si>
    <t>CCVF-2019-025</t>
  </si>
  <si>
    <t>FILA_570</t>
  </si>
  <si>
    <t>Contratar el arrendamiento del inmueble situado en la: Calle 3 No. 6 – 11 Local 4 de la ciudad de Riohacha, con un Área Total: 45.69 m2, para el funcionamiento de la oficina de ICETEX.</t>
  </si>
  <si>
    <t>CCVF-2019-024</t>
  </si>
  <si>
    <t>Acuerdo de Junta Directiva No. 16 de 2018 y Acuerdo de Junta Directiva No 035 de 2018</t>
  </si>
  <si>
    <t>25000232600020100007101</t>
  </si>
  <si>
    <t>8301317509-STRUCTURED MANAGEMENT SOLUCIONES LTDA EN LIQUIDACIÓN</t>
  </si>
  <si>
    <t>25000232600020100075001</t>
  </si>
  <si>
    <t>83012566237-FRAMING LTDA</t>
  </si>
  <si>
    <t>44650310500120130018000</t>
  </si>
  <si>
    <t>56098941-LENIBETH CARRILLO RINCONES</t>
  </si>
  <si>
    <t>44650310500120140008300</t>
  </si>
  <si>
    <t>40801993-CLARA ROSA LOPEZ SAURITH</t>
  </si>
  <si>
    <t>44650310500120140008200</t>
  </si>
  <si>
    <t>40800590-RUBIELA ROJAS NAVARRO</t>
  </si>
  <si>
    <t>44650310500120140008100</t>
  </si>
  <si>
    <t>40801115- MARTHA CECILIA SIERRA NORIEGA</t>
  </si>
  <si>
    <t>44650310500120140008000</t>
  </si>
  <si>
    <t>40801291- ZAILA IBETH QUINTERO NIEVES</t>
  </si>
  <si>
    <t>52001333300420140023202</t>
  </si>
  <si>
    <t>12972296- RAUL RAMON YANDAR BASTIDAS</t>
  </si>
  <si>
    <t>17001333300220140028900</t>
  </si>
  <si>
    <t>890802356-8-CORPORACION ALBERTO ARANGO CEDER</t>
  </si>
  <si>
    <t>50001310500220140042400</t>
  </si>
  <si>
    <t>86052583-SERGIO MARIO SAENZ AREVALO</t>
  </si>
  <si>
    <t>La conciliación se surtió entre el demandante y Serlefin.</t>
  </si>
  <si>
    <t>11001333502820140056200</t>
  </si>
  <si>
    <t>52254221- ADRIANA ROCIO CRISTANCHO ROJAS</t>
  </si>
  <si>
    <t>44650310500120140019500</t>
  </si>
  <si>
    <t>49741055- MARISOL PSICIOTTI AVILES</t>
  </si>
  <si>
    <t>44650310500120140019300</t>
  </si>
  <si>
    <t>49792400- MAGALIS ESTHER PINTO CARRILLO</t>
  </si>
  <si>
    <t>44650310500120140019400</t>
  </si>
  <si>
    <t>49780908- SARA ELODIA ARIAS RODRIGUEZ</t>
  </si>
  <si>
    <t>44650310500120140019000</t>
  </si>
  <si>
    <t>77187961- VICTOR CRISTOBAL MAESTRE MAESTRE</t>
  </si>
  <si>
    <t>44650310500120140018700</t>
  </si>
  <si>
    <t>49780617- MARIA MIDELVINA VILLERO ROMERO</t>
  </si>
  <si>
    <t>44650310500120140018200</t>
  </si>
  <si>
    <t>39462119- MERLYS ISABEL CHINCHIA MORON</t>
  </si>
  <si>
    <t>44650310500120140018900</t>
  </si>
  <si>
    <t>49780617- YANERIS GARCIA ACEVEDO</t>
  </si>
  <si>
    <t>44650310500120140018500</t>
  </si>
  <si>
    <t>77178270- MILTON JOSE DAZA MAESTRE</t>
  </si>
  <si>
    <t>44650310500120140018400</t>
  </si>
  <si>
    <t>49779050- DURLEY ALVAREZ SIERRA</t>
  </si>
  <si>
    <t>11001333502220140058200</t>
  </si>
  <si>
    <t>51772906- JEANNETTE ELISA CABRALES GUZMAN</t>
  </si>
  <si>
    <t>11001333501320140018200</t>
  </si>
  <si>
    <t>52053113- ALEXANDRA RAMIREZ FORERO</t>
  </si>
  <si>
    <t>44650310500120140023900</t>
  </si>
  <si>
    <t>49797242- ROSA MARIA DAZA MAESTRE</t>
  </si>
  <si>
    <t>25000234200020150286500</t>
  </si>
  <si>
    <t>39749744- GLADYS PALACIOS ROMERO</t>
  </si>
  <si>
    <t>11001032400020150049500</t>
  </si>
  <si>
    <t xml:space="preserve">80873444- MANUEL JOSE SARMIENTO ARGUELLO </t>
  </si>
  <si>
    <t>66001333375220150038100</t>
  </si>
  <si>
    <t>94442909-ELIO ANCHICO TORRES</t>
  </si>
  <si>
    <t>52001333300320150018700</t>
  </si>
  <si>
    <t>2731608-AUGUSTO ANTONIO TORRES PEÑALOZA</t>
  </si>
  <si>
    <t>Mediante auto de fecha 28 de mayo de 2019 el TRIBUNAL ADMINISTRATIVO DE NARIÑO DECLARÓ PROBADAS LAS EXCEPCIONES PREVIAS DE CADUCIDAD E INEPTA DEMANDA PROPUESTAS POR EL ICETEX.</t>
  </si>
  <si>
    <t>11001333603820150060500</t>
  </si>
  <si>
    <t>79733513-JORGE YESID BAHAMON VELEZ</t>
  </si>
  <si>
    <t>52001333300620150029800</t>
  </si>
  <si>
    <t>30701632-GLADYS ENEIDA PALACIOS CITELI</t>
  </si>
  <si>
    <t>11001333502920150014300</t>
  </si>
  <si>
    <t>22416888-LOURDES JOSEFINA SOJO CONSUEGRA</t>
  </si>
  <si>
    <t>05001400302720180002500</t>
  </si>
  <si>
    <t>1037600609-LINA MARCELA MUNERA BEDOYA</t>
  </si>
  <si>
    <t>76001333301220150035000</t>
  </si>
  <si>
    <t>10490507-RODRIGO MEZU MINA</t>
  </si>
  <si>
    <t>11001333503020160020900</t>
  </si>
  <si>
    <t>80804407-JASSON HERNANDO CRUZ MOLINA</t>
  </si>
  <si>
    <t>11001333603620150036000</t>
  </si>
  <si>
    <t>19160154-JESUS ADOLFO MARTINEZ CLAVIJO</t>
  </si>
  <si>
    <t>11001333603220150013500</t>
  </si>
  <si>
    <t>830021079-UNION TEMPORAL INTERCOBRANZAS UT</t>
  </si>
  <si>
    <t>76001333170120120016800</t>
  </si>
  <si>
    <t>890399029-5-DEPARTAMENTO DEL VALLE</t>
  </si>
  <si>
    <t>11001032500020150010400</t>
  </si>
  <si>
    <t>9000034097- COMISIÓN NACIONAL DEL SERVICIO CIVIL</t>
  </si>
  <si>
    <t>11001333503020160013600</t>
  </si>
  <si>
    <t>41389431-MARIA HILDA DORADO CANO</t>
  </si>
  <si>
    <t>13001333300320160000800</t>
  </si>
  <si>
    <t>10879771-NAIRO PRASCA AGUILAR Y OTROS</t>
  </si>
  <si>
    <t>05001333302520170015300</t>
  </si>
  <si>
    <t>71667066-HECTOR ARBOLEDA GARCIA</t>
  </si>
  <si>
    <t>52001418900220170050300</t>
  </si>
  <si>
    <t>13069078-JORGE ANDRES ARROYO GARZON</t>
  </si>
  <si>
    <t>11001333501720150001800</t>
  </si>
  <si>
    <t>51668565-NUBIA EDITH SALGADO QUINTERO</t>
  </si>
  <si>
    <t>11001333502020160049600</t>
  </si>
  <si>
    <t>41514878-ANA CLEOFE ORTIZ RIAÑO</t>
  </si>
  <si>
    <t>76606408900120170018200</t>
  </si>
  <si>
    <t xml:space="preserve">860042945 -CENTRAL DE INVERSIONES CISA </t>
  </si>
  <si>
    <t>70001233300020160012200</t>
  </si>
  <si>
    <t xml:space="preserve"> 9040973 -FELIPE AGRESOTH VALERO Y OTROS </t>
  </si>
  <si>
    <t>11001333603520170009000</t>
  </si>
  <si>
    <t xml:space="preserve">860515966-SOFTEC LTDA </t>
  </si>
  <si>
    <t>41306408900120170012500</t>
  </si>
  <si>
    <t>79434706-WILSON DURVIEL CASTAÑO CASTILLO</t>
  </si>
  <si>
    <t>25000233600020170089100</t>
  </si>
  <si>
    <t>71367899- JAIME ANDRES OCAMPO VILLEGAS</t>
  </si>
  <si>
    <t>11001333603820170011200</t>
  </si>
  <si>
    <t>860403718-OPUS INGENIERIA LTDA</t>
  </si>
  <si>
    <t>41001400300420170054700</t>
  </si>
  <si>
    <t>19078608-JAIME TOLEDO CUELLAR</t>
  </si>
  <si>
    <t>76001333300320170028500</t>
  </si>
  <si>
    <t>16865821-CHRISTIAN DAVID CAÑAR RICAURTE</t>
  </si>
  <si>
    <t>73001333300320170033900</t>
  </si>
  <si>
    <t xml:space="preserve">1110597583 -PAOLA ANDREA SUAREZ CERVERA </t>
  </si>
  <si>
    <t>73001333300420170031400</t>
  </si>
  <si>
    <t>1106395766  -ERIKA CONSTANZA GUZMAN CABEZAS</t>
  </si>
  <si>
    <t>47001333300720150034200</t>
  </si>
  <si>
    <t>1128104758  -ROBERTO LUIS CERDA CHARRIS</t>
  </si>
  <si>
    <t>11001333400120180004500</t>
  </si>
  <si>
    <t>8600112851  -UNIVERSIDAD INCCA DE COLOMBIA</t>
  </si>
  <si>
    <t>23001233300020160044000</t>
  </si>
  <si>
    <t>6890294  -RICARDO DEL CRISTO RUIZ BUELVAS</t>
  </si>
  <si>
    <t>11001334104520170023000</t>
  </si>
  <si>
    <t>1140853370  -ANA MILENA MURILLO CORONADO</t>
  </si>
  <si>
    <t>54001334000820180040700</t>
  </si>
  <si>
    <t>88283879  -JHON JAIRO CASTILLA QUINTERO</t>
  </si>
  <si>
    <t>25000234200020180099500</t>
  </si>
  <si>
    <t>52049675  - INGRID MARCELA GARAVITO URREA</t>
  </si>
  <si>
    <t>76001333301020180009500</t>
  </si>
  <si>
    <t xml:space="preserve">66872141  -ALEXANDRA LONDOÑO VASQUEZ </t>
  </si>
  <si>
    <t>11001333502320160015100</t>
  </si>
  <si>
    <t xml:space="preserve">93401005  -RAUL NAVARRO JARAMILLO  </t>
  </si>
  <si>
    <t>11001333406020180020100</t>
  </si>
  <si>
    <t>830106067  -ACTIVA ABOGADOS LTDA</t>
  </si>
  <si>
    <t>11001334205020160037200</t>
  </si>
  <si>
    <t>41518533  -MARIA ERNESTINA BOHORQUEZ RODRIGUEZ</t>
  </si>
  <si>
    <t>73001333300420170023900</t>
  </si>
  <si>
    <t>1015437635-MARIO ALEJANDRO RODRIGUEZ PACHON</t>
  </si>
  <si>
    <t>25000234100020190006100</t>
  </si>
  <si>
    <t>14704870-LUIS ALEJANDRO SATIZABAL BERNAL</t>
  </si>
  <si>
    <t>76001400301220190014300</t>
  </si>
  <si>
    <t>31956385-INGRID HELENA MORENO CORREA</t>
  </si>
  <si>
    <t>11001333400420180039500</t>
  </si>
  <si>
    <t>79953252-JOSE ALEJANDRO DIAZ CASTAÑO</t>
  </si>
  <si>
    <t>27001333300320190015300</t>
  </si>
  <si>
    <t>54253257-LESBIA LEONOR LILOY MURILLO</t>
  </si>
  <si>
    <t>11001310301220040012401</t>
  </si>
  <si>
    <t>800300653-CORDICOLOMBIANA S. A. Y OTRAS</t>
  </si>
  <si>
    <t>13001333300220190010100</t>
  </si>
  <si>
    <t>7691552-CONSTRUCCIONES Y MONTAJES EMMI SAS</t>
  </si>
  <si>
    <t>41001333300220190034400</t>
  </si>
  <si>
    <t>7691552-MARCELO RODRIGUEZ CORTES</t>
  </si>
  <si>
    <t>81001400300120190030900</t>
  </si>
  <si>
    <t>80778077-CARLOS ANDRES VARGAS CRUZ</t>
  </si>
  <si>
    <t>11001310303720190005100</t>
  </si>
  <si>
    <t>800220143-LEON &amp; ASOCIADOS</t>
  </si>
  <si>
    <t>11001400301120170110800</t>
  </si>
  <si>
    <t>1057571787 - SANTOS MESA DIEGO GERARDO</t>
  </si>
  <si>
    <t>11001400305020170103000</t>
  </si>
  <si>
    <t>1014198313 - GALVIS SERRATO CRISTIAN FABIAN</t>
  </si>
  <si>
    <t>11001400304320170069900</t>
  </si>
  <si>
    <t>1032421697 - IMBRECHT FLORIAN ERIKA TATIANA</t>
  </si>
  <si>
    <t>11001400306120170091400</t>
  </si>
  <si>
    <t>1020735925 -  ESPINOSA MOYANO LEIDY JOHANA</t>
  </si>
  <si>
    <t>11001400301120170094100</t>
  </si>
  <si>
    <t>1019095405 -  ROJAS DURAN LUCIANA SALOME</t>
  </si>
  <si>
    <t>11001400301620170096500</t>
  </si>
  <si>
    <t>1071162699 -  CANAS NUNEZ JOHANNA</t>
  </si>
  <si>
    <t>11001400305220170100200</t>
  </si>
  <si>
    <t>1020728683 -  GAMA VILLALOBOS SILVANA MARIA</t>
  </si>
  <si>
    <t>11001400307420170109700</t>
  </si>
  <si>
    <t xml:space="preserve">1013611911 -  GUEVARA CORREAL KELLY JOHANA </t>
  </si>
  <si>
    <t>11001400307020170101800</t>
  </si>
  <si>
    <t>52953499 -  GONZALEZ ARIAS DUVIS CAROLINA</t>
  </si>
  <si>
    <t>11001400301020170105000</t>
  </si>
  <si>
    <t>1010168924 -  GUTT ROJAS CATALINA</t>
  </si>
  <si>
    <t>11001400301720170120500</t>
  </si>
  <si>
    <t>52966859 -  CARDENAS TRIANA INGRID YAMILE</t>
  </si>
  <si>
    <t>11001400302620170101100</t>
  </si>
  <si>
    <t>1033725133 - GARCIA GUATAQUIRA ELKIN ANDRES</t>
  </si>
  <si>
    <t>11001400302420170124300</t>
  </si>
  <si>
    <t>20416686 - CHAPARRO SANABRIA WESLEY</t>
  </si>
  <si>
    <t>11001400307520170105300</t>
  </si>
  <si>
    <t>34325548 - CASTRO TELLO CLARISA ANDREA</t>
  </si>
  <si>
    <t>11001400304720170173900</t>
  </si>
  <si>
    <t>1020736202 - RAMOS CORTES CINTHYA JHOANA</t>
  </si>
  <si>
    <t>11001400308520170146300</t>
  </si>
  <si>
    <t>1018437443 - ROA PINTO DANIELA</t>
  </si>
  <si>
    <t>11001400307920170159900</t>
  </si>
  <si>
    <t xml:space="preserve">52164090  - FRANCO ORTIZ ONGRID AYDE </t>
  </si>
  <si>
    <t>11001400308520170138900</t>
  </si>
  <si>
    <t xml:space="preserve">7185636 - PATARROYO CAICEDO WILLIAM EDILBERTO </t>
  </si>
  <si>
    <t>11001400302320170110100</t>
  </si>
  <si>
    <t>1018432639  - PEREZ JAIME WILSON ALEXIS</t>
  </si>
  <si>
    <t>11001400302320170115100</t>
  </si>
  <si>
    <t xml:space="preserve">1070006124 - ZAPATA JIMENEZ MARIA ALEJANDRA </t>
  </si>
  <si>
    <t>11001400302320170116300</t>
  </si>
  <si>
    <t>35890522 - PALACIOS PALACIOS VICTORIA HARLEY</t>
  </si>
  <si>
    <t>11001400301520170054900</t>
  </si>
  <si>
    <t>88160144 - RODRIGUEZ PARRA JAVIER ALEXANDER</t>
  </si>
  <si>
    <t>11001400308520170124200</t>
  </si>
  <si>
    <t>1032390575 - ARENAS ZAPATA JUAN CAMILO</t>
  </si>
  <si>
    <t>11001400305520170107600</t>
  </si>
  <si>
    <t xml:space="preserve">41720968 - AVILA LIBERATO JENNY TATIANA </t>
  </si>
  <si>
    <t>11001400303220170165000</t>
  </si>
  <si>
    <t xml:space="preserve">1053784423 - AVELLA CORDOBA SARA GABRIELA </t>
  </si>
  <si>
    <t>11001400303420170054400</t>
  </si>
  <si>
    <t>41590435 - PIÑEROS SCHUTHER PATRICIA</t>
  </si>
  <si>
    <t>11001400300420170079600</t>
  </si>
  <si>
    <t xml:space="preserve">1136881031 - AMARILES MAHECHA ZAIRA KATHERINE </t>
  </si>
  <si>
    <t>11001400302620170068300</t>
  </si>
  <si>
    <t xml:space="preserve">1026252216 - ALVAREZ RIVERA ANDRES EDUARDO </t>
  </si>
  <si>
    <t>11001400301520180075100</t>
  </si>
  <si>
    <t>52812739 - ALONSO ROMERO SANDRA JANETH</t>
  </si>
  <si>
    <t>11001400307920170102700</t>
  </si>
  <si>
    <t>80904082 - ALDANA PRIETO DIEGO ARMANDO</t>
  </si>
  <si>
    <t>11001400302320170106700</t>
  </si>
  <si>
    <t>52950301 - DELGADO CALDERON CLARA ELVIRA</t>
  </si>
  <si>
    <t>11001400304620170064400</t>
  </si>
  <si>
    <t>1130592807 - CUARAN ERAZO JENNIFER ANDREA</t>
  </si>
  <si>
    <t>11001400300320170134400</t>
  </si>
  <si>
    <t>91232637 - CHAPARRO GUERRA MANUEL ALEJANDRO</t>
  </si>
  <si>
    <t>11001400307420170098900</t>
  </si>
  <si>
    <t xml:space="preserve">1032410560 - CAMACHO CANEVA DIANA CAROLINA </t>
  </si>
  <si>
    <t>11001400302620170042000</t>
  </si>
  <si>
    <t>1013607781 - BAUTISTA CANO JENIFER ALEXANDRA</t>
  </si>
  <si>
    <t>11001400302820170123900</t>
  </si>
  <si>
    <t xml:space="preserve">1057584177 - BELLO HERRERA DIANA YANIRA </t>
  </si>
  <si>
    <t>11001400300120170086500</t>
  </si>
  <si>
    <t xml:space="preserve">80804617 - SOBRINO MOLINA OSCAR ALBERTO </t>
  </si>
  <si>
    <t>11001400303320170123900</t>
  </si>
  <si>
    <t xml:space="preserve">1020729607 - SANCHEZ DONCELL JULIETH </t>
  </si>
  <si>
    <t>11001400308320170102700</t>
  </si>
  <si>
    <t>1020796290 - ROMERO QUEVEDO FABIAN STIVEN</t>
  </si>
  <si>
    <t>11001400304120180082700</t>
  </si>
  <si>
    <t>1014180136 - ROA BAQUERO JUAN DIEGO</t>
  </si>
  <si>
    <t>11001400305820170109300</t>
  </si>
  <si>
    <t>51820214 - RODRIGUEZ MONTERO MARIA DEL PILAR</t>
  </si>
  <si>
    <t>11001400307620170036000</t>
  </si>
  <si>
    <t xml:space="preserve">80198847 - ROSAS BARON ANDRES </t>
  </si>
  <si>
    <t>11001400305820170109200</t>
  </si>
  <si>
    <t xml:space="preserve">1030558917 - PRADA TORRIJOS EDGAR MAURICIO </t>
  </si>
  <si>
    <t>11001400300820170149800</t>
  </si>
  <si>
    <t xml:space="preserve">1014203692 - PORRAS LEON DIANA FERNANDA </t>
  </si>
  <si>
    <t>11001400302320170094600</t>
  </si>
  <si>
    <t>9103540 - OROZCO LLAMAS ROLANDO</t>
  </si>
  <si>
    <t>11001400302520170134700</t>
  </si>
  <si>
    <t xml:space="preserve">1014237483 - ALFONSO BERMUDEZ KAREN JULIETH </t>
  </si>
  <si>
    <t>11001400308120180083200</t>
  </si>
  <si>
    <t xml:space="preserve">67022993 - FERNANDEZ PAYAN VIVIANA </t>
  </si>
  <si>
    <t>11001400301220180034500</t>
  </si>
  <si>
    <t>38680769 - DIAZ MUTIZ YURANY ANDREA</t>
  </si>
  <si>
    <t>11001400307420170099500</t>
  </si>
  <si>
    <t>1010171571 - GOMEZ GUERRERO IVAN EDUARDO</t>
  </si>
  <si>
    <t>11001400306120170080700</t>
  </si>
  <si>
    <t xml:space="preserve">52463047 - HEREDIA ALMONACID YOHANA MARIA </t>
  </si>
  <si>
    <t>11001400301820170137100</t>
  </si>
  <si>
    <t>1018439842 - DIAZ FRANCO ROSANA MERCEDES</t>
  </si>
  <si>
    <t>25175400300120170040600</t>
  </si>
  <si>
    <t xml:space="preserve">53910782 - FERNANDEZ FONSECA KAREN CATALINA </t>
  </si>
  <si>
    <t>11001400304320170088900</t>
  </si>
  <si>
    <t>20953096 - PULIDO ROZO LUISA FERNANDA</t>
  </si>
  <si>
    <t>11001400301320180074600</t>
  </si>
  <si>
    <t xml:space="preserve">11410605 - MOSQUERA MEDINA NELSON </t>
  </si>
  <si>
    <t>11001400301820180101700</t>
  </si>
  <si>
    <t xml:space="preserve">1047393068 - PORTO CORTES ARIANA EVETH </t>
  </si>
  <si>
    <t>11001400301720170101000</t>
  </si>
  <si>
    <t xml:space="preserve">52714876 - OBANDO GAVIRIA ANDREA </t>
  </si>
  <si>
    <t>11001400306820170066000</t>
  </si>
  <si>
    <t xml:space="preserve">55234043 - PEÑA SOTO LISSETH ELENA </t>
  </si>
  <si>
    <t>11001400308520180064900</t>
  </si>
  <si>
    <t>8161829 - DE HOYOS TRESPALACIOS DANIEL</t>
  </si>
  <si>
    <t>11001400303920170071601</t>
  </si>
  <si>
    <t xml:space="preserve">1032430866 - ANGEL SARMIENTO WILLIAM CAMILO </t>
  </si>
  <si>
    <t>11001400305520170065500</t>
  </si>
  <si>
    <t xml:space="preserve">1010183312 - NIÑO VARGAS NICOLAS </t>
  </si>
  <si>
    <t>11001400301520170109200</t>
  </si>
  <si>
    <t xml:space="preserve">1032370485 - IREGUI GUZMAN CAMILO </t>
  </si>
  <si>
    <t>11001400304720170159700</t>
  </si>
  <si>
    <t xml:space="preserve">53000837 - HARTMAN  DIANA MARCELA </t>
  </si>
  <si>
    <t>11001400301720170080800</t>
  </si>
  <si>
    <t>80192026 - DIAZ FRANCO ANDRES MAURICIO</t>
  </si>
  <si>
    <t>11001400301620170120300</t>
  </si>
  <si>
    <t>80731049 - MEDINA MONTOYA DIEGO ANDRES</t>
  </si>
  <si>
    <t>11001400308620170075200</t>
  </si>
  <si>
    <t>80895050 - MORALES GALEANO NELSON ARLEY</t>
  </si>
  <si>
    <t>11001400305020170068300</t>
  </si>
  <si>
    <t>1020716057 - OSPINA MENDEZ JOHANNA KATHERINE</t>
  </si>
  <si>
    <t>11001400306120180071500</t>
  </si>
  <si>
    <t xml:space="preserve">1010192805 - OTALORA ANGULO MARIA JIMENA </t>
  </si>
  <si>
    <t>11001400300720170074100</t>
  </si>
  <si>
    <t>87062594 - PAZ ORTEGA CRISTHIAN DAVID</t>
  </si>
  <si>
    <t>11001400306020170059500</t>
  </si>
  <si>
    <t>67049017 - QUINTERO PEÑA PAULA ANDREA</t>
  </si>
  <si>
    <t>11001400307420170102900</t>
  </si>
  <si>
    <t xml:space="preserve">1010169907 - TOCORA BONILLA DIEGO ALEJANDRO </t>
  </si>
  <si>
    <t>11001400307020170064200</t>
  </si>
  <si>
    <t xml:space="preserve">1128047265 - TATIS CERVERA YURANIS DEL CARMEN </t>
  </si>
  <si>
    <t>11001400304920170125400</t>
  </si>
  <si>
    <t xml:space="preserve">40733230 - RUEDA OCAMPO NANCY PATRICIA </t>
  </si>
  <si>
    <t>11001400304020170175200</t>
  </si>
  <si>
    <t>1019027038 - TOCORA BONILLA DIEGO ALEJANDRO</t>
  </si>
  <si>
    <t>11001400303720170051400</t>
  </si>
  <si>
    <t>1069713529 - ROJAS TELLEZ NAYARIN SAHARAY</t>
  </si>
  <si>
    <t>11001400306320170125300</t>
  </si>
  <si>
    <t>53106756 - ROJAS MIDEROS ASTRID DAYANA</t>
  </si>
  <si>
    <t>11001400306920170057600</t>
  </si>
  <si>
    <t>1010194851 - RODRIGUEZ FERNANDEZ LINA</t>
  </si>
  <si>
    <t>11001400306120170098700</t>
  </si>
  <si>
    <t>1014206068 - VIDAL LOZANO MARIA CAROLINA</t>
  </si>
  <si>
    <t>11001400304120170072400</t>
  </si>
  <si>
    <t xml:space="preserve">80076352 - VALENCIA MARTINEZ JUAN PABLO </t>
  </si>
  <si>
    <t>11001400308620180123300</t>
  </si>
  <si>
    <t xml:space="preserve">19389950 - DIAZGRANADOS CAMARGO ALVARO RAFAEL </t>
  </si>
  <si>
    <t>11001400300220180081200</t>
  </si>
  <si>
    <t xml:space="preserve">79801592 - TORRES RANGEL JOSE LUIS </t>
  </si>
  <si>
    <t>11001400302120170137600</t>
  </si>
  <si>
    <t xml:space="preserve">79726745 - BAENA TORRES LEANDRO </t>
  </si>
  <si>
    <t>11001400303820170076400</t>
  </si>
  <si>
    <t>1107039794 - URREA ORTIZ LUIS MIGUEL</t>
  </si>
  <si>
    <t>11001400300320170116900</t>
  </si>
  <si>
    <t xml:space="preserve">80875658 - DULCEY MONSALVE EDWARD JEANPIERRE </t>
  </si>
  <si>
    <t>11001400303220170092900</t>
  </si>
  <si>
    <t>1032430614 - GODOY PELAEZ JUAN SEBASTIAN</t>
  </si>
  <si>
    <t>11001400301320170118100</t>
  </si>
  <si>
    <t>80178411 - GUERRA PEÑA MAURICIO ANDRES</t>
  </si>
  <si>
    <t>11001400300620160126300</t>
  </si>
  <si>
    <t xml:space="preserve">1023909978 - GUERRERO ALDANA DIANA CAROLINA </t>
  </si>
  <si>
    <t>11001400300720170181400</t>
  </si>
  <si>
    <t>80766820 - HERNANDEZ  SHAMIR HAROLD</t>
  </si>
  <si>
    <t>11001400302420170120400</t>
  </si>
  <si>
    <t xml:space="preserve">1030611155 - HUTADO PRIETO RODRIGO ANDRES </t>
  </si>
  <si>
    <t>11001400307920170123900</t>
  </si>
  <si>
    <t>31170764 - MAÑUZCA GOMEZ MARIA EUGENIA</t>
  </si>
  <si>
    <t>11001400306020170092600</t>
  </si>
  <si>
    <t>8799407 - MERCADO ARROYO CARLOS EDUARDO</t>
  </si>
  <si>
    <t>11001400300520170129100</t>
  </si>
  <si>
    <t>1026271414 - MORENO CARDOZO RICARDO ANDRES</t>
  </si>
  <si>
    <t>11001400305620170083900</t>
  </si>
  <si>
    <t>1015408980 - PACHECO TRIANA RICARDO</t>
  </si>
  <si>
    <t>11001400300520180046900</t>
  </si>
  <si>
    <t xml:space="preserve">1118802786 - ORCASITA RODRIGUEZ MIRIANGEL </t>
  </si>
  <si>
    <t>11001400307520170103300</t>
  </si>
  <si>
    <t>53139718 - OVIEDO  DAVIANA LUCIA</t>
  </si>
  <si>
    <t>11001400300720170123900</t>
  </si>
  <si>
    <t xml:space="preserve">80772127 - PESCADOR GOMEZ DAVID ALONSO </t>
  </si>
  <si>
    <t>11001400301320170129800</t>
  </si>
  <si>
    <t>1012336112 - GUTIERREZ CORTES ALEJANDRA</t>
  </si>
  <si>
    <t>11001400301320170162800</t>
  </si>
  <si>
    <t xml:space="preserve">1022384767 - MONSALVE GUIO DAVID MATEO </t>
  </si>
  <si>
    <t>11001400301720170090900</t>
  </si>
  <si>
    <t>1015411299 - VARGAS BRAVO YULY ALEXANDRA</t>
  </si>
  <si>
    <t>11001400307420170113300</t>
  </si>
  <si>
    <t>1032366463 - GONZALEZ ROJAS MONICA ANDREA</t>
  </si>
  <si>
    <t>11001418900920170010000</t>
  </si>
  <si>
    <t xml:space="preserve">44159278 - JIMENEZ SEGOVIA SIRLY </t>
  </si>
  <si>
    <t>11001400305020180062800</t>
  </si>
  <si>
    <t>1024484868 - SEPULVEDA MARTINEZ IVAN DARIO</t>
  </si>
  <si>
    <t>11001400308020170010900</t>
  </si>
  <si>
    <t>1010173179 - SARMIENTO QUINTANILLA CINDY STEFANNY</t>
  </si>
  <si>
    <t>11001400305820170092000</t>
  </si>
  <si>
    <t>1018411700 - ROMERO CASTELLANOS ANAMARIA</t>
  </si>
  <si>
    <t>11001400303220170031800</t>
  </si>
  <si>
    <t>1112627062 - LONDOÑO MARIN CRISTIAN MATEO</t>
  </si>
  <si>
    <t xml:space="preserve">1024484868 - EPULVEDA MARTINEZ IVAN DARIO </t>
  </si>
  <si>
    <t>05001333302720180049100</t>
  </si>
  <si>
    <t>1069495023-JORGE MARIO CALLE FLOREZ</t>
  </si>
  <si>
    <t>DESISTIMIENTO DE PRETENSIONES POR PARTE DEL DEMANDANTE</t>
  </si>
  <si>
    <t>11001334306320190006900</t>
  </si>
  <si>
    <t>1000832690-DANIEL HUMBERTO MARTINEZ HERRERA</t>
  </si>
  <si>
    <t>Plan de Gestión Ambiental</t>
  </si>
  <si>
    <t>Se adelantó la contratación de un profesional, con el fin de adelantar los procesos de sensibilización y reposicionamiento de los programas ambientales en la entidad y fortalecimiento de la cultura ambiental, a través del desarrollo de campañas a costo cero, a partir del uso de las herramientas virtuales apropiadas en la entidad.</t>
  </si>
  <si>
    <t>Otorgamiento y renovación de crédito</t>
  </si>
  <si>
    <t>Vicepresidencia de Crédito y Cobranza
Vicepresidencia Financiera
Oficina Asesora de Planeación</t>
  </si>
  <si>
    <t>Dr. María Victoria Camargo Cortes y su equipo de trabajo; Dr. Edgar Antonio Gómez  y su equipo de trabajo; Dr. Iván Ernesto  Morales Celis y su equipo de trabajo.</t>
  </si>
  <si>
    <t xml:space="preserve">Col (16) financiación recursos propios y nación. Col (20) vr presupuesto apropiado. Ejecución reportada en col 48 es con base en presupuesto definitivo. Lugar ejecución (36) todo el país. El % de avance  proyecto (60) es de acuerdo con meta de adjudicaciones y renovaciones. </t>
  </si>
  <si>
    <t>Otorgamiento y renovación de Crédito educativo</t>
  </si>
  <si>
    <t>Col 20 corresponde al costo promedio de los créditos vigentes a 31 de diciembre de 2019.</t>
  </si>
  <si>
    <t xml:space="preserve">Acuerdo 011 de  30 de marzo de  2016 por medio del cual se adopta el plan estratégico 2016-2025. </t>
  </si>
  <si>
    <t>Contribuir a la cobertura en la oferta y demanda y en la calidad de la educación del país</t>
  </si>
  <si>
    <t>Fortalecer la formulación de iniciativas, proyectos y productos a través de la implementación de metodologías de análisis de datos y modelos de negocios que permitan la transformación y modernización del portafolio del ICETEX.</t>
  </si>
  <si>
    <t>Inteligencia de negocios</t>
  </si>
  <si>
    <t>332902001
332902002</t>
  </si>
  <si>
    <t>Vicepresidencia Financiera</t>
  </si>
  <si>
    <t xml:space="preserve">El programa también cumple con los objetivos estratégicos Diversificar las fuentes de fondos para responder a los retos de crecimiento e Innovar en el portafolio de productos orientados a activos, pasivos y patrimonio.
Las cifras de presupuesto corresponden a presupuesto definitivo y hacen parte del presupuesto de Inteligencia de negocios. Fila de resumen del Programa. </t>
  </si>
  <si>
    <t xml:space="preserve">Formulación de iniciativas y proyectos a partir de la explotación y análisis de datos </t>
  </si>
  <si>
    <t>El programa contaba con 3 actividades, actividades/programa. 1/3.</t>
  </si>
  <si>
    <t>Valoración, análisis y evaluación de fuentes de fondeo</t>
  </si>
  <si>
    <t>El programa contaba con 3 actividades, actividades/programa. 2/3.</t>
  </si>
  <si>
    <t>Valoración, análisis y evaluación de iniciativas de diversificación del portafolio de productos y servicios</t>
  </si>
  <si>
    <t>El programa contaba con 3 actividades, actividades/programa. 3/3.</t>
  </si>
  <si>
    <t>Liderar y contribuir en la articulación de la política pública</t>
  </si>
  <si>
    <t>Mejorar la gestión y el desempeño del Ecosistema Sectorial en calidad del servicio y transparencia, con un proceso de transformación cultural que  articule las dimensiones y los componentes de la gestión estratégica y operativa.</t>
  </si>
  <si>
    <t>Plan sectorial</t>
  </si>
  <si>
    <t>Plan Sectorial</t>
  </si>
  <si>
    <t>Oficina Asesora de Planeación</t>
  </si>
  <si>
    <t xml:space="preserve">Las actividades definidas son desarrolladas por funcionarios de la dependencia y realizan monitoreo, ejecución o control de estas. No se asocia costo de nómina como inversión del proyecto.  %  avance corresponde ejecución programa. Fila de resumen del Programa. </t>
  </si>
  <si>
    <t>Movilizar las políticas de gestión y desempeño clasificadas en el grupo 1 según sus resultados, al grupo 2 mediante procesos de intervención integral</t>
  </si>
  <si>
    <t>El programa contaba con 2 actividades, actividades/programa. 1/2.</t>
  </si>
  <si>
    <t>Diseñar estrategias transversales para el sector que apalanquen el proceso de transformación cultural y las políticas del grupo 2</t>
  </si>
  <si>
    <t>El programa contaba con 2 actividades, actividades/programa. 2/2.</t>
  </si>
  <si>
    <t xml:space="preserve">Implementar las actividades en busca de contar con una gestión transparente y efectiva que contribuya al objetivo general de lograr un Estado moderno, eficiente y participativo. </t>
  </si>
  <si>
    <t>Plan anticorrupción y de atención al ciudadano</t>
  </si>
  <si>
    <t>Gestión de riesgos de corrupción</t>
  </si>
  <si>
    <t>Oficina de Riesgos</t>
  </si>
  <si>
    <t>El programa contaba con 6 actividades, actividades/programa. 1/6.</t>
  </si>
  <si>
    <t>Estrategia de racionalización de trámites en el marco de estado simple - Colombia ágil</t>
  </si>
  <si>
    <t>Oficina de Relaciones Internacionales / Vicepresidencia de Operaciones y Tecnología / Oficina Comercial y Mercadeo / Vicepresidencia de Crédito y Cobranza / Vicepresidencia de Fondos en Administración</t>
  </si>
  <si>
    <t>El programa contaba con 6 actividades, actividades/programa. 2/6.</t>
  </si>
  <si>
    <t>Estrategia de rendición de cuentas</t>
  </si>
  <si>
    <t>Oficina Comercial y de Mercadeo, Oficina asesora de planeación, Oficina asesora de planeación</t>
  </si>
  <si>
    <t>El programa contaba con 6 actividades, actividades/programa. 3/6.</t>
  </si>
  <si>
    <t>Fortalecimiento servicio al ciudadano</t>
  </si>
  <si>
    <t>Oficina Comercial y de Mercadeo</t>
  </si>
  <si>
    <t>El programa contaba con 6 actividades, actividades/programa. 4/6.</t>
  </si>
  <si>
    <t>Mecanismos para la transparencia y acceso a la información pública</t>
  </si>
  <si>
    <t>Áreas ICETEX</t>
  </si>
  <si>
    <t>El programa contaba con 6 actividades, actividades/programa. 5/6.</t>
  </si>
  <si>
    <t>Otras iniciativas: Estrategia de participación ciudadana</t>
  </si>
  <si>
    <t>El programa contaba con 6 actividades, actividades/programa. 6/6.</t>
  </si>
  <si>
    <t>Captar, fidelizar, crecer y retener los clientes mediante segmentación adecuada</t>
  </si>
  <si>
    <t>Ajustar el modelo de relacionamiento institucional con los diferentes grupos de interés del ICETEX</t>
  </si>
  <si>
    <t>Relacionamiento institucional</t>
  </si>
  <si>
    <t>311002004041240
311002004041270</t>
  </si>
  <si>
    <t xml:space="preserve">El programa también cumple con los objetivos estratégicos Crear una experiencia de servicio centrada en el cliente, Contribuir a la alta regionalización de la educación superior en Colombia y Garantizar con calidad, un eficiente y efectivo servicio al cliente
Las cifras corresponden a presupuesto definitivo del  Relacionamiento Institucional. Fila de resumen del Programa. </t>
  </si>
  <si>
    <t>Fortalecer la comunidad ICETEX como mecanismo de retención y fidelización de los beneficiarios</t>
  </si>
  <si>
    <t>Mejorar la satisfacción consolidada de los canales de atención dispuestos por la entidad apuntando al cumplimiento de política de servicio al ciudadano del DNP</t>
  </si>
  <si>
    <t>Encuentros regionales con población vulnerable</t>
  </si>
  <si>
    <t>Crear una experiencia de servicio centrada en el cliente</t>
  </si>
  <si>
    <t>Establecer estrategias para que los grupos de interés planteen observaciones sobre la planeación institucional,
formulación de normatividad, mejora de la gestión y evaluación de la entidad.</t>
  </si>
  <si>
    <t>Plan de participación ciudadano</t>
  </si>
  <si>
    <t xml:space="preserve">Las cifras de presupuesto corresponden a presupuesto definitivo y hacen parte del presupuesto del Plan de participación ciudadano . %  avance corresponde ejecución programa. Fila de resumen del Programa. </t>
  </si>
  <si>
    <t>Participación ciudadana en la identificación de necesidades o diagnóstico</t>
  </si>
  <si>
    <t>El programa contaba con 5 actividades, actividades/programa. 1/5.</t>
  </si>
  <si>
    <t>Participación en la Formulación de Planes, Programa y Proyectos</t>
  </si>
  <si>
    <t>El programa contaba con 5 actividades, actividades/programa. 2/5.</t>
  </si>
  <si>
    <t>Participación ciudadana la Formulación de Normatividad</t>
  </si>
  <si>
    <t>El programa contaba con 5 actividades, actividades/programa. 3/5.</t>
  </si>
  <si>
    <t>Participación ciudadana para la mejora de la Gestión Institucional</t>
  </si>
  <si>
    <t>Oficina Comercial y de Mercadeo / Oficina Asesora de Comunicaciones</t>
  </si>
  <si>
    <t>El programa contaba con 5 actividades, actividades/programa. 4/5.</t>
  </si>
  <si>
    <t>Evaluación de la Gestión institucional en espacios de Rendición de cuentas</t>
  </si>
  <si>
    <t>El programa contaba con 5 actividades, actividades/programa. 5/5.</t>
  </si>
  <si>
    <t>Asegurar la sostenibilidad de los servicios manteniendo niveles competitivos de cartera y rentabilidad</t>
  </si>
  <si>
    <t>Estabilizar la cartera en un 60%</t>
  </si>
  <si>
    <t>Estabilización y depuración de la cartera</t>
  </si>
  <si>
    <t>Vicepresidencia de Operaciones y tecnología</t>
  </si>
  <si>
    <t>Realizar el diagnóstico del estado actual de la cartera para identificar liquidaciones, novedades, partidas conciliatorias y demás situaciones para ajustar y estabilizar</t>
  </si>
  <si>
    <t>El programa contaba con 4 actividades, actividades/programa. 1/4.</t>
  </si>
  <si>
    <t>Depurar y ajustar la liquidación de los créditos propios, fondos y alianzas de acuerdo con los lineamientos estipulados en la normatividad del ICETEX.</t>
  </si>
  <si>
    <t>El programa contaba con 4 actividades, actividades/programa. 2/4.</t>
  </si>
  <si>
    <t xml:space="preserve">Aplicar las novedades de cartera de acuerdo con los análisis realizados o por solicitud del beneficiario, respondiendo al requerimiento. </t>
  </si>
  <si>
    <t>El programa contaba con 4 actividades, actividades/programa. 3/4.</t>
  </si>
  <si>
    <t>Analizar y depurar las partidas conciliatorias para la conciliación de cuenta con la Vicepresidencia Financiera</t>
  </si>
  <si>
    <t>El programa contaba con 4 actividades, actividades/programa. 4/4.</t>
  </si>
  <si>
    <t>Optimizar los procesos clave y fortalecer el sistema de administración de riesgo</t>
  </si>
  <si>
    <t>Contribuir al fortalecimiento y mejoramiento continuo del proceso de Gestión Documental de la entidad.</t>
  </si>
  <si>
    <t>Plan institucional de archivo PINAR</t>
  </si>
  <si>
    <t>Secretaría General / Grupo Gestión Documental</t>
  </si>
  <si>
    <t xml:space="preserve">Las cifras de presupuesto corresponden a presupuesto definitivo y hacen parte del presupuesto del Plan institucional de archivo PINAR. %  avance corresponde ejecución programa. Fila de resumen del Programa. </t>
  </si>
  <si>
    <t>Actualización de las tablas de retención documental</t>
  </si>
  <si>
    <t>Seguimiento contractual gestión documental</t>
  </si>
  <si>
    <t>Elaboración y actualización de los instrumentos archivísticos</t>
  </si>
  <si>
    <t>Seguimiento y verificación organización e expedientes</t>
  </si>
  <si>
    <t>Transferencia de archivo general de la nación de carpetas de archivos</t>
  </si>
  <si>
    <t>Establecer los lineamientos y actividades que los funcionarios y contratistas de la entidad deberán implementar para el correcto manejo, almacenamiento, transmisión y preservación de la información y de los soportes que la contienen, creando conciencia sobre la importancia y utilidad de los diferentes programas que conforman el Sistema Integrado de Conservación.</t>
  </si>
  <si>
    <t>Plan de conservación de documentos</t>
  </si>
  <si>
    <t>Secretaría General</t>
  </si>
  <si>
    <t xml:space="preserve">Las cifras corresponden a presupuesto definitivo del Plan de conservación de documentos . Fila de resumen del Programa. </t>
  </si>
  <si>
    <t>Capacitaciones conservación preventiva de documentos</t>
  </si>
  <si>
    <t>Seguimiento contractual gestión documental - Infraestructura bodega Archivo Central y condiciones ambientales</t>
  </si>
  <si>
    <t>Verificación cumplimiento de las condiciones físicas y ambientales del depósito de Archivo de Gestión</t>
  </si>
  <si>
    <t>Establecer los lineamientos y actividades que los funcionarios y contratistas de la entidad deberán implementar para la correcta administración, almacenamiento y preservación a largo plazo de la información, garantizando su integridad, autenticidad, confiabilidad y disponibilidad y teniendo en cuenta los formatos, el software,  el hardware y las técnicas de preservación.</t>
  </si>
  <si>
    <t>Plan de preservación digital</t>
  </si>
  <si>
    <t xml:space="preserve">Las cifras corresponden a presupuesto definitivo del Plan de preservación digital . Fila de resumen del Programa. </t>
  </si>
  <si>
    <t>Capacitaciones preservación digital</t>
  </si>
  <si>
    <t xml:space="preserve">Elaboración y aprobación política de los lineamientos y técnicas de preservación digital de documentos </t>
  </si>
  <si>
    <t>Verificación cumplimiento de las técnicas de preservación digital</t>
  </si>
  <si>
    <t>Implementar estrategias que permitan a la Entidad tener lineamientos enmarcados en austeridad y desarrollo sostenible en su gestión ambiental.</t>
  </si>
  <si>
    <t>Plan de austeridad y gestión ambiental</t>
  </si>
  <si>
    <t>Consecución de un nuevo operador de telefonía móvil</t>
  </si>
  <si>
    <t>El programa contaba con 8 actividades, actividades/programa. 1/8.</t>
  </si>
  <si>
    <t>Controlar la presencia de fugas en el sistema hidráulico de la entidad</t>
  </si>
  <si>
    <t>El programa contaba con 8 actividades, actividades/programa. 2/8.</t>
  </si>
  <si>
    <t>Promover el uso racional de agua, entre los funcionarios, colaboradores y contratistas de la Entidad</t>
  </si>
  <si>
    <t>El programa contaba con 8 actividades, actividades/programa. 3/8.</t>
  </si>
  <si>
    <t>Mantenimiento en óptimas condiciones de la iluminación y de la infraestructura eléctrica de la entidad</t>
  </si>
  <si>
    <t>El programa contaba con 8 actividades, actividades/programa. 4/8.</t>
  </si>
  <si>
    <t>Promover el uso racional de la energía entre los funcionarios, colaboradores y contratistas de la Entidad</t>
  </si>
  <si>
    <t>El programa contaba con 8 actividades, actividades/programa. 5/8.</t>
  </si>
  <si>
    <t>Realizar separación de residuos en la fuente de cada piso y en cada sede de la entidad</t>
  </si>
  <si>
    <t>El programa contaba con 8 actividades, actividades/programa. 6/8.</t>
  </si>
  <si>
    <t>Elaboración del plan ambiental de la Entidad</t>
  </si>
  <si>
    <t>El programa contaba con 8 actividades, actividades/programa. 7/8.</t>
  </si>
  <si>
    <t>Crear campañas lúdico pedagógicas</t>
  </si>
  <si>
    <t>El programa contaba con 8 actividades, actividades/programa. 8/8.</t>
  </si>
  <si>
    <t>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t>
  </si>
  <si>
    <t>Plan anual de adquisiciones</t>
  </si>
  <si>
    <t>Asociado a diferentes rubros</t>
  </si>
  <si>
    <t xml:space="preserve">Las cifras corresponden a presupuesto definitivo del Plan anual de adquisiciones. Fila de resumen del Programa. </t>
  </si>
  <si>
    <t>Gestionar el plan anual de adquisiciones</t>
  </si>
  <si>
    <t>El programa contaba con 1 actividad, actividades/programa. 1/1.</t>
  </si>
  <si>
    <t>Ejecutar todos los elementos que conforman el Sistema de Gestión de la Seguridad Digital existente en la Entidad, afinarlo en la medida que se reconozca y necesite, de acuerdo con las normas existentes en la materia y así mantener la confianza del adecuado manejo de la información de la Entidad.</t>
  </si>
  <si>
    <t>Fortalecimiento del sistema de gestión de seguridad digital</t>
  </si>
  <si>
    <t xml:space="preserve">Las cifras corresponden a presupuesto definitivo del Fortalecimiento del sistema de gestión de seguridad digital. Fila de resumen del Programa. </t>
  </si>
  <si>
    <t>Contratación firma consultora</t>
  </si>
  <si>
    <t>Planificación del proyecto</t>
  </si>
  <si>
    <t>Fortalecimiento del sistema de seguridad de la información</t>
  </si>
  <si>
    <t>Gestionar los riesgos de seguridad digital</t>
  </si>
  <si>
    <t xml:space="preserve">Plan de tratamiento de riesgos </t>
  </si>
  <si>
    <t xml:space="preserve">Las cifras corresponden a presupuesto definitivo del Plan de tratamiento de riesgos. Fila de resumen del Programa. </t>
  </si>
  <si>
    <t>Gestión de riesgos</t>
  </si>
  <si>
    <t>El programa contaba con 1 actividad, actividad/programa. 1/1.</t>
  </si>
  <si>
    <t>Consolidar y optimizar la gestión de alianzas y convenios regionales, nacionales e internacionales</t>
  </si>
  <si>
    <t>Fomentar el desarrollo de la internacionalización de la educación superior para mejorar la calidad, la pertinencia, la investigación y la innovación.</t>
  </si>
  <si>
    <t>Icetex Internacional</t>
  </si>
  <si>
    <t>Oficina de Relaciones Internacionales</t>
  </si>
  <si>
    <t>Alianzas estratégicas para becas dirigidas a colombianos</t>
  </si>
  <si>
    <t>Articulación e interlocución de las instituciones y actores que lideran los componentes del programa Colombia científica en fase de ejecución</t>
  </si>
  <si>
    <t>Ejecución programa pasaporte a la ciencia</t>
  </si>
  <si>
    <t>Programa consejería académica del portafolio de servicios del ICETEX</t>
  </si>
  <si>
    <t>Redes y alianzas estratégicas de cooperación nacional e internacional</t>
  </si>
  <si>
    <t>Socialización del portafolio del ICETEX en espacios nacionales e internacionales</t>
  </si>
  <si>
    <t>Convertir las tecnologías de información en una ventaja competitiva del negocio</t>
  </si>
  <si>
    <t>Implementar un plan de mantenimiento preventivo sobre la infraestructura y los servicios tecnológicos utilizados por funcionarios del Instituto</t>
  </si>
  <si>
    <t>Plan de mantenimiento de los servicios tecnológicos</t>
  </si>
  <si>
    <t>Vicepresidencia de Operaciones y Tecnología / Dirección de tecnología</t>
  </si>
  <si>
    <t xml:space="preserve">Las cifras corresponden a presupuesto definitivo del Plan de mantenimiento de los servicios tecnológicos. Fila de resumen del Programa. </t>
  </si>
  <si>
    <t>Programación de los mantenimientos preventivos de los centros de cableado sede aguas</t>
  </si>
  <si>
    <t>Marquillado en puestos sede aguas</t>
  </si>
  <si>
    <t>Presentación de informe de resultados del mantenimiento preventivo</t>
  </si>
  <si>
    <t>Armonizar los procesos de la entidad, acordes con la nueva estructura, enfocados en la excelencia</t>
  </si>
  <si>
    <t>Liderar y articular la transformación del ICETEX  a través del fortalecimiento del modelo de gestión de la Entidad a partir de la alineación de la función financiera como elemento para la mejora de la experiencia de nuestros grupos de interés.</t>
  </si>
  <si>
    <t>Transformación y competitividad</t>
  </si>
  <si>
    <t xml:space="preserve">Las cifras corresponden a presupuesto definitivo de Transformación y Competitividad. Fila de resumen del Programa. </t>
  </si>
  <si>
    <t>Alistamiento institucional para la transformación de la entidad</t>
  </si>
  <si>
    <t>Rediseño institucional para la transformación de la entidad</t>
  </si>
  <si>
    <t>Implementación de transformación institucional</t>
  </si>
  <si>
    <t>Establecer los lineamientos y proyectos para la gestión, desarrollo, optimización e implementación efectiva de los Sistemas de Información, la Infraestructura de Hardware/Software y los servicios alineados con las mejores prácticas de Gestión y Proyectos de TI.</t>
  </si>
  <si>
    <t>Plan estratégico de tecnologías de la información y las comunicaciones - PETIC</t>
  </si>
  <si>
    <t>Implementar un modelo de servicios tecnológicos para mejorar la calidad, oportunidad y confiabilidad</t>
  </si>
  <si>
    <t>Análisis de PETI actual, realizando la comprensión de los componentes de estrategia, servicios y operación Fase I</t>
  </si>
  <si>
    <t>Realizar el análisis de los componentes de entorno, usuarios y tendencias tecnológicas</t>
  </si>
  <si>
    <t>Asegurar el talento humano de la organización</t>
  </si>
  <si>
    <t>Planear, ejecutar y administrar las actividades que contribuyan  al desarrollo integral  de los funcionarios del ICETEX-Alineado con el macroproceso de gestión de talento humano y asegurar el talento humano en la organización.</t>
  </si>
  <si>
    <t>Plan de Bienestar e Incentivos</t>
  </si>
  <si>
    <t>Secretaría General / Grupo de Talento Humano</t>
  </si>
  <si>
    <t xml:space="preserve">Las cifras corresponden a presupuesto definitivo del Plan de Bienestar e Incentivos. Fila de resumen del Programa. </t>
  </si>
  <si>
    <t>Gestionar el plan de bienestar e incentivos</t>
  </si>
  <si>
    <t>Fortalecer la gestión del talento a través de la ejecución de actividades encaminadas a optimizar la calidad de vida laboral de los funcionarios de la entidad,  a desarrollar habilidades y competencias requeridas para el cumplimiento de los objetivos institucionales</t>
  </si>
  <si>
    <t>Plan estratégico de Talento Humano</t>
  </si>
  <si>
    <t>Plan estratégico de talento humano consolidado y documentado</t>
  </si>
  <si>
    <t>Plan estratégico de talento humano publicado</t>
  </si>
  <si>
    <t>Seguimiento al cumplimiento del plan estratégico de talento humano</t>
  </si>
  <si>
    <t>Fortalecer la gestión del talento a través de la ejecución de actividades encaminadas a optimizar la calidad de vida laboral de los funcionarios de la entidad y desarrollar habilidades y competencias requeridas para el cumplimiento de los objetivos institucionales</t>
  </si>
  <si>
    <t>Plan de previsión de recursos humanos</t>
  </si>
  <si>
    <t>Gestionar el plan de previsión de recursos humanos</t>
  </si>
  <si>
    <t>Fortalecer la gestión del talento a través de la ejecución de actividades  de formación interna y externa encaminadas a optimizar la calidad de vida laboral de los funcionarios de la entidad,  a desarrollar habilidades y competencias requeridas para el cumplimiento de los objetivos institucionales</t>
  </si>
  <si>
    <t>Plan institucional de capacitación</t>
  </si>
  <si>
    <t xml:space="preserve">Las cifras corresponden a presupuesto definitivo del Plan institucional de capacitación. Fila de resumen del Programa. </t>
  </si>
  <si>
    <t>Gestionar el plan de capacitación</t>
  </si>
  <si>
    <t>Fortalecer la gestión del talento a través de la ejecución de actividades encaminadas a  proveer oportunamente  y adecuada las vacantes de la entidad</t>
  </si>
  <si>
    <t>Plan anual de vacantes</t>
  </si>
  <si>
    <t>Gestionar la provisión de vacantes</t>
  </si>
  <si>
    <t>Fortalecer la gestión del talento a través de la ejecución de actividades encaminadas a optimizar la calidad de vida laboral de los funcionarios de la entidad</t>
  </si>
  <si>
    <t>Plan de seguridad y salud en el trabajo</t>
  </si>
  <si>
    <t>Capacitación en seguridad y salud en el trabajo</t>
  </si>
  <si>
    <t>El programa contaba con 9 actividad, actividad/programa. 1/9.</t>
  </si>
  <si>
    <t>Plan de emergencias y contingencias</t>
  </si>
  <si>
    <t>El programa contaba con 9 actividad, actividad/programa. 2/9.</t>
  </si>
  <si>
    <t xml:space="preserve">Higiene Industrial  </t>
  </si>
  <si>
    <t>El programa contaba con 9 actividad, actividad/programa. 3/9.</t>
  </si>
  <si>
    <t>Medicina laboral</t>
  </si>
  <si>
    <t>El programa contaba con 9 actividad, actividad/programa. 4/9.</t>
  </si>
  <si>
    <t>Promoción y prevención de la salud SST</t>
  </si>
  <si>
    <t>El programa contaba con 9 actividad, actividad/programa. 5/9.</t>
  </si>
  <si>
    <t>Seguridad Industrial</t>
  </si>
  <si>
    <t>El programa contaba con 9 actividad, actividad/programa. 6/9.</t>
  </si>
  <si>
    <t>Verificación y mejora del SG-SST</t>
  </si>
  <si>
    <t>El programa contaba con 9 actividad, actividad/programa. 7/9.</t>
  </si>
  <si>
    <t>Realizar reuniones del COPASST</t>
  </si>
  <si>
    <t>El programa contaba con 9 actividad, actividad/programa. 8/9.</t>
  </si>
  <si>
    <t>Planificación SG-SST</t>
  </si>
  <si>
    <t>El programa contaba con 9 actividad, actividad/programa. 9/9.</t>
  </si>
  <si>
    <t xml:space="preserve">8701-CO </t>
  </si>
  <si>
    <t>BANCO MUNDIAL</t>
  </si>
  <si>
    <t>el ICETEX suscribió con el Banco Internacional de Reconstrucción y Fomento – BIRF, el contrato de empréstito No. 8701-CO, por valor de USD 160 millones, para el financiamiento del Programa de Acceso y Calidad de la Educación Superior – PACES, 2017 - 2022</t>
  </si>
  <si>
    <t>8836- CO</t>
  </si>
  <si>
    <t>el ICETEX suscribió con el Banco Internacional de Reconstrucción y Fomento – BIRF, el contrato de empréstito No. 8836-CO, por valor de USD 160 millones, para el financiamiento del Programa de Acceso y Calidad de la Educación Superior – PACES, 2018 - 2023</t>
  </si>
  <si>
    <t xml:space="preserve">EL ICETEX, PARA EL PERIODO INFORMADO  NO TIENE PROGRAMADO ALGÚN TIPO DE DONACION Y/O COOPERACION </t>
  </si>
  <si>
    <t>formulario sin información</t>
  </si>
  <si>
    <t>Se creo el banner en la pagina web en el cual se invitaba a la ciudadania a participar en la construcción del Mapa de Riesgo Corrupción, se encuentran en la siguiente dirección https://portal.icetex.gov.co/Portal/Home/atencion-al-ciudadano/participaci%C3%B3n-ciudadana/mecanismos-de-participacion</t>
  </si>
  <si>
    <t>Prestar los servicios profesionales para la implementación y mantenimiento especializado del Sistema de Gestión de Seguridad y Salud en el Trabajo, así como para el apoyo administrativo al GTH en la formulación, implementación y seguimiento de estrategias de clima organizacional y código de integridad de acuerdo con los lineamientos establecidos por el DAFP.</t>
  </si>
  <si>
    <t>Prestar los servicios profesionales a la VOT en la mejora de la calidad de la información de las actividades realizadas en el Grupo de Desembolsos, el análisis y atención de los requerimientos recibidos por la entidad, entre otros PQR’s, quejas al Defensor del Consumidor Financiero y solicitudes de la OAJ, relacionadas con órdenes judiciales o administrativas</t>
  </si>
  <si>
    <t>Prestar los servicios profesionales en el seguimiento financiero PACES (BIRF 8701-CO), y específicamente del Convenio Especial de Cooperación 2017-0356, a través de la articulación con las instancias correspondientes para la producción, y consolidación de la información contable y financiera (IFR) de acuerdo con las normas, regulaciones y prácticas del Banco Mundial.</t>
  </si>
  <si>
    <t>Contratar la prestación  de servicios  profesionales con experiencia en plan de continuidad de negocio y seguridad de la información, para apoyar y atender oportunamente los requerimientos y actividades relacionadas con el Plan, de acuerdo con la normativa colombiana y buena práctica norma ISO 22301:2012, que permitan establecer las condiciones para seguir la operación en el Icetex.</t>
  </si>
  <si>
    <t>Prestar los servicios profesionales a la OAJ del ICETEX en la atención y representación en el curso de acciones de Protección al Consumidor, actuaciones administrativas y procesos judiciales que se adelanten ante la SIC y la Superintendencia Financiera en uso de sus facultades jurisdiccionales de conformidad con la normatividad aplicable (CPACA y CGP).</t>
  </si>
  <si>
    <t>Prestar los servicios profesionales a la VOT, en la Implementación de una solución tendiente a la mejora de la calidad de información y la oportunidad de los desembolsos, y en la liquidación y generación de resoluciones de los desembolsos autorizados por los Fondos en Administración, en cumplimiento de lo establecido en los convenios o contratos celebrados con el ICETEX.</t>
  </si>
  <si>
    <t>Prestar los servicios profesionales para apoyar a la VOT, en la realización de las actividades correspondientes a la conciliación de giros, seguimiento de reintegros dentro del procedimiento de conciliación y actas de conciliación por periodo académico, con las Instituciones de Educación Superior - IES, de aquellos contratos y/o convenios suscritos con las IES que así lo establezcan.</t>
  </si>
  <si>
    <t>Prestar los servicios profesionales a la VOT, en la implementación de una solución tendiente a la mejora de la calidad de información y la oportunidad de los desembolsos, y para la liquidación y generación de resoluciones con cargo a recursos propios en  cumplimiento de lo establecido en los convenios o contratos celebrados con el ICETEX, por concepto de Creditos de Sostenimiento.</t>
  </si>
  <si>
    <t>Prestar los servicios profesionales a la VOTa, en la Implementación de una solución tendiente a la mejora de la calidad de información y la oportunidad de los desembolsos, y para la liquidación y generación de resoluciones con cargo a recursos propios en  cumplimiento de lo establecido en los convenios o contratos celebrados con el ICETEX, por concepto de Subsidios de Sostenimiento.</t>
  </si>
  <si>
    <t>Prestar los servicios profesionales a la VOT, en la implementación de una solución tendiente a la mejora de la calidad de información y la oportunidad de los desembolsos, y para la liquidación y generación de resoluciones con cargo a recursos propios en cumplimiento de lo establecido en los convenios o contratos celebrados con el ICETEX, por concepto de Créditos de Matricula.</t>
  </si>
  <si>
    <t>Prestar los servicios profesionales para apoyar a la VOT, en la realización de las actividades correspondientes a la conciliación de giros con recaudos en cofinanciación a favor de las “IES LARGO PLAZO”, actas de conciliación y pagos de estos, de aquellos contratos y/o convenios suscritos lo establezcan; así como apoyar las demás actividades de conciliación de giros y reintegros.</t>
  </si>
  <si>
    <t xml:space="preserve">Prestar los servicios profesionales para apoyar a la VOT, en la realización de las actividades correspondientes a la conciliación de  giros con recaudos en cofinanciación a favor de las  “IES LARGO PLAZO”, actas de conciliación y pagos de estos, de aquellos contratos y/o convenios suscritos lo establezcan; así como apoyar el desarrollo de los procesos administrativos </t>
  </si>
  <si>
    <t>asesorar y apoyar a la Presidencia del ICETEX en temas inherentes al manejo de las relaciones interinstitucionales en la formulación, implementación y seguimiento de políticas institucionales para promover los servicios y productos que ofrece el ICETEX para el fomento del acceso, permanencia y graduación en la educación superior como Entidad Financiera de naturaleza especial.</t>
  </si>
  <si>
    <t>asesoría para hacer un mapeo y análisis de los grupos de interés, intereses y percepciones sobre la entidad, que complemente y brinde insumos para el proceso de reforma de la entidad a la vez que se fortalecen las capacidades internas del equipo humano de la OAC para el análisis, seguimiento y monitoreo de los intereses y de las relaciones de la entidad con sus partes interesadas.</t>
  </si>
  <si>
    <t>Prestar los servicios de un esquema de Outsourcing de Impresión, Fotocopiado y Escáner para el ICETEX, brindando la gestión de tales recursos tecnológicos, así como el mantenimiento, soporte técnico preventivo y correctivo para estos equipos</t>
  </si>
  <si>
    <t>Prestar los servicios profesionales especializados de asesoría, apoyo y acompañamiento jurídico, técnico, arquitectónico, financiero y contable a la supervisión de los contratos de Colaboración No. 20170161 del 30 de marzo de 2017 y del Contrato de Interventoría No. 20170358 del 26 de septiembre de 2017</t>
  </si>
  <si>
    <t>Teniendo en cuenta el formato de publicación del PAA del secop II, la fecha estimada de la compra se solicita por mes, por lo tanto se registra el primer día de cada mes con el fin de consolidar la información, más sin embargo en el aplicativo no se solicita fecha exacta.
Valor Cero, por lo tanto no se afecta ningun rubro presupuestal</t>
  </si>
  <si>
    <t>Suscripción a la plataforma de Bloomberg Professional, con disponibilidad para tres (3) usuarios con el alquiler de los equipos para cada uno, con el propósito de acceder al servicio de noticias e información financiera a nivel local, regional y global y, funciones transaccionales para la negociación de divisas y de valores de renta fija en el mercado local.</t>
  </si>
  <si>
    <t>Prestará el servicio de administración del proceso de emisión de pagarés desmaterializados de las garantías de crédito educativo que otorgue el ICETEX para la vigencia 2019, así como su custodia y registro de los títulos bajo el sistema de anotación en cuenta, de conformidad con lo regulado que se ocupen o se llegaren a ocupar del tema.</t>
  </si>
  <si>
    <t>IG311002004009011</t>
  </si>
  <si>
    <t xml:space="preserve"> asesorar y apoyar a la Presidencia del ICETEX en temas inherentes al manejo de los asuntos de la entidad, especialmente en la interpretación, revisión y seguimiento de documentos, actos administrativos, comités, conceptos y decisiones de tipo administrativo o jurídico que se surtan en virtud de las facultades propias de la Presidencia del ICETEX.</t>
  </si>
  <si>
    <t xml:space="preserve"> apoyo al Grupo de Gestión Documental, verificando el cumplimiento de los estándares de calidad para el proceso y la conservación de la información del ICETEX, así como gestionando la estabilización y ajustes necesarios para el adecuado funcionamiento del Sistema  ORFEO de la Entidad y brindar apoyo a la supervisión de los contratos que le sean asignado</t>
  </si>
  <si>
    <t>Prestar los servicios profesionales para la implementación y mantenimiento especializado del sistema de gestión de seguridad y salud en el trabajo del ICETEX, así como para el apoyo administrativo al GTH en la formulación, implementación y seguimiento de estrategias de clima organizacional y código de integridad de acuerdo con los lineamientos establecidos por el DAFP.</t>
  </si>
  <si>
    <t>Apoyar a la OAC en la planeación, coordinación y puesta en marcha de las actividades y tácticas de la estrategia de comunicaciones y el plan de difusión, orientadas a fortalecer la visibilidad y relacionamiento en los territorios, así como a mejorar la relación con los grupos de interés de la entidad, tanto a nivel en diferentes espacios y eventos tano a nivel externo como interno.</t>
  </si>
  <si>
    <t>Prestar los servicios profesionales desde el análisis de solicitudes para comité de crédito hasta el seguimiento al proceso de legalización, conforme con las disposiciones legales aplicables a la Entidad, las especificaciones requeridas por el área, las políticas determinadas en el reglamento de crédito del Icetex y en la ejecución de las actividades asociadas a las AE a cargo de la VCC.</t>
  </si>
  <si>
    <t>Apoyo a la supervisión en cuanto validación, verificación, control y medición de los entregables de los contratos del Grupo de Crédito y para la validación, verificación, control y respuesta de los requerimientos internos y externos escalados al área de crédito, con base en las especificaciones requeridas por el área y conforme las disposiciones legales aplicables a la Entidad.</t>
  </si>
  <si>
    <t xml:space="preserve">Apoyar al ICETEX en la construcción de un modelo que sirva como instrumento de medición y seguimiento que permita evaluar los programas de atención, acompañamiento, bienestar, éxito académico, acciones afirmativas y/o permanencia que las IES en convenio con ICETEX tienen dispuesto para asegurar el bienestar de sus estudiantes. </t>
  </si>
  <si>
    <t>Contratar el arrendamiento de una parte del inmueble ubicado en la calle 79 A No. 18-15 identificado como apto. 102 de la ciudad de Bogotá D.C., correspondiente al segundo sector o segundo piso con un área aproximada de 128 m2, para el funcionamiento de las oficinas de la Asociación Panamericana de Instituciones de Crédito Educativo - APICE-.</t>
  </si>
  <si>
    <t>Contratar la auditoría externa para efectos de obtener una opinión profesional sobre los estados financieros de  PACES BIRF 8701-CO y BIRF 8836-CO, en forma y sustancia satisfactoria para el Banco Mundial, y evaluar y conceptuar sobre la efectividad del sistema de control interno del Programa, como parte integral del sistema de CI del ICETEX y COLCIENCIAS, como entidades ejecutoras.</t>
  </si>
  <si>
    <t>Durante el año 2019 el Banco Mundial realizó un desembolso por  USD$ 13,923,942,67,  la diferencia por USD$ 146,076,507,33 esta pendiente de desembolso.  Los valores en pesos de la columna 27 y 40 son solo referentes al momento de asunción del emprestito con el Banco Mundial con tasa promedio de $3300   y una tasa estimada de $3277,14</t>
  </si>
  <si>
    <t>52759531 ADRIANA MARIN BERNAL</t>
  </si>
  <si>
    <t>98663116 MARLON GALVIS AGUIRRE</t>
  </si>
  <si>
    <t>71318486 CAMILO ANDRES BALLESTEROS</t>
  </si>
  <si>
    <t>52848771 YOANA ALEXANDRA FLECHAS YAVAR/ESTUDIO JURIDICO</t>
  </si>
  <si>
    <t>37840264 CAROLINA CASTILLO/ESTUDIO JURIDICO</t>
  </si>
  <si>
    <t>42098269 OLGA LUCIA GIRALDO/ESTUDIO JURIDICO</t>
  </si>
  <si>
    <t>2019/01/17</t>
  </si>
  <si>
    <t>2019/03/06</t>
  </si>
  <si>
    <t>ORDENA REMITIR A UN NUEVO DESPACHO, Y ALLI ES RECHAZADA POSTERIORMENTE LA DEMANDA</t>
  </si>
  <si>
    <t xml:space="preserve"> </t>
  </si>
  <si>
    <t>Medir los nuevos beneficiarios de crédito en la vigencia</t>
  </si>
  <si>
    <t>Medir los nuevos beneficiarios en el componente de equidad de Generación E, en la vigencia</t>
  </si>
  <si>
    <r>
      <rPr>
        <b/>
        <sz val="11"/>
        <color rgb="FF000000"/>
        <rFont val="Calibri"/>
        <family val="2"/>
        <scheme val="minor"/>
      </rPr>
      <t xml:space="preserve">Nuevos beneficiarios componente de equidad de Generación E. </t>
    </r>
    <r>
      <rPr>
        <sz val="11"/>
        <color indexed="8"/>
        <rFont val="Calibri"/>
        <family val="2"/>
        <scheme val="minor"/>
      </rPr>
      <t>[Nuevos beneficiarios componente de equidad de Generación E] = 52.991</t>
    </r>
  </si>
  <si>
    <t>Para el cierre de la vigencia 2019 se realizó la legalización de 52.991 beneficiarios que equivalen al cumplimiento de la meta en un 66%.</t>
  </si>
  <si>
    <t>Recuento de beneficiarios de la base de datos con el detalle de beneficiarios por fechas de legalización y periodo a las que se presentaron</t>
  </si>
  <si>
    <r>
      <rPr>
        <b/>
        <sz val="11"/>
        <color rgb="FF000000"/>
        <rFont val="Calibri"/>
        <family val="2"/>
        <scheme val="minor"/>
      </rPr>
      <t xml:space="preserve">Nuevos beneficiarios por componente excelencia Generación E.  </t>
    </r>
    <r>
      <rPr>
        <sz val="11"/>
        <color rgb="FF000000"/>
        <rFont val="Calibri"/>
        <family val="2"/>
        <scheme val="minor"/>
      </rPr>
      <t>[Recuento de los beneficiarios legalizados del programa Generación E en el componente Excelencia] = 4758</t>
    </r>
  </si>
  <si>
    <t>Para el cierre de la vigencia 2019, el ICETEX contó con 4.758 nuevos beneficiarios de Generación E en el componente de Excelencia. Evaluando el resultado frente a la meta se determina un cumplimiento del 119%.</t>
  </si>
  <si>
    <t>Medir el número de beneficiarios que se encuentran inscritos en la Comunidad ICETEX</t>
  </si>
  <si>
    <r>
      <rPr>
        <b/>
        <sz val="11"/>
        <color rgb="FF000000"/>
        <rFont val="Calibri"/>
        <family val="2"/>
        <scheme val="minor"/>
      </rPr>
      <t>Número de Beneficiarios Inscritos en la Comunidad ICETEX</t>
    </r>
    <r>
      <rPr>
        <sz val="11"/>
        <color indexed="8"/>
        <rFont val="Calibri"/>
        <family val="2"/>
        <scheme val="minor"/>
      </rPr>
      <t xml:space="preserve"> [Número de beneficiarios inscritos en la comunidad ICETEX] = 92.488</t>
    </r>
  </si>
  <si>
    <t>Mediante campañas de mercadeo directo, participación en eventos y BTL, se logró un resultado de 92.488 beneficiarios a la comunidad, con un cumplimiento del 92% para la vigencia 2019.</t>
  </si>
  <si>
    <t>Analizar el servicio que se esta prestando a los usuarios de la entidad.</t>
  </si>
  <si>
    <r>
      <t xml:space="preserve">Experiencia de Servicio en Canales de Contacto. </t>
    </r>
    <r>
      <rPr>
        <sz val="11"/>
        <color rgb="FF000000"/>
        <rFont val="Calibri"/>
        <family val="2"/>
        <scheme val="minor"/>
      </rPr>
      <t>[Usuarios que califican entre excelente y bueno la atención en los canales / Cantidad de usuarios encuestados]*100% = [27768/38605]*100%</t>
    </r>
  </si>
  <si>
    <t xml:space="preserve">Para la vigencia 2019, la experiencia de servicio en canales de contacto en donde los usuarios calificaron entre excelente y bueno la atención en canales frente a la cantidad de usuarios encuestados, fue del 72% y una vez evaluado el resultado frente a la meta se determina un cumplimiento del 92%. </t>
  </si>
  <si>
    <t>Número de nuevos beneficiarios de crédito a través de fondos, alianzas y regalías en la vigencia</t>
  </si>
  <si>
    <r>
      <rPr>
        <b/>
        <sz val="11"/>
        <color rgb="FF000000"/>
        <rFont val="Calibri"/>
        <family val="2"/>
        <scheme val="minor"/>
      </rPr>
      <t>Nuevos beneficiarios de crédito a través de fondos, alianzas y regalías en la vigencia.</t>
    </r>
    <r>
      <rPr>
        <sz val="11"/>
        <color indexed="8"/>
        <rFont val="Calibri"/>
        <family val="2"/>
        <scheme val="minor"/>
      </rPr>
      <t xml:space="preserve"> [Nuevos beneficiarios de crédito a través de fondos, alianzas y regalías en la vigencia]= 47.770</t>
    </r>
  </si>
  <si>
    <t>Para la vigencia 2019, se obtuvo un acumulado de 47.770 créditos legalizados, otorgados a través de fondos, alianzas y regalías, con un cumplimiento de la meta del 281%</t>
  </si>
  <si>
    <t>Medir el número de becas que se adjudican a los colombianos para realizar estudios de pregrado y posgrado en el exterior</t>
  </si>
  <si>
    <r>
      <t xml:space="preserve">Número de becas otorgadas. </t>
    </r>
    <r>
      <rPr>
        <sz val="11"/>
        <color rgb="FF000000"/>
        <rFont val="Calibri"/>
        <family val="2"/>
        <scheme val="minor"/>
      </rPr>
      <t>[Número de becas otorgadas] = 864</t>
    </r>
  </si>
  <si>
    <t>Durante el año 2019, el ICETEX a través de su gestión internacional, otorgó 864 becas para colombianos en el exterior. El cumplimiento de la meta fue del 108%.</t>
  </si>
  <si>
    <t>Medir el cumplimiento del Plan de Acción "INTELIGENCIA DE NEGOCIOS - 2019", el cual tiene por objetivo: Fortalecer la formulación de iniciativas, proyectos y productos a través de la implementación de metodologías de análisis de datos y modelos de negocios que permitan la transformación y modernización del portafolio del ICETEX.</t>
  </si>
  <si>
    <r>
      <rPr>
        <b/>
        <sz val="11"/>
        <color rgb="FF000000"/>
        <rFont val="Calibri"/>
        <family val="2"/>
        <scheme val="minor"/>
      </rPr>
      <t>Plan Inteligencia de Negocios</t>
    </r>
    <r>
      <rPr>
        <sz val="11"/>
        <color indexed="8"/>
        <rFont val="Calibri"/>
        <family val="2"/>
        <scheme val="minor"/>
      </rPr>
      <t xml:space="preserve"> [% de avance de actividades del plan de acción] = 100%</t>
    </r>
  </si>
  <si>
    <t>Se cumplieron las actividades relacionadas en el Plan de Inteligencia de Negocios, con un 100% al cierre de la vigencia 2019.</t>
  </si>
  <si>
    <t>Medir el índice de riesgo de la cartera activa del Icetex</t>
  </si>
  <si>
    <t>&lt; 9,80%</t>
  </si>
  <si>
    <r>
      <rPr>
        <b/>
        <sz val="11"/>
        <color rgb="FF000000"/>
        <rFont val="Calibri"/>
        <family val="2"/>
        <scheme val="minor"/>
      </rPr>
      <t xml:space="preserve">Índice de cartera vencida. </t>
    </r>
    <r>
      <rPr>
        <sz val="11"/>
        <color rgb="FF000000"/>
        <rFont val="Calibri"/>
        <family val="2"/>
        <scheme val="minor"/>
      </rPr>
      <t>[Valor de cartera activa con mora mayor a 30 días  / Valor Total de cartera activa ]*100% = [506675794713/6013792869502]*100% = 8,43%</t>
    </r>
  </si>
  <si>
    <t>El indicador Índice de Cartera Vencida Mayor a 30 días de Mora cerro el año con un resultado del 8,43% , con un cumplimiento del 114%. El indicador presentó un comportamiento positivo frente a los históricos de años anteriores, esto obedece al seguimiento, a la implementación continua de estrategias y  la efectividad de cada uno de los planes de acción realizados.</t>
  </si>
  <si>
    <t>Realizar monitoreo a los mapas de riesgo con la finalidad de determinar la ejecución de los procesos, procedimientos y controles de manera que se mitiguen los riesgos operacionales y se maximice la capacidad operativa de la entidad.</t>
  </si>
  <si>
    <t>Perfil de riesgo hasta TOLERABLE</t>
  </si>
  <si>
    <r>
      <t xml:space="preserve">Perfil de Riesgo Operativo de la Entidad </t>
    </r>
    <r>
      <rPr>
        <sz val="11"/>
        <color rgb="FF000000"/>
        <rFont val="Calibri"/>
        <family val="2"/>
        <scheme val="minor"/>
      </rPr>
      <t>[Calificación riesgo del Aplicativo VIGIA] = TOLERABLE</t>
    </r>
  </si>
  <si>
    <t>El perfil de riesgo operativo para la vigencia 2019 quedó en TOLERABLE, la clasificación se encuentra dentro del rango de tolerancia establecido por la Junta Directiva. Cumplimiento del 100%</t>
  </si>
  <si>
    <t>Mide los nuevos convenios constituidos durante la vigencia</t>
  </si>
  <si>
    <r>
      <t>Nuevos Convenios de Cooperación Regional.</t>
    </r>
    <r>
      <rPr>
        <sz val="11"/>
        <color rgb="FF000000"/>
        <rFont val="Calibri"/>
        <family val="2"/>
        <scheme val="minor"/>
      </rPr>
      <t xml:space="preserve"> [Número de nuevos convenios y/o Alianzas Fondos en Administración] = 16</t>
    </r>
  </si>
  <si>
    <t xml:space="preserve">Durante la vigencia 2019, mediante la Gestión del ICETEX se logró la suscripción de 16 convenios de cooperación regional. Una vez evaluado el resultado frente a la meta se determina un cumplimiento del 100%. </t>
  </si>
  <si>
    <t>Medir y solucionar todas aquellas PQRS que han sobrepasado los tiempos establecidos por ley y aun no se ha suministrado una respuesta al usuario</t>
  </si>
  <si>
    <r>
      <t>Eficiencia en el Servicio  = [</t>
    </r>
    <r>
      <rPr>
        <sz val="11"/>
        <color rgb="FF000000"/>
        <rFont val="Calibri"/>
        <family val="2"/>
        <scheme val="minor"/>
      </rPr>
      <t>Número de PQRS respondidas dentro de los términos/ Número de PQRS recibidas en el mes + Número de PQRS pendiente de respuesta de meses anteriores]*100% = [165881/198206]*100%</t>
    </r>
  </si>
  <si>
    <t>Durante el año 2019, se trabajó en la disminución de los tiempos de respuesta de las PQRS.</t>
  </si>
  <si>
    <t>Medir el cumplimiento del Plan de Acción "TRANSFORMACIÓN Y COMPETITIVIDAD - 2019", el cual tiene por objetivo: Liderar y articular la transformación del ICETEX  a través del fortalecimiento del modelo de gestión de la Entidad a partir de la alineación de la función financiera como elemento para la mejora de la experiencia de nuestros grupos de interés.</t>
  </si>
  <si>
    <r>
      <rPr>
        <b/>
        <sz val="11"/>
        <color rgb="FF000000"/>
        <rFont val="Calibri"/>
        <family val="2"/>
        <scheme val="minor"/>
      </rPr>
      <t>Transformación Arquitectura Organizacional y Competitividad.</t>
    </r>
    <r>
      <rPr>
        <sz val="11"/>
        <color indexed="8"/>
        <rFont val="Calibri"/>
        <family val="2"/>
        <scheme val="minor"/>
      </rPr>
      <t xml:space="preserve"> [% de avance de actividades del plan de acción] = 100%</t>
    </r>
  </si>
  <si>
    <t xml:space="preserve">Durante la vigencia 2019, se cumplió con el 100% del Plan de Transformación Arquitectura Organizacional y Competitividad. </t>
  </si>
  <si>
    <r>
      <t xml:space="preserve">Plan Inteligencia de Negocios. </t>
    </r>
    <r>
      <rPr>
        <sz val="11"/>
        <color rgb="FF000000"/>
        <rFont val="Calibri"/>
        <family val="2"/>
        <scheme val="minor"/>
      </rPr>
      <t>[% de avance de actividades del plan de acción] = 100%</t>
    </r>
  </si>
  <si>
    <t xml:space="preserve">Durante la vigencia 2019, se cumplió con el 100% del Plan inteligencia de negocios. </t>
  </si>
  <si>
    <t>Medir el % de avance del Plan "Servicios Operativos del Core y Nuevas Soluciones de Automatización e Integración de Aplicaciones - 2019</t>
  </si>
  <si>
    <r>
      <rPr>
        <b/>
        <sz val="11"/>
        <color rgb="FF000000"/>
        <rFont val="Calibri"/>
        <family val="2"/>
        <scheme val="minor"/>
      </rPr>
      <t xml:space="preserve">Servicios Operativos del Core y Nuevas Soluciones de Automatización e Integración de Aplicaciones </t>
    </r>
    <r>
      <rPr>
        <sz val="11"/>
        <color rgb="FF000000"/>
        <rFont val="Calibri"/>
        <family val="2"/>
        <scheme val="minor"/>
      </rPr>
      <t>[% de avance de actividades del plan de acción] = 100%</t>
    </r>
  </si>
  <si>
    <t>Durante la vigencia 2019, se cumplió con el 100% del Plan de Servicios Operativos del Core y Nuevas Soluciones de Automatización e Integración de Aplicaciones.</t>
  </si>
  <si>
    <t>Mide la valoración de las actividades realizadas en todos los planes de capacitación, bienestar e incentivos, SST e inducción. Y se medirá a través de una escala de satisfacción de 1 a 5 (1 muy insatisfecho 5 muy satisfecho)</t>
  </si>
  <si>
    <r>
      <t xml:space="preserve">Índice de Satisfacción del Plan Estratégico de Talento Humano. </t>
    </r>
    <r>
      <rPr>
        <sz val="11"/>
        <color rgb="FF000000"/>
        <rFont val="Calibri"/>
        <family val="2"/>
        <scheme val="minor"/>
      </rPr>
      <t>[Promedio de Calificación de las Encuestas recibidas en el Período]</t>
    </r>
    <r>
      <rPr>
        <b/>
        <sz val="11"/>
        <color rgb="FF000000"/>
        <rFont val="Calibri"/>
        <family val="2"/>
        <scheme val="minor"/>
      </rPr>
      <t xml:space="preserve"> =</t>
    </r>
    <r>
      <rPr>
        <sz val="11"/>
        <color rgb="FF000000"/>
        <rFont val="Calibri"/>
        <family val="2"/>
        <scheme val="minor"/>
      </rPr>
      <t xml:space="preserve"> 4.40</t>
    </r>
  </si>
  <si>
    <t>Durante la vigencia 2019, se cumplió con el 110% , dado que los funcionarios de la entidad calificaron en su mayor parte de manera positiva los servicios prestados por el Grupo de Talento Humano.</t>
  </si>
  <si>
    <t>Durante el año 2019 el Banco Mundial realizó cuatro desembolsos por  USD$ 17,056,820,94, alcanzando los USD$ 113,701,499,11, la diferencia por USD$ 46,298,500,89 esta pendiente de desembolso.  Los valores en pesos del a columna 27 y 40 son solo referentes al momento de asunción del emprestito con el Banco Mundial con tasa promedio de 3000   y una tasa estimada de $3277,14</t>
  </si>
  <si>
    <r>
      <t>Nuevos Beneficiarios de Crédito Educativo.</t>
    </r>
    <r>
      <rPr>
        <sz val="11"/>
        <color rgb="FF000000"/>
        <rFont val="Calibri"/>
        <family val="2"/>
        <scheme val="minor"/>
      </rPr>
      <t xml:space="preserve"> [Nuevos beneficiarios de crédito en la vigencia] = 40160</t>
    </r>
  </si>
  <si>
    <t>Para el cierre de la vigencia 2019, el ICETEX contó con 40160 nuevos beneficiarios de crédito educativo. Evaluando el resultado frente a la meta se determina un cumplimiento del 73%.</t>
  </si>
  <si>
    <r>
      <t xml:space="preserve">La actividad es la actualización de: </t>
    </r>
    <r>
      <rPr>
        <b/>
        <i/>
        <sz val="11"/>
        <color rgb="FF000000"/>
        <rFont val="Calibri"/>
        <family val="2"/>
      </rPr>
      <t>Icetex Becas Vigentes</t>
    </r>
    <r>
      <rPr>
        <sz val="11"/>
        <color rgb="FF000000"/>
        <rFont val="Calibri"/>
        <family val="2"/>
      </rPr>
      <t>, esta información se extrae de una consulta que se hace a la base de datos, con  ejecución diaria a la 1:00 a.m., mediante una tarea automática.</t>
    </r>
  </si>
  <si>
    <t>FALLO MEDIANTE EL CUAL SE DECLARÓ LA PRESCRIPCIÓN DE LA OBLIGACIÓN, PROCESO DE UNICA INSTANCIA CON SENTENCIA EJECUTORIADA, AUNQUE LA DECLARATORIA NO IMPLICA       EROGACIÓN POR PARTE DE ICETEX, SI HUBO CONDENA EN COSTAS POR VALOR DE $ 950.000, PAGO QUE FUE REALIZADO EN EL AÑO 2019.</t>
  </si>
  <si>
    <t>Col 72 Se incluye valor 0 para transmisión, sin embargo, teniendo en cuenta que el fallo judicial es indeterminado a la fecha se encuentra en trámite de liquidación de la condena que debe pagar la entidad por parte del Grupo de Talento Humano.</t>
  </si>
  <si>
    <t>IF211 VENTA DE SERVICIOS: Recaudo Directo de Cartera, Ingresos por Administración de Fondos</t>
  </si>
  <si>
    <t>IF212 RENDIMIENTOS FINANCIEROS: Rendimientos Portafolio de Inversiones e Intereses Cuentas Corrientes Y De Ahorro</t>
  </si>
  <si>
    <t>IF213 OTROS INGRESOS OPERACIONALES: Condonaciones Crédito Icetex, Venta de Cartera, Castigo Fondo de Sostenibilidad, Cuentas Abandonadas</t>
  </si>
  <si>
    <t>IF1 DISPONIBILIDAD INICIAL: Disponible inicial proyectado + Reservas Patrimoniales</t>
  </si>
  <si>
    <t>IF221 RECURSOS DE CRÉDITO EXTERNO O INTERNO: Crédito Externo</t>
  </si>
  <si>
    <t>IF225 OTROS INGRESOS NO OPERACIONALES: Reintegro Ejecución Alianzas, Cobro Prima de Garantías</t>
  </si>
  <si>
    <t>IF226 INGRESO FONDOS ESPECIALES Ingresos Líneas Mejores Bachilleres, Reservistas de Honor y Licenciaturas</t>
  </si>
  <si>
    <t>FORTALECIMIENTO CRÉDITO EDUCATIVO</t>
  </si>
  <si>
    <t>SUBSIDIOS SOSTENIMIENTO ICETEX</t>
  </si>
  <si>
    <t>PROYECTOS FONDOS LEY ICETEX</t>
  </si>
  <si>
    <t>PROYECTOS FONDOS MEN</t>
  </si>
  <si>
    <t>notificaciones@icetex.gov.co</t>
  </si>
  <si>
    <t>ccastillo@icetex.gov.co</t>
  </si>
  <si>
    <t>En 2019 se trabajó en actividades como ‘Colombia Piensa’ de la mano de expertos de las IES, los Calentaos Con-Sentido para construir con los colaboradores de ICETEX, dos Hackathon para probar las creatividad de los estudiantes y las sesiones de la ‘Mesa de Reforma ICETEX’.</t>
  </si>
  <si>
    <t xml:space="preserve">El mayo de 2019 se realizó la transmisión de la Audiencia Pública de Rendición de Cuentas Vigencia 2018 a través de Canal Institucional y redes sociales. </t>
  </si>
  <si>
    <t>En los diferentes eventos que se lideraron desde la Oficina Asesora de Comunicaciones participaron cerca de 2mil ciudadanos entre estudiantes, rectores, funcionarios, periodistas, congresistas y profesores, entre otros.</t>
  </si>
  <si>
    <t>3991 usuarios vieron el video de la Audiencia Pública de Rendición de Cuentas Vigencia 2018 que se compartió en YouTube: https://www.youtube.com/watch?v=ypwr-QYvzdQ&amp;t=1271s</t>
  </si>
  <si>
    <t>Teniendo en cuenta que son experiencias exitosas, se tiene contemplado su ejecución en el 2020 con las mejoras pertinentes.</t>
  </si>
  <si>
    <t>El 6 y 7 de diciembre de 2019 se desarrolló 'ICETEX Más Cerca de Ti' para dar soluciones a los requerimientos de los usuarios. También se desarrolló 'Colombia Piensa' para mostrar buenas prácticas que se adelantan desde las IES.</t>
  </si>
  <si>
    <t>DENTRO DE LA INFORMACIÓN REGISTRADA DENTRO DEL GRUPO DE CONTRATACIÓN, NO SE EVIDENCIA VIGILANCiA POR PARTE DE VEEDURÍAS CIUDADANAS</t>
  </si>
  <si>
    <t>NO SE PRESENTAN OBSERVACIONES POR PARTE DE LAS VEEDURÍAS CIUDADANAS</t>
  </si>
  <si>
    <t>YA QUE NO SE EVIDENCIARIÓN ACCIONES POR PARTE DE VEEDURÍAS CIUDADANAS, NO SE REALIZARON CORRECTIVOS O MEJORAS FRENTE A ESTA.</t>
  </si>
  <si>
    <t>Se realizó invitación a través de correo electrónico a veedurías para la Audiencia Pública de Rendición de Cuentas.</t>
  </si>
  <si>
    <t>Se acogieron las siguientes iniciativas:
- Mejora en los formularios de solicitud de crédito: Para generar la facilidad en el diligenciamiento de los formularios  y disminución de reprocesos.
- Desmaterialización de pagarés:  
- Ampliar la vigencia de los documentos requeridos en la legalización
- Generar una plataforma tecnológica que  permita aplicar a las convocatorias de las becas</t>
  </si>
  <si>
    <t>Transparencia, participación ciudadana y notificaciones judiciales.</t>
  </si>
  <si>
    <t>informe con la caracterización de los ciudadanos objeto de crédito con enfoque a la población vulnerable, etnias, grupos sociales con el fin de dirigirnos de forme específica según sus intereses.</t>
  </si>
  <si>
    <t>IG311002004041240</t>
  </si>
  <si>
    <t xml:space="preserve">IG311002004041240 </t>
  </si>
  <si>
    <t>IG311002004041001</t>
  </si>
  <si>
    <t xml:space="preserve">Legalizatón, llenatón y firmatón. Estas actividades no conllevaron la ejecución de un presupuesto como tal, el valor que se registra en la Col 8 "PRESUPUESTO EJECUTADO EN LAS ACTIVIDADES"  corresponde al valor total de los contratos suscritos con personas naturales ubicadas en las oficinas territoriales que ejecutan estas actividades. </t>
  </si>
  <si>
    <t xml:space="preserve">Implementación de herramientas tecnológicas en los diferentes canales de atención vinculadas a la gestión mediante el cambio al nuevo proveedor de atención al usuario tales como:
Chatbot (agilizador atenciones chat)
</t>
  </si>
  <si>
    <r>
      <rPr>
        <b/>
        <sz val="11"/>
        <color rgb="FF000000"/>
        <rFont val="Calibri"/>
        <family val="2"/>
        <scheme val="minor"/>
      </rPr>
      <t xml:space="preserve">1. </t>
    </r>
    <r>
      <rPr>
        <sz val="11"/>
        <color indexed="8"/>
        <rFont val="Calibri"/>
        <family val="2"/>
        <scheme val="minor"/>
      </rPr>
      <t>Actualización del procedimiento de PQRSD teniendo presente la responsabilidad de las áreas en sus tiempos y calidad de respuesta .</t>
    </r>
    <r>
      <rPr>
        <sz val="11"/>
        <color rgb="FF000000"/>
        <rFont val="Calibri"/>
        <family val="2"/>
        <scheme val="minor"/>
      </rPr>
      <t xml:space="preserve">
</t>
    </r>
    <r>
      <rPr>
        <b/>
        <sz val="11"/>
        <color rgb="FF000000"/>
        <rFont val="Calibri"/>
        <family val="2"/>
        <scheme val="minor"/>
      </rPr>
      <t xml:space="preserve">2. </t>
    </r>
    <r>
      <rPr>
        <sz val="11"/>
        <color rgb="FF000000"/>
        <rFont val="Calibri"/>
        <family val="2"/>
        <scheme val="minor"/>
      </rPr>
      <t>Creación de un grupo interdisciplinario de PQRSD con el fin de tener de primera mano el seguimiento e intervención hacia y desde las áreas misionales con el fin de agilizar los procesos y tiempos de respuesta hacia los grupos de interés de ICETEX.</t>
    </r>
  </si>
  <si>
    <t>Marketing digital a través de convenios con proveedores tales como Facebook y twitter con el fin de conocer el interés de nuestros beneficiarios y/o ciudadanos en los diferentes productos y servicios ofrecidos por ICETEX además de aspectos tan importantes como las carreras afines, el semestre al que ingresan, entre otros aspectos sociográficos y demográficos.</t>
  </si>
  <si>
    <t xml:space="preserve">Las actividades reportadas tuvieron por objeto informar a la comunidad mediante capacitaciones. </t>
  </si>
  <si>
    <t xml:space="preserve">Se realizan encuestas de satisfacción a la ciudadanía por medio de todos los canales de atención de ICETEX con el fin de conocer la satisfacción percibida sobre el servicio prestado. </t>
  </si>
  <si>
    <t>Rubro pptal adicional:IG332903004.Desde la Of de Comunicaciones se elaboraron mensajes sobre la gestión de ICETEX enviados a través de Facebook,Twitter,Youtube,LinkedIN,Instagram,pantallas en puntos de atención al usuario y boletines a medios de comunicación.Se desarrollaron mensajes radiales para emisoras en regiones y un programa de radio.Informe de gestión 2019-Of Comercial y Mercadeo</t>
  </si>
  <si>
    <t xml:space="preserve">Afrocolombiano: 33.424 
Discapacitados: 3.169 
Étnico: 14 
Indígena: 38.277 
Raizal: 1.413 
Red Unidos: 1.681 
ROM: 24 
SISBÉN:202.283 
Víctima: 27.989 </t>
  </si>
  <si>
    <t>Asistentes</t>
  </si>
  <si>
    <t>Actualmente el operador Millenoum cuenta con 399 agentes Front (atención directa al público) en los canales Telefónico, Online y Centros de Experiencia presencial</t>
  </si>
  <si>
    <t>Casos marcados como PETICIÓN</t>
  </si>
  <si>
    <t>Segun lo reglamentado en la ley * Hasta 15 días para respuesta a PQRSD * Hasta 60 días para OPAS</t>
  </si>
  <si>
    <r>
      <t>26 Encuentros regionales con población vulnerable. $251,426,000
3</t>
    </r>
    <r>
      <rPr>
        <b/>
        <sz val="11"/>
        <color rgb="FF000000"/>
        <rFont val="Calibri"/>
        <family val="2"/>
        <scheme val="minor"/>
      </rPr>
      <t xml:space="preserve"> </t>
    </r>
    <r>
      <rPr>
        <sz val="11"/>
        <color indexed="8"/>
        <rFont val="Calibri"/>
        <family val="2"/>
        <scheme val="minor"/>
      </rPr>
      <t>Grupos focales Banco Mundial $1.723.104
1116 Ferias alcaldías, ferias académicas, lanzamientos convocatorias, promoción líneas de crédito y visita a colegios. $462,950,000</t>
    </r>
  </si>
  <si>
    <t>Los eventos y actividades llevadas a cabo por la oficina Comercial y de Mercadeo son por y para la ciudadanía determinando de manera mensual las estrategias de participación por nuestros diferentes grupos de interés con el fin de aseguar la mejor experiencia de cliente.</t>
  </si>
  <si>
    <t>2da fuente rubro pptal IG3110023004041001 Feria. Durante el 2019 se adelantaron 10 Calentaos Con-Sentido; 5 eventos en jornada ‘A Pensar’ realizado en Manizales; 5 encuentros ‘Colombia Piensa’ en Bogotá, Medellín, Cali, Bucaramanga y Barranquilla; 2 ‘Hackathon’ en Cartagena y Bogotá; 10 sesiones de ‘Mesa de Reforma ICETEX’ y un evento de ‘ICETEX Más Cerca de Ti’ atendiendo 794 usuarios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</si>
</sst>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3" formatCode="_-* #,##0.00_-;\-* #,##0.00_-;_-* &quot;-&quot;??_-;_-@_-"/>
    <numFmt numFmtId="164" formatCode="yyyy/mm/dd"/>
    <numFmt numFmtId="165" formatCode="_(* #,##0.00_);_(* \(#,##0.00\);_(* &quot;-&quot;??_);_(@_)"/>
    <numFmt numFmtId="166" formatCode="0_);\(0\)"/>
    <numFmt numFmtId="167" formatCode="0_ ;\-0\ "/>
    <numFmt numFmtId="168" formatCode="_-* #,##0_-;\-* #,##0_-;_-* &quot;-&quot;??_-;_-@_-"/>
    <numFmt numFmtId="169" formatCode="0_ ;[Red]\-0\ "/>
    <numFmt numFmtId="170" formatCode="0.00_ ;[Red]\-0.00\ "/>
  </numFmts>
  <fonts count="22"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b/>
      <sz val="11"/>
      <color indexed="9"/>
      <name val="Calibri"/>
      <family val="2"/>
    </font>
    <font>
      <b/>
      <sz val="11"/>
      <color indexed="8"/>
      <name val="Calibri"/>
      <family val="2"/>
    </font>
    <font>
      <b/>
      <sz val="11"/>
      <color indexed="8"/>
      <name val="Calibri"/>
      <family val="2"/>
      <scheme val="minor"/>
    </font>
    <font>
      <b/>
      <sz val="10"/>
      <color indexed="8"/>
      <name val="Arial"/>
      <family val="2"/>
    </font>
    <font>
      <sz val="10"/>
      <color indexed="8"/>
      <name val="Arial"/>
      <family val="2"/>
    </font>
    <font>
      <b/>
      <sz val="1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11"/>
      <color indexed="9"/>
      <name val="Calibri"/>
      <family val="2"/>
    </font>
    <font>
      <sz val="8"/>
      <name val="Calibri"/>
      <family val="2"/>
      <scheme val="minor"/>
    </font>
    <font>
      <sz val="11"/>
      <color rgb="FF000000"/>
      <name val="Calibri"/>
      <family val="2"/>
    </font>
    <font>
      <b/>
      <i/>
      <sz val="11"/>
      <color rgb="FF000000"/>
      <name val="Calibri"/>
      <family val="2"/>
    </font>
    <font>
      <u/>
      <sz val="11"/>
      <color theme="10"/>
      <name val="Calibri"/>
      <family val="2"/>
      <scheme val="minor"/>
    </font>
    <font>
      <sz val="12"/>
      <color rgb="FF000000"/>
      <name val="Calibri"/>
      <family val="2"/>
      <scheme val="minor"/>
    </font>
    <font>
      <sz val="10"/>
      <color rgb="FF000000"/>
      <name val="Calibri"/>
      <family val="2"/>
      <scheme val="minor"/>
    </font>
    <font>
      <b/>
      <sz val="11"/>
      <color indexed="9"/>
      <name val="Calibri"/>
    </font>
  </fonts>
  <fills count="11">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
      <patternFill patternType="solid">
        <fgColor theme="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FF"/>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8">
    <xf numFmtId="0" fontId="0" fillId="0" borderId="0"/>
    <xf numFmtId="0" fontId="4" fillId="5" borderId="2"/>
    <xf numFmtId="41" fontId="4" fillId="5" borderId="2" applyFont="0" applyFill="0" applyBorder="0" applyAlignment="0" applyProtection="0"/>
    <xf numFmtId="9" fontId="4" fillId="5" borderId="2" applyFont="0" applyFill="0" applyBorder="0" applyAlignment="0" applyProtection="0"/>
    <xf numFmtId="165" fontId="4" fillId="5" borderId="2" applyFont="0" applyFill="0" applyBorder="0" applyAlignment="0" applyProtection="0"/>
    <xf numFmtId="0" fontId="18" fillId="5" borderId="2" applyNumberFormat="0" applyFill="0" applyBorder="0" applyAlignment="0" applyProtection="0"/>
    <xf numFmtId="43" fontId="4" fillId="0" borderId="0" applyFont="0" applyFill="0" applyBorder="0" applyAlignment="0" applyProtection="0"/>
    <xf numFmtId="42" fontId="4" fillId="0" borderId="0" applyFont="0" applyFill="0" applyBorder="0" applyAlignment="0" applyProtection="0"/>
  </cellStyleXfs>
  <cellXfs count="18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6" borderId="3" xfId="0" applyFont="1" applyFill="1" applyBorder="1" applyAlignment="1">
      <alignment vertical="center"/>
    </xf>
    <xf numFmtId="164" fontId="6" fillId="4" borderId="4" xfId="1" applyNumberFormat="1" applyFont="1" applyFill="1" applyBorder="1" applyAlignment="1">
      <alignment horizontal="center" vertical="center"/>
    </xf>
    <xf numFmtId="0" fontId="4" fillId="4" borderId="3" xfId="1" applyFill="1" applyBorder="1" applyAlignment="1" applyProtection="1">
      <alignment vertical="center"/>
      <protection locked="0"/>
    </xf>
    <xf numFmtId="0" fontId="4" fillId="3" borderId="2" xfId="1" applyFill="1" applyAlignment="1">
      <alignment horizontal="center" vertical="center"/>
    </xf>
    <xf numFmtId="0" fontId="6" fillId="6" borderId="3" xfId="1" applyFont="1" applyFill="1" applyBorder="1" applyAlignment="1">
      <alignment vertical="center"/>
    </xf>
    <xf numFmtId="164" fontId="4" fillId="4" borderId="3" xfId="1" applyNumberFormat="1" applyFill="1" applyBorder="1" applyAlignment="1" applyProtection="1">
      <alignment vertical="center"/>
      <protection locked="0"/>
    </xf>
    <xf numFmtId="49" fontId="4" fillId="5" borderId="2" xfId="1" applyNumberFormat="1"/>
    <xf numFmtId="0" fontId="4" fillId="4" borderId="4" xfId="1" applyFill="1" applyBorder="1" applyAlignment="1" applyProtection="1">
      <alignment vertical="center"/>
      <protection locked="0"/>
    </xf>
    <xf numFmtId="49" fontId="4" fillId="5" borderId="4" xfId="1" applyNumberFormat="1" applyBorder="1" applyAlignment="1" applyProtection="1">
      <alignment horizontal="left" vertical="center"/>
      <protection locked="0"/>
    </xf>
    <xf numFmtId="164" fontId="4" fillId="4" borderId="4" xfId="1" applyNumberFormat="1" applyFill="1" applyBorder="1" applyAlignment="1" applyProtection="1">
      <alignment vertical="center"/>
      <protection locked="0"/>
    </xf>
    <xf numFmtId="1" fontId="0" fillId="5" borderId="4" xfId="2" applyNumberFormat="1" applyFont="1" applyFill="1" applyBorder="1"/>
    <xf numFmtId="0" fontId="4" fillId="5" borderId="4" xfId="1" applyBorder="1" applyAlignment="1" applyProtection="1">
      <alignment vertical="center"/>
      <protection locked="0"/>
    </xf>
    <xf numFmtId="49" fontId="4" fillId="4" borderId="4" xfId="1" applyNumberFormat="1" applyFill="1" applyBorder="1" applyAlignment="1" applyProtection="1">
      <alignment vertical="center"/>
      <protection locked="0"/>
    </xf>
    <xf numFmtId="0" fontId="4" fillId="7" borderId="4" xfId="1" applyFill="1" applyBorder="1" applyAlignment="1" applyProtection="1">
      <alignment vertical="center"/>
      <protection locked="0"/>
    </xf>
    <xf numFmtId="0" fontId="4" fillId="4" borderId="4" xfId="1" applyFill="1" applyBorder="1" applyAlignment="1" applyProtection="1">
      <alignment vertical="center" wrapText="1"/>
      <protection locked="0"/>
    </xf>
    <xf numFmtId="164" fontId="4" fillId="7" borderId="4" xfId="1" applyNumberFormat="1" applyFill="1" applyBorder="1" applyAlignment="1" applyProtection="1">
      <alignment horizontal="right" vertical="center"/>
      <protection locked="0"/>
    </xf>
    <xf numFmtId="0" fontId="5" fillId="2" borderId="1" xfId="1" applyFont="1" applyFill="1" applyBorder="1" applyAlignment="1">
      <alignment horizontal="center" vertical="center"/>
    </xf>
    <xf numFmtId="0" fontId="4" fillId="5" borderId="2" xfId="1"/>
    <xf numFmtId="0" fontId="5" fillId="2" borderId="1" xfId="1" applyFont="1" applyFill="1" applyBorder="1" applyAlignment="1">
      <alignment horizontal="center" vertical="center"/>
    </xf>
    <xf numFmtId="0" fontId="4" fillId="5" borderId="2" xfId="1"/>
    <xf numFmtId="0" fontId="4" fillId="5" borderId="3" xfId="1" applyBorder="1" applyAlignment="1" applyProtection="1">
      <alignment vertical="center"/>
      <protection locked="0"/>
    </xf>
    <xf numFmtId="0" fontId="4" fillId="4" borderId="3" xfId="1" applyFill="1" applyBorder="1" applyAlignment="1" applyProtection="1">
      <alignment vertical="center" wrapText="1"/>
      <protection locked="0"/>
    </xf>
    <xf numFmtId="9" fontId="4" fillId="4" borderId="3" xfId="1" applyNumberFormat="1" applyFill="1" applyBorder="1" applyAlignment="1" applyProtection="1">
      <alignment vertical="center"/>
      <protection locked="0"/>
    </xf>
    <xf numFmtId="10" fontId="0" fillId="4" borderId="3" xfId="3" applyNumberFormat="1" applyFont="1" applyFill="1" applyBorder="1" applyAlignment="1" applyProtection="1">
      <alignment vertical="center"/>
      <protection locked="0"/>
    </xf>
    <xf numFmtId="4" fontId="0" fillId="4" borderId="3" xfId="3" applyNumberFormat="1" applyFont="1" applyFill="1" applyBorder="1" applyAlignment="1" applyProtection="1">
      <alignment vertical="center"/>
      <protection locked="0"/>
    </xf>
    <xf numFmtId="0" fontId="7" fillId="5" borderId="7" xfId="1" applyFont="1" applyBorder="1" applyAlignment="1">
      <alignment vertical="center" wrapText="1"/>
    </xf>
    <xf numFmtId="0" fontId="7" fillId="4" borderId="7" xfId="1" applyFont="1" applyFill="1" applyBorder="1" applyAlignment="1" applyProtection="1">
      <alignment vertical="center" wrapText="1"/>
      <protection locked="0"/>
    </xf>
    <xf numFmtId="0" fontId="4" fillId="5" borderId="7" xfId="1" applyBorder="1" applyAlignment="1">
      <alignment wrapText="1"/>
    </xf>
    <xf numFmtId="0" fontId="7" fillId="5" borderId="7" xfId="1" applyFont="1" applyBorder="1" applyAlignment="1" applyProtection="1">
      <alignment vertical="center" wrapText="1"/>
      <protection locked="0"/>
    </xf>
    <xf numFmtId="0" fontId="8" fillId="5" borderId="7" xfId="1" applyFont="1" applyBorder="1" applyAlignment="1" applyProtection="1">
      <alignment horizontal="left" vertical="center" wrapText="1"/>
      <protection locked="0"/>
    </xf>
    <xf numFmtId="0" fontId="0" fillId="5" borderId="7" xfId="1" applyFont="1" applyBorder="1" applyAlignment="1">
      <alignment vertical="center" wrapText="1"/>
    </xf>
    <xf numFmtId="0" fontId="0" fillId="5" borderId="7" xfId="1" applyFont="1" applyBorder="1" applyAlignment="1" applyProtection="1">
      <alignment vertical="center" wrapText="1"/>
      <protection locked="0"/>
    </xf>
    <xf numFmtId="0" fontId="0" fillId="4" borderId="7" xfId="1" applyFont="1" applyFill="1" applyBorder="1" applyAlignment="1" applyProtection="1">
      <alignment vertical="center" wrapText="1"/>
      <protection locked="0"/>
    </xf>
    <xf numFmtId="0" fontId="4" fillId="4" borderId="7" xfId="1" applyFill="1" applyBorder="1" applyAlignment="1" applyProtection="1">
      <alignment vertical="center" wrapText="1"/>
      <protection locked="0"/>
    </xf>
    <xf numFmtId="0" fontId="9" fillId="5" borderId="7" xfId="1" applyFont="1" applyBorder="1" applyAlignment="1">
      <alignment horizontal="left" vertical="center" wrapText="1"/>
    </xf>
    <xf numFmtId="0" fontId="7" fillId="5" borderId="2" xfId="1" applyFont="1" applyAlignment="1">
      <alignment wrapText="1"/>
    </xf>
    <xf numFmtId="0" fontId="7" fillId="8" borderId="7" xfId="1" applyFont="1" applyFill="1" applyBorder="1" applyAlignment="1">
      <alignment vertical="center" wrapText="1"/>
    </xf>
    <xf numFmtId="0" fontId="7" fillId="8" borderId="7" xfId="1" applyFont="1" applyFill="1" applyBorder="1" applyAlignment="1" applyProtection="1">
      <alignment vertical="center" wrapText="1"/>
      <protection locked="0"/>
    </xf>
    <xf numFmtId="0" fontId="10" fillId="8" borderId="7" xfId="1" applyFont="1" applyFill="1" applyBorder="1" applyAlignment="1">
      <alignment wrapText="1"/>
    </xf>
    <xf numFmtId="0" fontId="10" fillId="8" borderId="7" xfId="1" applyFont="1" applyFill="1" applyBorder="1" applyAlignment="1" applyProtection="1">
      <alignment vertical="center" wrapText="1"/>
      <protection locked="0"/>
    </xf>
    <xf numFmtId="0" fontId="0" fillId="8" borderId="7" xfId="1" applyFont="1" applyFill="1" applyBorder="1" applyAlignment="1">
      <alignment vertical="center" wrapText="1"/>
    </xf>
    <xf numFmtId="0" fontId="0" fillId="8" borderId="7" xfId="1" applyFont="1" applyFill="1" applyBorder="1" applyAlignment="1" applyProtection="1">
      <alignment vertical="center" wrapText="1"/>
      <protection locked="0"/>
    </xf>
    <xf numFmtId="0" fontId="11" fillId="8" borderId="7" xfId="1" applyFont="1" applyFill="1" applyBorder="1" applyAlignment="1">
      <alignment wrapText="1"/>
    </xf>
    <xf numFmtId="0" fontId="11" fillId="8" borderId="7" xfId="1" applyFont="1" applyFill="1" applyBorder="1" applyAlignment="1" applyProtection="1">
      <alignment vertical="center" wrapText="1"/>
      <protection locked="0"/>
    </xf>
    <xf numFmtId="0" fontId="7" fillId="5" borderId="2" xfId="1" applyFont="1" applyAlignment="1">
      <alignment vertical="center" wrapText="1"/>
    </xf>
    <xf numFmtId="0" fontId="10" fillId="5" borderId="7" xfId="1" applyFont="1" applyBorder="1" applyAlignment="1">
      <alignment vertical="center" wrapText="1"/>
    </xf>
    <xf numFmtId="0" fontId="7" fillId="5" borderId="7" xfId="1" applyFont="1" applyBorder="1" applyAlignment="1">
      <alignment horizontal="left" vertical="center" wrapText="1"/>
    </xf>
    <xf numFmtId="0" fontId="8" fillId="4" borderId="7" xfId="1" applyFont="1" applyFill="1" applyBorder="1" applyAlignment="1" applyProtection="1">
      <alignment horizontal="left" vertical="center" wrapText="1"/>
      <protection locked="0"/>
    </xf>
    <xf numFmtId="0" fontId="0" fillId="5" borderId="2" xfId="1" applyFont="1" applyAlignment="1">
      <alignment horizontal="left" vertical="center" wrapText="1"/>
    </xf>
    <xf numFmtId="0" fontId="0" fillId="5" borderId="7" xfId="1" applyFont="1" applyBorder="1" applyAlignment="1">
      <alignment horizontal="left" vertical="center" wrapText="1"/>
    </xf>
    <xf numFmtId="0" fontId="0" fillId="5" borderId="7" xfId="1" applyFont="1" applyBorder="1" applyAlignment="1" applyProtection="1">
      <alignment horizontal="left" vertical="center" wrapText="1"/>
      <protection locked="0"/>
    </xf>
    <xf numFmtId="0" fontId="0" fillId="5" borderId="7" xfId="1" applyFont="1" applyBorder="1" applyAlignment="1">
      <alignment horizontal="right" vertical="center" wrapText="1"/>
    </xf>
    <xf numFmtId="0" fontId="9" fillId="5" borderId="7" xfId="1" applyFont="1" applyBorder="1" applyAlignment="1" applyProtection="1">
      <alignment horizontal="left" vertical="center" wrapText="1"/>
      <protection locked="0"/>
    </xf>
    <xf numFmtId="0" fontId="0" fillId="5" borderId="2" xfId="1" applyFont="1" applyAlignment="1">
      <alignment wrapText="1"/>
    </xf>
    <xf numFmtId="0" fontId="0" fillId="5" borderId="7" xfId="1" applyFont="1" applyBorder="1" applyAlignment="1">
      <alignment wrapText="1"/>
    </xf>
    <xf numFmtId="0" fontId="0" fillId="5" borderId="7" xfId="1" applyFont="1" applyBorder="1" applyAlignment="1">
      <alignment horizontal="right" wrapText="1"/>
    </xf>
    <xf numFmtId="0" fontId="0" fillId="5" borderId="7" xfId="1" applyFont="1" applyBorder="1" applyAlignment="1" applyProtection="1">
      <alignment horizontal="right" vertical="center" wrapText="1"/>
      <protection locked="0"/>
    </xf>
    <xf numFmtId="0" fontId="0" fillId="5" borderId="7" xfId="1" applyFont="1" applyBorder="1" applyAlignment="1" applyProtection="1">
      <alignment horizontal="right" wrapText="1"/>
      <protection locked="0"/>
    </xf>
    <xf numFmtId="0" fontId="7" fillId="8" borderId="7" xfId="1" applyFont="1" applyFill="1" applyBorder="1" applyAlignment="1">
      <alignment wrapText="1"/>
    </xf>
    <xf numFmtId="0" fontId="7" fillId="8" borderId="7" xfId="1" applyFont="1" applyFill="1" applyBorder="1" applyAlignment="1" applyProtection="1">
      <alignment horizontal="left" vertical="center" wrapText="1"/>
      <protection locked="0"/>
    </xf>
    <xf numFmtId="0" fontId="8" fillId="8" borderId="7" xfId="1" applyFont="1" applyFill="1" applyBorder="1" applyAlignment="1" applyProtection="1">
      <alignment horizontal="left" vertical="center" wrapText="1"/>
      <protection locked="0"/>
    </xf>
    <xf numFmtId="0" fontId="4" fillId="8" borderId="7" xfId="1" applyFill="1" applyBorder="1" applyAlignment="1">
      <alignment wrapText="1"/>
    </xf>
    <xf numFmtId="0" fontId="4" fillId="8" borderId="7" xfId="1" applyFill="1" applyBorder="1" applyAlignment="1" applyProtection="1">
      <alignment horizontal="left" vertical="center" wrapText="1"/>
      <protection locked="0"/>
    </xf>
    <xf numFmtId="0" fontId="4" fillId="8" borderId="7" xfId="1" applyFill="1" applyBorder="1" applyAlignment="1" applyProtection="1">
      <alignment vertical="center" wrapText="1"/>
      <protection locked="0"/>
    </xf>
    <xf numFmtId="0" fontId="0" fillId="8" borderId="7" xfId="1" applyFont="1" applyFill="1" applyBorder="1" applyAlignment="1" applyProtection="1">
      <alignment horizontal="left" vertical="center" wrapText="1"/>
      <protection locked="0"/>
    </xf>
    <xf numFmtId="0" fontId="9" fillId="8" borderId="7" xfId="1" applyFont="1" applyFill="1" applyBorder="1" applyAlignment="1">
      <alignment horizontal="left" vertical="center" wrapText="1"/>
    </xf>
    <xf numFmtId="0" fontId="7" fillId="5" borderId="7" xfId="1" applyFont="1" applyBorder="1" applyAlignment="1">
      <alignment wrapText="1"/>
    </xf>
    <xf numFmtId="0" fontId="7" fillId="5" borderId="7" xfId="1" applyFont="1" applyBorder="1" applyAlignment="1" applyProtection="1">
      <alignment horizontal="left" vertical="center" wrapText="1"/>
      <protection locked="0"/>
    </xf>
    <xf numFmtId="0" fontId="4" fillId="5" borderId="7" xfId="1" applyBorder="1" applyAlignment="1" applyProtection="1">
      <alignment vertical="center" wrapText="1"/>
      <protection locked="0"/>
    </xf>
    <xf numFmtId="0" fontId="4" fillId="4" borderId="7" xfId="1" applyFill="1" applyBorder="1" applyAlignment="1" applyProtection="1">
      <alignment horizontal="left" vertical="center" wrapText="1"/>
      <protection locked="0"/>
    </xf>
    <xf numFmtId="0" fontId="4" fillId="5" borderId="7" xfId="1" applyBorder="1" applyAlignment="1" applyProtection="1">
      <alignment horizontal="left" vertical="center" wrapText="1"/>
      <protection locked="0"/>
    </xf>
    <xf numFmtId="0" fontId="7" fillId="7" borderId="7" xfId="1" applyFont="1" applyFill="1" applyBorder="1" applyAlignment="1">
      <alignment wrapText="1"/>
    </xf>
    <xf numFmtId="0" fontId="7" fillId="7" borderId="7" xfId="1" applyFont="1" applyFill="1" applyBorder="1" applyAlignment="1" applyProtection="1">
      <alignment vertical="center" wrapText="1"/>
      <protection locked="0"/>
    </xf>
    <xf numFmtId="1" fontId="7" fillId="5" borderId="7" xfId="1" applyNumberFormat="1" applyFont="1" applyBorder="1" applyAlignment="1" applyProtection="1">
      <alignment horizontal="left" vertical="center" wrapText="1"/>
      <protection locked="0"/>
    </xf>
    <xf numFmtId="0" fontId="7" fillId="7" borderId="7" xfId="1" applyFont="1" applyFill="1" applyBorder="1" applyAlignment="1" applyProtection="1">
      <alignment horizontal="left" vertical="center" wrapText="1"/>
      <protection locked="0"/>
    </xf>
    <xf numFmtId="0" fontId="4" fillId="7" borderId="7" xfId="1" applyFill="1" applyBorder="1" applyAlignment="1" applyProtection="1">
      <alignment vertical="center" wrapText="1"/>
      <protection locked="0"/>
    </xf>
    <xf numFmtId="0" fontId="0" fillId="7" borderId="7" xfId="1" applyFont="1" applyFill="1" applyBorder="1" applyAlignment="1" applyProtection="1">
      <alignment horizontal="left" vertical="center" wrapText="1"/>
      <protection locked="0"/>
    </xf>
    <xf numFmtId="1" fontId="7" fillId="8" borderId="7" xfId="1" applyNumberFormat="1" applyFont="1" applyFill="1" applyBorder="1" applyAlignment="1" applyProtection="1">
      <alignment horizontal="left" vertical="center" wrapText="1"/>
      <protection locked="0"/>
    </xf>
    <xf numFmtId="1" fontId="7" fillId="8" borderId="7" xfId="1" applyNumberFormat="1" applyFont="1" applyFill="1" applyBorder="1" applyAlignment="1" applyProtection="1">
      <alignment vertical="center" wrapText="1"/>
      <protection locked="0"/>
    </xf>
    <xf numFmtId="1" fontId="7" fillId="5" borderId="7" xfId="1" applyNumberFormat="1" applyFont="1" applyBorder="1" applyAlignment="1" applyProtection="1">
      <alignment vertical="center" wrapText="1"/>
      <protection locked="0"/>
    </xf>
    <xf numFmtId="1" fontId="7" fillId="4" borderId="7" xfId="1" applyNumberFormat="1" applyFont="1" applyFill="1" applyBorder="1" applyAlignment="1" applyProtection="1">
      <alignment vertical="center" wrapText="1"/>
      <protection locked="0"/>
    </xf>
    <xf numFmtId="0" fontId="7" fillId="4" borderId="7" xfId="1" applyFont="1" applyFill="1" applyBorder="1" applyAlignment="1" applyProtection="1">
      <alignment horizontal="left" vertical="center" wrapText="1"/>
      <protection locked="0"/>
    </xf>
    <xf numFmtId="0" fontId="4" fillId="5" borderId="7" xfId="1" applyBorder="1" applyAlignment="1">
      <alignment vertical="center" wrapText="1"/>
    </xf>
    <xf numFmtId="1" fontId="0" fillId="5" borderId="7" xfId="1" applyNumberFormat="1" applyFont="1" applyBorder="1" applyAlignment="1" applyProtection="1">
      <alignment vertical="center" wrapText="1"/>
      <protection locked="0"/>
    </xf>
    <xf numFmtId="0" fontId="0" fillId="8" borderId="7" xfId="1" applyFont="1" applyFill="1" applyBorder="1" applyAlignment="1">
      <alignment wrapText="1"/>
    </xf>
    <xf numFmtId="0" fontId="0" fillId="4" borderId="7" xfId="1" applyFont="1" applyFill="1" applyBorder="1" applyAlignment="1" applyProtection="1">
      <alignment horizontal="left" vertical="center" wrapText="1"/>
      <protection locked="0"/>
    </xf>
    <xf numFmtId="0" fontId="4" fillId="5" borderId="2" xfId="1" applyAlignment="1">
      <alignment horizontal="left" vertical="center" wrapText="1"/>
    </xf>
    <xf numFmtId="14" fontId="4" fillId="5" borderId="2" xfId="1" applyNumberFormat="1"/>
    <xf numFmtId="0" fontId="4" fillId="4" borderId="3" xfId="1" applyFill="1" applyBorder="1" applyAlignment="1" applyProtection="1">
      <alignment horizontal="center" vertical="center"/>
      <protection locked="0"/>
    </xf>
    <xf numFmtId="166" fontId="0" fillId="4" borderId="3" xfId="4" applyNumberFormat="1" applyFont="1" applyFill="1" applyBorder="1" applyAlignment="1" applyProtection="1">
      <alignment vertical="center"/>
      <protection locked="0"/>
    </xf>
    <xf numFmtId="165" fontId="0" fillId="4" borderId="3" xfId="4" applyFont="1" applyFill="1" applyBorder="1" applyAlignment="1" applyProtection="1">
      <alignment horizontal="center" vertical="center"/>
      <protection locked="0"/>
    </xf>
    <xf numFmtId="165" fontId="0" fillId="5" borderId="2" xfId="4" applyFont="1"/>
    <xf numFmtId="0" fontId="4" fillId="5" borderId="2" xfId="1"/>
    <xf numFmtId="0" fontId="0" fillId="4" borderId="3" xfId="0" applyFill="1" applyBorder="1" applyAlignment="1" applyProtection="1">
      <alignment horizontal="center" vertical="center"/>
      <protection locked="0"/>
    </xf>
    <xf numFmtId="0" fontId="0" fillId="4" borderId="3" xfId="0" applyFill="1" applyBorder="1" applyAlignment="1" applyProtection="1">
      <alignment vertical="center" wrapText="1"/>
      <protection locked="0"/>
    </xf>
    <xf numFmtId="0" fontId="1" fillId="2" borderId="1" xfId="1" applyFont="1" applyFill="1" applyBorder="1" applyAlignment="1">
      <alignment horizontal="center" vertical="center"/>
    </xf>
    <xf numFmtId="164" fontId="2" fillId="4" borderId="4" xfId="1" applyNumberFormat="1" applyFont="1" applyFill="1" applyBorder="1" applyAlignment="1">
      <alignment horizontal="center" vertical="center"/>
    </xf>
    <xf numFmtId="0" fontId="2" fillId="6" borderId="3" xfId="1" applyFont="1" applyFill="1" applyBorder="1" applyAlignment="1">
      <alignment vertical="center"/>
    </xf>
    <xf numFmtId="0" fontId="4" fillId="5" borderId="2" xfId="1" applyAlignment="1">
      <alignment wrapText="1"/>
    </xf>
    <xf numFmtId="49" fontId="1" fillId="2" borderId="4" xfId="1" applyNumberFormat="1" applyFont="1" applyFill="1" applyBorder="1" applyAlignment="1">
      <alignment horizontal="center" vertical="center"/>
    </xf>
    <xf numFmtId="164" fontId="4" fillId="4" borderId="4" xfId="1" applyNumberFormat="1" applyFill="1" applyBorder="1" applyAlignment="1" applyProtection="1">
      <alignment horizontal="right" vertical="center"/>
      <protection locked="0"/>
    </xf>
    <xf numFmtId="0" fontId="1" fillId="2" borderId="1" xfId="1" applyFont="1" applyFill="1" applyBorder="1" applyAlignment="1">
      <alignment horizontal="center" vertical="center"/>
    </xf>
    <xf numFmtId="0" fontId="4" fillId="5" borderId="2" xfId="1"/>
    <xf numFmtId="0" fontId="4" fillId="5" borderId="2" xfId="1" applyAlignment="1">
      <alignment wrapText="1"/>
    </xf>
    <xf numFmtId="0" fontId="1" fillId="2" borderId="1" xfId="1" applyFont="1" applyFill="1" applyBorder="1" applyAlignment="1">
      <alignment horizontal="center" vertical="center" wrapText="1"/>
    </xf>
    <xf numFmtId="164" fontId="2" fillId="4" borderId="4" xfId="1" applyNumberFormat="1" applyFont="1" applyFill="1" applyBorder="1" applyAlignment="1">
      <alignment horizontal="center" vertical="center" wrapText="1"/>
    </xf>
    <xf numFmtId="0" fontId="1" fillId="2" borderId="1"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6" xfId="1" applyFont="1" applyFill="1" applyBorder="1" applyAlignment="1">
      <alignment horizontal="center" vertical="center" wrapText="1"/>
    </xf>
    <xf numFmtId="37" fontId="10" fillId="5" borderId="7" xfId="2" applyNumberFormat="1" applyFont="1" applyBorder="1" applyAlignment="1">
      <alignment horizontal="center" vertical="center" wrapText="1"/>
    </xf>
    <xf numFmtId="0" fontId="12" fillId="4" borderId="7" xfId="1" applyFont="1" applyFill="1" applyBorder="1" applyAlignment="1" applyProtection="1">
      <alignment vertical="center" wrapText="1"/>
      <protection locked="0"/>
    </xf>
    <xf numFmtId="9" fontId="7" fillId="4" borderId="7" xfId="1" applyNumberFormat="1" applyFont="1" applyFill="1" applyBorder="1" applyAlignment="1" applyProtection="1">
      <alignment horizontal="center" vertical="center" wrapText="1"/>
      <protection locked="0"/>
    </xf>
    <xf numFmtId="0" fontId="14" fillId="2" borderId="6" xfId="1" applyFont="1" applyFill="1" applyBorder="1" applyAlignment="1">
      <alignment horizontal="center" vertical="center" wrapText="1"/>
    </xf>
    <xf numFmtId="0" fontId="4" fillId="7" borderId="2" xfId="1" applyFill="1" applyAlignment="1">
      <alignment wrapText="1"/>
    </xf>
    <xf numFmtId="0" fontId="4" fillId="9" borderId="7" xfId="1" applyFill="1" applyBorder="1" applyAlignment="1" applyProtection="1">
      <alignment vertical="center" wrapText="1"/>
      <protection locked="0"/>
    </xf>
    <xf numFmtId="37" fontId="10" fillId="9" borderId="7" xfId="2" applyNumberFormat="1" applyFont="1" applyFill="1" applyBorder="1" applyAlignment="1">
      <alignment horizontal="center" vertical="center" wrapText="1"/>
    </xf>
    <xf numFmtId="9" fontId="7" fillId="9" borderId="7" xfId="3" applyFont="1" applyFill="1" applyBorder="1" applyAlignment="1" applyProtection="1">
      <alignment horizontal="center" vertical="center" wrapText="1"/>
      <protection locked="0"/>
    </xf>
    <xf numFmtId="0" fontId="13" fillId="4" borderId="7" xfId="1" applyFont="1" applyFill="1" applyBorder="1" applyAlignment="1" applyProtection="1">
      <alignment vertical="center" wrapText="1"/>
      <protection locked="0"/>
    </xf>
    <xf numFmtId="0" fontId="4" fillId="9" borderId="4" xfId="1" applyFill="1" applyBorder="1" applyAlignment="1" applyProtection="1">
      <alignment vertical="center" wrapText="1"/>
      <protection locked="0"/>
    </xf>
    <xf numFmtId="37" fontId="10" fillId="9" borderId="4" xfId="2" applyNumberFormat="1" applyFont="1" applyFill="1" applyBorder="1" applyAlignment="1">
      <alignment horizontal="center" vertical="center" wrapText="1"/>
    </xf>
    <xf numFmtId="9" fontId="7" fillId="9" borderId="4" xfId="3" applyFont="1" applyFill="1" applyBorder="1" applyAlignment="1" applyProtection="1">
      <alignment horizontal="center" vertical="center" wrapText="1"/>
      <protection locked="0"/>
    </xf>
    <xf numFmtId="3" fontId="7" fillId="9" borderId="7" xfId="1" applyNumberFormat="1" applyFont="1" applyFill="1" applyBorder="1" applyAlignment="1" applyProtection="1">
      <alignment horizontal="center" vertical="center" wrapText="1"/>
      <protection locked="0"/>
    </xf>
    <xf numFmtId="9" fontId="7" fillId="9" borderId="7" xfId="1" applyNumberFormat="1" applyFont="1" applyFill="1" applyBorder="1" applyAlignment="1" applyProtection="1">
      <alignment horizontal="center" vertical="center" wrapText="1"/>
      <protection locked="0"/>
    </xf>
    <xf numFmtId="0" fontId="7" fillId="7" borderId="7" xfId="1" applyFont="1" applyFill="1" applyBorder="1" applyAlignment="1" applyProtection="1">
      <alignment horizontal="center" vertical="center" wrapText="1"/>
      <protection locked="0"/>
    </xf>
    <xf numFmtId="0" fontId="12" fillId="7" borderId="7" xfId="1" applyFont="1" applyFill="1" applyBorder="1" applyAlignment="1" applyProtection="1">
      <alignment vertical="center" wrapText="1"/>
      <protection locked="0"/>
    </xf>
    <xf numFmtId="9" fontId="7" fillId="7" borderId="7" xfId="1" applyNumberFormat="1" applyFont="1" applyFill="1" applyBorder="1" applyAlignment="1" applyProtection="1">
      <alignment horizontal="center" vertical="center" wrapText="1"/>
      <protection locked="0"/>
    </xf>
    <xf numFmtId="0" fontId="13" fillId="7" borderId="7" xfId="1" applyFont="1" applyFill="1" applyBorder="1" applyAlignment="1" applyProtection="1">
      <alignment vertical="center" wrapText="1"/>
      <protection locked="0"/>
    </xf>
    <xf numFmtId="0" fontId="7" fillId="9" borderId="7" xfId="1" applyFont="1" applyFill="1" applyBorder="1" applyAlignment="1" applyProtection="1">
      <alignment horizontal="center" vertical="center" wrapText="1"/>
      <protection locked="0"/>
    </xf>
    <xf numFmtId="0" fontId="12" fillId="9" borderId="7" xfId="1" applyFont="1" applyFill="1" applyBorder="1" applyAlignment="1" applyProtection="1">
      <alignment vertical="center" wrapText="1"/>
      <protection locked="0"/>
    </xf>
    <xf numFmtId="0" fontId="4" fillId="9" borderId="7" xfId="1" applyFill="1" applyBorder="1" applyAlignment="1" applyProtection="1">
      <alignment horizontal="center" vertical="center" wrapText="1"/>
      <protection locked="0"/>
    </xf>
    <xf numFmtId="0" fontId="7" fillId="0" borderId="7" xfId="1" applyFont="1"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xf numFmtId="0" fontId="1" fillId="2" borderId="1" xfId="1" applyFont="1" applyFill="1" applyBorder="1" applyAlignment="1">
      <alignment horizontal="center" vertical="center"/>
    </xf>
    <xf numFmtId="0" fontId="4" fillId="5" borderId="2" xfId="1"/>
    <xf numFmtId="0" fontId="1" fillId="2" borderId="4" xfId="1" applyFont="1" applyFill="1" applyBorder="1" applyAlignment="1">
      <alignment horizontal="center" vertical="center"/>
    </xf>
    <xf numFmtId="0" fontId="4" fillId="5" borderId="4" xfId="1" applyBorder="1"/>
    <xf numFmtId="0" fontId="16" fillId="10" borderId="9" xfId="0" applyFont="1" applyFill="1" applyBorder="1" applyAlignment="1">
      <alignment horizontal="right" vertical="center"/>
    </xf>
    <xf numFmtId="0" fontId="0" fillId="4" borderId="3" xfId="1" applyFont="1" applyFill="1" applyBorder="1" applyAlignment="1" applyProtection="1">
      <alignment vertical="center" wrapText="1"/>
      <protection locked="0"/>
    </xf>
    <xf numFmtId="0" fontId="2" fillId="6" borderId="2" xfId="1" applyFont="1" applyFill="1" applyAlignment="1">
      <alignment vertical="center"/>
    </xf>
    <xf numFmtId="1" fontId="4" fillId="4" borderId="3" xfId="1" applyNumberFormat="1" applyFill="1" applyBorder="1" applyAlignment="1" applyProtection="1">
      <alignment vertical="center"/>
      <protection locked="0"/>
    </xf>
    <xf numFmtId="167" fontId="0" fillId="4" borderId="3" xfId="2" applyNumberFormat="1" applyFont="1" applyFill="1" applyBorder="1" applyAlignment="1" applyProtection="1">
      <alignment vertical="center"/>
      <protection locked="0"/>
    </xf>
    <xf numFmtId="0" fontId="18" fillId="4" borderId="3" xfId="5" applyFill="1" applyBorder="1" applyAlignment="1" applyProtection="1">
      <alignment vertical="center"/>
      <protection locked="0"/>
    </xf>
    <xf numFmtId="0" fontId="20" fillId="0" borderId="0" xfId="0" applyFont="1" applyAlignment="1">
      <alignment wrapText="1"/>
    </xf>
    <xf numFmtId="0" fontId="0" fillId="0" borderId="3" xfId="0" applyFill="1" applyBorder="1" applyAlignment="1" applyProtection="1">
      <alignment vertical="center"/>
      <protection locked="0"/>
    </xf>
    <xf numFmtId="0" fontId="13" fillId="0" borderId="0" xfId="0" applyFont="1" applyFill="1" applyAlignment="1">
      <alignment vertical="center"/>
    </xf>
    <xf numFmtId="0" fontId="0" fillId="0" borderId="0" xfId="0"/>
    <xf numFmtId="0" fontId="0" fillId="5" borderId="4" xfId="0" applyFill="1" applyBorder="1" applyAlignment="1" applyProtection="1">
      <alignment horizontal="center" vertical="center" wrapText="1"/>
      <protection locked="0"/>
    </xf>
    <xf numFmtId="0" fontId="0" fillId="5" borderId="4" xfId="0" applyFill="1" applyBorder="1" applyAlignment="1" applyProtection="1">
      <alignment vertical="center" wrapText="1"/>
      <protection locked="0"/>
    </xf>
    <xf numFmtId="0" fontId="0" fillId="5" borderId="4" xfId="0" applyFill="1" applyBorder="1" applyAlignment="1" applyProtection="1">
      <alignment horizontal="left" vertical="center" wrapText="1"/>
      <protection locked="0"/>
    </xf>
    <xf numFmtId="167" fontId="0" fillId="5" borderId="4" xfId="6" applyNumberFormat="1" applyFont="1" applyFill="1" applyBorder="1" applyAlignment="1" applyProtection="1">
      <alignment vertical="center" wrapText="1"/>
      <protection locked="0"/>
    </xf>
    <xf numFmtId="0" fontId="0" fillId="4" borderId="3" xfId="0" applyFill="1" applyBorder="1" applyAlignment="1" applyProtection="1">
      <alignment horizontal="justify" vertical="top" wrapText="1"/>
      <protection locked="0"/>
    </xf>
    <xf numFmtId="0" fontId="0" fillId="5" borderId="4" xfId="0" applyFill="1" applyBorder="1" applyAlignment="1">
      <alignment horizontal="left" vertical="top" wrapText="1"/>
    </xf>
    <xf numFmtId="169" fontId="0" fillId="5" borderId="4" xfId="0" applyNumberFormat="1" applyFill="1" applyBorder="1" applyAlignment="1">
      <alignment vertical="center"/>
    </xf>
    <xf numFmtId="168" fontId="0" fillId="0" borderId="0" xfId="0" applyNumberFormat="1"/>
    <xf numFmtId="1" fontId="19" fillId="0" borderId="0" xfId="0" applyNumberFormat="1" applyFont="1" applyAlignment="1">
      <alignment horizontal="right" vertical="center"/>
    </xf>
    <xf numFmtId="169" fontId="0" fillId="5" borderId="4" xfId="0" applyNumberFormat="1" applyFill="1" applyBorder="1" applyAlignment="1" applyProtection="1">
      <alignment vertical="center" wrapText="1"/>
      <protection locked="0"/>
    </xf>
    <xf numFmtId="170" fontId="0" fillId="5" borderId="4" xfId="0" applyNumberFormat="1" applyFill="1" applyBorder="1" applyAlignment="1" applyProtection="1">
      <alignment vertical="center" wrapText="1"/>
      <protection locked="0"/>
    </xf>
    <xf numFmtId="0" fontId="0" fillId="0" borderId="4" xfId="0" applyBorder="1" applyAlignment="1">
      <alignment horizontal="left" vertical="center" wrapText="1"/>
    </xf>
    <xf numFmtId="0" fontId="0" fillId="0" borderId="4" xfId="0" applyBorder="1" applyAlignment="1">
      <alignment horizontal="left" vertical="center"/>
    </xf>
    <xf numFmtId="0" fontId="1" fillId="2" borderId="1" xfId="0" applyFont="1" applyFill="1" applyBorder="1" applyAlignment="1">
      <alignment horizontal="right" vertical="center"/>
    </xf>
    <xf numFmtId="164" fontId="2" fillId="4" borderId="4" xfId="0" applyNumberFormat="1" applyFont="1" applyFill="1" applyBorder="1" applyAlignment="1">
      <alignment horizontal="right" vertical="center"/>
    </xf>
    <xf numFmtId="0" fontId="0" fillId="0" borderId="3" xfId="0" applyFill="1" applyBorder="1" applyAlignment="1" applyProtection="1">
      <alignment horizontal="right" vertical="center"/>
      <protection locked="0"/>
    </xf>
    <xf numFmtId="0" fontId="0" fillId="4" borderId="3" xfId="0" applyFill="1" applyBorder="1" applyAlignment="1" applyProtection="1">
      <alignment horizontal="right" vertical="center"/>
      <protection locked="0"/>
    </xf>
    <xf numFmtId="3" fontId="0" fillId="0" borderId="4" xfId="0" applyNumberFormat="1" applyBorder="1" applyAlignment="1">
      <alignment horizontal="right" vertical="center"/>
    </xf>
    <xf numFmtId="1" fontId="0" fillId="0" borderId="4" xfId="0" applyNumberFormat="1" applyBorder="1" applyAlignment="1">
      <alignment horizontal="right" vertical="center"/>
    </xf>
    <xf numFmtId="0" fontId="0" fillId="0" borderId="0" xfId="0" applyAlignment="1">
      <alignment horizontal="right"/>
    </xf>
    <xf numFmtId="0" fontId="16" fillId="10" borderId="8" xfId="0" applyFont="1" applyFill="1" applyBorder="1" applyAlignment="1">
      <alignment horizontal="center" vertical="center"/>
    </xf>
    <xf numFmtId="167" fontId="0" fillId="5" borderId="4" xfId="7" applyNumberFormat="1" applyFont="1" applyFill="1" applyBorder="1" applyAlignment="1">
      <alignment horizontal="right" vertical="center" wrapText="1"/>
    </xf>
    <xf numFmtId="0" fontId="4" fillId="5" borderId="2" xfId="1"/>
    <xf numFmtId="0" fontId="0" fillId="0" borderId="0" xfId="0"/>
    <xf numFmtId="0" fontId="1" fillId="2" borderId="1" xfId="1" applyFont="1" applyFill="1" applyBorder="1" applyAlignment="1">
      <alignment horizontal="center" vertical="center"/>
    </xf>
    <xf numFmtId="0" fontId="4" fillId="5" borderId="2" xfId="1"/>
    <xf numFmtId="0" fontId="1" fillId="2" borderId="1" xfId="1" applyFont="1" applyFill="1" applyBorder="1" applyAlignment="1">
      <alignment horizontal="center" vertical="center" wrapText="1"/>
    </xf>
    <xf numFmtId="0" fontId="4" fillId="5" borderId="2" xfId="1" applyAlignment="1">
      <alignment wrapText="1"/>
    </xf>
    <xf numFmtId="0" fontId="5" fillId="2" borderId="1" xfId="1" applyFont="1" applyFill="1" applyBorder="1" applyAlignment="1">
      <alignment horizontal="center" vertical="center"/>
    </xf>
    <xf numFmtId="0" fontId="1" fillId="2" borderId="4" xfId="1" applyFont="1" applyFill="1" applyBorder="1" applyAlignment="1">
      <alignment horizontal="center" vertical="center"/>
    </xf>
    <xf numFmtId="0" fontId="4" fillId="5" borderId="4" xfId="1" applyBorder="1"/>
    <xf numFmtId="0" fontId="1" fillId="2" borderId="1" xfId="0" applyFont="1" applyFill="1" applyBorder="1" applyAlignment="1">
      <alignment horizontal="center" vertical="center"/>
    </xf>
    <xf numFmtId="0" fontId="0" fillId="0" borderId="0" xfId="0"/>
    <xf numFmtId="3" fontId="4" fillId="5" borderId="2" xfId="1" applyNumberFormat="1"/>
    <xf numFmtId="0" fontId="21" fillId="2" borderId="1" xfId="0" applyFont="1" applyFill="1" applyBorder="1" applyAlignment="1">
      <alignment horizontal="center" vertical="center"/>
    </xf>
  </cellXfs>
  <cellStyles count="8">
    <cellStyle name="Hipervínculo 2" xfId="5" xr:uid="{18EBDA53-293C-4F1B-A53F-C87819B573C0}"/>
    <cellStyle name="Millares" xfId="6" builtinId="3"/>
    <cellStyle name="Millares [0] 2" xfId="2" xr:uid="{EDD5D6CC-C416-486E-A9DA-6F77D4F5238D}"/>
    <cellStyle name="Millares 2" xfId="4" xr:uid="{4DB51D9A-9907-49DC-9CCB-9BDEDCA9EDAE}"/>
    <cellStyle name="Moneda [0]" xfId="7" builtinId="7"/>
    <cellStyle name="Normal" xfId="0" builtinId="0"/>
    <cellStyle name="Normal 2" xfId="1" xr:uid="{8398B590-31F6-4118-98C2-EF36D3F0B949}"/>
    <cellStyle name="Porcentaje 2" xfId="3" xr:uid="{195F51B4-3C78-4B00-9945-BC334E1C8B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externalLink" Target="externalLinks/externalLink1.xml"/>
  <Relationship Id="rId18" Type="http://schemas.openxmlformats.org/officeDocument/2006/relationships/theme" Target="theme/theme1.xml"/>
  <Relationship Id="rId19" Type="http://schemas.openxmlformats.org/officeDocument/2006/relationships/styles" Target="styles.xml"/>
  <Relationship Id="rId2" Type="http://schemas.openxmlformats.org/officeDocument/2006/relationships/worksheet" Target="worksheets/sheet2.xml"/>
  <Relationship Id="rId20" Type="http://schemas.openxmlformats.org/officeDocument/2006/relationships/sharedStrings" Target="sharedStrings.xml"/>
  <Relationship Id="rId21" Type="http://schemas.openxmlformats.org/officeDocument/2006/relationships/calcChain" Target="calcChain.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10.xml.rels><?xml version="1.0" encoding="UTF-8"?>

<Relationships xmlns="http://schemas.openxmlformats.org/package/2006/relationships">
  <Relationship Id="rId1" Type="http://schemas.openxmlformats.org/officeDocument/2006/relationships/image" Target="../media/image1.gif"/>
</Relationships>

</file>

<file path=xl/drawings/_rels/drawing11.xml.rels><?xml version="1.0" encoding="UTF-8"?>

<Relationships xmlns="http://schemas.openxmlformats.org/package/2006/relationships">
  <Relationship Id="rId1" Type="http://schemas.openxmlformats.org/officeDocument/2006/relationships/image" Target="../media/image1.gif"/>
</Relationships>

</file>

<file path=xl/drawings/_rels/drawing12.xml.rels><?xml version="1.0" encoding="UTF-8"?>

<Relationships xmlns="http://schemas.openxmlformats.org/package/2006/relationships">
  <Relationship Id="rId1" Type="http://schemas.openxmlformats.org/officeDocument/2006/relationships/image" Target="../media/image1.gif"/>
</Relationships>

</file>

<file path=xl/drawings/_rels/drawing13.xml.rels><?xml version="1.0" encoding="UTF-8"?>

<Relationships xmlns="http://schemas.openxmlformats.org/package/2006/relationships">
  <Relationship Id="rId1" Type="http://schemas.openxmlformats.org/officeDocument/2006/relationships/image" Target="../media/image1.gif"/>
</Relationships>

</file>

<file path=xl/drawings/_rels/drawing14.xml.rels><?xml version="1.0" encoding="UTF-8"?>

<Relationships xmlns="http://schemas.openxmlformats.org/package/2006/relationships">
  <Relationship Id="rId1" Type="http://schemas.openxmlformats.org/officeDocument/2006/relationships/image" Target="../media/image1.gif"/>
</Relationships>

</file>

<file path=xl/drawings/_rels/drawing15.xml.rels><?xml version="1.0" encoding="UTF-8"?>

<Relationships xmlns="http://schemas.openxmlformats.org/package/2006/relationships">
  <Relationship Id="rId1" Type="http://schemas.openxmlformats.org/officeDocument/2006/relationships/image" Target="../media/image1.gif"/>
</Relationships>

</file>

<file path=xl/drawings/_rels/drawing16.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_rels/drawing6.xml.rels><?xml version="1.0" encoding="UTF-8"?>

<Relationships xmlns="http://schemas.openxmlformats.org/package/2006/relationships">
  <Relationship Id="rId1" Type="http://schemas.openxmlformats.org/officeDocument/2006/relationships/image" Target="../media/image1.gif"/>
</Relationships>

</file>

<file path=xl/drawings/_rels/drawing7.xml.rels><?xml version="1.0" encoding="UTF-8"?>

<Relationships xmlns="http://schemas.openxmlformats.org/package/2006/relationships">
  <Relationship Id="rId1" Type="http://schemas.openxmlformats.org/officeDocument/2006/relationships/image" Target="../media/image1.gif"/>
</Relationships>

</file>

<file path=xl/drawings/_rels/drawing8.xml.rels><?xml version="1.0" encoding="UTF-8"?>

<Relationships xmlns="http://schemas.openxmlformats.org/package/2006/relationships">
  <Relationship Id="rId1" Type="http://schemas.openxmlformats.org/officeDocument/2006/relationships/image" Target="../media/image1.gif"/>
</Relationships>

</file>

<file path=xl/drawings/_rels/drawing9.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3FF97287-FD0C-4272-9DF3-8B4EF923FBE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3C499A75-F576-40F8-9ACE-D64FC2654F57}"/>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148CA555-E0CE-49D3-9D4B-44B95150B567}"/>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A6A584CD-E689-4E02-BAA3-3438D3F2C836}"/>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A03F257-1985-48AF-AFCD-FAFE59778BAB}"/>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2E133CC4-4551-4C26-9F3B-51DAC0B6D68F}"/>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209B8EA9-A86F-485F-8659-2662C630A76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a:extLst>
            <a:ext uri="{FF2B5EF4-FFF2-40B4-BE49-F238E27FC236}">
              <a16:creationId xmlns:a16="http://schemas.microsoft.com/office/drawing/2014/main" id="{9FDF7622-ED7C-4E46-8D5A-3D5A324F3C51}"/>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1</xdr:col>
      <xdr:colOff>152509</xdr:colOff>
      <xdr:row>3</xdr:row>
      <xdr:rowOff>43</xdr:rowOff>
    </xdr:to>
    <xdr:pic>
      <xdr:nvPicPr>
        <xdr:cNvPr id="2" name="Picture 1" descr="Picture">
          <a:extLst>
            <a:ext uri="{FF2B5EF4-FFF2-40B4-BE49-F238E27FC236}">
              <a16:creationId xmlns:a16="http://schemas.microsoft.com/office/drawing/2014/main" id="{D8CC51A1-7B05-4F04-AD53-0623D0181739}"/>
            </a:ext>
          </a:extLst>
        </xdr:cNvPr>
        <xdr:cNvPicPr>
          <a:picLocks noChangeAspect="1"/>
        </xdr:cNvPicPr>
      </xdr:nvPicPr>
      <xdr:blipFill>
        <a:blip xmlns:r="http://schemas.openxmlformats.org/officeDocument/2006/relationships" r:embed="rId1"/>
        <a:stretch>
          <a:fillRect/>
        </a:stretch>
      </xdr:blipFill>
      <xdr:spPr>
        <a:xfrm>
          <a:off x="152400" y="0"/>
          <a:ext cx="609709" cy="571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208C37C3-1EE3-47EA-92F1-CCBBB7D3606C}"/>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5D003626-9D6D-49E8-A7F4-BBE9968A2DB9}"/>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736BB8C-5CFF-4530-A79A-BF4AEF50324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9BB57D78-2566-43F5-A1A9-CEA046CA0AA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F11%20y%20F30%20Of.%20Planeaci&#243;n%20V1.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PLANES DE ACCIÓN Y EJECU..."/>
      <sheetName val="F6  INDICADORES DE GESTIÓN"/>
      <sheetName val="F11  PLAN DE INVERSIÓN Y EJE..."/>
      <sheetName val="F30  GESTIÓN MISIONAL ENTIDA..."/>
    </sheetNames>
    <sheetDataSet>
      <sheetData sheetId="0"/>
      <sheetData sheetId="1"/>
      <sheetData sheetId="2">
        <row r="11">
          <cell r="O11">
            <v>1637736854346</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hyperlink" TargetMode="External" Target="mailto:notificaciones@icetex.gov.co"/>
  <Relationship Id="rId2" Type="http://schemas.openxmlformats.org/officeDocument/2006/relationships/hyperlink" TargetMode="External" Target="mailto:ccastillo@icetex.gov.co"/>
  <Relationship Id="rId3" Type="http://schemas.openxmlformats.org/officeDocument/2006/relationships/printerSettings" Target="../printerSettings/printerSettings12.bin"/>
  <Relationship Id="rId4"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02580-4717-499D-BDB3-A732F96BF095}">
  <sheetPr>
    <tabColor rgb="FF92D050"/>
  </sheetPr>
  <dimension ref="A1:M351009"/>
  <sheetViews>
    <sheetView topLeftCell="A9" zoomScale="80" zoomScaleNormal="80" workbookViewId="0">
      <selection activeCell="F20" activeCellId="1" sqref="F11:F13 F20:F23"/>
    </sheetView>
  </sheetViews>
  <sheetFormatPr baseColWidth="10" defaultColWidth="9.140625" defaultRowHeight="15" x14ac:dyDescent="0.25"/>
  <cols>
    <col min="1" max="1" width="9.140625" style="139"/>
    <col min="2" max="2" width="23" style="139" customWidth="1"/>
    <col min="3" max="3" width="24.140625" style="139" customWidth="1"/>
    <col min="4" max="4" width="19" style="139" customWidth="1"/>
    <col min="5" max="5" width="44" style="139" customWidth="1"/>
    <col min="6" max="6" width="44.42578125" style="139" customWidth="1"/>
    <col min="7" max="7" width="18.28515625" style="139" customWidth="1"/>
    <col min="8" max="8" width="66" style="139" customWidth="1"/>
    <col min="9" max="9" width="32.28515625" style="139" customWidth="1"/>
    <col min="10" max="10" width="32" style="139" customWidth="1"/>
    <col min="11" max="11" width="54" style="139" customWidth="1"/>
    <col min="12" max="12" width="71" style="139" customWidth="1"/>
    <col min="13" max="13" width="19" style="139" customWidth="1"/>
    <col min="14" max="16384" width="9.140625" style="139"/>
  </cols>
  <sheetData>
    <row r="1" spans="1:13" x14ac:dyDescent="0.25">
      <c r="B1" s="138" t="s">
        <v>0</v>
      </c>
      <c r="C1" s="138">
        <v>51</v>
      </c>
      <c r="D1" s="138" t="s">
        <v>1</v>
      </c>
    </row>
    <row r="2" spans="1:13" x14ac:dyDescent="0.25">
      <c r="B2" s="138" t="s">
        <v>2</v>
      </c>
      <c r="C2" s="138">
        <v>51</v>
      </c>
      <c r="D2" s="138" t="s">
        <v>3</v>
      </c>
    </row>
    <row r="3" spans="1:13" x14ac:dyDescent="0.25">
      <c r="B3" s="138" t="s">
        <v>4</v>
      </c>
      <c r="C3" s="138">
        <v>1</v>
      </c>
    </row>
    <row r="4" spans="1:13" x14ac:dyDescent="0.25">
      <c r="B4" s="138" t="s">
        <v>5</v>
      </c>
      <c r="C4" s="138">
        <v>405</v>
      </c>
    </row>
    <row r="5" spans="1:13" x14ac:dyDescent="0.25">
      <c r="B5" s="138" t="s">
        <v>6</v>
      </c>
      <c r="C5" s="101">
        <v>43830</v>
      </c>
    </row>
    <row r="6" spans="1:13" x14ac:dyDescent="0.25">
      <c r="B6" s="138" t="s">
        <v>7</v>
      </c>
      <c r="C6" s="138">
        <v>12</v>
      </c>
      <c r="D6" s="138" t="s">
        <v>8</v>
      </c>
    </row>
    <row r="8" spans="1:13" x14ac:dyDescent="0.25">
      <c r="A8" s="138" t="s">
        <v>9</v>
      </c>
      <c r="B8" s="176" t="s">
        <v>10</v>
      </c>
      <c r="C8" s="177"/>
      <c r="D8" s="177"/>
      <c r="E8" s="177"/>
      <c r="F8" s="177"/>
      <c r="G8" s="177"/>
      <c r="H8" s="177"/>
      <c r="I8" s="177"/>
      <c r="J8" s="177"/>
      <c r="K8" s="177"/>
      <c r="L8" s="177"/>
      <c r="M8" s="177"/>
    </row>
    <row r="9" spans="1:13" x14ac:dyDescent="0.25">
      <c r="C9" s="138">
        <v>2</v>
      </c>
      <c r="D9" s="138">
        <v>3</v>
      </c>
      <c r="E9" s="138">
        <v>4</v>
      </c>
      <c r="F9" s="138">
        <v>7</v>
      </c>
      <c r="G9" s="138">
        <v>8</v>
      </c>
      <c r="H9" s="138">
        <v>12</v>
      </c>
      <c r="I9" s="138">
        <v>16</v>
      </c>
      <c r="J9" s="138">
        <v>20</v>
      </c>
      <c r="K9" s="138">
        <v>24</v>
      </c>
      <c r="L9" s="138">
        <v>28</v>
      </c>
      <c r="M9" s="138">
        <v>32</v>
      </c>
    </row>
    <row r="10" spans="1:13" ht="15.75" thickBot="1" x14ac:dyDescent="0.3">
      <c r="C10" s="138" t="s">
        <v>11</v>
      </c>
      <c r="D10" s="138" t="s">
        <v>12</v>
      </c>
      <c r="E10" s="138" t="s">
        <v>13</v>
      </c>
      <c r="F10" s="138" t="s">
        <v>14</v>
      </c>
      <c r="G10" s="138" t="s">
        <v>15</v>
      </c>
      <c r="H10" s="138" t="s">
        <v>16</v>
      </c>
      <c r="I10" s="138" t="s">
        <v>17</v>
      </c>
      <c r="J10" s="138" t="s">
        <v>18</v>
      </c>
      <c r="K10" s="138" t="s">
        <v>19</v>
      </c>
      <c r="L10" s="138" t="s">
        <v>20</v>
      </c>
      <c r="M10" s="138" t="s">
        <v>21</v>
      </c>
    </row>
    <row r="11" spans="1:13" ht="48" customHeight="1" thickBot="1" x14ac:dyDescent="0.3">
      <c r="A11" s="138">
        <v>1</v>
      </c>
      <c r="B11" s="139" t="s">
        <v>22</v>
      </c>
      <c r="C11" s="7" t="s">
        <v>30</v>
      </c>
      <c r="D11" s="26" t="s">
        <v>23</v>
      </c>
      <c r="E11" s="26" t="s">
        <v>5656</v>
      </c>
      <c r="F11" s="145">
        <v>1006577749065</v>
      </c>
      <c r="G11" s="145">
        <v>973011461373</v>
      </c>
      <c r="H11" s="102"/>
      <c r="I11" s="145">
        <v>1047387829499</v>
      </c>
      <c r="J11" s="145">
        <v>962211805387</v>
      </c>
      <c r="K11" s="102"/>
      <c r="L11" s="102"/>
      <c r="M11" s="7" t="s">
        <v>23</v>
      </c>
    </row>
    <row r="12" spans="1:13" ht="45.75" thickBot="1" x14ac:dyDescent="0.3">
      <c r="A12" s="138">
        <v>2</v>
      </c>
      <c r="B12" s="139" t="s">
        <v>3366</v>
      </c>
      <c r="C12" s="7" t="s">
        <v>30</v>
      </c>
      <c r="D12" s="26" t="s">
        <v>23</v>
      </c>
      <c r="E12" s="26" t="s">
        <v>5657</v>
      </c>
      <c r="F12" s="145">
        <v>12154594754</v>
      </c>
      <c r="G12" s="145">
        <v>11004832344</v>
      </c>
      <c r="H12" s="102" t="s">
        <v>23</v>
      </c>
      <c r="I12" s="145">
        <v>13175883193</v>
      </c>
      <c r="J12" s="145">
        <v>12375927179</v>
      </c>
      <c r="K12" s="102" t="s">
        <v>23</v>
      </c>
      <c r="L12" s="102" t="s">
        <v>23</v>
      </c>
      <c r="M12" s="7" t="s">
        <v>23</v>
      </c>
    </row>
    <row r="13" spans="1:13" ht="60.75" thickBot="1" x14ac:dyDescent="0.3">
      <c r="A13" s="138">
        <v>3</v>
      </c>
      <c r="B13" s="139" t="s">
        <v>3368</v>
      </c>
      <c r="C13" s="7" t="s">
        <v>30</v>
      </c>
      <c r="D13" s="143" t="s">
        <v>23</v>
      </c>
      <c r="E13" s="143" t="s">
        <v>5658</v>
      </c>
      <c r="F13" s="145">
        <v>114095313533</v>
      </c>
      <c r="G13" s="145">
        <v>217053866287</v>
      </c>
      <c r="H13" s="102"/>
      <c r="I13" s="145">
        <v>115508470896</v>
      </c>
      <c r="J13" s="145">
        <v>221473156157</v>
      </c>
      <c r="K13" s="102"/>
      <c r="L13" s="102"/>
      <c r="M13" s="7" t="s">
        <v>23</v>
      </c>
    </row>
    <row r="14" spans="1:13" s="137" customFormat="1" ht="15.75" thickBot="1" x14ac:dyDescent="0.3">
      <c r="A14" s="136">
        <v>-1</v>
      </c>
      <c r="C14" s="2" t="s">
        <v>23</v>
      </c>
      <c r="D14" s="2" t="s">
        <v>23</v>
      </c>
      <c r="E14" s="2" t="s">
        <v>23</v>
      </c>
      <c r="F14" s="2" t="s">
        <v>23</v>
      </c>
      <c r="G14" s="2" t="s">
        <v>23</v>
      </c>
      <c r="H14" s="2" t="s">
        <v>23</v>
      </c>
      <c r="I14" s="2" t="s">
        <v>23</v>
      </c>
      <c r="J14" s="2" t="s">
        <v>23</v>
      </c>
      <c r="K14" s="2" t="s">
        <v>23</v>
      </c>
      <c r="L14" s="2" t="s">
        <v>23</v>
      </c>
      <c r="M14" s="2" t="s">
        <v>23</v>
      </c>
    </row>
    <row r="15" spans="1:13" s="137" customFormat="1" ht="15.75" thickBot="1" x14ac:dyDescent="0.3">
      <c r="A15" s="136">
        <v>999999</v>
      </c>
      <c r="B15" s="137" t="s">
        <v>24</v>
      </c>
      <c r="C15" s="2" t="s">
        <v>23</v>
      </c>
      <c r="D15" s="2" t="s">
        <v>23</v>
      </c>
      <c r="E15" s="2" t="s">
        <v>23</v>
      </c>
      <c r="H15" s="5"/>
      <c r="K15" s="5"/>
      <c r="L15" s="5"/>
      <c r="M15" s="2" t="s">
        <v>23</v>
      </c>
    </row>
    <row r="17" spans="1:13" x14ac:dyDescent="0.25">
      <c r="A17" s="138" t="s">
        <v>25</v>
      </c>
      <c r="B17" s="176" t="s">
        <v>26</v>
      </c>
      <c r="C17" s="177"/>
      <c r="D17" s="177"/>
      <c r="E17" s="177"/>
      <c r="F17" s="177"/>
      <c r="G17" s="177"/>
      <c r="H17" s="177"/>
      <c r="I17" s="177"/>
      <c r="J17" s="177"/>
      <c r="K17" s="177"/>
      <c r="L17" s="177"/>
      <c r="M17" s="177"/>
    </row>
    <row r="18" spans="1:13" x14ac:dyDescent="0.25">
      <c r="C18" s="138">
        <v>2</v>
      </c>
      <c r="D18" s="138">
        <v>3</v>
      </c>
      <c r="E18" s="138">
        <v>4</v>
      </c>
      <c r="F18" s="138">
        <v>7</v>
      </c>
      <c r="G18" s="138">
        <v>8</v>
      </c>
      <c r="H18" s="138">
        <v>12</v>
      </c>
      <c r="I18" s="138">
        <v>16</v>
      </c>
      <c r="J18" s="138">
        <v>20</v>
      </c>
      <c r="K18" s="138">
        <v>24</v>
      </c>
      <c r="L18" s="138">
        <v>28</v>
      </c>
      <c r="M18" s="138">
        <v>32</v>
      </c>
    </row>
    <row r="19" spans="1:13" ht="15.75" thickBot="1" x14ac:dyDescent="0.3">
      <c r="C19" s="138" t="s">
        <v>11</v>
      </c>
      <c r="D19" s="138" t="s">
        <v>12</v>
      </c>
      <c r="E19" s="138" t="s">
        <v>13</v>
      </c>
      <c r="F19" s="138" t="s">
        <v>14</v>
      </c>
      <c r="G19" s="138" t="s">
        <v>15</v>
      </c>
      <c r="H19" s="138" t="s">
        <v>16</v>
      </c>
      <c r="I19" s="138" t="s">
        <v>17</v>
      </c>
      <c r="J19" s="138" t="s">
        <v>18</v>
      </c>
      <c r="K19" s="138" t="s">
        <v>19</v>
      </c>
      <c r="L19" s="138" t="s">
        <v>20</v>
      </c>
      <c r="M19" s="138" t="s">
        <v>21</v>
      </c>
    </row>
    <row r="20" spans="1:13" ht="30.75" thickBot="1" x14ac:dyDescent="0.3">
      <c r="A20" s="138">
        <v>1</v>
      </c>
      <c r="B20" s="139" t="s">
        <v>22</v>
      </c>
      <c r="C20" s="7" t="s">
        <v>30</v>
      </c>
      <c r="D20" s="7" t="s">
        <v>23</v>
      </c>
      <c r="E20" s="26" t="s">
        <v>5659</v>
      </c>
      <c r="F20" s="145">
        <v>255212438985</v>
      </c>
      <c r="G20" s="145">
        <v>182812674690</v>
      </c>
      <c r="H20" s="102"/>
      <c r="I20" s="145">
        <v>255212438985</v>
      </c>
      <c r="J20" s="145">
        <v>182812674690</v>
      </c>
      <c r="K20" s="102"/>
      <c r="L20" s="102"/>
      <c r="M20" s="7" t="s">
        <v>23</v>
      </c>
    </row>
    <row r="21" spans="1:13" ht="30.75" thickBot="1" x14ac:dyDescent="0.3">
      <c r="A21" s="138">
        <v>2</v>
      </c>
      <c r="B21" s="139" t="s">
        <v>3366</v>
      </c>
      <c r="C21" s="7" t="s">
        <v>30</v>
      </c>
      <c r="D21" s="7"/>
      <c r="E21" s="26" t="s">
        <v>5660</v>
      </c>
      <c r="F21" s="145">
        <v>131179039400</v>
      </c>
      <c r="G21" s="145">
        <v>235782593147</v>
      </c>
      <c r="H21" s="144"/>
      <c r="I21" s="145">
        <v>86344396359</v>
      </c>
      <c r="J21" s="145">
        <v>210590715601</v>
      </c>
      <c r="K21" s="102"/>
      <c r="L21" s="102"/>
      <c r="M21" s="7"/>
    </row>
    <row r="22" spans="1:13" ht="45.75" thickBot="1" x14ac:dyDescent="0.3">
      <c r="A22" s="138">
        <v>3</v>
      </c>
      <c r="B22" s="139" t="s">
        <v>3368</v>
      </c>
      <c r="C22" s="7" t="s">
        <v>30</v>
      </c>
      <c r="D22" s="7"/>
      <c r="E22" s="26" t="s">
        <v>5661</v>
      </c>
      <c r="F22" s="145">
        <v>50655372375</v>
      </c>
      <c r="G22" s="145">
        <v>41696177929</v>
      </c>
      <c r="H22" s="144"/>
      <c r="I22" s="145">
        <v>27943178378</v>
      </c>
      <c r="J22" s="145">
        <v>42495568632</v>
      </c>
      <c r="K22" s="102"/>
      <c r="L22" s="102"/>
      <c r="M22" s="7"/>
    </row>
    <row r="23" spans="1:13" ht="45.75" thickBot="1" x14ac:dyDescent="0.3">
      <c r="A23" s="138">
        <v>4</v>
      </c>
      <c r="B23" s="139" t="s">
        <v>3370</v>
      </c>
      <c r="C23" s="7" t="s">
        <v>30</v>
      </c>
      <c r="D23" s="7" t="s">
        <v>23</v>
      </c>
      <c r="E23" s="26" t="s">
        <v>5662</v>
      </c>
      <c r="F23" s="145">
        <v>1089836489</v>
      </c>
      <c r="G23" s="145">
        <v>1901105074</v>
      </c>
      <c r="H23" s="102"/>
      <c r="I23" s="145">
        <v>836749115</v>
      </c>
      <c r="J23" s="145">
        <v>1930004933</v>
      </c>
      <c r="K23" s="102"/>
      <c r="L23" s="102"/>
      <c r="M23" s="7" t="s">
        <v>23</v>
      </c>
    </row>
    <row r="24" spans="1:13" s="137" customFormat="1" ht="15.75" thickBot="1" x14ac:dyDescent="0.3">
      <c r="A24" s="136">
        <v>-1</v>
      </c>
      <c r="C24" s="2" t="s">
        <v>23</v>
      </c>
      <c r="D24" s="2" t="s">
        <v>23</v>
      </c>
      <c r="E24" s="2" t="s">
        <v>23</v>
      </c>
      <c r="F24" s="2" t="s">
        <v>23</v>
      </c>
      <c r="G24" s="2" t="s">
        <v>23</v>
      </c>
      <c r="H24" s="2" t="s">
        <v>23</v>
      </c>
      <c r="I24" s="2" t="s">
        <v>23</v>
      </c>
      <c r="J24" s="2" t="s">
        <v>23</v>
      </c>
      <c r="K24" s="2" t="s">
        <v>23</v>
      </c>
      <c r="L24" s="2" t="s">
        <v>23</v>
      </c>
      <c r="M24" s="2" t="s">
        <v>23</v>
      </c>
    </row>
    <row r="25" spans="1:13" s="137" customFormat="1" ht="15.75" thickBot="1" x14ac:dyDescent="0.3">
      <c r="A25" s="136">
        <v>999999</v>
      </c>
      <c r="B25" s="137" t="s">
        <v>24</v>
      </c>
      <c r="C25" s="2" t="s">
        <v>23</v>
      </c>
      <c r="D25" s="2" t="s">
        <v>23</v>
      </c>
      <c r="E25" s="2" t="s">
        <v>23</v>
      </c>
      <c r="H25" s="5"/>
      <c r="K25" s="5"/>
      <c r="L25" s="5"/>
      <c r="M25" s="2" t="s">
        <v>23</v>
      </c>
    </row>
    <row r="27" spans="1:13" x14ac:dyDescent="0.25">
      <c r="A27" s="138" t="s">
        <v>27</v>
      </c>
      <c r="B27" s="176" t="s">
        <v>28</v>
      </c>
      <c r="C27" s="177"/>
      <c r="D27" s="177"/>
      <c r="E27" s="177"/>
      <c r="F27" s="177"/>
      <c r="G27" s="177"/>
      <c r="H27" s="177"/>
      <c r="I27" s="177"/>
      <c r="J27" s="177"/>
      <c r="K27" s="177"/>
      <c r="L27" s="177"/>
      <c r="M27" s="177"/>
    </row>
    <row r="28" spans="1:13" x14ac:dyDescent="0.25">
      <c r="C28" s="138">
        <v>2</v>
      </c>
      <c r="D28" s="138">
        <v>3</v>
      </c>
      <c r="E28" s="138">
        <v>4</v>
      </c>
      <c r="F28" s="138">
        <v>7</v>
      </c>
      <c r="G28" s="138">
        <v>8</v>
      </c>
      <c r="H28" s="138">
        <v>12</v>
      </c>
      <c r="I28" s="138">
        <v>16</v>
      </c>
      <c r="J28" s="138">
        <v>20</v>
      </c>
      <c r="K28" s="138">
        <v>24</v>
      </c>
      <c r="L28" s="138">
        <v>28</v>
      </c>
      <c r="M28" s="138">
        <v>32</v>
      </c>
    </row>
    <row r="29" spans="1:13" ht="15.75" thickBot="1" x14ac:dyDescent="0.3">
      <c r="C29" s="138" t="s">
        <v>11</v>
      </c>
      <c r="D29" s="138" t="s">
        <v>12</v>
      </c>
      <c r="E29" s="138" t="s">
        <v>13</v>
      </c>
      <c r="F29" s="138" t="s">
        <v>14</v>
      </c>
      <c r="G29" s="138" t="s">
        <v>15</v>
      </c>
      <c r="H29" s="138" t="s">
        <v>16</v>
      </c>
      <c r="I29" s="138" t="s">
        <v>17</v>
      </c>
      <c r="J29" s="138" t="s">
        <v>18</v>
      </c>
      <c r="K29" s="138" t="s">
        <v>19</v>
      </c>
      <c r="L29" s="138" t="s">
        <v>20</v>
      </c>
      <c r="M29" s="138" t="s">
        <v>21</v>
      </c>
    </row>
    <row r="30" spans="1:13" ht="15.75" thickBot="1" x14ac:dyDescent="0.3">
      <c r="A30" s="138">
        <v>10</v>
      </c>
      <c r="B30" s="139" t="s">
        <v>29</v>
      </c>
      <c r="C30" s="8" t="s">
        <v>23</v>
      </c>
      <c r="D30" s="8" t="s">
        <v>23</v>
      </c>
      <c r="E30" s="8" t="s">
        <v>23</v>
      </c>
      <c r="F30" s="102"/>
      <c r="G30" s="102"/>
      <c r="H30" s="102"/>
      <c r="I30" s="102"/>
      <c r="J30" s="102"/>
      <c r="K30" s="102"/>
      <c r="L30" s="102"/>
      <c r="M30" s="8" t="s">
        <v>23</v>
      </c>
    </row>
    <row r="351008" spans="1:1" x14ac:dyDescent="0.25">
      <c r="A351008" s="139" t="s">
        <v>30</v>
      </c>
    </row>
    <row r="351009" spans="1:1" x14ac:dyDescent="0.25">
      <c r="A351009" s="139" t="s">
        <v>31</v>
      </c>
    </row>
  </sheetData>
  <mergeCells count="3">
    <mergeCell ref="B8:M8"/>
    <mergeCell ref="B17:M17"/>
    <mergeCell ref="B27:M27"/>
  </mergeCells>
  <dataValidations count="13">
    <dataValidation type="textLength" allowBlank="1" showInputMessage="1" error="Escriba un texto  Maximo 390 Caracteres" promptTitle="Cualquier contenido Maximo 390 Caracteres" prompt=" Registre el origen de los INGRESOS NO OPERACIONALES." sqref="E20:E23" xr:uid="{D9445DFA-7C3B-43F7-9330-5670A1C2F9D6}">
      <formula1>0</formula1>
      <formula2>390</formula2>
    </dataValidation>
    <dataValidation type="textLength" allowBlank="1" showInputMessage="1" error="Escriba un texto  Maximo 390 Caracteres" promptTitle="Cualquier contenido Maximo 390 Caracteres" prompt=" Registre el origen de los INGRESOS OPERACIONALES." sqref="E11:E13" xr:uid="{B816722E-BE52-4914-B34D-82DEB929C4B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30" xr:uid="{8B55703B-59BD-4A00-8030-758CFBEE2CC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H30:L30" xr:uid="{00E93201-6E24-4CBC-B9E6-B5BBBA0A927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0:M22" xr:uid="{3C5D1915-E5DF-4C43-A603-244A87D0DA69}">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0:J22" xr:uid="{38FA8825-8DF1-432A-AFB3-D3C0179D0A7D}">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71FD43ED-E870-4726-82C2-5E3B8945E236}">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J11 I20:I22" xr:uid="{EE68505D-ABE2-4FD6-9705-290304BB09C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15:L15 K20:L23 H13 K11:L11 K13:L13 H15 H20:H23 K25:L25 H25" xr:uid="{9C09701A-9649-4DAC-8D00-F4A76165D6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20:G22" xr:uid="{C61DB90C-390C-4CB1-B573-5FCA3D1E10B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20:F22 G11:G13" xr:uid="{1E1235F1-BA68-447E-85D4-646639D3BEEB}">
      <formula1>-9223372036854770000</formula1>
      <formula2>9223372036854770000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20:D22" xr:uid="{97F46B68-AA38-42D4-873C-3C2E0D46F23F}">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3 C20:C23" xr:uid="{665A9EC9-B956-44FE-A981-B56853A2CE6A}">
      <formula1>$A$351007:$A$351009</formula1>
    </dataValidation>
  </dataValidation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BE89D-ED51-4C51-8164-9E5331458FC8}">
  <sheetPr>
    <tabColor theme="9" tint="0.39997558519241921"/>
  </sheetPr>
  <dimension ref="A1:F20"/>
  <sheetViews>
    <sheetView workbookViewId="0">
      <selection activeCell="E24" sqref="E24"/>
    </sheetView>
  </sheetViews>
  <sheetFormatPr baseColWidth="10" defaultColWidth="9.140625" defaultRowHeight="15" x14ac:dyDescent="0.25"/>
  <cols>
    <col min="1" max="1" width="9.140625" style="139"/>
    <col min="2" max="2" width="58" style="139" customWidth="1"/>
    <col min="3" max="3" width="23" style="139" customWidth="1"/>
    <col min="4" max="4" width="42.85546875" style="139" customWidth="1"/>
    <col min="5" max="5" width="21" style="139" customWidth="1"/>
    <col min="6" max="6" width="45.28515625" style="139" customWidth="1"/>
    <col min="7" max="16384" width="9.140625" style="139"/>
  </cols>
  <sheetData>
    <row r="1" spans="1:6" x14ac:dyDescent="0.25">
      <c r="B1" s="138" t="s">
        <v>0</v>
      </c>
      <c r="C1" s="138">
        <v>51</v>
      </c>
      <c r="D1" s="138" t="s">
        <v>1</v>
      </c>
    </row>
    <row r="2" spans="1:6" x14ac:dyDescent="0.25">
      <c r="B2" s="138" t="s">
        <v>2</v>
      </c>
      <c r="C2" s="138">
        <v>451</v>
      </c>
      <c r="D2" s="138" t="s">
        <v>2636</v>
      </c>
    </row>
    <row r="3" spans="1:6" x14ac:dyDescent="0.25">
      <c r="B3" s="138" t="s">
        <v>4</v>
      </c>
      <c r="C3" s="138">
        <v>1</v>
      </c>
    </row>
    <row r="4" spans="1:6" x14ac:dyDescent="0.25">
      <c r="B4" s="138" t="s">
        <v>5</v>
      </c>
      <c r="C4" s="138">
        <v>405</v>
      </c>
    </row>
    <row r="5" spans="1:6" x14ac:dyDescent="0.25">
      <c r="B5" s="138" t="s">
        <v>6</v>
      </c>
      <c r="C5" s="101">
        <v>43830</v>
      </c>
    </row>
    <row r="6" spans="1:6" x14ac:dyDescent="0.25">
      <c r="B6" s="138" t="s">
        <v>7</v>
      </c>
      <c r="C6" s="138">
        <v>12</v>
      </c>
      <c r="D6" s="138" t="s">
        <v>8</v>
      </c>
    </row>
    <row r="8" spans="1:6" x14ac:dyDescent="0.25">
      <c r="A8" s="138" t="s">
        <v>9</v>
      </c>
      <c r="B8" s="176" t="s">
        <v>2637</v>
      </c>
      <c r="C8" s="177"/>
      <c r="D8" s="177"/>
      <c r="E8" s="177"/>
      <c r="F8" s="177"/>
    </row>
    <row r="9" spans="1:6" x14ac:dyDescent="0.25">
      <c r="C9" s="138">
        <v>3</v>
      </c>
      <c r="D9" s="138">
        <v>4</v>
      </c>
      <c r="E9" s="138">
        <v>7</v>
      </c>
      <c r="F9" s="138">
        <v>8</v>
      </c>
    </row>
    <row r="10" spans="1:6" ht="15.75" thickBot="1" x14ac:dyDescent="0.3">
      <c r="C10" s="138" t="s">
        <v>2638</v>
      </c>
      <c r="D10" s="138" t="s">
        <v>2639</v>
      </c>
      <c r="E10" s="138" t="s">
        <v>2640</v>
      </c>
      <c r="F10" s="138" t="s">
        <v>2641</v>
      </c>
    </row>
    <row r="11" spans="1:6" ht="15.75" thickBot="1" x14ac:dyDescent="0.3">
      <c r="A11" s="138">
        <v>10</v>
      </c>
      <c r="B11" s="139" t="s">
        <v>2642</v>
      </c>
      <c r="C11" s="102">
        <v>2019</v>
      </c>
      <c r="D11" s="146">
        <v>55760157123</v>
      </c>
      <c r="E11" s="102">
        <v>2020</v>
      </c>
      <c r="F11" s="146">
        <v>62385196288</v>
      </c>
    </row>
    <row r="12" spans="1:6" ht="15.75" thickBot="1" x14ac:dyDescent="0.3">
      <c r="A12" s="138">
        <v>20</v>
      </c>
      <c r="B12" s="139" t="s">
        <v>2643</v>
      </c>
      <c r="C12" s="102">
        <v>2019</v>
      </c>
      <c r="D12" s="146">
        <v>23917257435</v>
      </c>
      <c r="E12" s="102">
        <v>2020</v>
      </c>
      <c r="F12" s="146">
        <v>35930610523</v>
      </c>
    </row>
    <row r="13" spans="1:6" ht="15.75" thickBot="1" x14ac:dyDescent="0.3">
      <c r="A13" s="138">
        <v>30</v>
      </c>
      <c r="B13" s="139" t="s">
        <v>2644</v>
      </c>
      <c r="C13" s="102">
        <v>2019</v>
      </c>
      <c r="D13" s="146">
        <v>161057716458</v>
      </c>
      <c r="E13" s="102">
        <v>2020</v>
      </c>
      <c r="F13" s="146">
        <v>161865917041</v>
      </c>
    </row>
    <row r="14" spans="1:6" ht="15.75" thickBot="1" x14ac:dyDescent="0.3">
      <c r="A14" s="138">
        <v>40</v>
      </c>
      <c r="B14" s="139" t="s">
        <v>2645</v>
      </c>
      <c r="C14" s="102">
        <v>2019</v>
      </c>
      <c r="D14" s="146">
        <v>2836197704936</v>
      </c>
      <c r="E14" s="102">
        <v>2020</v>
      </c>
      <c r="F14" s="146">
        <v>3067795451404</v>
      </c>
    </row>
    <row r="15" spans="1:6" ht="15.75" thickBot="1" x14ac:dyDescent="0.3">
      <c r="A15" s="138">
        <v>50</v>
      </c>
      <c r="B15" s="139" t="s">
        <v>2646</v>
      </c>
      <c r="C15" s="102"/>
      <c r="D15" s="102"/>
      <c r="E15" s="102"/>
      <c r="F15" s="102"/>
    </row>
    <row r="16" spans="1:6" x14ac:dyDescent="0.25">
      <c r="A16" s="138">
        <v>60</v>
      </c>
      <c r="B16" s="139" t="s">
        <v>2647</v>
      </c>
      <c r="C16" s="8" t="s">
        <v>23</v>
      </c>
      <c r="D16" s="8" t="s">
        <v>2648</v>
      </c>
      <c r="E16" s="8" t="s">
        <v>23</v>
      </c>
      <c r="F16" s="8" t="s">
        <v>2648</v>
      </c>
    </row>
    <row r="17" spans="1:6" x14ac:dyDescent="0.25">
      <c r="A17" s="138">
        <v>70</v>
      </c>
      <c r="B17" s="139" t="s">
        <v>23</v>
      </c>
      <c r="C17" s="8" t="s">
        <v>23</v>
      </c>
      <c r="D17" s="8" t="s">
        <v>2649</v>
      </c>
      <c r="E17" s="8" t="s">
        <v>23</v>
      </c>
      <c r="F17" s="8" t="s">
        <v>2649</v>
      </c>
    </row>
    <row r="18" spans="1:6" x14ac:dyDescent="0.25">
      <c r="A18" s="138">
        <v>80</v>
      </c>
      <c r="B18" s="139" t="s">
        <v>23</v>
      </c>
      <c r="C18" s="8" t="s">
        <v>23</v>
      </c>
      <c r="D18" s="8" t="s">
        <v>2650</v>
      </c>
      <c r="E18" s="8" t="s">
        <v>23</v>
      </c>
      <c r="F18" s="8" t="s">
        <v>2651</v>
      </c>
    </row>
    <row r="19" spans="1:6" x14ac:dyDescent="0.25">
      <c r="A19" s="138">
        <v>90</v>
      </c>
      <c r="B19" s="139" t="s">
        <v>23</v>
      </c>
      <c r="C19" s="8" t="s">
        <v>23</v>
      </c>
      <c r="D19" s="8" t="s">
        <v>2652</v>
      </c>
      <c r="E19" s="8" t="s">
        <v>23</v>
      </c>
      <c r="F19" s="8" t="s">
        <v>2653</v>
      </c>
    </row>
    <row r="20" spans="1:6" x14ac:dyDescent="0.25">
      <c r="A20" s="138">
        <v>110</v>
      </c>
      <c r="B20" s="139" t="s">
        <v>23</v>
      </c>
      <c r="C20" s="8" t="s">
        <v>23</v>
      </c>
      <c r="D20" s="8" t="s">
        <v>2654</v>
      </c>
      <c r="E20" s="8" t="s">
        <v>23</v>
      </c>
      <c r="F20" s="8" t="s">
        <v>2655</v>
      </c>
    </row>
  </sheetData>
  <mergeCells count="1">
    <mergeCell ref="B8:F8"/>
  </mergeCells>
  <dataValidations count="11">
    <dataValidation type="decimal" allowBlank="1" showInputMessage="1" showErrorMessage="1" errorTitle="Entrada no válida" error="Por favor escriba un número" promptTitle="Escriba un número en esta casilla" prompt=" NO DILIGENCIE INFORMACION EN ESTA CELDA - CAMPO FORMULADO." sqref="D15 F15" xr:uid="{2BDF1940-C5E0-449B-B7B3-7CEAC25D89A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INVERSIÓN apropiado (aprobado ó administrado), de la vigencia en la que se envía la información." sqref="F14" xr:uid="{5C8B52EF-1D01-4740-A05F-C342D43353D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apropiada, de la vigencia anterior." sqref="D14" xr:uid="{5D3BCF79-E2C3-45A7-B376-F7D1A35F043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SERVICIO DE LA DEUDA apropiado (aprobado ó administrado), de la vigencia en la que se envía la información ." sqref="F13" xr:uid="{BD5E9601-32B0-4914-A60C-7B5D962D30A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l SERVICIO DE LA DEUDA apropiado, de la vigencia anterior." sqref="D13" xr:uid="{50577DD2-5A64-4B38-AE6B-84732DF59A0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OPERACIÓN apropiados (aprobados ó administrados), de la vigencia en la que se envía la información. " sqref="F12" xr:uid="{8DF3CB23-90F1-4BC6-BE31-43C56E39927D}">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DE OPERACIÓN aproiados, de la vigencia anterior." sqref="D12" xr:uid="{4A65B4E0-EB52-4B86-AA62-A5D5946175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FUNCIONAMIENTO apropiados (aprobados ó administrados), de la vigencia en la que se envía la información. " sqref="F11" xr:uid="{AE6F4D57-B445-418F-87CE-F2BFDC42E294}">
      <formula1>-999999999999999</formula1>
      <formula2>999999999999999</formula2>
    </dataValidation>
    <dataValidation type="textLength" allowBlank="1" showInputMessage="1" showErrorMessage="1" errorTitle="Entrada no válida" error="Escriba un texto " promptTitle="Cualquier contenido" prompt=" Vigencia Actual" sqref="E11:E15" xr:uid="{77CC3C39-37B7-482B-BA98-C91138E1363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FUNCIONAMIENTO apropiados, de la vigencia anterior." sqref="D11" xr:uid="{85786742-6966-4661-A678-132851087B81}">
      <formula1>-999999999999999</formula1>
      <formula2>999999999999999</formula2>
    </dataValidation>
    <dataValidation type="textLength" allowBlank="1" showInputMessage="1" showErrorMessage="1" errorTitle="Entrada no válida" error="Escriba un texto " promptTitle="Cualquier contenido" prompt=" Vigencia Anterior" sqref="C11:C15" xr:uid="{58F54A29-2AE2-4116-873D-22AEB1DFBC68}">
      <formula1>0</formula1>
      <formula2>4000</formula2>
    </dataValidation>
  </dataValidation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12AFA-6A6B-4835-80E6-990284C108E0}">
  <sheetPr>
    <tabColor theme="9" tint="0.39997558519241921"/>
  </sheetPr>
  <dimension ref="A1:H351618"/>
  <sheetViews>
    <sheetView workbookViewId="0">
      <selection activeCell="G19" sqref="G19"/>
    </sheetView>
  </sheetViews>
  <sheetFormatPr baseColWidth="10" defaultColWidth="9.140625" defaultRowHeight="15" x14ac:dyDescent="0.25"/>
  <cols>
    <col min="1" max="1" width="9.140625" style="139"/>
    <col min="2" max="2" width="21" style="139" customWidth="1"/>
    <col min="3" max="3" width="32" style="139" customWidth="1"/>
    <col min="4" max="4" width="19" style="139" customWidth="1"/>
    <col min="5" max="5" width="61" style="139" customWidth="1"/>
    <col min="6" max="6" width="15.140625" style="139" customWidth="1"/>
    <col min="7" max="7" width="28.85546875" style="139" customWidth="1"/>
    <col min="8" max="8" width="37.28515625" style="139" customWidth="1"/>
    <col min="9" max="16384" width="9.140625" style="139"/>
  </cols>
  <sheetData>
    <row r="1" spans="1:8" x14ac:dyDescent="0.25">
      <c r="B1" s="138" t="s">
        <v>0</v>
      </c>
      <c r="C1" s="138">
        <v>51</v>
      </c>
      <c r="D1" s="138" t="s">
        <v>1</v>
      </c>
    </row>
    <row r="2" spans="1:8" x14ac:dyDescent="0.25">
      <c r="B2" s="138" t="s">
        <v>2</v>
      </c>
      <c r="C2" s="138">
        <v>450</v>
      </c>
      <c r="D2" s="138" t="s">
        <v>2656</v>
      </c>
    </row>
    <row r="3" spans="1:8" x14ac:dyDescent="0.25">
      <c r="B3" s="138" t="s">
        <v>4</v>
      </c>
      <c r="C3" s="138">
        <v>1</v>
      </c>
    </row>
    <row r="4" spans="1:8" x14ac:dyDescent="0.25">
      <c r="B4" s="138" t="s">
        <v>5</v>
      </c>
      <c r="C4" s="138">
        <v>405</v>
      </c>
    </row>
    <row r="5" spans="1:8" x14ac:dyDescent="0.25">
      <c r="B5" s="138" t="s">
        <v>6</v>
      </c>
      <c r="C5" s="101">
        <v>43830</v>
      </c>
    </row>
    <row r="6" spans="1:8" x14ac:dyDescent="0.25">
      <c r="B6" s="138" t="s">
        <v>7</v>
      </c>
      <c r="C6" s="138">
        <v>12</v>
      </c>
      <c r="D6" s="138" t="s">
        <v>8</v>
      </c>
    </row>
    <row r="8" spans="1:8" x14ac:dyDescent="0.25">
      <c r="A8" s="138" t="s">
        <v>9</v>
      </c>
      <c r="B8" s="176" t="s">
        <v>2657</v>
      </c>
      <c r="C8" s="177"/>
      <c r="D8" s="177"/>
      <c r="E8" s="177"/>
      <c r="F8" s="177"/>
      <c r="G8" s="177"/>
      <c r="H8" s="177"/>
    </row>
    <row r="9" spans="1:8" x14ac:dyDescent="0.25">
      <c r="C9" s="138">
        <v>2</v>
      </c>
      <c r="D9" s="138">
        <v>3</v>
      </c>
      <c r="E9" s="138">
        <v>8</v>
      </c>
      <c r="F9" s="138">
        <v>11</v>
      </c>
      <c r="G9" s="138">
        <v>12</v>
      </c>
      <c r="H9" s="138">
        <v>16</v>
      </c>
    </row>
    <row r="10" spans="1:8" ht="15.75" thickBot="1" x14ac:dyDescent="0.3">
      <c r="C10" s="138" t="s">
        <v>11</v>
      </c>
      <c r="D10" s="138" t="s">
        <v>12</v>
      </c>
      <c r="E10" s="138" t="s">
        <v>2658</v>
      </c>
      <c r="F10" s="138" t="s">
        <v>2659</v>
      </c>
      <c r="G10" s="138" t="s">
        <v>2660</v>
      </c>
      <c r="H10" s="138" t="s">
        <v>2661</v>
      </c>
    </row>
    <row r="11" spans="1:8" ht="15.75" thickBot="1" x14ac:dyDescent="0.3">
      <c r="A11" s="138">
        <v>1</v>
      </c>
      <c r="B11" s="139" t="s">
        <v>22</v>
      </c>
      <c r="C11" s="7" t="s">
        <v>23</v>
      </c>
      <c r="D11" s="7" t="s">
        <v>23</v>
      </c>
      <c r="E11" s="7" t="s">
        <v>2945</v>
      </c>
      <c r="F11" s="102">
        <v>2020</v>
      </c>
      <c r="G11" s="146">
        <v>541599262432</v>
      </c>
      <c r="H11" s="7" t="s">
        <v>5663</v>
      </c>
    </row>
    <row r="12" spans="1:8" ht="15.75" thickBot="1" x14ac:dyDescent="0.3">
      <c r="A12" s="138">
        <v>2</v>
      </c>
      <c r="B12" s="139" t="s">
        <v>3366</v>
      </c>
      <c r="C12" s="7"/>
      <c r="D12" s="7"/>
      <c r="E12" s="7" t="s">
        <v>2945</v>
      </c>
      <c r="F12" s="102">
        <v>2020</v>
      </c>
      <c r="G12" s="146">
        <v>114783790899</v>
      </c>
      <c r="H12" s="7" t="s">
        <v>5664</v>
      </c>
    </row>
    <row r="13" spans="1:8" ht="15.75" thickBot="1" x14ac:dyDescent="0.3">
      <c r="A13" s="138">
        <v>3</v>
      </c>
      <c r="B13" s="139" t="s">
        <v>3368</v>
      </c>
      <c r="C13" s="7"/>
      <c r="D13" s="7"/>
      <c r="E13" s="7" t="s">
        <v>2945</v>
      </c>
      <c r="F13" s="102">
        <v>2020</v>
      </c>
      <c r="G13" s="146">
        <v>55020722084</v>
      </c>
      <c r="H13" s="7" t="s">
        <v>5665</v>
      </c>
    </row>
    <row r="14" spans="1:8" ht="15.75" thickBot="1" x14ac:dyDescent="0.3">
      <c r="A14" s="138">
        <v>4</v>
      </c>
      <c r="B14" s="139" t="s">
        <v>3370</v>
      </c>
      <c r="C14" s="7"/>
      <c r="D14" s="7"/>
      <c r="E14" s="7" t="s">
        <v>2945</v>
      </c>
      <c r="F14" s="102">
        <v>2020</v>
      </c>
      <c r="G14" s="146">
        <v>925423522068</v>
      </c>
      <c r="H14" s="7" t="s">
        <v>5666</v>
      </c>
    </row>
    <row r="15" spans="1:8" s="137" customFormat="1" x14ac:dyDescent="0.25">
      <c r="A15" s="136">
        <v>-1</v>
      </c>
      <c r="C15" s="2" t="s">
        <v>23</v>
      </c>
      <c r="D15" s="2" t="s">
        <v>23</v>
      </c>
      <c r="E15" s="2" t="s">
        <v>23</v>
      </c>
      <c r="F15" s="2" t="s">
        <v>23</v>
      </c>
      <c r="G15" s="2" t="s">
        <v>23</v>
      </c>
      <c r="H15" s="2" t="s">
        <v>23</v>
      </c>
    </row>
    <row r="16" spans="1:8" s="137" customFormat="1" x14ac:dyDescent="0.25">
      <c r="A16" s="136">
        <v>999999</v>
      </c>
      <c r="B16" s="137" t="s">
        <v>24</v>
      </c>
      <c r="C16" s="2" t="s">
        <v>23</v>
      </c>
      <c r="D16" s="2" t="s">
        <v>23</v>
      </c>
      <c r="E16" s="2" t="s">
        <v>23</v>
      </c>
      <c r="F16" s="2" t="s">
        <v>23</v>
      </c>
      <c r="H16" s="2" t="s">
        <v>23</v>
      </c>
    </row>
    <row r="351005" spans="1:2" x14ac:dyDescent="0.25">
      <c r="A351005" s="139" t="s">
        <v>30</v>
      </c>
      <c r="B351005" s="139" t="s">
        <v>2662</v>
      </c>
    </row>
    <row r="351006" spans="1:2" x14ac:dyDescent="0.25">
      <c r="A351006" s="139" t="s">
        <v>31</v>
      </c>
      <c r="B351006" s="139" t="s">
        <v>2663</v>
      </c>
    </row>
    <row r="351007" spans="1:2" x14ac:dyDescent="0.25">
      <c r="B351007" s="139" t="s">
        <v>2664</v>
      </c>
    </row>
    <row r="351008" spans="1:2" x14ac:dyDescent="0.25">
      <c r="B351008" s="139" t="s">
        <v>2665</v>
      </c>
    </row>
    <row r="351009" spans="2:2" x14ac:dyDescent="0.25">
      <c r="B351009" s="139" t="s">
        <v>2666</v>
      </c>
    </row>
    <row r="351010" spans="2:2" x14ac:dyDescent="0.25">
      <c r="B351010" s="139" t="s">
        <v>2667</v>
      </c>
    </row>
    <row r="351011" spans="2:2" x14ac:dyDescent="0.25">
      <c r="B351011" s="139" t="s">
        <v>2668</v>
      </c>
    </row>
    <row r="351012" spans="2:2" x14ac:dyDescent="0.25">
      <c r="B351012" s="139" t="s">
        <v>2669</v>
      </c>
    </row>
    <row r="351013" spans="2:2" x14ac:dyDescent="0.25">
      <c r="B351013" s="139" t="s">
        <v>2670</v>
      </c>
    </row>
    <row r="351014" spans="2:2" x14ac:dyDescent="0.25">
      <c r="B351014" s="139" t="s">
        <v>2671</v>
      </c>
    </row>
    <row r="351015" spans="2:2" x14ac:dyDescent="0.25">
      <c r="B351015" s="139" t="s">
        <v>2672</v>
      </c>
    </row>
    <row r="351016" spans="2:2" x14ac:dyDescent="0.25">
      <c r="B351016" s="139" t="s">
        <v>2673</v>
      </c>
    </row>
    <row r="351017" spans="2:2" x14ac:dyDescent="0.25">
      <c r="B351017" s="139" t="s">
        <v>2674</v>
      </c>
    </row>
    <row r="351018" spans="2:2" x14ac:dyDescent="0.25">
      <c r="B351018" s="139" t="s">
        <v>2675</v>
      </c>
    </row>
    <row r="351019" spans="2:2" x14ac:dyDescent="0.25">
      <c r="B351019" s="139" t="s">
        <v>2676</v>
      </c>
    </row>
    <row r="351020" spans="2:2" x14ac:dyDescent="0.25">
      <c r="B351020" s="139" t="s">
        <v>2677</v>
      </c>
    </row>
    <row r="351021" spans="2:2" x14ac:dyDescent="0.25">
      <c r="B351021" s="139" t="s">
        <v>2678</v>
      </c>
    </row>
    <row r="351022" spans="2:2" x14ac:dyDescent="0.25">
      <c r="B351022" s="139" t="s">
        <v>2679</v>
      </c>
    </row>
    <row r="351023" spans="2:2" x14ac:dyDescent="0.25">
      <c r="B351023" s="139" t="s">
        <v>2680</v>
      </c>
    </row>
    <row r="351024" spans="2:2" x14ac:dyDescent="0.25">
      <c r="B351024" s="139" t="s">
        <v>2681</v>
      </c>
    </row>
    <row r="351025" spans="2:2" x14ac:dyDescent="0.25">
      <c r="B351025" s="139" t="s">
        <v>2682</v>
      </c>
    </row>
    <row r="351026" spans="2:2" x14ac:dyDescent="0.25">
      <c r="B351026" s="139" t="s">
        <v>2683</v>
      </c>
    </row>
    <row r="351027" spans="2:2" x14ac:dyDescent="0.25">
      <c r="B351027" s="139" t="s">
        <v>2684</v>
      </c>
    </row>
    <row r="351028" spans="2:2" x14ac:dyDescent="0.25">
      <c r="B351028" s="139" t="s">
        <v>2685</v>
      </c>
    </row>
    <row r="351029" spans="2:2" x14ac:dyDescent="0.25">
      <c r="B351029" s="139" t="s">
        <v>2686</v>
      </c>
    </row>
    <row r="351030" spans="2:2" x14ac:dyDescent="0.25">
      <c r="B351030" s="139" t="s">
        <v>2687</v>
      </c>
    </row>
    <row r="351031" spans="2:2" x14ac:dyDescent="0.25">
      <c r="B351031" s="139" t="s">
        <v>2688</v>
      </c>
    </row>
    <row r="351032" spans="2:2" x14ac:dyDescent="0.25">
      <c r="B351032" s="139" t="s">
        <v>2689</v>
      </c>
    </row>
    <row r="351033" spans="2:2" x14ac:dyDescent="0.25">
      <c r="B351033" s="139" t="s">
        <v>2690</v>
      </c>
    </row>
    <row r="351034" spans="2:2" x14ac:dyDescent="0.25">
      <c r="B351034" s="139" t="s">
        <v>2691</v>
      </c>
    </row>
    <row r="351035" spans="2:2" x14ac:dyDescent="0.25">
      <c r="B351035" s="139" t="s">
        <v>2692</v>
      </c>
    </row>
    <row r="351036" spans="2:2" x14ac:dyDescent="0.25">
      <c r="B351036" s="139" t="s">
        <v>2693</v>
      </c>
    </row>
    <row r="351037" spans="2:2" x14ac:dyDescent="0.25">
      <c r="B351037" s="139" t="s">
        <v>2694</v>
      </c>
    </row>
    <row r="351038" spans="2:2" x14ac:dyDescent="0.25">
      <c r="B351038" s="139" t="s">
        <v>2695</v>
      </c>
    </row>
    <row r="351039" spans="2:2" x14ac:dyDescent="0.25">
      <c r="B351039" s="139" t="s">
        <v>2696</v>
      </c>
    </row>
    <row r="351040" spans="2:2" x14ac:dyDescent="0.25">
      <c r="B351040" s="139" t="s">
        <v>2697</v>
      </c>
    </row>
    <row r="351041" spans="2:2" x14ac:dyDescent="0.25">
      <c r="B351041" s="139" t="s">
        <v>2698</v>
      </c>
    </row>
    <row r="351042" spans="2:2" x14ac:dyDescent="0.25">
      <c r="B351042" s="139" t="s">
        <v>2699</v>
      </c>
    </row>
    <row r="351043" spans="2:2" x14ac:dyDescent="0.25">
      <c r="B351043" s="139" t="s">
        <v>2700</v>
      </c>
    </row>
    <row r="351044" spans="2:2" x14ac:dyDescent="0.25">
      <c r="B351044" s="139" t="s">
        <v>2701</v>
      </c>
    </row>
    <row r="351045" spans="2:2" x14ac:dyDescent="0.25">
      <c r="B351045" s="139" t="s">
        <v>2702</v>
      </c>
    </row>
    <row r="351046" spans="2:2" x14ac:dyDescent="0.25">
      <c r="B351046" s="139" t="s">
        <v>2703</v>
      </c>
    </row>
    <row r="351047" spans="2:2" x14ac:dyDescent="0.25">
      <c r="B351047" s="139" t="s">
        <v>2704</v>
      </c>
    </row>
    <row r="351048" spans="2:2" x14ac:dyDescent="0.25">
      <c r="B351048" s="139" t="s">
        <v>2705</v>
      </c>
    </row>
    <row r="351049" spans="2:2" x14ac:dyDescent="0.25">
      <c r="B351049" s="139" t="s">
        <v>2706</v>
      </c>
    </row>
    <row r="351050" spans="2:2" x14ac:dyDescent="0.25">
      <c r="B351050" s="139" t="s">
        <v>2707</v>
      </c>
    </row>
    <row r="351051" spans="2:2" x14ac:dyDescent="0.25">
      <c r="B351051" s="139" t="s">
        <v>2708</v>
      </c>
    </row>
    <row r="351052" spans="2:2" x14ac:dyDescent="0.25">
      <c r="B351052" s="139" t="s">
        <v>2709</v>
      </c>
    </row>
    <row r="351053" spans="2:2" x14ac:dyDescent="0.25">
      <c r="B351053" s="139" t="s">
        <v>2710</v>
      </c>
    </row>
    <row r="351054" spans="2:2" x14ac:dyDescent="0.25">
      <c r="B351054" s="139" t="s">
        <v>2711</v>
      </c>
    </row>
    <row r="351055" spans="2:2" x14ac:dyDescent="0.25">
      <c r="B351055" s="139" t="s">
        <v>2712</v>
      </c>
    </row>
    <row r="351056" spans="2:2" x14ac:dyDescent="0.25">
      <c r="B351056" s="139" t="s">
        <v>2713</v>
      </c>
    </row>
    <row r="351057" spans="2:2" x14ac:dyDescent="0.25">
      <c r="B351057" s="139" t="s">
        <v>2714</v>
      </c>
    </row>
    <row r="351058" spans="2:2" x14ac:dyDescent="0.25">
      <c r="B351058" s="139" t="s">
        <v>2715</v>
      </c>
    </row>
    <row r="351059" spans="2:2" x14ac:dyDescent="0.25">
      <c r="B351059" s="139" t="s">
        <v>2716</v>
      </c>
    </row>
    <row r="351060" spans="2:2" x14ac:dyDescent="0.25">
      <c r="B351060" s="139" t="s">
        <v>2717</v>
      </c>
    </row>
    <row r="351061" spans="2:2" x14ac:dyDescent="0.25">
      <c r="B351061" s="139" t="s">
        <v>2718</v>
      </c>
    </row>
    <row r="351062" spans="2:2" x14ac:dyDescent="0.25">
      <c r="B351062" s="139" t="s">
        <v>2719</v>
      </c>
    </row>
    <row r="351063" spans="2:2" x14ac:dyDescent="0.25">
      <c r="B351063" s="139" t="s">
        <v>2720</v>
      </c>
    </row>
    <row r="351064" spans="2:2" x14ac:dyDescent="0.25">
      <c r="B351064" s="139" t="s">
        <v>2721</v>
      </c>
    </row>
    <row r="351065" spans="2:2" x14ac:dyDescent="0.25">
      <c r="B351065" s="139" t="s">
        <v>2722</v>
      </c>
    </row>
    <row r="351066" spans="2:2" x14ac:dyDescent="0.25">
      <c r="B351066" s="139" t="s">
        <v>2723</v>
      </c>
    </row>
    <row r="351067" spans="2:2" x14ac:dyDescent="0.25">
      <c r="B351067" s="139" t="s">
        <v>2724</v>
      </c>
    </row>
    <row r="351068" spans="2:2" x14ac:dyDescent="0.25">
      <c r="B351068" s="139" t="s">
        <v>2725</v>
      </c>
    </row>
    <row r="351069" spans="2:2" x14ac:dyDescent="0.25">
      <c r="B351069" s="139" t="s">
        <v>2726</v>
      </c>
    </row>
    <row r="351070" spans="2:2" x14ac:dyDescent="0.25">
      <c r="B351070" s="139" t="s">
        <v>2727</v>
      </c>
    </row>
    <row r="351071" spans="2:2" x14ac:dyDescent="0.25">
      <c r="B351071" s="139" t="s">
        <v>2728</v>
      </c>
    </row>
    <row r="351072" spans="2:2" x14ac:dyDescent="0.25">
      <c r="B351072" s="139" t="s">
        <v>2729</v>
      </c>
    </row>
    <row r="351073" spans="2:2" x14ac:dyDescent="0.25">
      <c r="B351073" s="139" t="s">
        <v>2730</v>
      </c>
    </row>
    <row r="351074" spans="2:2" x14ac:dyDescent="0.25">
      <c r="B351074" s="139" t="s">
        <v>2731</v>
      </c>
    </row>
    <row r="351075" spans="2:2" x14ac:dyDescent="0.25">
      <c r="B351075" s="139" t="s">
        <v>2732</v>
      </c>
    </row>
    <row r="351076" spans="2:2" x14ac:dyDescent="0.25">
      <c r="B351076" s="139" t="s">
        <v>2733</v>
      </c>
    </row>
    <row r="351077" spans="2:2" x14ac:dyDescent="0.25">
      <c r="B351077" s="139" t="s">
        <v>2734</v>
      </c>
    </row>
    <row r="351078" spans="2:2" x14ac:dyDescent="0.25">
      <c r="B351078" s="139" t="s">
        <v>2735</v>
      </c>
    </row>
    <row r="351079" spans="2:2" x14ac:dyDescent="0.25">
      <c r="B351079" s="139" t="s">
        <v>2736</v>
      </c>
    </row>
    <row r="351080" spans="2:2" x14ac:dyDescent="0.25">
      <c r="B351080" s="139" t="s">
        <v>2737</v>
      </c>
    </row>
    <row r="351081" spans="2:2" x14ac:dyDescent="0.25">
      <c r="B351081" s="139" t="s">
        <v>2738</v>
      </c>
    </row>
    <row r="351082" spans="2:2" x14ac:dyDescent="0.25">
      <c r="B351082" s="139" t="s">
        <v>2739</v>
      </c>
    </row>
    <row r="351083" spans="2:2" x14ac:dyDescent="0.25">
      <c r="B351083" s="139" t="s">
        <v>2740</v>
      </c>
    </row>
    <row r="351084" spans="2:2" x14ac:dyDescent="0.25">
      <c r="B351084" s="139" t="s">
        <v>2741</v>
      </c>
    </row>
    <row r="351085" spans="2:2" x14ac:dyDescent="0.25">
      <c r="B351085" s="139" t="s">
        <v>2742</v>
      </c>
    </row>
    <row r="351086" spans="2:2" x14ac:dyDescent="0.25">
      <c r="B351086" s="139" t="s">
        <v>2743</v>
      </c>
    </row>
    <row r="351087" spans="2:2" x14ac:dyDescent="0.25">
      <c r="B351087" s="139" t="s">
        <v>2744</v>
      </c>
    </row>
    <row r="351088" spans="2:2" x14ac:dyDescent="0.25">
      <c r="B351088" s="139" t="s">
        <v>2745</v>
      </c>
    </row>
    <row r="351089" spans="2:2" x14ac:dyDescent="0.25">
      <c r="B351089" s="139" t="s">
        <v>2746</v>
      </c>
    </row>
    <row r="351090" spans="2:2" x14ac:dyDescent="0.25">
      <c r="B351090" s="139" t="s">
        <v>2747</v>
      </c>
    </row>
    <row r="351091" spans="2:2" x14ac:dyDescent="0.25">
      <c r="B351091" s="139" t="s">
        <v>2748</v>
      </c>
    </row>
    <row r="351092" spans="2:2" x14ac:dyDescent="0.25">
      <c r="B351092" s="139" t="s">
        <v>2749</v>
      </c>
    </row>
    <row r="351093" spans="2:2" x14ac:dyDescent="0.25">
      <c r="B351093" s="139" t="s">
        <v>2750</v>
      </c>
    </row>
    <row r="351094" spans="2:2" x14ac:dyDescent="0.25">
      <c r="B351094" s="139" t="s">
        <v>2751</v>
      </c>
    </row>
    <row r="351095" spans="2:2" x14ac:dyDescent="0.25">
      <c r="B351095" s="139" t="s">
        <v>2752</v>
      </c>
    </row>
    <row r="351096" spans="2:2" x14ac:dyDescent="0.25">
      <c r="B351096" s="139" t="s">
        <v>2753</v>
      </c>
    </row>
    <row r="351097" spans="2:2" x14ac:dyDescent="0.25">
      <c r="B351097" s="139" t="s">
        <v>2754</v>
      </c>
    </row>
    <row r="351098" spans="2:2" x14ac:dyDescent="0.25">
      <c r="B351098" s="139" t="s">
        <v>2755</v>
      </c>
    </row>
    <row r="351099" spans="2:2" x14ac:dyDescent="0.25">
      <c r="B351099" s="139" t="s">
        <v>2756</v>
      </c>
    </row>
    <row r="351100" spans="2:2" x14ac:dyDescent="0.25">
      <c r="B351100" s="139" t="s">
        <v>2757</v>
      </c>
    </row>
    <row r="351101" spans="2:2" x14ac:dyDescent="0.25">
      <c r="B351101" s="139" t="s">
        <v>2758</v>
      </c>
    </row>
    <row r="351102" spans="2:2" x14ac:dyDescent="0.25">
      <c r="B351102" s="139" t="s">
        <v>2759</v>
      </c>
    </row>
    <row r="351103" spans="2:2" x14ac:dyDescent="0.25">
      <c r="B351103" s="139" t="s">
        <v>2760</v>
      </c>
    </row>
    <row r="351104" spans="2:2" x14ac:dyDescent="0.25">
      <c r="B351104" s="139" t="s">
        <v>2761</v>
      </c>
    </row>
    <row r="351105" spans="2:2" x14ac:dyDescent="0.25">
      <c r="B351105" s="139" t="s">
        <v>2762</v>
      </c>
    </row>
    <row r="351106" spans="2:2" x14ac:dyDescent="0.25">
      <c r="B351106" s="139" t="s">
        <v>2763</v>
      </c>
    </row>
    <row r="351107" spans="2:2" x14ac:dyDescent="0.25">
      <c r="B351107" s="139" t="s">
        <v>2764</v>
      </c>
    </row>
    <row r="351108" spans="2:2" x14ac:dyDescent="0.25">
      <c r="B351108" s="139" t="s">
        <v>2765</v>
      </c>
    </row>
    <row r="351109" spans="2:2" x14ac:dyDescent="0.25">
      <c r="B351109" s="139" t="s">
        <v>2766</v>
      </c>
    </row>
    <row r="351110" spans="2:2" x14ac:dyDescent="0.25">
      <c r="B351110" s="139" t="s">
        <v>2767</v>
      </c>
    </row>
    <row r="351111" spans="2:2" x14ac:dyDescent="0.25">
      <c r="B351111" s="139" t="s">
        <v>2768</v>
      </c>
    </row>
    <row r="351112" spans="2:2" x14ac:dyDescent="0.25">
      <c r="B351112" s="139" t="s">
        <v>2769</v>
      </c>
    </row>
    <row r="351113" spans="2:2" x14ac:dyDescent="0.25">
      <c r="B351113" s="139" t="s">
        <v>2770</v>
      </c>
    </row>
    <row r="351114" spans="2:2" x14ac:dyDescent="0.25">
      <c r="B351114" s="139" t="s">
        <v>2771</v>
      </c>
    </row>
    <row r="351115" spans="2:2" x14ac:dyDescent="0.25">
      <c r="B351115" s="139" t="s">
        <v>2772</v>
      </c>
    </row>
    <row r="351116" spans="2:2" x14ac:dyDescent="0.25">
      <c r="B351116" s="139" t="s">
        <v>2773</v>
      </c>
    </row>
    <row r="351117" spans="2:2" x14ac:dyDescent="0.25">
      <c r="B351117" s="139" t="s">
        <v>2774</v>
      </c>
    </row>
    <row r="351118" spans="2:2" x14ac:dyDescent="0.25">
      <c r="B351118" s="139" t="s">
        <v>2775</v>
      </c>
    </row>
    <row r="351119" spans="2:2" x14ac:dyDescent="0.25">
      <c r="B351119" s="139" t="s">
        <v>2776</v>
      </c>
    </row>
    <row r="351120" spans="2:2" x14ac:dyDescent="0.25">
      <c r="B351120" s="139" t="s">
        <v>2777</v>
      </c>
    </row>
    <row r="351121" spans="2:2" x14ac:dyDescent="0.25">
      <c r="B351121" s="139" t="s">
        <v>2778</v>
      </c>
    </row>
    <row r="351122" spans="2:2" x14ac:dyDescent="0.25">
      <c r="B351122" s="139" t="s">
        <v>2779</v>
      </c>
    </row>
    <row r="351123" spans="2:2" x14ac:dyDescent="0.25">
      <c r="B351123" s="139" t="s">
        <v>2780</v>
      </c>
    </row>
    <row r="351124" spans="2:2" x14ac:dyDescent="0.25">
      <c r="B351124" s="139" t="s">
        <v>2781</v>
      </c>
    </row>
    <row r="351125" spans="2:2" x14ac:dyDescent="0.25">
      <c r="B351125" s="139" t="s">
        <v>2782</v>
      </c>
    </row>
    <row r="351126" spans="2:2" x14ac:dyDescent="0.25">
      <c r="B351126" s="139" t="s">
        <v>2783</v>
      </c>
    </row>
    <row r="351127" spans="2:2" x14ac:dyDescent="0.25">
      <c r="B351127" s="139" t="s">
        <v>2784</v>
      </c>
    </row>
    <row r="351128" spans="2:2" x14ac:dyDescent="0.25">
      <c r="B351128" s="139" t="s">
        <v>2785</v>
      </c>
    </row>
    <row r="351129" spans="2:2" x14ac:dyDescent="0.25">
      <c r="B351129" s="139" t="s">
        <v>2786</v>
      </c>
    </row>
    <row r="351130" spans="2:2" x14ac:dyDescent="0.25">
      <c r="B351130" s="139" t="s">
        <v>2787</v>
      </c>
    </row>
    <row r="351131" spans="2:2" x14ac:dyDescent="0.25">
      <c r="B351131" s="139" t="s">
        <v>2788</v>
      </c>
    </row>
    <row r="351132" spans="2:2" x14ac:dyDescent="0.25">
      <c r="B351132" s="139" t="s">
        <v>2789</v>
      </c>
    </row>
    <row r="351133" spans="2:2" x14ac:dyDescent="0.25">
      <c r="B351133" s="139" t="s">
        <v>2790</v>
      </c>
    </row>
    <row r="351134" spans="2:2" x14ac:dyDescent="0.25">
      <c r="B351134" s="139" t="s">
        <v>2791</v>
      </c>
    </row>
    <row r="351135" spans="2:2" x14ac:dyDescent="0.25">
      <c r="B351135" s="139" t="s">
        <v>2792</v>
      </c>
    </row>
    <row r="351136" spans="2:2" x14ac:dyDescent="0.25">
      <c r="B351136" s="139" t="s">
        <v>2793</v>
      </c>
    </row>
    <row r="351137" spans="2:2" x14ac:dyDescent="0.25">
      <c r="B351137" s="139" t="s">
        <v>2794</v>
      </c>
    </row>
    <row r="351138" spans="2:2" x14ac:dyDescent="0.25">
      <c r="B351138" s="139" t="s">
        <v>2795</v>
      </c>
    </row>
    <row r="351139" spans="2:2" x14ac:dyDescent="0.25">
      <c r="B351139" s="139" t="s">
        <v>2796</v>
      </c>
    </row>
    <row r="351140" spans="2:2" x14ac:dyDescent="0.25">
      <c r="B351140" s="139" t="s">
        <v>2797</v>
      </c>
    </row>
    <row r="351141" spans="2:2" x14ac:dyDescent="0.25">
      <c r="B351141" s="139" t="s">
        <v>2798</v>
      </c>
    </row>
    <row r="351142" spans="2:2" x14ac:dyDescent="0.25">
      <c r="B351142" s="139" t="s">
        <v>2799</v>
      </c>
    </row>
    <row r="351143" spans="2:2" x14ac:dyDescent="0.25">
      <c r="B351143" s="139" t="s">
        <v>2800</v>
      </c>
    </row>
    <row r="351144" spans="2:2" x14ac:dyDescent="0.25">
      <c r="B351144" s="139" t="s">
        <v>2801</v>
      </c>
    </row>
    <row r="351145" spans="2:2" x14ac:dyDescent="0.25">
      <c r="B351145" s="139" t="s">
        <v>2802</v>
      </c>
    </row>
    <row r="351146" spans="2:2" x14ac:dyDescent="0.25">
      <c r="B351146" s="139" t="s">
        <v>2803</v>
      </c>
    </row>
    <row r="351147" spans="2:2" x14ac:dyDescent="0.25">
      <c r="B351147" s="139" t="s">
        <v>2804</v>
      </c>
    </row>
    <row r="351148" spans="2:2" x14ac:dyDescent="0.25">
      <c r="B351148" s="139" t="s">
        <v>2805</v>
      </c>
    </row>
    <row r="351149" spans="2:2" x14ac:dyDescent="0.25">
      <c r="B351149" s="139" t="s">
        <v>2806</v>
      </c>
    </row>
    <row r="351150" spans="2:2" x14ac:dyDescent="0.25">
      <c r="B351150" s="139" t="s">
        <v>2807</v>
      </c>
    </row>
    <row r="351151" spans="2:2" x14ac:dyDescent="0.25">
      <c r="B351151" s="139" t="s">
        <v>2808</v>
      </c>
    </row>
    <row r="351152" spans="2:2" x14ac:dyDescent="0.25">
      <c r="B351152" s="139" t="s">
        <v>2809</v>
      </c>
    </row>
    <row r="351153" spans="2:2" x14ac:dyDescent="0.25">
      <c r="B351153" s="139" t="s">
        <v>2810</v>
      </c>
    </row>
    <row r="351154" spans="2:2" x14ac:dyDescent="0.25">
      <c r="B351154" s="139" t="s">
        <v>2811</v>
      </c>
    </row>
    <row r="351155" spans="2:2" x14ac:dyDescent="0.25">
      <c r="B351155" s="139" t="s">
        <v>2812</v>
      </c>
    </row>
    <row r="351156" spans="2:2" x14ac:dyDescent="0.25">
      <c r="B351156" s="139" t="s">
        <v>2813</v>
      </c>
    </row>
    <row r="351157" spans="2:2" x14ac:dyDescent="0.25">
      <c r="B351157" s="139" t="s">
        <v>2814</v>
      </c>
    </row>
    <row r="351158" spans="2:2" x14ac:dyDescent="0.25">
      <c r="B351158" s="139" t="s">
        <v>2815</v>
      </c>
    </row>
    <row r="351159" spans="2:2" x14ac:dyDescent="0.25">
      <c r="B351159" s="139" t="s">
        <v>2816</v>
      </c>
    </row>
    <row r="351160" spans="2:2" x14ac:dyDescent="0.25">
      <c r="B351160" s="139" t="s">
        <v>2817</v>
      </c>
    </row>
    <row r="351161" spans="2:2" x14ac:dyDescent="0.25">
      <c r="B351161" s="139" t="s">
        <v>2818</v>
      </c>
    </row>
    <row r="351162" spans="2:2" x14ac:dyDescent="0.25">
      <c r="B351162" s="139" t="s">
        <v>2819</v>
      </c>
    </row>
    <row r="351163" spans="2:2" x14ac:dyDescent="0.25">
      <c r="B351163" s="139" t="s">
        <v>2820</v>
      </c>
    </row>
    <row r="351164" spans="2:2" x14ac:dyDescent="0.25">
      <c r="B351164" s="139" t="s">
        <v>2821</v>
      </c>
    </row>
    <row r="351165" spans="2:2" x14ac:dyDescent="0.25">
      <c r="B351165" s="139" t="s">
        <v>2822</v>
      </c>
    </row>
    <row r="351166" spans="2:2" x14ac:dyDescent="0.25">
      <c r="B351166" s="139" t="s">
        <v>2823</v>
      </c>
    </row>
    <row r="351167" spans="2:2" x14ac:dyDescent="0.25">
      <c r="B351167" s="139" t="s">
        <v>2824</v>
      </c>
    </row>
    <row r="351168" spans="2:2" x14ac:dyDescent="0.25">
      <c r="B351168" s="139" t="s">
        <v>2825</v>
      </c>
    </row>
    <row r="351169" spans="2:2" x14ac:dyDescent="0.25">
      <c r="B351169" s="139" t="s">
        <v>2826</v>
      </c>
    </row>
    <row r="351170" spans="2:2" x14ac:dyDescent="0.25">
      <c r="B351170" s="139" t="s">
        <v>2827</v>
      </c>
    </row>
    <row r="351171" spans="2:2" x14ac:dyDescent="0.25">
      <c r="B351171" s="139" t="s">
        <v>2828</v>
      </c>
    </row>
    <row r="351172" spans="2:2" x14ac:dyDescent="0.25">
      <c r="B351172" s="139" t="s">
        <v>2829</v>
      </c>
    </row>
    <row r="351173" spans="2:2" x14ac:dyDescent="0.25">
      <c r="B351173" s="139" t="s">
        <v>2830</v>
      </c>
    </row>
    <row r="351174" spans="2:2" x14ac:dyDescent="0.25">
      <c r="B351174" s="139" t="s">
        <v>2831</v>
      </c>
    </row>
    <row r="351175" spans="2:2" x14ac:dyDescent="0.25">
      <c r="B351175" s="139" t="s">
        <v>2832</v>
      </c>
    </row>
    <row r="351176" spans="2:2" x14ac:dyDescent="0.25">
      <c r="B351176" s="139" t="s">
        <v>2833</v>
      </c>
    </row>
    <row r="351177" spans="2:2" x14ac:dyDescent="0.25">
      <c r="B351177" s="139" t="s">
        <v>2834</v>
      </c>
    </row>
    <row r="351178" spans="2:2" x14ac:dyDescent="0.25">
      <c r="B351178" s="139" t="s">
        <v>2835</v>
      </c>
    </row>
    <row r="351179" spans="2:2" x14ac:dyDescent="0.25">
      <c r="B351179" s="139" t="s">
        <v>2836</v>
      </c>
    </row>
    <row r="351180" spans="2:2" x14ac:dyDescent="0.25">
      <c r="B351180" s="139" t="s">
        <v>2837</v>
      </c>
    </row>
    <row r="351181" spans="2:2" x14ac:dyDescent="0.25">
      <c r="B351181" s="139" t="s">
        <v>2838</v>
      </c>
    </row>
    <row r="351182" spans="2:2" x14ac:dyDescent="0.25">
      <c r="B351182" s="139" t="s">
        <v>2839</v>
      </c>
    </row>
    <row r="351183" spans="2:2" x14ac:dyDescent="0.25">
      <c r="B351183" s="139" t="s">
        <v>2840</v>
      </c>
    </row>
    <row r="351184" spans="2:2" x14ac:dyDescent="0.25">
      <c r="B351184" s="139" t="s">
        <v>2841</v>
      </c>
    </row>
    <row r="351185" spans="2:2" x14ac:dyDescent="0.25">
      <c r="B351185" s="139" t="s">
        <v>2842</v>
      </c>
    </row>
    <row r="351186" spans="2:2" x14ac:dyDescent="0.25">
      <c r="B351186" s="139" t="s">
        <v>2843</v>
      </c>
    </row>
    <row r="351187" spans="2:2" x14ac:dyDescent="0.25">
      <c r="B351187" s="139" t="s">
        <v>2844</v>
      </c>
    </row>
    <row r="351188" spans="2:2" x14ac:dyDescent="0.25">
      <c r="B351188" s="139" t="s">
        <v>2845</v>
      </c>
    </row>
    <row r="351189" spans="2:2" x14ac:dyDescent="0.25">
      <c r="B351189" s="139" t="s">
        <v>2846</v>
      </c>
    </row>
    <row r="351190" spans="2:2" x14ac:dyDescent="0.25">
      <c r="B351190" s="139" t="s">
        <v>2847</v>
      </c>
    </row>
    <row r="351191" spans="2:2" x14ac:dyDescent="0.25">
      <c r="B351191" s="139" t="s">
        <v>2848</v>
      </c>
    </row>
    <row r="351192" spans="2:2" x14ac:dyDescent="0.25">
      <c r="B351192" s="139" t="s">
        <v>2849</v>
      </c>
    </row>
    <row r="351193" spans="2:2" x14ac:dyDescent="0.25">
      <c r="B351193" s="139" t="s">
        <v>2850</v>
      </c>
    </row>
    <row r="351194" spans="2:2" x14ac:dyDescent="0.25">
      <c r="B351194" s="139" t="s">
        <v>2851</v>
      </c>
    </row>
    <row r="351195" spans="2:2" x14ac:dyDescent="0.25">
      <c r="B351195" s="139" t="s">
        <v>2852</v>
      </c>
    </row>
    <row r="351196" spans="2:2" x14ac:dyDescent="0.25">
      <c r="B351196" s="139" t="s">
        <v>2853</v>
      </c>
    </row>
    <row r="351197" spans="2:2" x14ac:dyDescent="0.25">
      <c r="B351197" s="139" t="s">
        <v>2854</v>
      </c>
    </row>
    <row r="351198" spans="2:2" x14ac:dyDescent="0.25">
      <c r="B351198" s="139" t="s">
        <v>2855</v>
      </c>
    </row>
    <row r="351199" spans="2:2" x14ac:dyDescent="0.25">
      <c r="B351199" s="139" t="s">
        <v>2856</v>
      </c>
    </row>
    <row r="351200" spans="2:2" x14ac:dyDescent="0.25">
      <c r="B351200" s="139" t="s">
        <v>2857</v>
      </c>
    </row>
    <row r="351201" spans="2:2" x14ac:dyDescent="0.25">
      <c r="B351201" s="139" t="s">
        <v>2858</v>
      </c>
    </row>
    <row r="351202" spans="2:2" x14ac:dyDescent="0.25">
      <c r="B351202" s="139" t="s">
        <v>2859</v>
      </c>
    </row>
    <row r="351203" spans="2:2" x14ac:dyDescent="0.25">
      <c r="B351203" s="139" t="s">
        <v>2860</v>
      </c>
    </row>
    <row r="351204" spans="2:2" x14ac:dyDescent="0.25">
      <c r="B351204" s="139" t="s">
        <v>2861</v>
      </c>
    </row>
    <row r="351205" spans="2:2" x14ac:dyDescent="0.25">
      <c r="B351205" s="139" t="s">
        <v>2862</v>
      </c>
    </row>
    <row r="351206" spans="2:2" x14ac:dyDescent="0.25">
      <c r="B351206" s="139" t="s">
        <v>2863</v>
      </c>
    </row>
    <row r="351207" spans="2:2" x14ac:dyDescent="0.25">
      <c r="B351207" s="139" t="s">
        <v>2864</v>
      </c>
    </row>
    <row r="351208" spans="2:2" x14ac:dyDescent="0.25">
      <c r="B351208" s="139" t="s">
        <v>2865</v>
      </c>
    </row>
    <row r="351209" spans="2:2" x14ac:dyDescent="0.25">
      <c r="B351209" s="139" t="s">
        <v>2866</v>
      </c>
    </row>
    <row r="351210" spans="2:2" x14ac:dyDescent="0.25">
      <c r="B351210" s="139" t="s">
        <v>2867</v>
      </c>
    </row>
    <row r="351211" spans="2:2" x14ac:dyDescent="0.25">
      <c r="B351211" s="139" t="s">
        <v>2868</v>
      </c>
    </row>
    <row r="351212" spans="2:2" x14ac:dyDescent="0.25">
      <c r="B351212" s="139" t="s">
        <v>2869</v>
      </c>
    </row>
    <row r="351213" spans="2:2" x14ac:dyDescent="0.25">
      <c r="B351213" s="139" t="s">
        <v>2870</v>
      </c>
    </row>
    <row r="351214" spans="2:2" x14ac:dyDescent="0.25">
      <c r="B351214" s="139" t="s">
        <v>2871</v>
      </c>
    </row>
    <row r="351215" spans="2:2" x14ac:dyDescent="0.25">
      <c r="B351215" s="139" t="s">
        <v>2872</v>
      </c>
    </row>
    <row r="351216" spans="2:2" x14ac:dyDescent="0.25">
      <c r="B351216" s="139" t="s">
        <v>2873</v>
      </c>
    </row>
    <row r="351217" spans="2:2" x14ac:dyDescent="0.25">
      <c r="B351217" s="139" t="s">
        <v>2874</v>
      </c>
    </row>
    <row r="351218" spans="2:2" x14ac:dyDescent="0.25">
      <c r="B351218" s="139" t="s">
        <v>2875</v>
      </c>
    </row>
    <row r="351219" spans="2:2" x14ac:dyDescent="0.25">
      <c r="B351219" s="139" t="s">
        <v>2876</v>
      </c>
    </row>
    <row r="351220" spans="2:2" x14ac:dyDescent="0.25">
      <c r="B351220" s="139" t="s">
        <v>2877</v>
      </c>
    </row>
    <row r="351221" spans="2:2" x14ac:dyDescent="0.25">
      <c r="B351221" s="139" t="s">
        <v>2878</v>
      </c>
    </row>
    <row r="351222" spans="2:2" x14ac:dyDescent="0.25">
      <c r="B351222" s="139" t="s">
        <v>2879</v>
      </c>
    </row>
    <row r="351223" spans="2:2" x14ac:dyDescent="0.25">
      <c r="B351223" s="139" t="s">
        <v>2880</v>
      </c>
    </row>
    <row r="351224" spans="2:2" x14ac:dyDescent="0.25">
      <c r="B351224" s="139" t="s">
        <v>2881</v>
      </c>
    </row>
    <row r="351225" spans="2:2" x14ac:dyDescent="0.25">
      <c r="B351225" s="139" t="s">
        <v>2882</v>
      </c>
    </row>
    <row r="351226" spans="2:2" x14ac:dyDescent="0.25">
      <c r="B351226" s="139" t="s">
        <v>2883</v>
      </c>
    </row>
    <row r="351227" spans="2:2" x14ac:dyDescent="0.25">
      <c r="B351227" s="139" t="s">
        <v>2884</v>
      </c>
    </row>
    <row r="351228" spans="2:2" x14ac:dyDescent="0.25">
      <c r="B351228" s="139" t="s">
        <v>2885</v>
      </c>
    </row>
    <row r="351229" spans="2:2" x14ac:dyDescent="0.25">
      <c r="B351229" s="139" t="s">
        <v>2886</v>
      </c>
    </row>
    <row r="351230" spans="2:2" x14ac:dyDescent="0.25">
      <c r="B351230" s="139" t="s">
        <v>2887</v>
      </c>
    </row>
    <row r="351231" spans="2:2" x14ac:dyDescent="0.25">
      <c r="B351231" s="139" t="s">
        <v>2888</v>
      </c>
    </row>
    <row r="351232" spans="2:2" x14ac:dyDescent="0.25">
      <c r="B351232" s="139" t="s">
        <v>2889</v>
      </c>
    </row>
    <row r="351233" spans="2:2" x14ac:dyDescent="0.25">
      <c r="B351233" s="139" t="s">
        <v>2890</v>
      </c>
    </row>
    <row r="351234" spans="2:2" x14ac:dyDescent="0.25">
      <c r="B351234" s="139" t="s">
        <v>2891</v>
      </c>
    </row>
    <row r="351235" spans="2:2" x14ac:dyDescent="0.25">
      <c r="B351235" s="139" t="s">
        <v>2892</v>
      </c>
    </row>
    <row r="351236" spans="2:2" x14ac:dyDescent="0.25">
      <c r="B351236" s="139" t="s">
        <v>2893</v>
      </c>
    </row>
    <row r="351237" spans="2:2" x14ac:dyDescent="0.25">
      <c r="B351237" s="139" t="s">
        <v>2894</v>
      </c>
    </row>
    <row r="351238" spans="2:2" x14ac:dyDescent="0.25">
      <c r="B351238" s="139" t="s">
        <v>2895</v>
      </c>
    </row>
    <row r="351239" spans="2:2" x14ac:dyDescent="0.25">
      <c r="B351239" s="139" t="s">
        <v>2896</v>
      </c>
    </row>
    <row r="351240" spans="2:2" x14ac:dyDescent="0.25">
      <c r="B351240" s="139" t="s">
        <v>2897</v>
      </c>
    </row>
    <row r="351241" spans="2:2" x14ac:dyDescent="0.25">
      <c r="B351241" s="139" t="s">
        <v>2898</v>
      </c>
    </row>
    <row r="351242" spans="2:2" x14ac:dyDescent="0.25">
      <c r="B351242" s="139" t="s">
        <v>2899</v>
      </c>
    </row>
    <row r="351243" spans="2:2" x14ac:dyDescent="0.25">
      <c r="B351243" s="139" t="s">
        <v>2900</v>
      </c>
    </row>
    <row r="351244" spans="2:2" x14ac:dyDescent="0.25">
      <c r="B351244" s="139" t="s">
        <v>2901</v>
      </c>
    </row>
    <row r="351245" spans="2:2" x14ac:dyDescent="0.25">
      <c r="B351245" s="139" t="s">
        <v>2902</v>
      </c>
    </row>
    <row r="351246" spans="2:2" x14ac:dyDescent="0.25">
      <c r="B351246" s="139" t="s">
        <v>2903</v>
      </c>
    </row>
    <row r="351247" spans="2:2" x14ac:dyDescent="0.25">
      <c r="B351247" s="139" t="s">
        <v>2904</v>
      </c>
    </row>
    <row r="351248" spans="2:2" x14ac:dyDescent="0.25">
      <c r="B351248" s="139" t="s">
        <v>2905</v>
      </c>
    </row>
    <row r="351249" spans="2:2" x14ac:dyDescent="0.25">
      <c r="B351249" s="139" t="s">
        <v>2906</v>
      </c>
    </row>
    <row r="351250" spans="2:2" x14ac:dyDescent="0.25">
      <c r="B351250" s="139" t="s">
        <v>2907</v>
      </c>
    </row>
    <row r="351251" spans="2:2" x14ac:dyDescent="0.25">
      <c r="B351251" s="139" t="s">
        <v>2908</v>
      </c>
    </row>
    <row r="351252" spans="2:2" x14ac:dyDescent="0.25">
      <c r="B351252" s="139" t="s">
        <v>2909</v>
      </c>
    </row>
    <row r="351253" spans="2:2" x14ac:dyDescent="0.25">
      <c r="B351253" s="139" t="s">
        <v>2910</v>
      </c>
    </row>
    <row r="351254" spans="2:2" x14ac:dyDescent="0.25">
      <c r="B351254" s="139" t="s">
        <v>2911</v>
      </c>
    </row>
    <row r="351255" spans="2:2" x14ac:dyDescent="0.25">
      <c r="B351255" s="139" t="s">
        <v>2912</v>
      </c>
    </row>
    <row r="351256" spans="2:2" x14ac:dyDescent="0.25">
      <c r="B351256" s="139" t="s">
        <v>2913</v>
      </c>
    </row>
    <row r="351257" spans="2:2" x14ac:dyDescent="0.25">
      <c r="B351257" s="139" t="s">
        <v>2914</v>
      </c>
    </row>
    <row r="351258" spans="2:2" x14ac:dyDescent="0.25">
      <c r="B351258" s="139" t="s">
        <v>2915</v>
      </c>
    </row>
    <row r="351259" spans="2:2" x14ac:dyDescent="0.25">
      <c r="B351259" s="139" t="s">
        <v>2916</v>
      </c>
    </row>
    <row r="351260" spans="2:2" x14ac:dyDescent="0.25">
      <c r="B351260" s="139" t="s">
        <v>2917</v>
      </c>
    </row>
    <row r="351261" spans="2:2" x14ac:dyDescent="0.25">
      <c r="B351261" s="139" t="s">
        <v>2918</v>
      </c>
    </row>
    <row r="351262" spans="2:2" x14ac:dyDescent="0.25">
      <c r="B351262" s="139" t="s">
        <v>2919</v>
      </c>
    </row>
    <row r="351263" spans="2:2" x14ac:dyDescent="0.25">
      <c r="B351263" s="139" t="s">
        <v>2920</v>
      </c>
    </row>
    <row r="351264" spans="2:2" x14ac:dyDescent="0.25">
      <c r="B351264" s="139" t="s">
        <v>2921</v>
      </c>
    </row>
    <row r="351265" spans="2:2" x14ac:dyDescent="0.25">
      <c r="B351265" s="139" t="s">
        <v>2922</v>
      </c>
    </row>
    <row r="351266" spans="2:2" x14ac:dyDescent="0.25">
      <c r="B351266" s="139" t="s">
        <v>2923</v>
      </c>
    </row>
    <row r="351267" spans="2:2" x14ac:dyDescent="0.25">
      <c r="B351267" s="139" t="s">
        <v>2924</v>
      </c>
    </row>
    <row r="351268" spans="2:2" x14ac:dyDescent="0.25">
      <c r="B351268" s="139" t="s">
        <v>2925</v>
      </c>
    </row>
    <row r="351269" spans="2:2" x14ac:dyDescent="0.25">
      <c r="B351269" s="139" t="s">
        <v>2926</v>
      </c>
    </row>
    <row r="351270" spans="2:2" x14ac:dyDescent="0.25">
      <c r="B351270" s="139" t="s">
        <v>2927</v>
      </c>
    </row>
    <row r="351271" spans="2:2" x14ac:dyDescent="0.25">
      <c r="B351271" s="139" t="s">
        <v>2928</v>
      </c>
    </row>
    <row r="351272" spans="2:2" x14ac:dyDescent="0.25">
      <c r="B351272" s="139" t="s">
        <v>2929</v>
      </c>
    </row>
    <row r="351273" spans="2:2" x14ac:dyDescent="0.25">
      <c r="B351273" s="139" t="s">
        <v>2930</v>
      </c>
    </row>
    <row r="351274" spans="2:2" x14ac:dyDescent="0.25">
      <c r="B351274" s="139" t="s">
        <v>2931</v>
      </c>
    </row>
    <row r="351275" spans="2:2" x14ac:dyDescent="0.25">
      <c r="B351275" s="139" t="s">
        <v>2932</v>
      </c>
    </row>
    <row r="351276" spans="2:2" x14ac:dyDescent="0.25">
      <c r="B351276" s="139" t="s">
        <v>2933</v>
      </c>
    </row>
    <row r="351277" spans="2:2" x14ac:dyDescent="0.25">
      <c r="B351277" s="139" t="s">
        <v>2934</v>
      </c>
    </row>
    <row r="351278" spans="2:2" x14ac:dyDescent="0.25">
      <c r="B351278" s="139" t="s">
        <v>2935</v>
      </c>
    </row>
    <row r="351279" spans="2:2" x14ac:dyDescent="0.25">
      <c r="B351279" s="139" t="s">
        <v>2936</v>
      </c>
    </row>
    <row r="351280" spans="2:2" x14ac:dyDescent="0.25">
      <c r="B351280" s="139" t="s">
        <v>2937</v>
      </c>
    </row>
    <row r="351281" spans="2:2" x14ac:dyDescent="0.25">
      <c r="B351281" s="139" t="s">
        <v>2938</v>
      </c>
    </row>
    <row r="351282" spans="2:2" x14ac:dyDescent="0.25">
      <c r="B351282" s="139" t="s">
        <v>2939</v>
      </c>
    </row>
    <row r="351283" spans="2:2" x14ac:dyDescent="0.25">
      <c r="B351283" s="139" t="s">
        <v>2940</v>
      </c>
    </row>
    <row r="351284" spans="2:2" x14ac:dyDescent="0.25">
      <c r="B351284" s="139" t="s">
        <v>2941</v>
      </c>
    </row>
    <row r="351285" spans="2:2" x14ac:dyDescent="0.25">
      <c r="B351285" s="139" t="s">
        <v>2942</v>
      </c>
    </row>
    <row r="351286" spans="2:2" x14ac:dyDescent="0.25">
      <c r="B351286" s="139" t="s">
        <v>2943</v>
      </c>
    </row>
    <row r="351287" spans="2:2" x14ac:dyDescent="0.25">
      <c r="B351287" s="139" t="s">
        <v>2944</v>
      </c>
    </row>
    <row r="351288" spans="2:2" x14ac:dyDescent="0.25">
      <c r="B351288" s="139" t="s">
        <v>2945</v>
      </c>
    </row>
    <row r="351289" spans="2:2" x14ac:dyDescent="0.25">
      <c r="B351289" s="139" t="s">
        <v>2946</v>
      </c>
    </row>
    <row r="351290" spans="2:2" x14ac:dyDescent="0.25">
      <c r="B351290" s="139" t="s">
        <v>2947</v>
      </c>
    </row>
    <row r="351291" spans="2:2" x14ac:dyDescent="0.25">
      <c r="B351291" s="139" t="s">
        <v>2948</v>
      </c>
    </row>
    <row r="351292" spans="2:2" x14ac:dyDescent="0.25">
      <c r="B351292" s="139" t="s">
        <v>2949</v>
      </c>
    </row>
    <row r="351293" spans="2:2" x14ac:dyDescent="0.25">
      <c r="B351293" s="139" t="s">
        <v>2950</v>
      </c>
    </row>
    <row r="351294" spans="2:2" x14ac:dyDescent="0.25">
      <c r="B351294" s="139" t="s">
        <v>2951</v>
      </c>
    </row>
    <row r="351295" spans="2:2" x14ac:dyDescent="0.25">
      <c r="B351295" s="139" t="s">
        <v>2952</v>
      </c>
    </row>
    <row r="351296" spans="2:2" x14ac:dyDescent="0.25">
      <c r="B351296" s="139" t="s">
        <v>2953</v>
      </c>
    </row>
    <row r="351297" spans="2:2" x14ac:dyDescent="0.25">
      <c r="B351297" s="139" t="s">
        <v>2954</v>
      </c>
    </row>
    <row r="351298" spans="2:2" x14ac:dyDescent="0.25">
      <c r="B351298" s="139" t="s">
        <v>2955</v>
      </c>
    </row>
    <row r="351299" spans="2:2" x14ac:dyDescent="0.25">
      <c r="B351299" s="139" t="s">
        <v>2956</v>
      </c>
    </row>
    <row r="351300" spans="2:2" x14ac:dyDescent="0.25">
      <c r="B351300" s="139" t="s">
        <v>2957</v>
      </c>
    </row>
    <row r="351301" spans="2:2" x14ac:dyDescent="0.25">
      <c r="B351301" s="139" t="s">
        <v>2958</v>
      </c>
    </row>
    <row r="351302" spans="2:2" x14ac:dyDescent="0.25">
      <c r="B351302" s="139" t="s">
        <v>2959</v>
      </c>
    </row>
    <row r="351303" spans="2:2" x14ac:dyDescent="0.25">
      <c r="B351303" s="139" t="s">
        <v>2960</v>
      </c>
    </row>
    <row r="351304" spans="2:2" x14ac:dyDescent="0.25">
      <c r="B351304" s="139" t="s">
        <v>2961</v>
      </c>
    </row>
    <row r="351305" spans="2:2" x14ac:dyDescent="0.25">
      <c r="B351305" s="139" t="s">
        <v>2962</v>
      </c>
    </row>
    <row r="351306" spans="2:2" x14ac:dyDescent="0.25">
      <c r="B351306" s="139" t="s">
        <v>2963</v>
      </c>
    </row>
    <row r="351307" spans="2:2" x14ac:dyDescent="0.25">
      <c r="B351307" s="139" t="s">
        <v>2964</v>
      </c>
    </row>
    <row r="351308" spans="2:2" x14ac:dyDescent="0.25">
      <c r="B351308" s="139" t="s">
        <v>2965</v>
      </c>
    </row>
    <row r="351309" spans="2:2" x14ac:dyDescent="0.25">
      <c r="B351309" s="139" t="s">
        <v>2966</v>
      </c>
    </row>
    <row r="351310" spans="2:2" x14ac:dyDescent="0.25">
      <c r="B351310" s="139" t="s">
        <v>2967</v>
      </c>
    </row>
    <row r="351311" spans="2:2" x14ac:dyDescent="0.25">
      <c r="B351311" s="139" t="s">
        <v>2968</v>
      </c>
    </row>
    <row r="351312" spans="2:2" x14ac:dyDescent="0.25">
      <c r="B351312" s="139" t="s">
        <v>2969</v>
      </c>
    </row>
    <row r="351313" spans="2:2" x14ac:dyDescent="0.25">
      <c r="B351313" s="139" t="s">
        <v>2970</v>
      </c>
    </row>
    <row r="351314" spans="2:2" x14ac:dyDescent="0.25">
      <c r="B351314" s="139" t="s">
        <v>2971</v>
      </c>
    </row>
    <row r="351315" spans="2:2" x14ac:dyDescent="0.25">
      <c r="B351315" s="139" t="s">
        <v>2972</v>
      </c>
    </row>
    <row r="351316" spans="2:2" x14ac:dyDescent="0.25">
      <c r="B351316" s="139" t="s">
        <v>2973</v>
      </c>
    </row>
    <row r="351317" spans="2:2" x14ac:dyDescent="0.25">
      <c r="B351317" s="139" t="s">
        <v>2974</v>
      </c>
    </row>
    <row r="351318" spans="2:2" x14ac:dyDescent="0.25">
      <c r="B351318" s="139" t="s">
        <v>2975</v>
      </c>
    </row>
    <row r="351319" spans="2:2" x14ac:dyDescent="0.25">
      <c r="B351319" s="139" t="s">
        <v>2976</v>
      </c>
    </row>
    <row r="351320" spans="2:2" x14ac:dyDescent="0.25">
      <c r="B351320" s="139" t="s">
        <v>2977</v>
      </c>
    </row>
    <row r="351321" spans="2:2" x14ac:dyDescent="0.25">
      <c r="B351321" s="139" t="s">
        <v>2978</v>
      </c>
    </row>
    <row r="351322" spans="2:2" x14ac:dyDescent="0.25">
      <c r="B351322" s="139" t="s">
        <v>2979</v>
      </c>
    </row>
    <row r="351323" spans="2:2" x14ac:dyDescent="0.25">
      <c r="B351323" s="139" t="s">
        <v>2980</v>
      </c>
    </row>
    <row r="351324" spans="2:2" x14ac:dyDescent="0.25">
      <c r="B351324" s="139" t="s">
        <v>2981</v>
      </c>
    </row>
    <row r="351325" spans="2:2" x14ac:dyDescent="0.25">
      <c r="B351325" s="139" t="s">
        <v>2982</v>
      </c>
    </row>
    <row r="351326" spans="2:2" x14ac:dyDescent="0.25">
      <c r="B351326" s="139" t="s">
        <v>2983</v>
      </c>
    </row>
    <row r="351327" spans="2:2" x14ac:dyDescent="0.25">
      <c r="B351327" s="139" t="s">
        <v>2984</v>
      </c>
    </row>
    <row r="351328" spans="2:2" x14ac:dyDescent="0.25">
      <c r="B351328" s="139" t="s">
        <v>2985</v>
      </c>
    </row>
    <row r="351329" spans="2:2" x14ac:dyDescent="0.25">
      <c r="B351329" s="139" t="s">
        <v>2986</v>
      </c>
    </row>
    <row r="351330" spans="2:2" x14ac:dyDescent="0.25">
      <c r="B351330" s="139" t="s">
        <v>2987</v>
      </c>
    </row>
    <row r="351331" spans="2:2" x14ac:dyDescent="0.25">
      <c r="B351331" s="139" t="s">
        <v>2988</v>
      </c>
    </row>
    <row r="351332" spans="2:2" x14ac:dyDescent="0.25">
      <c r="B351332" s="139" t="s">
        <v>2989</v>
      </c>
    </row>
    <row r="351333" spans="2:2" x14ac:dyDescent="0.25">
      <c r="B351333" s="139" t="s">
        <v>2990</v>
      </c>
    </row>
    <row r="351334" spans="2:2" x14ac:dyDescent="0.25">
      <c r="B351334" s="139" t="s">
        <v>2991</v>
      </c>
    </row>
    <row r="351335" spans="2:2" x14ac:dyDescent="0.25">
      <c r="B351335" s="139" t="s">
        <v>2992</v>
      </c>
    </row>
    <row r="351336" spans="2:2" x14ac:dyDescent="0.25">
      <c r="B351336" s="139" t="s">
        <v>2993</v>
      </c>
    </row>
    <row r="351337" spans="2:2" x14ac:dyDescent="0.25">
      <c r="B351337" s="139" t="s">
        <v>2994</v>
      </c>
    </row>
    <row r="351338" spans="2:2" x14ac:dyDescent="0.25">
      <c r="B351338" s="139" t="s">
        <v>2995</v>
      </c>
    </row>
    <row r="351339" spans="2:2" x14ac:dyDescent="0.25">
      <c r="B351339" s="139" t="s">
        <v>2996</v>
      </c>
    </row>
    <row r="351340" spans="2:2" x14ac:dyDescent="0.25">
      <c r="B351340" s="139" t="s">
        <v>2997</v>
      </c>
    </row>
    <row r="351341" spans="2:2" x14ac:dyDescent="0.25">
      <c r="B351341" s="139" t="s">
        <v>2998</v>
      </c>
    </row>
    <row r="351342" spans="2:2" x14ac:dyDescent="0.25">
      <c r="B351342" s="139" t="s">
        <v>2999</v>
      </c>
    </row>
    <row r="351343" spans="2:2" x14ac:dyDescent="0.25">
      <c r="B351343" s="139" t="s">
        <v>3000</v>
      </c>
    </row>
    <row r="351344" spans="2:2" x14ac:dyDescent="0.25">
      <c r="B351344" s="139" t="s">
        <v>3001</v>
      </c>
    </row>
    <row r="351345" spans="2:2" x14ac:dyDescent="0.25">
      <c r="B351345" s="139" t="s">
        <v>3002</v>
      </c>
    </row>
    <row r="351346" spans="2:2" x14ac:dyDescent="0.25">
      <c r="B351346" s="139" t="s">
        <v>3003</v>
      </c>
    </row>
    <row r="351347" spans="2:2" x14ac:dyDescent="0.25">
      <c r="B351347" s="139" t="s">
        <v>3004</v>
      </c>
    </row>
    <row r="351348" spans="2:2" x14ac:dyDescent="0.25">
      <c r="B351348" s="139" t="s">
        <v>3005</v>
      </c>
    </row>
    <row r="351349" spans="2:2" x14ac:dyDescent="0.25">
      <c r="B351349" s="139" t="s">
        <v>3006</v>
      </c>
    </row>
    <row r="351350" spans="2:2" x14ac:dyDescent="0.25">
      <c r="B351350" s="139" t="s">
        <v>3007</v>
      </c>
    </row>
    <row r="351351" spans="2:2" x14ac:dyDescent="0.25">
      <c r="B351351" s="139" t="s">
        <v>3008</v>
      </c>
    </row>
    <row r="351352" spans="2:2" x14ac:dyDescent="0.25">
      <c r="B351352" s="139" t="s">
        <v>3009</v>
      </c>
    </row>
    <row r="351353" spans="2:2" x14ac:dyDescent="0.25">
      <c r="B351353" s="139" t="s">
        <v>3010</v>
      </c>
    </row>
    <row r="351354" spans="2:2" x14ac:dyDescent="0.25">
      <c r="B351354" s="139" t="s">
        <v>3011</v>
      </c>
    </row>
    <row r="351355" spans="2:2" x14ac:dyDescent="0.25">
      <c r="B351355" s="139" t="s">
        <v>3012</v>
      </c>
    </row>
    <row r="351356" spans="2:2" x14ac:dyDescent="0.25">
      <c r="B351356" s="139" t="s">
        <v>3013</v>
      </c>
    </row>
    <row r="351357" spans="2:2" x14ac:dyDescent="0.25">
      <c r="B351357" s="139" t="s">
        <v>3014</v>
      </c>
    </row>
    <row r="351358" spans="2:2" x14ac:dyDescent="0.25">
      <c r="B351358" s="139" t="s">
        <v>3015</v>
      </c>
    </row>
    <row r="351359" spans="2:2" x14ac:dyDescent="0.25">
      <c r="B351359" s="139" t="s">
        <v>3016</v>
      </c>
    </row>
    <row r="351360" spans="2:2" x14ac:dyDescent="0.25">
      <c r="B351360" s="139" t="s">
        <v>3017</v>
      </c>
    </row>
    <row r="351361" spans="2:2" x14ac:dyDescent="0.25">
      <c r="B351361" s="139" t="s">
        <v>3018</v>
      </c>
    </row>
    <row r="351362" spans="2:2" x14ac:dyDescent="0.25">
      <c r="B351362" s="139" t="s">
        <v>3019</v>
      </c>
    </row>
    <row r="351363" spans="2:2" x14ac:dyDescent="0.25">
      <c r="B351363" s="139" t="s">
        <v>3020</v>
      </c>
    </row>
    <row r="351364" spans="2:2" x14ac:dyDescent="0.25">
      <c r="B351364" s="139" t="s">
        <v>3021</v>
      </c>
    </row>
    <row r="351365" spans="2:2" x14ac:dyDescent="0.25">
      <c r="B351365" s="139" t="s">
        <v>3022</v>
      </c>
    </row>
    <row r="351366" spans="2:2" x14ac:dyDescent="0.25">
      <c r="B351366" s="139" t="s">
        <v>3023</v>
      </c>
    </row>
    <row r="351367" spans="2:2" x14ac:dyDescent="0.25">
      <c r="B351367" s="139" t="s">
        <v>3024</v>
      </c>
    </row>
    <row r="351368" spans="2:2" x14ac:dyDescent="0.25">
      <c r="B351368" s="139" t="s">
        <v>3025</v>
      </c>
    </row>
    <row r="351369" spans="2:2" x14ac:dyDescent="0.25">
      <c r="B351369" s="139" t="s">
        <v>3026</v>
      </c>
    </row>
    <row r="351370" spans="2:2" x14ac:dyDescent="0.25">
      <c r="B351370" s="139" t="s">
        <v>3027</v>
      </c>
    </row>
    <row r="351371" spans="2:2" x14ac:dyDescent="0.25">
      <c r="B351371" s="139" t="s">
        <v>3028</v>
      </c>
    </row>
    <row r="351372" spans="2:2" x14ac:dyDescent="0.25">
      <c r="B351372" s="139" t="s">
        <v>3029</v>
      </c>
    </row>
    <row r="351373" spans="2:2" x14ac:dyDescent="0.25">
      <c r="B351373" s="139" t="s">
        <v>3030</v>
      </c>
    </row>
    <row r="351374" spans="2:2" x14ac:dyDescent="0.25">
      <c r="B351374" s="139" t="s">
        <v>3031</v>
      </c>
    </row>
    <row r="351375" spans="2:2" x14ac:dyDescent="0.25">
      <c r="B351375" s="139" t="s">
        <v>3032</v>
      </c>
    </row>
    <row r="351376" spans="2:2" x14ac:dyDescent="0.25">
      <c r="B351376" s="139" t="s">
        <v>3033</v>
      </c>
    </row>
    <row r="351377" spans="2:2" x14ac:dyDescent="0.25">
      <c r="B351377" s="139" t="s">
        <v>3034</v>
      </c>
    </row>
    <row r="351378" spans="2:2" x14ac:dyDescent="0.25">
      <c r="B351378" s="139" t="s">
        <v>3035</v>
      </c>
    </row>
    <row r="351379" spans="2:2" x14ac:dyDescent="0.25">
      <c r="B351379" s="139" t="s">
        <v>3036</v>
      </c>
    </row>
    <row r="351380" spans="2:2" x14ac:dyDescent="0.25">
      <c r="B351380" s="139" t="s">
        <v>3037</v>
      </c>
    </row>
    <row r="351381" spans="2:2" x14ac:dyDescent="0.25">
      <c r="B351381" s="139" t="s">
        <v>3038</v>
      </c>
    </row>
    <row r="351382" spans="2:2" x14ac:dyDescent="0.25">
      <c r="B351382" s="139" t="s">
        <v>3039</v>
      </c>
    </row>
    <row r="351383" spans="2:2" x14ac:dyDescent="0.25">
      <c r="B351383" s="139" t="s">
        <v>3040</v>
      </c>
    </row>
    <row r="351384" spans="2:2" x14ac:dyDescent="0.25">
      <c r="B351384" s="139" t="s">
        <v>3041</v>
      </c>
    </row>
    <row r="351385" spans="2:2" x14ac:dyDescent="0.25">
      <c r="B351385" s="139" t="s">
        <v>3042</v>
      </c>
    </row>
    <row r="351386" spans="2:2" x14ac:dyDescent="0.25">
      <c r="B351386" s="139" t="s">
        <v>3043</v>
      </c>
    </row>
    <row r="351387" spans="2:2" x14ac:dyDescent="0.25">
      <c r="B351387" s="139" t="s">
        <v>3044</v>
      </c>
    </row>
    <row r="351388" spans="2:2" x14ac:dyDescent="0.25">
      <c r="B351388" s="139" t="s">
        <v>3045</v>
      </c>
    </row>
    <row r="351389" spans="2:2" x14ac:dyDescent="0.25">
      <c r="B351389" s="139" t="s">
        <v>3046</v>
      </c>
    </row>
    <row r="351390" spans="2:2" x14ac:dyDescent="0.25">
      <c r="B351390" s="139" t="s">
        <v>3047</v>
      </c>
    </row>
    <row r="351391" spans="2:2" x14ac:dyDescent="0.25">
      <c r="B351391" s="139" t="s">
        <v>3048</v>
      </c>
    </row>
    <row r="351392" spans="2:2" x14ac:dyDescent="0.25">
      <c r="B351392" s="139" t="s">
        <v>3049</v>
      </c>
    </row>
    <row r="351393" spans="2:2" x14ac:dyDescent="0.25">
      <c r="B351393" s="139" t="s">
        <v>3050</v>
      </c>
    </row>
    <row r="351394" spans="2:2" x14ac:dyDescent="0.25">
      <c r="B351394" s="139" t="s">
        <v>3051</v>
      </c>
    </row>
    <row r="351395" spans="2:2" x14ac:dyDescent="0.25">
      <c r="B351395" s="139" t="s">
        <v>3052</v>
      </c>
    </row>
    <row r="351396" spans="2:2" x14ac:dyDescent="0.25">
      <c r="B351396" s="139" t="s">
        <v>3053</v>
      </c>
    </row>
    <row r="351397" spans="2:2" x14ac:dyDescent="0.25">
      <c r="B351397" s="139" t="s">
        <v>3054</v>
      </c>
    </row>
    <row r="351398" spans="2:2" x14ac:dyDescent="0.25">
      <c r="B351398" s="139" t="s">
        <v>3055</v>
      </c>
    </row>
    <row r="351399" spans="2:2" x14ac:dyDescent="0.25">
      <c r="B351399" s="139" t="s">
        <v>3056</v>
      </c>
    </row>
    <row r="351400" spans="2:2" x14ac:dyDescent="0.25">
      <c r="B351400" s="139" t="s">
        <v>3057</v>
      </c>
    </row>
    <row r="351401" spans="2:2" x14ac:dyDescent="0.25">
      <c r="B351401" s="139" t="s">
        <v>3058</v>
      </c>
    </row>
    <row r="351402" spans="2:2" x14ac:dyDescent="0.25">
      <c r="B351402" s="139" t="s">
        <v>3059</v>
      </c>
    </row>
    <row r="351403" spans="2:2" x14ac:dyDescent="0.25">
      <c r="B351403" s="139" t="s">
        <v>3060</v>
      </c>
    </row>
    <row r="351404" spans="2:2" x14ac:dyDescent="0.25">
      <c r="B351404" s="139" t="s">
        <v>3061</v>
      </c>
    </row>
    <row r="351405" spans="2:2" x14ac:dyDescent="0.25">
      <c r="B351405" s="139" t="s">
        <v>3062</v>
      </c>
    </row>
    <row r="351406" spans="2:2" x14ac:dyDescent="0.25">
      <c r="B351406" s="139" t="s">
        <v>3063</v>
      </c>
    </row>
    <row r="351407" spans="2:2" x14ac:dyDescent="0.25">
      <c r="B351407" s="139" t="s">
        <v>3064</v>
      </c>
    </row>
    <row r="351408" spans="2:2" x14ac:dyDescent="0.25">
      <c r="B351408" s="139" t="s">
        <v>3065</v>
      </c>
    </row>
    <row r="351409" spans="2:2" x14ac:dyDescent="0.25">
      <c r="B351409" s="139" t="s">
        <v>3066</v>
      </c>
    </row>
    <row r="351410" spans="2:2" x14ac:dyDescent="0.25">
      <c r="B351410" s="139" t="s">
        <v>3067</v>
      </c>
    </row>
    <row r="351411" spans="2:2" x14ac:dyDescent="0.25">
      <c r="B351411" s="139" t="s">
        <v>3068</v>
      </c>
    </row>
    <row r="351412" spans="2:2" x14ac:dyDescent="0.25">
      <c r="B351412" s="139" t="s">
        <v>3069</v>
      </c>
    </row>
    <row r="351413" spans="2:2" x14ac:dyDescent="0.25">
      <c r="B351413" s="139" t="s">
        <v>3070</v>
      </c>
    </row>
    <row r="351414" spans="2:2" x14ac:dyDescent="0.25">
      <c r="B351414" s="139" t="s">
        <v>3071</v>
      </c>
    </row>
    <row r="351415" spans="2:2" x14ac:dyDescent="0.25">
      <c r="B351415" s="139" t="s">
        <v>3072</v>
      </c>
    </row>
    <row r="351416" spans="2:2" x14ac:dyDescent="0.25">
      <c r="B351416" s="139" t="s">
        <v>3073</v>
      </c>
    </row>
    <row r="351417" spans="2:2" x14ac:dyDescent="0.25">
      <c r="B351417" s="139" t="s">
        <v>3074</v>
      </c>
    </row>
    <row r="351418" spans="2:2" x14ac:dyDescent="0.25">
      <c r="B351418" s="139" t="s">
        <v>3075</v>
      </c>
    </row>
    <row r="351419" spans="2:2" x14ac:dyDescent="0.25">
      <c r="B351419" s="139" t="s">
        <v>3076</v>
      </c>
    </row>
    <row r="351420" spans="2:2" x14ac:dyDescent="0.25">
      <c r="B351420" s="139" t="s">
        <v>3077</v>
      </c>
    </row>
    <row r="351421" spans="2:2" x14ac:dyDescent="0.25">
      <c r="B351421" s="139" t="s">
        <v>3078</v>
      </c>
    </row>
    <row r="351422" spans="2:2" x14ac:dyDescent="0.25">
      <c r="B351422" s="139" t="s">
        <v>3079</v>
      </c>
    </row>
    <row r="351423" spans="2:2" x14ac:dyDescent="0.25">
      <c r="B351423" s="139" t="s">
        <v>3080</v>
      </c>
    </row>
    <row r="351424" spans="2:2" x14ac:dyDescent="0.25">
      <c r="B351424" s="139" t="s">
        <v>3081</v>
      </c>
    </row>
    <row r="351425" spans="2:2" x14ac:dyDescent="0.25">
      <c r="B351425" s="139" t="s">
        <v>3082</v>
      </c>
    </row>
    <row r="351426" spans="2:2" x14ac:dyDescent="0.25">
      <c r="B351426" s="139" t="s">
        <v>3083</v>
      </c>
    </row>
    <row r="351427" spans="2:2" x14ac:dyDescent="0.25">
      <c r="B351427" s="139" t="s">
        <v>3084</v>
      </c>
    </row>
    <row r="351428" spans="2:2" x14ac:dyDescent="0.25">
      <c r="B351428" s="139" t="s">
        <v>3085</v>
      </c>
    </row>
    <row r="351429" spans="2:2" x14ac:dyDescent="0.25">
      <c r="B351429" s="139" t="s">
        <v>3086</v>
      </c>
    </row>
    <row r="351430" spans="2:2" x14ac:dyDescent="0.25">
      <c r="B351430" s="139" t="s">
        <v>3087</v>
      </c>
    </row>
    <row r="351431" spans="2:2" x14ac:dyDescent="0.25">
      <c r="B351431" s="139" t="s">
        <v>3088</v>
      </c>
    </row>
    <row r="351432" spans="2:2" x14ac:dyDescent="0.25">
      <c r="B351432" s="139" t="s">
        <v>3089</v>
      </c>
    </row>
    <row r="351433" spans="2:2" x14ac:dyDescent="0.25">
      <c r="B351433" s="139" t="s">
        <v>3090</v>
      </c>
    </row>
    <row r="351434" spans="2:2" x14ac:dyDescent="0.25">
      <c r="B351434" s="139" t="s">
        <v>3091</v>
      </c>
    </row>
    <row r="351435" spans="2:2" x14ac:dyDescent="0.25">
      <c r="B351435" s="139" t="s">
        <v>3092</v>
      </c>
    </row>
    <row r="351436" spans="2:2" x14ac:dyDescent="0.25">
      <c r="B351436" s="139" t="s">
        <v>3093</v>
      </c>
    </row>
    <row r="351437" spans="2:2" x14ac:dyDescent="0.25">
      <c r="B351437" s="139" t="s">
        <v>3094</v>
      </c>
    </row>
    <row r="351438" spans="2:2" x14ac:dyDescent="0.25">
      <c r="B351438" s="139" t="s">
        <v>3095</v>
      </c>
    </row>
    <row r="351439" spans="2:2" x14ac:dyDescent="0.25">
      <c r="B351439" s="139" t="s">
        <v>3096</v>
      </c>
    </row>
    <row r="351440" spans="2:2" x14ac:dyDescent="0.25">
      <c r="B351440" s="139" t="s">
        <v>3097</v>
      </c>
    </row>
    <row r="351441" spans="2:2" x14ac:dyDescent="0.25">
      <c r="B351441" s="139" t="s">
        <v>3098</v>
      </c>
    </row>
    <row r="351442" spans="2:2" x14ac:dyDescent="0.25">
      <c r="B351442" s="139" t="s">
        <v>3099</v>
      </c>
    </row>
    <row r="351443" spans="2:2" x14ac:dyDescent="0.25">
      <c r="B351443" s="139" t="s">
        <v>3100</v>
      </c>
    </row>
    <row r="351444" spans="2:2" x14ac:dyDescent="0.25">
      <c r="B351444" s="139" t="s">
        <v>3101</v>
      </c>
    </row>
    <row r="351445" spans="2:2" x14ac:dyDescent="0.25">
      <c r="B351445" s="139" t="s">
        <v>3102</v>
      </c>
    </row>
    <row r="351446" spans="2:2" x14ac:dyDescent="0.25">
      <c r="B351446" s="139" t="s">
        <v>3103</v>
      </c>
    </row>
    <row r="351447" spans="2:2" x14ac:dyDescent="0.25">
      <c r="B351447" s="139" t="s">
        <v>3104</v>
      </c>
    </row>
    <row r="351448" spans="2:2" x14ac:dyDescent="0.25">
      <c r="B351448" s="139" t="s">
        <v>3105</v>
      </c>
    </row>
    <row r="351449" spans="2:2" x14ac:dyDescent="0.25">
      <c r="B351449" s="139" t="s">
        <v>3106</v>
      </c>
    </row>
    <row r="351450" spans="2:2" x14ac:dyDescent="0.25">
      <c r="B351450" s="139" t="s">
        <v>3107</v>
      </c>
    </row>
    <row r="351451" spans="2:2" x14ac:dyDescent="0.25">
      <c r="B351451" s="139" t="s">
        <v>3108</v>
      </c>
    </row>
    <row r="351452" spans="2:2" x14ac:dyDescent="0.25">
      <c r="B351452" s="139" t="s">
        <v>3109</v>
      </c>
    </row>
    <row r="351453" spans="2:2" x14ac:dyDescent="0.25">
      <c r="B351453" s="139" t="s">
        <v>3110</v>
      </c>
    </row>
    <row r="351454" spans="2:2" x14ac:dyDescent="0.25">
      <c r="B351454" s="139" t="s">
        <v>3111</v>
      </c>
    </row>
    <row r="351455" spans="2:2" x14ac:dyDescent="0.25">
      <c r="B351455" s="139" t="s">
        <v>3112</v>
      </c>
    </row>
    <row r="351456" spans="2:2" x14ac:dyDescent="0.25">
      <c r="B351456" s="139" t="s">
        <v>3113</v>
      </c>
    </row>
    <row r="351457" spans="2:2" x14ac:dyDescent="0.25">
      <c r="B351457" s="139" t="s">
        <v>3114</v>
      </c>
    </row>
    <row r="351458" spans="2:2" x14ac:dyDescent="0.25">
      <c r="B351458" s="139" t="s">
        <v>3115</v>
      </c>
    </row>
    <row r="351459" spans="2:2" x14ac:dyDescent="0.25">
      <c r="B351459" s="139" t="s">
        <v>3116</v>
      </c>
    </row>
    <row r="351460" spans="2:2" x14ac:dyDescent="0.25">
      <c r="B351460" s="139" t="s">
        <v>3117</v>
      </c>
    </row>
    <row r="351461" spans="2:2" x14ac:dyDescent="0.25">
      <c r="B351461" s="139" t="s">
        <v>3118</v>
      </c>
    </row>
    <row r="351462" spans="2:2" x14ac:dyDescent="0.25">
      <c r="B351462" s="139" t="s">
        <v>3119</v>
      </c>
    </row>
    <row r="351463" spans="2:2" x14ac:dyDescent="0.25">
      <c r="B351463" s="139" t="s">
        <v>3120</v>
      </c>
    </row>
    <row r="351464" spans="2:2" x14ac:dyDescent="0.25">
      <c r="B351464" s="139" t="s">
        <v>3121</v>
      </c>
    </row>
    <row r="351465" spans="2:2" x14ac:dyDescent="0.25">
      <c r="B351465" s="139" t="s">
        <v>3122</v>
      </c>
    </row>
    <row r="351466" spans="2:2" x14ac:dyDescent="0.25">
      <c r="B351466" s="139" t="s">
        <v>3123</v>
      </c>
    </row>
    <row r="351467" spans="2:2" x14ac:dyDescent="0.25">
      <c r="B351467" s="139" t="s">
        <v>3124</v>
      </c>
    </row>
    <row r="351468" spans="2:2" x14ac:dyDescent="0.25">
      <c r="B351468" s="139" t="s">
        <v>3125</v>
      </c>
    </row>
    <row r="351469" spans="2:2" x14ac:dyDescent="0.25">
      <c r="B351469" s="139" t="s">
        <v>3126</v>
      </c>
    </row>
    <row r="351470" spans="2:2" x14ac:dyDescent="0.25">
      <c r="B351470" s="139" t="s">
        <v>3127</v>
      </c>
    </row>
    <row r="351471" spans="2:2" x14ac:dyDescent="0.25">
      <c r="B351471" s="139" t="s">
        <v>3128</v>
      </c>
    </row>
    <row r="351472" spans="2:2" x14ac:dyDescent="0.25">
      <c r="B351472" s="139" t="s">
        <v>3129</v>
      </c>
    </row>
    <row r="351473" spans="2:2" x14ac:dyDescent="0.25">
      <c r="B351473" s="139" t="s">
        <v>3130</v>
      </c>
    </row>
    <row r="351474" spans="2:2" x14ac:dyDescent="0.25">
      <c r="B351474" s="139" t="s">
        <v>3131</v>
      </c>
    </row>
    <row r="351475" spans="2:2" x14ac:dyDescent="0.25">
      <c r="B351475" s="139" t="s">
        <v>3132</v>
      </c>
    </row>
    <row r="351476" spans="2:2" x14ac:dyDescent="0.25">
      <c r="B351476" s="139" t="s">
        <v>3133</v>
      </c>
    </row>
    <row r="351477" spans="2:2" x14ac:dyDescent="0.25">
      <c r="B351477" s="139" t="s">
        <v>3134</v>
      </c>
    </row>
    <row r="351478" spans="2:2" x14ac:dyDescent="0.25">
      <c r="B351478" s="139" t="s">
        <v>3135</v>
      </c>
    </row>
    <row r="351479" spans="2:2" x14ac:dyDescent="0.25">
      <c r="B351479" s="139" t="s">
        <v>3136</v>
      </c>
    </row>
    <row r="351480" spans="2:2" x14ac:dyDescent="0.25">
      <c r="B351480" s="139" t="s">
        <v>3137</v>
      </c>
    </row>
    <row r="351481" spans="2:2" x14ac:dyDescent="0.25">
      <c r="B351481" s="139" t="s">
        <v>3138</v>
      </c>
    </row>
    <row r="351482" spans="2:2" x14ac:dyDescent="0.25">
      <c r="B351482" s="139" t="s">
        <v>3139</v>
      </c>
    </row>
    <row r="351483" spans="2:2" x14ac:dyDescent="0.25">
      <c r="B351483" s="139" t="s">
        <v>3140</v>
      </c>
    </row>
    <row r="351484" spans="2:2" x14ac:dyDescent="0.25">
      <c r="B351484" s="139" t="s">
        <v>3141</v>
      </c>
    </row>
    <row r="351485" spans="2:2" x14ac:dyDescent="0.25">
      <c r="B351485" s="139" t="s">
        <v>3142</v>
      </c>
    </row>
    <row r="351486" spans="2:2" x14ac:dyDescent="0.25">
      <c r="B351486" s="139" t="s">
        <v>3143</v>
      </c>
    </row>
    <row r="351487" spans="2:2" x14ac:dyDescent="0.25">
      <c r="B351487" s="139" t="s">
        <v>3144</v>
      </c>
    </row>
    <row r="351488" spans="2:2" x14ac:dyDescent="0.25">
      <c r="B351488" s="139" t="s">
        <v>3145</v>
      </c>
    </row>
    <row r="351489" spans="2:2" x14ac:dyDescent="0.25">
      <c r="B351489" s="139" t="s">
        <v>3146</v>
      </c>
    </row>
    <row r="351490" spans="2:2" x14ac:dyDescent="0.25">
      <c r="B351490" s="139" t="s">
        <v>3147</v>
      </c>
    </row>
    <row r="351491" spans="2:2" x14ac:dyDescent="0.25">
      <c r="B351491" s="139" t="s">
        <v>3148</v>
      </c>
    </row>
    <row r="351492" spans="2:2" x14ac:dyDescent="0.25">
      <c r="B351492" s="139" t="s">
        <v>3149</v>
      </c>
    </row>
    <row r="351493" spans="2:2" x14ac:dyDescent="0.25">
      <c r="B351493" s="139" t="s">
        <v>3150</v>
      </c>
    </row>
    <row r="351494" spans="2:2" x14ac:dyDescent="0.25">
      <c r="B351494" s="139" t="s">
        <v>3151</v>
      </c>
    </row>
    <row r="351495" spans="2:2" x14ac:dyDescent="0.25">
      <c r="B351495" s="139" t="s">
        <v>3152</v>
      </c>
    </row>
    <row r="351496" spans="2:2" x14ac:dyDescent="0.25">
      <c r="B351496" s="139" t="s">
        <v>3153</v>
      </c>
    </row>
    <row r="351497" spans="2:2" x14ac:dyDescent="0.25">
      <c r="B351497" s="139" t="s">
        <v>3154</v>
      </c>
    </row>
    <row r="351498" spans="2:2" x14ac:dyDescent="0.25">
      <c r="B351498" s="139" t="s">
        <v>3155</v>
      </c>
    </row>
    <row r="351499" spans="2:2" x14ac:dyDescent="0.25">
      <c r="B351499" s="139" t="s">
        <v>3156</v>
      </c>
    </row>
    <row r="351500" spans="2:2" x14ac:dyDescent="0.25">
      <c r="B351500" s="139" t="s">
        <v>3157</v>
      </c>
    </row>
    <row r="351501" spans="2:2" x14ac:dyDescent="0.25">
      <c r="B351501" s="139" t="s">
        <v>3158</v>
      </c>
    </row>
    <row r="351502" spans="2:2" x14ac:dyDescent="0.25">
      <c r="B351502" s="139" t="s">
        <v>3159</v>
      </c>
    </row>
    <row r="351503" spans="2:2" x14ac:dyDescent="0.25">
      <c r="B351503" s="139" t="s">
        <v>3160</v>
      </c>
    </row>
    <row r="351504" spans="2:2" x14ac:dyDescent="0.25">
      <c r="B351504" s="139" t="s">
        <v>3161</v>
      </c>
    </row>
    <row r="351505" spans="2:2" x14ac:dyDescent="0.25">
      <c r="B351505" s="139" t="s">
        <v>3162</v>
      </c>
    </row>
    <row r="351506" spans="2:2" x14ac:dyDescent="0.25">
      <c r="B351506" s="139" t="s">
        <v>3163</v>
      </c>
    </row>
    <row r="351507" spans="2:2" x14ac:dyDescent="0.25">
      <c r="B351507" s="139" t="s">
        <v>3164</v>
      </c>
    </row>
    <row r="351508" spans="2:2" x14ac:dyDescent="0.25">
      <c r="B351508" s="139" t="s">
        <v>3165</v>
      </c>
    </row>
    <row r="351509" spans="2:2" x14ac:dyDescent="0.25">
      <c r="B351509" s="139" t="s">
        <v>3166</v>
      </c>
    </row>
    <row r="351510" spans="2:2" x14ac:dyDescent="0.25">
      <c r="B351510" s="139" t="s">
        <v>3167</v>
      </c>
    </row>
    <row r="351511" spans="2:2" x14ac:dyDescent="0.25">
      <c r="B351511" s="139" t="s">
        <v>3168</v>
      </c>
    </row>
    <row r="351512" spans="2:2" x14ac:dyDescent="0.25">
      <c r="B351512" s="139" t="s">
        <v>3169</v>
      </c>
    </row>
    <row r="351513" spans="2:2" x14ac:dyDescent="0.25">
      <c r="B351513" s="139" t="s">
        <v>3170</v>
      </c>
    </row>
    <row r="351514" spans="2:2" x14ac:dyDescent="0.25">
      <c r="B351514" s="139" t="s">
        <v>3171</v>
      </c>
    </row>
    <row r="351515" spans="2:2" x14ac:dyDescent="0.25">
      <c r="B351515" s="139" t="s">
        <v>3172</v>
      </c>
    </row>
    <row r="351516" spans="2:2" x14ac:dyDescent="0.25">
      <c r="B351516" s="139" t="s">
        <v>3173</v>
      </c>
    </row>
    <row r="351517" spans="2:2" x14ac:dyDescent="0.25">
      <c r="B351517" s="139" t="s">
        <v>3174</v>
      </c>
    </row>
    <row r="351518" spans="2:2" x14ac:dyDescent="0.25">
      <c r="B351518" s="139" t="s">
        <v>3175</v>
      </c>
    </row>
    <row r="351519" spans="2:2" x14ac:dyDescent="0.25">
      <c r="B351519" s="139" t="s">
        <v>3176</v>
      </c>
    </row>
    <row r="351520" spans="2:2" x14ac:dyDescent="0.25">
      <c r="B351520" s="139" t="s">
        <v>3177</v>
      </c>
    </row>
    <row r="351521" spans="2:2" x14ac:dyDescent="0.25">
      <c r="B351521" s="139" t="s">
        <v>3178</v>
      </c>
    </row>
    <row r="351522" spans="2:2" x14ac:dyDescent="0.25">
      <c r="B351522" s="139" t="s">
        <v>3179</v>
      </c>
    </row>
    <row r="351523" spans="2:2" x14ac:dyDescent="0.25">
      <c r="B351523" s="139" t="s">
        <v>3180</v>
      </c>
    </row>
    <row r="351524" spans="2:2" x14ac:dyDescent="0.25">
      <c r="B351524" s="139" t="s">
        <v>3181</v>
      </c>
    </row>
    <row r="351525" spans="2:2" x14ac:dyDescent="0.25">
      <c r="B351525" s="139" t="s">
        <v>3182</v>
      </c>
    </row>
    <row r="351526" spans="2:2" x14ac:dyDescent="0.25">
      <c r="B351526" s="139" t="s">
        <v>3183</v>
      </c>
    </row>
    <row r="351527" spans="2:2" x14ac:dyDescent="0.25">
      <c r="B351527" s="139" t="s">
        <v>3184</v>
      </c>
    </row>
    <row r="351528" spans="2:2" x14ac:dyDescent="0.25">
      <c r="B351528" s="139" t="s">
        <v>3185</v>
      </c>
    </row>
    <row r="351529" spans="2:2" x14ac:dyDescent="0.25">
      <c r="B351529" s="139" t="s">
        <v>3186</v>
      </c>
    </row>
    <row r="351530" spans="2:2" x14ac:dyDescent="0.25">
      <c r="B351530" s="139" t="s">
        <v>3187</v>
      </c>
    </row>
    <row r="351531" spans="2:2" x14ac:dyDescent="0.25">
      <c r="B351531" s="139" t="s">
        <v>3188</v>
      </c>
    </row>
    <row r="351532" spans="2:2" x14ac:dyDescent="0.25">
      <c r="B351532" s="139" t="s">
        <v>3189</v>
      </c>
    </row>
    <row r="351533" spans="2:2" x14ac:dyDescent="0.25">
      <c r="B351533" s="139" t="s">
        <v>3190</v>
      </c>
    </row>
    <row r="351534" spans="2:2" x14ac:dyDescent="0.25">
      <c r="B351534" s="139" t="s">
        <v>3191</v>
      </c>
    </row>
    <row r="351535" spans="2:2" x14ac:dyDescent="0.25">
      <c r="B351535" s="139" t="s">
        <v>3192</v>
      </c>
    </row>
    <row r="351536" spans="2:2" x14ac:dyDescent="0.25">
      <c r="B351536" s="139" t="s">
        <v>3193</v>
      </c>
    </row>
    <row r="351537" spans="2:2" x14ac:dyDescent="0.25">
      <c r="B351537" s="139" t="s">
        <v>3194</v>
      </c>
    </row>
    <row r="351538" spans="2:2" x14ac:dyDescent="0.25">
      <c r="B351538" s="139" t="s">
        <v>3195</v>
      </c>
    </row>
    <row r="351539" spans="2:2" x14ac:dyDescent="0.25">
      <c r="B351539" s="139" t="s">
        <v>3196</v>
      </c>
    </row>
    <row r="351540" spans="2:2" x14ac:dyDescent="0.25">
      <c r="B351540" s="139" t="s">
        <v>3197</v>
      </c>
    </row>
    <row r="351541" spans="2:2" x14ac:dyDescent="0.25">
      <c r="B351541" s="139" t="s">
        <v>3198</v>
      </c>
    </row>
    <row r="351542" spans="2:2" x14ac:dyDescent="0.25">
      <c r="B351542" s="139" t="s">
        <v>3199</v>
      </c>
    </row>
    <row r="351543" spans="2:2" x14ac:dyDescent="0.25">
      <c r="B351543" s="139" t="s">
        <v>3200</v>
      </c>
    </row>
    <row r="351544" spans="2:2" x14ac:dyDescent="0.25">
      <c r="B351544" s="139" t="s">
        <v>3201</v>
      </c>
    </row>
    <row r="351545" spans="2:2" x14ac:dyDescent="0.25">
      <c r="B351545" s="139" t="s">
        <v>3202</v>
      </c>
    </row>
    <row r="351546" spans="2:2" x14ac:dyDescent="0.25">
      <c r="B351546" s="139" t="s">
        <v>3203</v>
      </c>
    </row>
    <row r="351547" spans="2:2" x14ac:dyDescent="0.25">
      <c r="B351547" s="139" t="s">
        <v>3204</v>
      </c>
    </row>
    <row r="351548" spans="2:2" x14ac:dyDescent="0.25">
      <c r="B351548" s="139" t="s">
        <v>3205</v>
      </c>
    </row>
    <row r="351549" spans="2:2" x14ac:dyDescent="0.25">
      <c r="B351549" s="139" t="s">
        <v>3206</v>
      </c>
    </row>
    <row r="351550" spans="2:2" x14ac:dyDescent="0.25">
      <c r="B351550" s="139" t="s">
        <v>3207</v>
      </c>
    </row>
    <row r="351551" spans="2:2" x14ac:dyDescent="0.25">
      <c r="B351551" s="139" t="s">
        <v>3208</v>
      </c>
    </row>
    <row r="351552" spans="2:2" x14ac:dyDescent="0.25">
      <c r="B351552" s="139" t="s">
        <v>3209</v>
      </c>
    </row>
    <row r="351553" spans="2:2" x14ac:dyDescent="0.25">
      <c r="B351553" s="139" t="s">
        <v>3210</v>
      </c>
    </row>
    <row r="351554" spans="2:2" x14ac:dyDescent="0.25">
      <c r="B351554" s="139" t="s">
        <v>3211</v>
      </c>
    </row>
    <row r="351555" spans="2:2" x14ac:dyDescent="0.25">
      <c r="B351555" s="139" t="s">
        <v>3212</v>
      </c>
    </row>
    <row r="351556" spans="2:2" x14ac:dyDescent="0.25">
      <c r="B351556" s="139" t="s">
        <v>3213</v>
      </c>
    </row>
    <row r="351557" spans="2:2" x14ac:dyDescent="0.25">
      <c r="B351557" s="139" t="s">
        <v>3214</v>
      </c>
    </row>
    <row r="351558" spans="2:2" x14ac:dyDescent="0.25">
      <c r="B351558" s="139" t="s">
        <v>3215</v>
      </c>
    </row>
    <row r="351559" spans="2:2" x14ac:dyDescent="0.25">
      <c r="B351559" s="139" t="s">
        <v>3216</v>
      </c>
    </row>
    <row r="351560" spans="2:2" x14ac:dyDescent="0.25">
      <c r="B351560" s="139" t="s">
        <v>3217</v>
      </c>
    </row>
    <row r="351561" spans="2:2" x14ac:dyDescent="0.25">
      <c r="B351561" s="139" t="s">
        <v>3218</v>
      </c>
    </row>
    <row r="351562" spans="2:2" x14ac:dyDescent="0.25">
      <c r="B351562" s="139" t="s">
        <v>3219</v>
      </c>
    </row>
    <row r="351563" spans="2:2" x14ac:dyDescent="0.25">
      <c r="B351563" s="139" t="s">
        <v>3220</v>
      </c>
    </row>
    <row r="351564" spans="2:2" x14ac:dyDescent="0.25">
      <c r="B351564" s="139" t="s">
        <v>3221</v>
      </c>
    </row>
    <row r="351565" spans="2:2" x14ac:dyDescent="0.25">
      <c r="B351565" s="139" t="s">
        <v>3222</v>
      </c>
    </row>
    <row r="351566" spans="2:2" x14ac:dyDescent="0.25">
      <c r="B351566" s="139" t="s">
        <v>3223</v>
      </c>
    </row>
    <row r="351567" spans="2:2" x14ac:dyDescent="0.25">
      <c r="B351567" s="139" t="s">
        <v>3224</v>
      </c>
    </row>
    <row r="351568" spans="2:2" x14ac:dyDescent="0.25">
      <c r="B351568" s="139" t="s">
        <v>3225</v>
      </c>
    </row>
    <row r="351569" spans="2:2" x14ac:dyDescent="0.25">
      <c r="B351569" s="139" t="s">
        <v>3226</v>
      </c>
    </row>
    <row r="351570" spans="2:2" x14ac:dyDescent="0.25">
      <c r="B351570" s="139" t="s">
        <v>3227</v>
      </c>
    </row>
    <row r="351571" spans="2:2" x14ac:dyDescent="0.25">
      <c r="B351571" s="139" t="s">
        <v>3228</v>
      </c>
    </row>
    <row r="351572" spans="2:2" x14ac:dyDescent="0.25">
      <c r="B351572" s="139" t="s">
        <v>3229</v>
      </c>
    </row>
    <row r="351573" spans="2:2" x14ac:dyDescent="0.25">
      <c r="B351573" s="139" t="s">
        <v>3230</v>
      </c>
    </row>
    <row r="351574" spans="2:2" x14ac:dyDescent="0.25">
      <c r="B351574" s="139" t="s">
        <v>3231</v>
      </c>
    </row>
    <row r="351575" spans="2:2" x14ac:dyDescent="0.25">
      <c r="B351575" s="139" t="s">
        <v>3232</v>
      </c>
    </row>
    <row r="351576" spans="2:2" x14ac:dyDescent="0.25">
      <c r="B351576" s="139" t="s">
        <v>3233</v>
      </c>
    </row>
    <row r="351577" spans="2:2" x14ac:dyDescent="0.25">
      <c r="B351577" s="139" t="s">
        <v>3234</v>
      </c>
    </row>
    <row r="351578" spans="2:2" x14ac:dyDescent="0.25">
      <c r="B351578" s="139" t="s">
        <v>3235</v>
      </c>
    </row>
    <row r="351579" spans="2:2" x14ac:dyDescent="0.25">
      <c r="B351579" s="139" t="s">
        <v>3236</v>
      </c>
    </row>
    <row r="351580" spans="2:2" x14ac:dyDescent="0.25">
      <c r="B351580" s="139" t="s">
        <v>3237</v>
      </c>
    </row>
    <row r="351581" spans="2:2" x14ac:dyDescent="0.25">
      <c r="B351581" s="139" t="s">
        <v>3238</v>
      </c>
    </row>
    <row r="351582" spans="2:2" x14ac:dyDescent="0.25">
      <c r="B351582" s="139" t="s">
        <v>3239</v>
      </c>
    </row>
    <row r="351583" spans="2:2" x14ac:dyDescent="0.25">
      <c r="B351583" s="139" t="s">
        <v>3240</v>
      </c>
    </row>
    <row r="351584" spans="2:2" x14ac:dyDescent="0.25">
      <c r="B351584" s="139" t="s">
        <v>3241</v>
      </c>
    </row>
    <row r="351585" spans="2:2" x14ac:dyDescent="0.25">
      <c r="B351585" s="139" t="s">
        <v>3242</v>
      </c>
    </row>
    <row r="351586" spans="2:2" x14ac:dyDescent="0.25">
      <c r="B351586" s="139" t="s">
        <v>3243</v>
      </c>
    </row>
    <row r="351587" spans="2:2" x14ac:dyDescent="0.25">
      <c r="B351587" s="139" t="s">
        <v>3244</v>
      </c>
    </row>
    <row r="351588" spans="2:2" x14ac:dyDescent="0.25">
      <c r="B351588" s="139" t="s">
        <v>3245</v>
      </c>
    </row>
    <row r="351589" spans="2:2" x14ac:dyDescent="0.25">
      <c r="B351589" s="139" t="s">
        <v>3246</v>
      </c>
    </row>
    <row r="351590" spans="2:2" x14ac:dyDescent="0.25">
      <c r="B351590" s="139" t="s">
        <v>3247</v>
      </c>
    </row>
    <row r="351591" spans="2:2" x14ac:dyDescent="0.25">
      <c r="B351591" s="139" t="s">
        <v>3248</v>
      </c>
    </row>
    <row r="351592" spans="2:2" x14ac:dyDescent="0.25">
      <c r="B351592" s="139" t="s">
        <v>3249</v>
      </c>
    </row>
    <row r="351593" spans="2:2" x14ac:dyDescent="0.25">
      <c r="B351593" s="139" t="s">
        <v>3250</v>
      </c>
    </row>
    <row r="351594" spans="2:2" x14ac:dyDescent="0.25">
      <c r="B351594" s="139" t="s">
        <v>3251</v>
      </c>
    </row>
    <row r="351595" spans="2:2" x14ac:dyDescent="0.25">
      <c r="B351595" s="139" t="s">
        <v>3252</v>
      </c>
    </row>
    <row r="351596" spans="2:2" x14ac:dyDescent="0.25">
      <c r="B351596" s="139" t="s">
        <v>3253</v>
      </c>
    </row>
    <row r="351597" spans="2:2" x14ac:dyDescent="0.25">
      <c r="B351597" s="139" t="s">
        <v>3254</v>
      </c>
    </row>
    <row r="351598" spans="2:2" x14ac:dyDescent="0.25">
      <c r="B351598" s="139" t="s">
        <v>3255</v>
      </c>
    </row>
    <row r="351599" spans="2:2" x14ac:dyDescent="0.25">
      <c r="B351599" s="139" t="s">
        <v>3256</v>
      </c>
    </row>
    <row r="351600" spans="2:2" x14ac:dyDescent="0.25">
      <c r="B351600" s="139" t="s">
        <v>3257</v>
      </c>
    </row>
    <row r="351601" spans="2:2" x14ac:dyDescent="0.25">
      <c r="B351601" s="139" t="s">
        <v>3258</v>
      </c>
    </row>
    <row r="351602" spans="2:2" x14ac:dyDescent="0.25">
      <c r="B351602" s="139" t="s">
        <v>3259</v>
      </c>
    </row>
    <row r="351603" spans="2:2" x14ac:dyDescent="0.25">
      <c r="B351603" s="139" t="s">
        <v>3260</v>
      </c>
    </row>
    <row r="351604" spans="2:2" x14ac:dyDescent="0.25">
      <c r="B351604" s="139" t="s">
        <v>3261</v>
      </c>
    </row>
    <row r="351605" spans="2:2" x14ac:dyDescent="0.25">
      <c r="B351605" s="139" t="s">
        <v>3262</v>
      </c>
    </row>
    <row r="351606" spans="2:2" x14ac:dyDescent="0.25">
      <c r="B351606" s="139" t="s">
        <v>3263</v>
      </c>
    </row>
    <row r="351607" spans="2:2" x14ac:dyDescent="0.25">
      <c r="B351607" s="139" t="s">
        <v>3264</v>
      </c>
    </row>
    <row r="351608" spans="2:2" x14ac:dyDescent="0.25">
      <c r="B351608" s="139" t="s">
        <v>3265</v>
      </c>
    </row>
    <row r="351609" spans="2:2" x14ac:dyDescent="0.25">
      <c r="B351609" s="139" t="s">
        <v>3266</v>
      </c>
    </row>
    <row r="351610" spans="2:2" x14ac:dyDescent="0.25">
      <c r="B351610" s="139" t="s">
        <v>3267</v>
      </c>
    </row>
    <row r="351611" spans="2:2" x14ac:dyDescent="0.25">
      <c r="B351611" s="139" t="s">
        <v>3268</v>
      </c>
    </row>
    <row r="351612" spans="2:2" x14ac:dyDescent="0.25">
      <c r="B351612" s="139" t="s">
        <v>3269</v>
      </c>
    </row>
    <row r="351613" spans="2:2" x14ac:dyDescent="0.25">
      <c r="B351613" s="139" t="s">
        <v>3270</v>
      </c>
    </row>
    <row r="351614" spans="2:2" x14ac:dyDescent="0.25">
      <c r="B351614" s="139" t="s">
        <v>3271</v>
      </c>
    </row>
    <row r="351615" spans="2:2" x14ac:dyDescent="0.25">
      <c r="B351615" s="139" t="s">
        <v>3272</v>
      </c>
    </row>
    <row r="351616" spans="2:2" x14ac:dyDescent="0.25">
      <c r="B351616" s="139" t="s">
        <v>3273</v>
      </c>
    </row>
    <row r="351617" spans="2:2" x14ac:dyDescent="0.25">
      <c r="B351617" s="139" t="s">
        <v>3274</v>
      </c>
    </row>
    <row r="351618" spans="2:2" x14ac:dyDescent="0.25">
      <c r="B351618" s="139" t="s">
        <v>3275</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4" xr:uid="{099696CB-FA5A-41B4-AEF4-A22A7653931E}">
      <formula1>$B$351006:$B$351620</formula1>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4" xr:uid="{49B8A4C7-02FA-4818-A816-6B0BE87BF82C}">
      <formula1>0</formula1>
      <formula2>390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4" xr:uid="{B1113891-A1BC-471C-8C85-BC976CBF2F70}">
      <formula1>-9223372036854770000</formula1>
      <formula2>9223372036854770000</formula2>
    </dataValidation>
    <dataValidation type="textLength" allowBlank="1" showInputMessage="1" showErrorMessage="1" errorTitle="Entrada no válida" error="Escriba un texto " promptTitle="Cualquier contenido" prompt=" Vigencia del Presupuesto de la Transferencia" sqref="F11:F14" xr:uid="{23C3678D-E8BD-4A49-BD26-3AA1DC237E34}">
      <formula1>0</formula1>
      <formula2>4000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xr:uid="{83E03CB3-550B-46E5-86FC-A92EF407C19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4" xr:uid="{F8026EAE-5E7D-4156-9410-ED763119A151}">
      <formula1>$A$351004:$A$351006</formula1>
    </dataValidation>
  </dataValidation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C0B30-9D4B-4E86-A2A1-4A4F70C9BEB2}">
  <sheetPr>
    <tabColor theme="9" tint="0.39997558519241921"/>
  </sheetPr>
  <dimension ref="A1:F351004"/>
  <sheetViews>
    <sheetView workbookViewId="0">
      <selection activeCell="C13" sqref="C13"/>
    </sheetView>
  </sheetViews>
  <sheetFormatPr baseColWidth="10" defaultColWidth="9.140625" defaultRowHeight="15" x14ac:dyDescent="0.25"/>
  <cols>
    <col min="1" max="1" width="9.140625" style="139"/>
    <col min="2" max="2" width="76" style="139" customWidth="1"/>
    <col min="3" max="3" width="28" style="139" customWidth="1"/>
    <col min="4" max="4" width="34" style="139" customWidth="1"/>
    <col min="5" max="5" width="28.85546875" style="139" customWidth="1"/>
    <col min="6" max="6" width="26" style="139" customWidth="1"/>
    <col min="7" max="16384" width="9.140625" style="139"/>
  </cols>
  <sheetData>
    <row r="1" spans="1:6" x14ac:dyDescent="0.25">
      <c r="B1" s="138" t="s">
        <v>0</v>
      </c>
      <c r="C1" s="138">
        <v>51</v>
      </c>
      <c r="D1" s="138" t="s">
        <v>1</v>
      </c>
    </row>
    <row r="2" spans="1:6" x14ac:dyDescent="0.25">
      <c r="B2" s="138" t="s">
        <v>2</v>
      </c>
      <c r="C2" s="138">
        <v>556</v>
      </c>
      <c r="D2" s="138" t="s">
        <v>3276</v>
      </c>
    </row>
    <row r="3" spans="1:6" x14ac:dyDescent="0.25">
      <c r="B3" s="138" t="s">
        <v>4</v>
      </c>
      <c r="C3" s="138">
        <v>1</v>
      </c>
    </row>
    <row r="4" spans="1:6" x14ac:dyDescent="0.25">
      <c r="B4" s="138" t="s">
        <v>5</v>
      </c>
      <c r="C4" s="138">
        <v>405</v>
      </c>
    </row>
    <row r="5" spans="1:6" x14ac:dyDescent="0.25">
      <c r="B5" s="138" t="s">
        <v>6</v>
      </c>
      <c r="C5" s="101">
        <v>43830</v>
      </c>
    </row>
    <row r="6" spans="1:6" x14ac:dyDescent="0.25">
      <c r="B6" s="138" t="s">
        <v>7</v>
      </c>
      <c r="C6" s="138">
        <v>12</v>
      </c>
      <c r="D6" s="138" t="s">
        <v>8</v>
      </c>
    </row>
    <row r="8" spans="1:6" x14ac:dyDescent="0.25">
      <c r="A8" s="138" t="s">
        <v>9</v>
      </c>
      <c r="B8" s="176" t="s">
        <v>3277</v>
      </c>
      <c r="C8" s="177"/>
      <c r="D8" s="177"/>
      <c r="E8" s="177"/>
      <c r="F8" s="177"/>
    </row>
    <row r="9" spans="1:6" x14ac:dyDescent="0.25">
      <c r="C9" s="138">
        <v>3</v>
      </c>
      <c r="D9" s="138">
        <v>4</v>
      </c>
      <c r="E9" s="138">
        <v>8</v>
      </c>
      <c r="F9" s="138">
        <v>12</v>
      </c>
    </row>
    <row r="10" spans="1:6" ht="15.75" thickBot="1" x14ac:dyDescent="0.3">
      <c r="C10" s="138" t="s">
        <v>3278</v>
      </c>
      <c r="D10" s="138" t="s">
        <v>3279</v>
      </c>
      <c r="E10" s="138" t="s">
        <v>3280</v>
      </c>
      <c r="F10" s="138" t="s">
        <v>3281</v>
      </c>
    </row>
    <row r="11" spans="1:6" ht="15.75" thickBot="1" x14ac:dyDescent="0.3">
      <c r="A11" s="138">
        <v>10</v>
      </c>
      <c r="B11" s="139" t="s">
        <v>23</v>
      </c>
      <c r="C11" s="102" t="s">
        <v>23</v>
      </c>
      <c r="D11" s="7" t="s">
        <v>30</v>
      </c>
      <c r="E11" s="147" t="s">
        <v>5667</v>
      </c>
      <c r="F11" s="147" t="s">
        <v>5668</v>
      </c>
    </row>
    <row r="12" spans="1:6" x14ac:dyDescent="0.25">
      <c r="A12" s="138">
        <v>30</v>
      </c>
      <c r="B12" s="139" t="s">
        <v>3282</v>
      </c>
      <c r="C12" s="8" t="s">
        <v>3283</v>
      </c>
      <c r="D12" s="8" t="s">
        <v>3284</v>
      </c>
      <c r="E12" s="8" t="s">
        <v>3285</v>
      </c>
      <c r="F12" s="8" t="s">
        <v>23</v>
      </c>
    </row>
    <row r="13" spans="1:6" x14ac:dyDescent="0.25">
      <c r="A13" s="138">
        <v>40</v>
      </c>
      <c r="B13" s="139" t="s">
        <v>3286</v>
      </c>
      <c r="C13" s="8" t="s">
        <v>3287</v>
      </c>
      <c r="D13" s="8" t="s">
        <v>3288</v>
      </c>
      <c r="E13" s="8" t="s">
        <v>3289</v>
      </c>
      <c r="F13" s="8" t="s">
        <v>23</v>
      </c>
    </row>
    <row r="14" spans="1:6" x14ac:dyDescent="0.25">
      <c r="A14" s="138">
        <v>50</v>
      </c>
      <c r="B14" s="139" t="s">
        <v>3290</v>
      </c>
      <c r="C14" s="8" t="s">
        <v>3291</v>
      </c>
      <c r="D14" s="8" t="s">
        <v>3292</v>
      </c>
      <c r="E14" s="8" t="s">
        <v>3293</v>
      </c>
      <c r="F14" s="8" t="s">
        <v>23</v>
      </c>
    </row>
    <row r="351003" spans="1:1" x14ac:dyDescent="0.25">
      <c r="A351003" s="139" t="s">
        <v>30</v>
      </c>
    </row>
    <row r="351004" spans="1:1" x14ac:dyDescent="0.25">
      <c r="A351004" s="139" t="s">
        <v>31</v>
      </c>
    </row>
  </sheetData>
  <mergeCells count="1">
    <mergeCell ref="B8:F8"/>
  </mergeCells>
  <dataValidations count="4">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E57CD564-17B1-45FE-A9EE-71E53077A34F}">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57151F55-7DE8-46AE-800F-8C9D52C3E109}">
      <formula1>0</formula1>
      <formula2>150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84282E75-5292-4D7A-866D-BF5D57B79FD7}">
      <formula1>$A$351002:$A$351004</formula1>
    </dataValidation>
    <dataValidation type="textLength" allowBlank="1" showInputMessage="1" showErrorMessage="1" errorTitle="Entrada no válida" error="Escriba un texto " promptTitle="Cualquier contenido" prompt=" Vigencia Actual" sqref="C11" xr:uid="{F7BDF406-1AD9-466E-AADF-A3E564495F17}">
      <formula1>0</formula1>
      <formula2>4000</formula2>
    </dataValidation>
  </dataValidations>
  <hyperlinks>
    <hyperlink ref="E11" r:id="rId1" xr:uid="{BEAE5D19-7FC6-406E-A96C-7166EE07382B}"/>
    <hyperlink ref="F11" r:id="rId2" xr:uid="{C7F05C98-9DE3-4F6F-8769-35F4285B0862}"/>
  </hyperlinks>
  <pageMargins left="0.7" right="0.7" top="0.75" bottom="0.75" header="0.3" footer="0.3"/>
  <pageSetup orientation="portrait" verticalDpi="0"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1A1C4-156A-4579-A0F6-6870B72FEF75}">
  <sheetPr>
    <tabColor theme="9" tint="0.39997558519241921"/>
  </sheetPr>
  <dimension ref="A1:O351004"/>
  <sheetViews>
    <sheetView topLeftCell="K1" workbookViewId="0">
      <selection activeCell="K15" sqref="K15"/>
    </sheetView>
  </sheetViews>
  <sheetFormatPr baseColWidth="10" defaultColWidth="9.140625" defaultRowHeight="15" x14ac:dyDescent="0.25"/>
  <cols>
    <col min="1" max="1" width="9.140625" style="22"/>
    <col min="2" max="2" width="21" style="22" customWidth="1"/>
    <col min="3" max="3" width="32" style="22" customWidth="1"/>
    <col min="4" max="4" width="19" style="22" customWidth="1"/>
    <col min="5" max="5" width="26" style="22" customWidth="1"/>
    <col min="6" max="6" width="49" style="22" customWidth="1"/>
    <col min="7" max="7" width="48" style="22" customWidth="1"/>
    <col min="8" max="8" width="87" style="22" customWidth="1"/>
    <col min="9" max="9" width="84" style="22" customWidth="1"/>
    <col min="10" max="10" width="48" style="22" customWidth="1"/>
    <col min="11" max="11" width="57" style="22" customWidth="1"/>
    <col min="12" max="12" width="71" style="22" customWidth="1"/>
    <col min="13" max="13" width="47" style="22" customWidth="1"/>
    <col min="14" max="14" width="53" style="22" customWidth="1"/>
    <col min="15" max="15" width="19" style="22" customWidth="1"/>
    <col min="16" max="16384" width="9.140625" style="22"/>
  </cols>
  <sheetData>
    <row r="1" spans="1:15" x14ac:dyDescent="0.25">
      <c r="B1" s="21" t="s">
        <v>0</v>
      </c>
      <c r="C1" s="21">
        <v>51</v>
      </c>
      <c r="D1" s="21" t="s">
        <v>1</v>
      </c>
    </row>
    <row r="2" spans="1:15" x14ac:dyDescent="0.25">
      <c r="B2" s="21" t="s">
        <v>2</v>
      </c>
      <c r="C2" s="21">
        <v>199</v>
      </c>
      <c r="D2" s="21" t="s">
        <v>3294</v>
      </c>
    </row>
    <row r="3" spans="1:15" x14ac:dyDescent="0.25">
      <c r="B3" s="21" t="s">
        <v>4</v>
      </c>
      <c r="C3" s="21">
        <v>1</v>
      </c>
    </row>
    <row r="4" spans="1:15" x14ac:dyDescent="0.25">
      <c r="B4" s="21" t="s">
        <v>5</v>
      </c>
      <c r="C4" s="21">
        <v>405</v>
      </c>
    </row>
    <row r="5" spans="1:15" x14ac:dyDescent="0.25">
      <c r="B5" s="21" t="s">
        <v>6</v>
      </c>
      <c r="C5" s="6">
        <v>43830</v>
      </c>
    </row>
    <row r="6" spans="1:15" x14ac:dyDescent="0.25">
      <c r="B6" s="21" t="s">
        <v>7</v>
      </c>
      <c r="C6" s="21">
        <v>12</v>
      </c>
      <c r="D6" s="21" t="s">
        <v>8</v>
      </c>
    </row>
    <row r="8" spans="1:15" x14ac:dyDescent="0.25">
      <c r="A8" s="21" t="s">
        <v>9</v>
      </c>
      <c r="B8" s="180" t="s">
        <v>3295</v>
      </c>
      <c r="C8" s="177"/>
      <c r="D8" s="177"/>
      <c r="E8" s="177"/>
      <c r="F8" s="177"/>
      <c r="G8" s="177"/>
      <c r="H8" s="177"/>
      <c r="I8" s="177"/>
      <c r="J8" s="177"/>
      <c r="K8" s="177"/>
      <c r="L8" s="177"/>
      <c r="M8" s="177"/>
      <c r="N8" s="177"/>
      <c r="O8" s="177"/>
    </row>
    <row r="9" spans="1:15" x14ac:dyDescent="0.25">
      <c r="C9" s="21">
        <v>1</v>
      </c>
      <c r="D9" s="21">
        <v>2</v>
      </c>
      <c r="E9" s="21">
        <v>3</v>
      </c>
      <c r="F9" s="21">
        <v>4</v>
      </c>
      <c r="G9" s="21">
        <v>7</v>
      </c>
      <c r="H9" s="21">
        <v>8</v>
      </c>
      <c r="I9" s="21">
        <v>12</v>
      </c>
      <c r="J9" s="21">
        <v>16</v>
      </c>
      <c r="K9" s="21">
        <v>20</v>
      </c>
      <c r="L9" s="21">
        <v>24</v>
      </c>
      <c r="M9" s="21">
        <v>28</v>
      </c>
      <c r="N9" s="21">
        <v>31</v>
      </c>
      <c r="O9" s="21">
        <v>32</v>
      </c>
    </row>
    <row r="10" spans="1:15" ht="15.75" thickBot="1" x14ac:dyDescent="0.3">
      <c r="C10" s="21" t="s">
        <v>11</v>
      </c>
      <c r="D10" s="21" t="s">
        <v>12</v>
      </c>
      <c r="E10" s="21" t="s">
        <v>3296</v>
      </c>
      <c r="F10" s="21" t="s">
        <v>3297</v>
      </c>
      <c r="G10" s="21" t="s">
        <v>3298</v>
      </c>
      <c r="H10" s="21" t="s">
        <v>3299</v>
      </c>
      <c r="I10" s="21" t="s">
        <v>3300</v>
      </c>
      <c r="J10" s="21" t="s">
        <v>3301</v>
      </c>
      <c r="K10" s="21" t="s">
        <v>3302</v>
      </c>
      <c r="L10" s="21" t="s">
        <v>3303</v>
      </c>
      <c r="M10" s="21" t="s">
        <v>3304</v>
      </c>
      <c r="N10" s="21" t="s">
        <v>3305</v>
      </c>
      <c r="O10" s="21" t="s">
        <v>21</v>
      </c>
    </row>
    <row r="11" spans="1:15" ht="75.75" thickBot="1" x14ac:dyDescent="0.3">
      <c r="A11" s="21">
        <v>1</v>
      </c>
      <c r="B11" s="22" t="s">
        <v>22</v>
      </c>
      <c r="C11" s="7" t="s">
        <v>30</v>
      </c>
      <c r="D11" s="7" t="s">
        <v>23</v>
      </c>
      <c r="E11" s="26" t="s">
        <v>5347</v>
      </c>
      <c r="F11" s="7">
        <v>284993</v>
      </c>
      <c r="G11" s="7">
        <f>237948+40160</f>
        <v>278108</v>
      </c>
      <c r="H11" s="27">
        <v>1</v>
      </c>
      <c r="I11" s="28">
        <f>+G11/F11</f>
        <v>0.97584151189678348</v>
      </c>
      <c r="J11" s="7">
        <f>40160+117399</f>
        <v>157559</v>
      </c>
      <c r="K11" s="7">
        <f>+'[1]F11  PLAN DE INVERSIÓN Y EJE...'!O11/'F30  GESTIÓN MISIONAL ENTID (2)'!G11</f>
        <v>5888852.00837804</v>
      </c>
      <c r="L11" s="9"/>
      <c r="M11" s="7">
        <v>0</v>
      </c>
      <c r="N11" s="9"/>
      <c r="O11" s="26" t="s">
        <v>5348</v>
      </c>
    </row>
    <row r="12" spans="1:15" x14ac:dyDescent="0.25">
      <c r="A12" s="21">
        <v>-1</v>
      </c>
      <c r="C12" s="8" t="s">
        <v>23</v>
      </c>
      <c r="D12" s="8" t="s">
        <v>23</v>
      </c>
      <c r="E12" s="8" t="s">
        <v>23</v>
      </c>
      <c r="F12" s="8" t="s">
        <v>23</v>
      </c>
      <c r="G12" s="8" t="s">
        <v>23</v>
      </c>
      <c r="H12" s="8" t="s">
        <v>23</v>
      </c>
      <c r="I12" s="8" t="s">
        <v>23</v>
      </c>
      <c r="J12" s="8" t="s">
        <v>23</v>
      </c>
      <c r="K12" s="8" t="s">
        <v>23</v>
      </c>
      <c r="L12" s="8" t="s">
        <v>23</v>
      </c>
      <c r="M12" s="8" t="s">
        <v>23</v>
      </c>
      <c r="N12" s="8" t="s">
        <v>23</v>
      </c>
      <c r="O12" s="8" t="s">
        <v>23</v>
      </c>
    </row>
    <row r="13" spans="1:15" x14ac:dyDescent="0.25">
      <c r="A13" s="21">
        <v>999999</v>
      </c>
      <c r="B13" s="22" t="s">
        <v>24</v>
      </c>
      <c r="C13" s="8" t="s">
        <v>23</v>
      </c>
      <c r="D13" s="8" t="s">
        <v>23</v>
      </c>
      <c r="E13" s="8" t="s">
        <v>23</v>
      </c>
      <c r="O13" s="8" t="s">
        <v>23</v>
      </c>
    </row>
    <row r="351003" spans="1:1" x14ac:dyDescent="0.25">
      <c r="A351003" s="22" t="s">
        <v>30</v>
      </c>
    </row>
    <row r="351004" spans="1:1" x14ac:dyDescent="0.25">
      <c r="A351004" s="22" t="s">
        <v>31</v>
      </c>
    </row>
  </sheetData>
  <mergeCells count="1">
    <mergeCell ref="B8:O8"/>
  </mergeCells>
  <dataValidations disablePrompts="1" count="12">
    <dataValidation type="textLength" allowBlank="1" showInputMessage="1" showErrorMessage="1" errorTitle="Entrada no válida" error="Escriba un texto  Maximo 390 Caracteres" promptTitle="Cualquier contenido Maximo 390 Caracteres" prompt=" Registre aspectos importantes a considerar." sqref="O11" xr:uid="{697DC361-687F-44C7-B1B5-0CD2B78BDC29}">
      <formula1>0</formula1>
      <formula2>390</formula2>
    </dataValidation>
    <dataValidation type="decimal" allowBlank="1" showInputMessage="1" showErrorMessage="1" errorTitle="Entrada no válida" error="Por favor escriba un número" promptTitle="Escriba un número en esta casilla" prompt=" Registre EN PESOS la utilidad real obtenida por servicio financiero durante la vigencia." sqref="M11" xr:uid="{CCACE0D3-BD4F-43BD-AE6D-9DE423B0BF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L11 N11" xr:uid="{3BA56C82-8EDF-4328-9BF0-E65E107CDE8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real asumido por la Entidad para prestar cada servicio financiero durante la vigencia." sqref="K11" xr:uid="{23939D83-6DCC-4E4F-8CF1-A893E5A2BE9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de entidades y personas atendidas por servicio financiero." sqref="J11" xr:uid="{9218D529-139D-4C46-9FE7-128BEDCD109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en porcentaje alcanzado en la vigencia de cada servicio financiero. La sumatoria debe ser igual a 100%." sqref="I11" xr:uid="{DBA2A5A1-BEB9-415A-8F35-ADC53CDCCE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proyectada en porcentaje de cada servicio financiero. La sumatoria debe ser igual a 100%." sqref="H11" xr:uid="{4EA7D839-9BBA-4011-9599-D74A23CD995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ejecutada por cada servicio financiero." sqref="G11" xr:uid="{85567F3B-D202-4B70-A402-FC75001441B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proyectada por cada servicio financiero." sqref="F11" xr:uid="{FAE7CD6B-4C61-4B3B-8C01-2BD30B0A777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os servicios financieros que  presta la entidad." sqref="E11" xr:uid="{446E5C33-6D7F-4804-8106-018FBE636E25}">
      <formula1>0</formula1>
      <formula2>390</formula2>
    </dataValidation>
    <dataValidation type="textLength" allowBlank="1" showInputMessage="1" showErrorMessage="1" errorTitle="Entrada no válida" error="Escriba un texto  Maximo 200 Caracteres" promptTitle="Cualquier contenido Maximo 200 Caracteres" prompt=" Describa brevemente  las razones por las cuales no dispone de información para este formulario  en el período de reporte." sqref="D11" xr:uid="{5E200698-353B-4A88-A969-43B73DFE29FA}">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6592CA4E-DD64-40E1-81A1-0D11E94482DB}">
      <formula1>$A$351002:$A$351004</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W42"/>
  <sheetViews>
    <sheetView topLeftCell="A25" zoomScale="82" zoomScaleNormal="82" workbookViewId="0">
      <selection activeCell="D43" sqref="D43"/>
    </sheetView>
  </sheetViews>
  <sheetFormatPr baseColWidth="10" defaultColWidth="9.140625" defaultRowHeight="15" x14ac:dyDescent="0.25"/>
  <cols>
    <col min="2" max="2" width="90.7109375" customWidth="1"/>
    <col min="3" max="3" width="38" customWidth="1"/>
    <col min="4" max="4" width="46" customWidth="1"/>
    <col min="5" max="5" width="40" customWidth="1"/>
    <col min="6" max="6" width="52" customWidth="1"/>
    <col min="8" max="256" width="8" hidden="1"/>
  </cols>
  <sheetData>
    <row r="1" spans="1:257" x14ac:dyDescent="0.25">
      <c r="B1" s="1" t="s">
        <v>0</v>
      </c>
      <c r="C1" s="1">
        <v>51</v>
      </c>
      <c r="D1" s="1" t="s">
        <v>1</v>
      </c>
    </row>
    <row r="2" spans="1:257" x14ac:dyDescent="0.25">
      <c r="B2" s="1" t="s">
        <v>2</v>
      </c>
      <c r="C2" s="1">
        <v>567</v>
      </c>
      <c r="D2" s="1" t="s">
        <v>3306</v>
      </c>
    </row>
    <row r="3" spans="1:257" x14ac:dyDescent="0.25">
      <c r="B3" s="1" t="s">
        <v>4</v>
      </c>
      <c r="C3" s="1">
        <v>1</v>
      </c>
    </row>
    <row r="4" spans="1:257" x14ac:dyDescent="0.25">
      <c r="B4" s="1" t="s">
        <v>5</v>
      </c>
      <c r="C4" s="1">
        <v>405</v>
      </c>
    </row>
    <row r="5" spans="1:257" x14ac:dyDescent="0.25">
      <c r="B5" s="1" t="s">
        <v>6</v>
      </c>
      <c r="C5" s="4">
        <v>43830</v>
      </c>
    </row>
    <row r="6" spans="1:257" x14ac:dyDescent="0.25">
      <c r="B6" s="1" t="s">
        <v>7</v>
      </c>
      <c r="C6" s="1">
        <v>12</v>
      </c>
      <c r="D6" s="1" t="s">
        <v>8</v>
      </c>
    </row>
    <row r="8" spans="1:257" x14ac:dyDescent="0.25">
      <c r="A8" s="1" t="s">
        <v>9</v>
      </c>
      <c r="B8" s="183" t="s">
        <v>3307</v>
      </c>
      <c r="C8" s="184"/>
      <c r="D8" s="184"/>
      <c r="E8" s="184"/>
      <c r="F8" s="184"/>
    </row>
    <row r="9" spans="1:257" x14ac:dyDescent="0.25">
      <c r="C9" s="1">
        <v>4</v>
      </c>
      <c r="D9" s="1">
        <v>8</v>
      </c>
      <c r="E9" s="1">
        <v>12</v>
      </c>
      <c r="F9" s="1">
        <v>16</v>
      </c>
    </row>
    <row r="10" spans="1:257" x14ac:dyDescent="0.25">
      <c r="C10" s="1" t="s">
        <v>3308</v>
      </c>
      <c r="D10" s="1" t="s">
        <v>3309</v>
      </c>
      <c r="E10" s="1" t="s">
        <v>3310</v>
      </c>
      <c r="F10" s="1" t="s">
        <v>3311</v>
      </c>
    </row>
    <row r="11" spans="1:257" ht="30" x14ac:dyDescent="0.25">
      <c r="A11" s="1">
        <v>10</v>
      </c>
      <c r="B11" t="s">
        <v>3312</v>
      </c>
      <c r="C11" s="152">
        <v>43</v>
      </c>
      <c r="D11" s="155">
        <v>52800000</v>
      </c>
      <c r="E11" s="153" t="s">
        <v>3612</v>
      </c>
      <c r="F11" s="154" t="s">
        <v>5680</v>
      </c>
    </row>
    <row r="12" spans="1:257" ht="60" x14ac:dyDescent="0.25">
      <c r="A12" s="1">
        <v>20</v>
      </c>
      <c r="B12" t="s">
        <v>3313</v>
      </c>
      <c r="C12" s="152">
        <v>1</v>
      </c>
      <c r="D12" s="155">
        <v>52800000</v>
      </c>
      <c r="E12" s="153" t="s">
        <v>3612</v>
      </c>
      <c r="F12" s="153" t="s">
        <v>5681</v>
      </c>
      <c r="IW12" s="151"/>
    </row>
    <row r="13" spans="1:257" x14ac:dyDescent="0.25">
      <c r="IW13" s="151"/>
    </row>
    <row r="14" spans="1:257" x14ac:dyDescent="0.25">
      <c r="A14" s="1" t="s">
        <v>25</v>
      </c>
      <c r="B14" s="183" t="s">
        <v>3314</v>
      </c>
      <c r="C14" s="184"/>
      <c r="D14" s="184"/>
      <c r="E14" s="184"/>
      <c r="F14" s="184"/>
      <c r="IW14" s="151"/>
    </row>
    <row r="15" spans="1:257" x14ac:dyDescent="0.25">
      <c r="C15" s="1">
        <v>4</v>
      </c>
      <c r="D15" s="1">
        <v>8</v>
      </c>
      <c r="E15" s="1">
        <v>12</v>
      </c>
      <c r="F15" s="1">
        <v>16</v>
      </c>
      <c r="IW15" s="151"/>
    </row>
    <row r="16" spans="1:257" ht="15.75" thickBot="1" x14ac:dyDescent="0.3">
      <c r="C16" s="1" t="s">
        <v>3308</v>
      </c>
      <c r="D16" s="1" t="s">
        <v>3309</v>
      </c>
      <c r="E16" s="1" t="s">
        <v>3310</v>
      </c>
      <c r="F16" s="1" t="s">
        <v>3311</v>
      </c>
      <c r="IW16" s="151"/>
    </row>
    <row r="17" spans="1:257" ht="120.75" thickBot="1" x14ac:dyDescent="0.3">
      <c r="A17" s="1">
        <v>10</v>
      </c>
      <c r="B17" t="s">
        <v>3315</v>
      </c>
      <c r="C17" s="98">
        <v>60</v>
      </c>
      <c r="D17" s="155">
        <v>412740660</v>
      </c>
      <c r="E17" s="3" t="s">
        <v>5682</v>
      </c>
      <c r="F17" s="156" t="s">
        <v>5699</v>
      </c>
      <c r="G17" s="151"/>
      <c r="IW17" s="151"/>
    </row>
    <row r="18" spans="1:257" ht="90.75" thickBot="1" x14ac:dyDescent="0.3">
      <c r="A18" s="1">
        <v>20</v>
      </c>
      <c r="B18" t="s">
        <v>3316</v>
      </c>
      <c r="C18" s="98">
        <v>1145</v>
      </c>
      <c r="D18" s="173">
        <v>716099104</v>
      </c>
      <c r="E18" s="153" t="s">
        <v>5684</v>
      </c>
      <c r="F18" s="157" t="s">
        <v>5697</v>
      </c>
      <c r="IW18" s="151"/>
    </row>
    <row r="19" spans="1:257" ht="90.75" thickBot="1" x14ac:dyDescent="0.3">
      <c r="A19" s="1">
        <v>30</v>
      </c>
      <c r="B19" t="s">
        <v>3317</v>
      </c>
      <c r="C19" s="98">
        <v>27</v>
      </c>
      <c r="D19" s="155">
        <v>286123653</v>
      </c>
      <c r="E19" s="3" t="s">
        <v>5683</v>
      </c>
      <c r="F19" s="156" t="s">
        <v>5669</v>
      </c>
      <c r="G19" s="151"/>
      <c r="IW19" s="151"/>
    </row>
    <row r="20" spans="1:257" ht="45.75" thickBot="1" x14ac:dyDescent="0.3">
      <c r="A20" s="1">
        <v>40</v>
      </c>
      <c r="B20" t="s">
        <v>3318</v>
      </c>
      <c r="C20" s="98">
        <v>1</v>
      </c>
      <c r="D20" s="168">
        <v>0</v>
      </c>
      <c r="E20" s="98">
        <v>0</v>
      </c>
      <c r="F20" s="99" t="s">
        <v>5678</v>
      </c>
      <c r="IW20" s="151"/>
    </row>
    <row r="21" spans="1:257" ht="105.75" thickBot="1" x14ac:dyDescent="0.3">
      <c r="A21" s="1">
        <v>50</v>
      </c>
      <c r="B21" s="151" t="s">
        <v>3319</v>
      </c>
      <c r="C21" s="98">
        <v>423</v>
      </c>
      <c r="D21" s="158">
        <v>462950000</v>
      </c>
      <c r="E21" s="153" t="s">
        <v>5684</v>
      </c>
      <c r="F21" s="156" t="s">
        <v>5685</v>
      </c>
      <c r="IW21" s="151"/>
    </row>
    <row r="22" spans="1:257" x14ac:dyDescent="0.25">
      <c r="IW22" s="151"/>
    </row>
    <row r="23" spans="1:257" x14ac:dyDescent="0.25">
      <c r="A23" s="1" t="s">
        <v>27</v>
      </c>
      <c r="B23" s="183" t="s">
        <v>3320</v>
      </c>
      <c r="C23" s="184"/>
      <c r="D23" s="184"/>
      <c r="E23" s="184"/>
      <c r="F23" s="184"/>
      <c r="IW23" s="151"/>
    </row>
    <row r="24" spans="1:257" x14ac:dyDescent="0.25">
      <c r="C24" s="1">
        <v>4</v>
      </c>
      <c r="D24" s="1">
        <v>8</v>
      </c>
      <c r="E24" s="1">
        <v>12</v>
      </c>
      <c r="F24" s="1">
        <v>16</v>
      </c>
      <c r="IW24" s="151"/>
    </row>
    <row r="25" spans="1:257" x14ac:dyDescent="0.25">
      <c r="C25" s="1" t="s">
        <v>3308</v>
      </c>
      <c r="D25" s="1" t="s">
        <v>3309</v>
      </c>
      <c r="E25" s="1" t="s">
        <v>3310</v>
      </c>
      <c r="F25" s="1" t="s">
        <v>3311</v>
      </c>
      <c r="IW25" s="151"/>
    </row>
    <row r="26" spans="1:257" ht="105.75" thickBot="1" x14ac:dyDescent="0.3">
      <c r="A26" s="1">
        <v>10</v>
      </c>
      <c r="B26" t="s">
        <v>3321</v>
      </c>
      <c r="C26" s="98">
        <v>2</v>
      </c>
      <c r="D26" s="3">
        <v>0</v>
      </c>
      <c r="E26" s="3">
        <v>0</v>
      </c>
      <c r="F26" s="156" t="s">
        <v>5562</v>
      </c>
      <c r="G26">
        <f>LEN(F26)</f>
        <v>296</v>
      </c>
      <c r="IW26" s="151"/>
    </row>
    <row r="27" spans="1:257" ht="90.75" thickBot="1" x14ac:dyDescent="0.3">
      <c r="A27" s="1">
        <v>20</v>
      </c>
      <c r="B27" t="s">
        <v>3322</v>
      </c>
      <c r="C27" s="152">
        <v>3</v>
      </c>
      <c r="D27" s="155">
        <v>36000000</v>
      </c>
      <c r="E27" s="153" t="s">
        <v>3612</v>
      </c>
      <c r="F27" s="156" t="s">
        <v>5686</v>
      </c>
      <c r="G27" s="151"/>
      <c r="IW27" s="151"/>
    </row>
    <row r="28" spans="1:257" ht="15.75" thickBot="1" x14ac:dyDescent="0.3">
      <c r="A28" s="1">
        <v>30</v>
      </c>
      <c r="B28" t="s">
        <v>3323</v>
      </c>
      <c r="C28" s="98">
        <v>0</v>
      </c>
      <c r="D28" s="3">
        <v>0</v>
      </c>
      <c r="E28" s="3">
        <v>0</v>
      </c>
      <c r="F28" s="3">
        <v>0</v>
      </c>
      <c r="G28" s="151"/>
      <c r="IW28" s="151"/>
    </row>
    <row r="29" spans="1:257" ht="120.75" thickBot="1" x14ac:dyDescent="0.3">
      <c r="A29" s="1">
        <v>40</v>
      </c>
      <c r="B29" t="s">
        <v>3324</v>
      </c>
      <c r="C29" s="152">
        <v>2</v>
      </c>
      <c r="D29" s="155">
        <v>92400000</v>
      </c>
      <c r="E29" s="153" t="s">
        <v>3612</v>
      </c>
      <c r="F29" s="156" t="s">
        <v>5687</v>
      </c>
      <c r="G29" s="151"/>
      <c r="IW29" s="151"/>
    </row>
    <row r="30" spans="1:257" ht="60.75" thickBot="1" x14ac:dyDescent="0.3">
      <c r="A30" s="1">
        <v>50</v>
      </c>
      <c r="B30" t="s">
        <v>3325</v>
      </c>
      <c r="C30" s="172">
        <v>1</v>
      </c>
      <c r="D30" s="142">
        <v>0</v>
      </c>
      <c r="E30" s="142">
        <v>0</v>
      </c>
      <c r="F30" s="156" t="s">
        <v>5653</v>
      </c>
      <c r="G30" s="151"/>
      <c r="IW30" s="151"/>
    </row>
    <row r="31" spans="1:257" x14ac:dyDescent="0.25">
      <c r="G31" s="151"/>
      <c r="IW31" s="151"/>
    </row>
    <row r="32" spans="1:257" x14ac:dyDescent="0.25">
      <c r="A32" s="1" t="s">
        <v>3326</v>
      </c>
      <c r="B32" s="183" t="s">
        <v>3327</v>
      </c>
      <c r="C32" s="184"/>
      <c r="D32" s="184"/>
      <c r="E32" s="184"/>
      <c r="F32" s="184"/>
      <c r="G32" s="151"/>
      <c r="IW32" s="151"/>
    </row>
    <row r="33" spans="1:257" x14ac:dyDescent="0.25">
      <c r="C33" s="1">
        <v>4</v>
      </c>
      <c r="D33" s="1">
        <v>8</v>
      </c>
      <c r="E33" s="1">
        <v>12</v>
      </c>
      <c r="F33" s="1">
        <v>16</v>
      </c>
      <c r="G33" s="151"/>
      <c r="IW33" s="151"/>
    </row>
    <row r="34" spans="1:257" ht="15.75" thickBot="1" x14ac:dyDescent="0.3">
      <c r="C34" s="1" t="s">
        <v>3308</v>
      </c>
      <c r="D34" s="1" t="s">
        <v>3309</v>
      </c>
      <c r="E34" s="1" t="s">
        <v>3310</v>
      </c>
      <c r="F34" s="1" t="s">
        <v>3311</v>
      </c>
      <c r="G34" s="151"/>
      <c r="IW34" s="151"/>
    </row>
    <row r="35" spans="1:257" ht="117" customHeight="1" thickBot="1" x14ac:dyDescent="0.3">
      <c r="A35" s="1">
        <v>10</v>
      </c>
      <c r="B35" t="s">
        <v>3328</v>
      </c>
      <c r="C35" s="152">
        <v>1</v>
      </c>
      <c r="D35" s="155">
        <v>52800000</v>
      </c>
      <c r="E35" s="153" t="s">
        <v>3612</v>
      </c>
      <c r="F35" s="156" t="s">
        <v>5688</v>
      </c>
      <c r="G35" s="151">
        <f>LEN(F35)</f>
        <v>361</v>
      </c>
      <c r="IW35" s="151"/>
    </row>
    <row r="36" spans="1:257" ht="45.75" thickBot="1" x14ac:dyDescent="0.3">
      <c r="A36" s="1">
        <v>20</v>
      </c>
      <c r="B36" t="s">
        <v>3329</v>
      </c>
      <c r="C36" s="98">
        <v>1</v>
      </c>
      <c r="D36" s="160">
        <v>42888138</v>
      </c>
      <c r="E36" s="148" t="s">
        <v>5683</v>
      </c>
      <c r="F36" s="156" t="s">
        <v>5670</v>
      </c>
      <c r="G36" s="151">
        <f t="shared" ref="G36:G39" si="0">LEN(F36)</f>
        <v>154</v>
      </c>
      <c r="IW36" s="151"/>
    </row>
    <row r="37" spans="1:257" ht="153" customHeight="1" thickBot="1" x14ac:dyDescent="0.3">
      <c r="A37" s="1">
        <v>30</v>
      </c>
      <c r="B37" t="s">
        <v>3330</v>
      </c>
      <c r="C37" s="98">
        <v>51</v>
      </c>
      <c r="D37" s="160">
        <v>75695601</v>
      </c>
      <c r="E37" s="3" t="s">
        <v>5683</v>
      </c>
      <c r="F37" s="156" t="s">
        <v>5691</v>
      </c>
      <c r="G37" s="151">
        <f t="shared" si="0"/>
        <v>390</v>
      </c>
      <c r="IW37" s="151"/>
    </row>
    <row r="38" spans="1:257" ht="30.75" thickBot="1" x14ac:dyDescent="0.3">
      <c r="A38" s="1">
        <v>40</v>
      </c>
      <c r="B38" t="s">
        <v>3331</v>
      </c>
      <c r="C38" s="152">
        <v>26</v>
      </c>
      <c r="D38" s="161">
        <v>251426000</v>
      </c>
      <c r="E38" s="153" t="s">
        <v>5684</v>
      </c>
      <c r="F38" s="156" t="s">
        <v>5689</v>
      </c>
      <c r="G38" s="151">
        <f t="shared" si="0"/>
        <v>96</v>
      </c>
      <c r="IW38" s="151"/>
    </row>
    <row r="39" spans="1:257" ht="60.75" thickBot="1" x14ac:dyDescent="0.3">
      <c r="A39" s="1">
        <v>50</v>
      </c>
      <c r="B39" t="s">
        <v>3332</v>
      </c>
      <c r="C39" s="152">
        <v>1</v>
      </c>
      <c r="D39" s="162">
        <v>0</v>
      </c>
      <c r="E39" s="153">
        <v>0</v>
      </c>
      <c r="F39" s="156" t="s">
        <v>5690</v>
      </c>
      <c r="G39" s="151">
        <f t="shared" si="0"/>
        <v>183</v>
      </c>
      <c r="IW39" s="151"/>
    </row>
    <row r="42" spans="1:257" x14ac:dyDescent="0.25">
      <c r="D42" s="159"/>
    </row>
  </sheetData>
  <mergeCells count="4">
    <mergeCell ref="B8:F8"/>
    <mergeCell ref="B14:F14"/>
    <mergeCell ref="B23:F23"/>
    <mergeCell ref="B32:F32"/>
  </mergeCells>
  <dataValidations xWindow="1398" yWindow="829" count="40">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87CFCA19-BA74-403E-969C-3E6544AED04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CF080E9A-92B7-41D8-B101-5B34CEDCCFDB}">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E12 E27 E29 E35" xr:uid="{4A52235D-D38F-4410-A41A-217FB4E665CA}">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84872977-59AB-46F2-812F-A6F9175577F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39F1F4D2-871C-42BC-82C5-C9870B56D75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4831E644-C367-4053-92E0-8DFF90B9A62A}">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5B85DF23-5D61-4CE5-90E3-B18653369C7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110C7F19-00A9-400A-8B07-EE5141B49D5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D26:E26 E37:E38 E28 E17:E21" xr:uid="{00000000-0002-0000-0D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11" xr:uid="{66FA109D-89CF-45CD-8A39-90E47008472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61E4A815-000E-40E9-8EED-440243205F0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191879BF-BBF9-4BA8-B681-46CD601F1F0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942BC5AB-201A-42D1-8C02-82205183B87A}">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47282E45-8D75-48A1-8DC8-B3063276918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33EFD673-D2D7-4C74-ABF4-AFC00ECA380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A59148CC-7320-4BD5-889F-5D7ECEEF797D}">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486E900D-B1E6-4E61-AB35-87849D2E512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75093A85-B227-4F73-8A68-C2866C8617ED}">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887D1C85-AF39-42EA-99FD-8CC88381DA63}">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CA043C8-C2D3-46C0-BA25-E0601796935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D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D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D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110D1077-A67D-41BA-A8ED-8F27A1C51C4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85B0F67B-653C-4778-BFDD-2AB8A39D33C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702AF565-26E7-494E-9BDE-BB7973C77DEB}">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xr:uid="{5EC0A909-5429-45C8-A88C-05C04FE5CADB}">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DCCA30BE-DCC7-4993-8282-6569DF8EE26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B046F28C-B0B3-41CC-80EB-4C0BB233698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C97D6ED9-82CE-4435-9CBA-6E7DE54737FB}">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D8B2437B-FE53-4459-ACF4-8C7AA56F7C1A}">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4458FB90-21CE-4278-8D48-AD3986EFED5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64B252D2-9566-4D07-AB18-E63F2EA93A9E}">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6DE2E05A-EFAD-4990-A6A5-36B4F2F9EEF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78F8E746-850E-4A6C-B63C-7A5565B2B78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736EFD20-C83D-494D-8513-1C50CBCFAC6E}">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A621E0B-0C33-47BE-A4FD-0A300B628C9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639EE5FA-4B34-472A-8B8E-8E77FD735074}">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94698540-484F-4AE7-9BA6-A7FC028B986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21AD9788-F576-4E55-965E-8AE1D1F4BBD7}">
      <formula1>0</formula1>
      <formula2>390</formula2>
    </dataValidation>
  </dataValidation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24"/>
  <sheetViews>
    <sheetView topLeftCell="A14" workbookViewId="0"/>
  </sheetViews>
  <sheetFormatPr baseColWidth="10" defaultColWidth="9.140625" defaultRowHeight="15" x14ac:dyDescent="0.25"/>
  <cols>
    <col min="2" max="2" width="117" customWidth="1"/>
    <col min="3" max="3" width="11" style="171" customWidth="1"/>
    <col min="4" max="4" width="47.7109375" customWidth="1"/>
    <col min="6" max="256" width="8" hidden="1"/>
  </cols>
  <sheetData>
    <row r="1" spans="1:5" x14ac:dyDescent="0.25">
      <c r="B1" s="1" t="s">
        <v>0</v>
      </c>
      <c r="C1" s="165">
        <v>51</v>
      </c>
      <c r="D1" s="1" t="s">
        <v>1</v>
      </c>
    </row>
    <row r="2" spans="1:5" x14ac:dyDescent="0.25">
      <c r="B2" s="1" t="s">
        <v>2</v>
      </c>
      <c r="C2" s="165">
        <v>568</v>
      </c>
      <c r="D2" s="1" t="s">
        <v>3333</v>
      </c>
    </row>
    <row r="3" spans="1:5" x14ac:dyDescent="0.25">
      <c r="B3" s="1" t="s">
        <v>4</v>
      </c>
      <c r="C3" s="165">
        <v>1</v>
      </c>
    </row>
    <row r="4" spans="1:5" x14ac:dyDescent="0.25">
      <c r="B4" s="1" t="s">
        <v>5</v>
      </c>
      <c r="C4" s="165">
        <v>405</v>
      </c>
    </row>
    <row r="5" spans="1:5" x14ac:dyDescent="0.25">
      <c r="B5" s="1" t="s">
        <v>6</v>
      </c>
      <c r="C5" s="166">
        <v>43830</v>
      </c>
    </row>
    <row r="6" spans="1:5" x14ac:dyDescent="0.25">
      <c r="B6" s="1" t="s">
        <v>7</v>
      </c>
      <c r="C6" s="165">
        <v>12</v>
      </c>
      <c r="D6" s="1" t="s">
        <v>8</v>
      </c>
    </row>
    <row r="8" spans="1:5" x14ac:dyDescent="0.25">
      <c r="A8" s="1" t="s">
        <v>9</v>
      </c>
      <c r="B8" s="183" t="s">
        <v>3334</v>
      </c>
      <c r="C8" s="184"/>
      <c r="D8" s="184"/>
    </row>
    <row r="9" spans="1:5" x14ac:dyDescent="0.25">
      <c r="C9" s="165">
        <v>4</v>
      </c>
      <c r="D9" s="1">
        <v>8</v>
      </c>
    </row>
    <row r="10" spans="1:5" ht="15.75" thickBot="1" x14ac:dyDescent="0.3">
      <c r="C10" s="165" t="s">
        <v>3335</v>
      </c>
      <c r="D10" s="1" t="s">
        <v>21</v>
      </c>
    </row>
    <row r="11" spans="1:5" ht="135.75" thickBot="1" x14ac:dyDescent="0.3">
      <c r="A11" s="1">
        <v>10</v>
      </c>
      <c r="B11" t="s">
        <v>3336</v>
      </c>
      <c r="C11" s="167">
        <v>590000</v>
      </c>
      <c r="D11" s="163" t="s">
        <v>5692</v>
      </c>
    </row>
    <row r="12" spans="1:5" ht="15.75" thickBot="1" x14ac:dyDescent="0.3">
      <c r="A12" s="1">
        <v>20</v>
      </c>
      <c r="B12" t="s">
        <v>3337</v>
      </c>
      <c r="C12" s="167">
        <v>1575</v>
      </c>
      <c r="D12" s="164" t="s">
        <v>5693</v>
      </c>
      <c r="E12" s="151"/>
    </row>
    <row r="13" spans="1:5" ht="15.75" thickBot="1" x14ac:dyDescent="0.3">
      <c r="A13" s="1">
        <v>30</v>
      </c>
      <c r="B13" t="s">
        <v>3338</v>
      </c>
      <c r="C13" s="167">
        <v>2000</v>
      </c>
      <c r="D13" s="149" t="s">
        <v>5671</v>
      </c>
      <c r="E13" s="151"/>
    </row>
    <row r="14" spans="1:5" ht="15.75" thickBot="1" x14ac:dyDescent="0.3">
      <c r="A14" s="1">
        <v>40</v>
      </c>
      <c r="B14" t="s">
        <v>3339</v>
      </c>
      <c r="C14" s="167">
        <v>1575</v>
      </c>
      <c r="D14" s="164" t="s">
        <v>5693</v>
      </c>
      <c r="E14" s="151"/>
    </row>
    <row r="15" spans="1:5" ht="15.75" thickBot="1" x14ac:dyDescent="0.3">
      <c r="A15" s="1">
        <v>50</v>
      </c>
      <c r="B15" t="s">
        <v>3340</v>
      </c>
      <c r="C15" s="168">
        <v>52</v>
      </c>
      <c r="D15" s="3" t="s">
        <v>3358</v>
      </c>
      <c r="E15" s="151"/>
    </row>
    <row r="16" spans="1:5" x14ac:dyDescent="0.25">
      <c r="A16" s="1">
        <v>60</v>
      </c>
      <c r="B16" t="s">
        <v>3341</v>
      </c>
      <c r="C16" s="168">
        <v>0</v>
      </c>
      <c r="D16" s="3" t="s">
        <v>5675</v>
      </c>
      <c r="E16" s="151"/>
    </row>
    <row r="17" spans="1:5" x14ac:dyDescent="0.25">
      <c r="A17" s="1">
        <v>70</v>
      </c>
      <c r="B17" t="s">
        <v>3342</v>
      </c>
      <c r="C17" s="168">
        <v>0</v>
      </c>
      <c r="D17" s="3" t="s">
        <v>3359</v>
      </c>
      <c r="E17" s="151"/>
    </row>
    <row r="18" spans="1:5" x14ac:dyDescent="0.25">
      <c r="A18" s="1">
        <v>80</v>
      </c>
      <c r="B18" t="s">
        <v>3343</v>
      </c>
      <c r="C18" s="168">
        <v>0</v>
      </c>
      <c r="D18" s="3" t="s">
        <v>5676</v>
      </c>
      <c r="E18" s="151"/>
    </row>
    <row r="19" spans="1:5" x14ac:dyDescent="0.25">
      <c r="A19" s="1">
        <v>90</v>
      </c>
      <c r="B19" t="s">
        <v>3344</v>
      </c>
      <c r="C19" s="168">
        <v>0</v>
      </c>
      <c r="D19" s="3" t="s">
        <v>5677</v>
      </c>
      <c r="E19" s="151"/>
    </row>
    <row r="20" spans="1:5" ht="133.5" customHeight="1" thickBot="1" x14ac:dyDescent="0.3">
      <c r="A20" s="1">
        <v>100</v>
      </c>
      <c r="B20" t="s">
        <v>3345</v>
      </c>
      <c r="C20" s="168">
        <v>4</v>
      </c>
      <c r="D20" s="99" t="s">
        <v>5679</v>
      </c>
      <c r="E20" s="151"/>
    </row>
    <row r="21" spans="1:5" ht="60" x14ac:dyDescent="0.25">
      <c r="A21" s="1">
        <v>110</v>
      </c>
      <c r="B21" t="s">
        <v>3346</v>
      </c>
      <c r="C21" s="169">
        <v>399</v>
      </c>
      <c r="D21" s="163" t="s">
        <v>5694</v>
      </c>
      <c r="E21" s="151"/>
    </row>
    <row r="22" spans="1:5" ht="15.75" thickBot="1" x14ac:dyDescent="0.3">
      <c r="A22" s="1">
        <v>120</v>
      </c>
      <c r="B22" t="s">
        <v>3347</v>
      </c>
      <c r="C22" s="170">
        <v>1593649</v>
      </c>
      <c r="D22" s="164" t="s">
        <v>5695</v>
      </c>
      <c r="E22" s="151"/>
    </row>
    <row r="23" spans="1:5" ht="15.75" thickBot="1" x14ac:dyDescent="0.3">
      <c r="A23" s="1">
        <v>130</v>
      </c>
      <c r="B23" t="s">
        <v>3348</v>
      </c>
      <c r="C23" s="169">
        <v>15</v>
      </c>
      <c r="D23" s="3" t="s">
        <v>5696</v>
      </c>
      <c r="E23" s="151"/>
    </row>
    <row r="24" spans="1:5" ht="15.75" thickBot="1" x14ac:dyDescent="0.3">
      <c r="A24" s="1">
        <v>140</v>
      </c>
      <c r="B24" t="s">
        <v>3349</v>
      </c>
      <c r="C24" s="167">
        <v>3991</v>
      </c>
      <c r="D24" s="149" t="s">
        <v>5672</v>
      </c>
      <c r="E24" s="151"/>
    </row>
  </sheetData>
  <mergeCells count="1">
    <mergeCell ref="B8:D8"/>
  </mergeCells>
  <dataValidations xWindow="1084" yWindow="538" count="12">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D17 D19 D13 D23"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1D0E821D-5711-4E06-B6A2-22B8D645429D}">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5B90756D-96DD-44FC-9A1B-7E410CD9EFE2}">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60A3F907-4A8D-4AC4-81B0-5AC8255E25CB}">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59FE7A1D-B689-4C70-B333-F70890AA1765}">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FE3CADDE-BF85-49E3-9C59-207556BD684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B97B6FE8-97AE-43EC-99F6-E5215389501B}">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9FDEBA63-C347-4E0C-96E5-68DEFC1A0D4F}">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D4B7FD23-1B3D-4A1D-8204-73A8E865550E}">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6CF28115-08D3-45DB-BD8F-B7CCAAD83C8C}">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94A652B1-BA22-4D0D-92DC-CB2352AEEA8C}">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C9F49B1-576D-420C-B5F2-B0BE7524D899}">
      <formula1>0</formula1>
      <formula2>390</formula2>
    </dataValidation>
  </dataValidation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51004"/>
  <sheetViews>
    <sheetView tabSelected="1" workbookViewId="0">
      <selection activeCell="D24" sqref="D24"/>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3350</v>
      </c>
    </row>
    <row r="3" spans="1:6" x14ac:dyDescent="0.25">
      <c r="B3" s="1" t="s">
        <v>4</v>
      </c>
      <c r="C3" s="1">
        <v>1</v>
      </c>
    </row>
    <row r="4" spans="1:6" x14ac:dyDescent="0.25">
      <c r="B4" s="1" t="s">
        <v>5</v>
      </c>
      <c r="C4" s="1">
        <v>405</v>
      </c>
    </row>
    <row r="5" spans="1:6" x14ac:dyDescent="0.25">
      <c r="B5" s="1" t="s">
        <v>6</v>
      </c>
      <c r="C5" s="4">
        <v>43830</v>
      </c>
    </row>
    <row r="6" spans="1:6" x14ac:dyDescent="0.25">
      <c r="B6" s="1" t="s">
        <v>7</v>
      </c>
      <c r="C6" s="1">
        <v>12</v>
      </c>
      <c r="D6" s="1" t="s">
        <v>8</v>
      </c>
    </row>
    <row r="8" spans="1:6" x14ac:dyDescent="0.25">
      <c r="A8" s="1" t="s">
        <v>9</v>
      </c>
      <c r="B8" s="183" t="s">
        <v>3351</v>
      </c>
      <c r="C8" s="184"/>
      <c r="D8" s="184"/>
      <c r="E8" s="184"/>
      <c r="F8" s="184"/>
    </row>
    <row r="9" spans="1:6" x14ac:dyDescent="0.25">
      <c r="C9" s="1">
        <v>4</v>
      </c>
      <c r="D9" s="1">
        <v>8</v>
      </c>
      <c r="E9" s="1">
        <v>12</v>
      </c>
      <c r="F9" s="1">
        <v>16</v>
      </c>
    </row>
    <row r="10" spans="1:6" x14ac:dyDescent="0.25">
      <c r="C10" s="1" t="s">
        <v>3352</v>
      </c>
      <c r="D10" s="1" t="s">
        <v>3353</v>
      </c>
      <c r="E10" s="1" t="s">
        <v>3354</v>
      </c>
      <c r="F10" s="1" t="s">
        <v>21</v>
      </c>
    </row>
    <row r="11" spans="1:6" x14ac:dyDescent="0.25">
      <c r="A11" s="1">
        <v>1</v>
      </c>
      <c r="B11" t="s">
        <v>22</v>
      </c>
      <c r="C11" s="149" t="s">
        <v>30</v>
      </c>
      <c r="D11" s="149" t="s">
        <v>3356</v>
      </c>
      <c r="E11" s="150" t="s">
        <v>5674</v>
      </c>
      <c r="F11" s="149" t="s">
        <v>5673</v>
      </c>
    </row>
    <row r="13" spans="1:6" x14ac:dyDescent="0.25">
      <c r="A13" s="1" t="s">
        <v>25</v>
      </c>
      <c r="B13" s="183" t="s">
        <v>3355</v>
      </c>
      <c r="C13" s="184"/>
      <c r="D13" s="184"/>
      <c r="E13" s="184"/>
      <c r="F13" s="184"/>
    </row>
    <row r="14" spans="1:6" x14ac:dyDescent="0.25">
      <c r="C14" s="1">
        <v>4</v>
      </c>
      <c r="D14" s="1">
        <v>8</v>
      </c>
      <c r="E14" s="1">
        <v>12</v>
      </c>
      <c r="F14" s="1">
        <v>16</v>
      </c>
    </row>
    <row r="15" spans="1:6" x14ac:dyDescent="0.25">
      <c r="C15" s="1" t="s">
        <v>3352</v>
      </c>
      <c r="D15" s="1" t="s">
        <v>3353</v>
      </c>
      <c r="E15" s="1" t="s">
        <v>3354</v>
      </c>
      <c r="F15" s="1" t="s">
        <v>21</v>
      </c>
    </row>
    <row r="16" spans="1:6" x14ac:dyDescent="0.25">
      <c r="A16" s="1">
        <v>1</v>
      </c>
      <c r="B16" t="s">
        <v>22</v>
      </c>
      <c r="C16" s="3" t="s">
        <v>30</v>
      </c>
      <c r="D16" s="3" t="s">
        <v>3356</v>
      </c>
      <c r="E16" s="3" t="s">
        <v>5698</v>
      </c>
      <c r="F16" s="98"/>
    </row>
    <row r="351003" spans="1:2" x14ac:dyDescent="0.25">
      <c r="A351003" t="s">
        <v>30</v>
      </c>
      <c r="B351003" t="s">
        <v>3356</v>
      </c>
    </row>
    <row r="351004" spans="1:2" x14ac:dyDescent="0.25">
      <c r="A351004" t="s">
        <v>31</v>
      </c>
      <c r="B351004" t="s">
        <v>3357</v>
      </c>
    </row>
  </sheetData>
  <mergeCells count="2">
    <mergeCell ref="B8:F8"/>
    <mergeCell ref="B13:F13"/>
  </mergeCells>
  <dataValidations count="4">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C16" xr:uid="{17803832-0CA0-4EE2-8D92-C45AACDE8A5A}">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D16" xr:uid="{3441668A-4536-4E88-B7BB-F6389FAB833A}">
      <formula1>$B$351002:$B$351004</formula1>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F00-000003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6" xr:uid="{A5E03EA1-E302-43AA-8567-3EEE8DD75D2C}">
      <formula1>0</formula1>
      <formula2>390</formula2>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FA4AC-2619-438F-B032-F9A102472910}">
  <sheetPr>
    <tabColor theme="9" tint="0.39997558519241921"/>
  </sheetPr>
  <dimension ref="A1:T351580"/>
  <sheetViews>
    <sheetView topLeftCell="A558" workbookViewId="0">
      <selection activeCell="B571" sqref="B571"/>
    </sheetView>
  </sheetViews>
  <sheetFormatPr baseColWidth="10" defaultColWidth="9.140625" defaultRowHeight="15" x14ac:dyDescent="0.25"/>
  <cols>
    <col min="1" max="1" width="9.140625" style="97"/>
    <col min="2" max="2" width="17" style="97" customWidth="1"/>
    <col min="3" max="3" width="32" style="97" customWidth="1"/>
    <col min="4" max="4" width="19" style="97" customWidth="1"/>
    <col min="5" max="5" width="39" style="97" customWidth="1"/>
    <col min="6" max="6" width="43" style="97" customWidth="1"/>
    <col min="7" max="7" width="40" style="97" customWidth="1"/>
    <col min="8" max="8" width="45" style="97" customWidth="1"/>
    <col min="9" max="9" width="65" style="97" customWidth="1"/>
    <col min="10" max="10" width="75" style="97" customWidth="1"/>
    <col min="11" max="11" width="83" style="97" customWidth="1"/>
    <col min="12" max="12" width="79" style="97" customWidth="1"/>
    <col min="13" max="13" width="33" style="97" customWidth="1"/>
    <col min="14" max="14" width="56" style="97" customWidth="1"/>
    <col min="15" max="15" width="66" style="97" customWidth="1"/>
    <col min="16" max="16" width="65" style="97" customWidth="1"/>
    <col min="17" max="17" width="61" style="97" customWidth="1"/>
    <col min="18" max="18" width="58" style="97" customWidth="1"/>
    <col min="19" max="19" width="39" style="97" customWidth="1"/>
    <col min="20" max="20" width="19" style="97" customWidth="1"/>
    <col min="21" max="16384" width="9.140625" style="97"/>
  </cols>
  <sheetData>
    <row r="1" spans="1:20" x14ac:dyDescent="0.25">
      <c r="B1" s="100" t="s">
        <v>0</v>
      </c>
      <c r="C1" s="100">
        <v>51</v>
      </c>
      <c r="D1" s="100" t="s">
        <v>1</v>
      </c>
    </row>
    <row r="2" spans="1:20" x14ac:dyDescent="0.25">
      <c r="B2" s="100" t="s">
        <v>2</v>
      </c>
      <c r="C2" s="100">
        <v>2</v>
      </c>
      <c r="D2" s="100" t="s">
        <v>32</v>
      </c>
    </row>
    <row r="3" spans="1:20" x14ac:dyDescent="0.25">
      <c r="B3" s="100" t="s">
        <v>4</v>
      </c>
      <c r="C3" s="100">
        <v>1</v>
      </c>
    </row>
    <row r="4" spans="1:20" x14ac:dyDescent="0.25">
      <c r="B4" s="100" t="s">
        <v>5</v>
      </c>
      <c r="C4" s="100">
        <v>405</v>
      </c>
    </row>
    <row r="5" spans="1:20" x14ac:dyDescent="0.25">
      <c r="B5" s="100" t="s">
        <v>6</v>
      </c>
      <c r="C5" s="101">
        <v>43830</v>
      </c>
    </row>
    <row r="6" spans="1:20" x14ac:dyDescent="0.25">
      <c r="B6" s="100" t="s">
        <v>7</v>
      </c>
      <c r="C6" s="100">
        <v>12</v>
      </c>
      <c r="D6" s="100" t="s">
        <v>8</v>
      </c>
    </row>
    <row r="8" spans="1:20" x14ac:dyDescent="0.25">
      <c r="A8" s="100" t="s">
        <v>25</v>
      </c>
      <c r="B8" s="176" t="s">
        <v>33</v>
      </c>
      <c r="C8" s="177"/>
      <c r="D8" s="177"/>
      <c r="E8" s="177"/>
      <c r="F8" s="177"/>
      <c r="G8" s="177"/>
      <c r="H8" s="177"/>
      <c r="I8" s="177"/>
      <c r="J8" s="177"/>
      <c r="K8" s="177"/>
      <c r="L8" s="177"/>
      <c r="M8" s="177"/>
      <c r="N8" s="177"/>
      <c r="O8" s="177"/>
      <c r="P8" s="177"/>
      <c r="Q8" s="177"/>
      <c r="R8" s="177"/>
      <c r="S8" s="177"/>
      <c r="T8" s="177"/>
    </row>
    <row r="9" spans="1:20" x14ac:dyDescent="0.25">
      <c r="C9" s="100">
        <v>2</v>
      </c>
      <c r="D9" s="100">
        <v>3</v>
      </c>
      <c r="E9" s="100">
        <v>4</v>
      </c>
      <c r="F9" s="100">
        <v>8</v>
      </c>
      <c r="G9" s="100">
        <v>12</v>
      </c>
      <c r="H9" s="100">
        <v>16</v>
      </c>
      <c r="I9" s="100">
        <v>20</v>
      </c>
      <c r="J9" s="100">
        <v>24</v>
      </c>
      <c r="K9" s="100">
        <v>28</v>
      </c>
      <c r="L9" s="100">
        <v>32</v>
      </c>
      <c r="M9" s="100">
        <v>36</v>
      </c>
      <c r="N9" s="100">
        <v>40</v>
      </c>
      <c r="O9" s="100">
        <v>44</v>
      </c>
      <c r="P9" s="100">
        <v>48</v>
      </c>
      <c r="Q9" s="100">
        <v>52</v>
      </c>
      <c r="R9" s="100">
        <v>55</v>
      </c>
      <c r="S9" s="100">
        <v>56</v>
      </c>
      <c r="T9" s="100">
        <v>60</v>
      </c>
    </row>
    <row r="10" spans="1:20" ht="15.75" thickBot="1" x14ac:dyDescent="0.3">
      <c r="C10" s="100" t="s">
        <v>34</v>
      </c>
      <c r="D10" s="100" t="s">
        <v>35</v>
      </c>
      <c r="E10" s="100" t="s">
        <v>36</v>
      </c>
      <c r="F10" s="100" t="s">
        <v>37</v>
      </c>
      <c r="G10" s="100" t="s">
        <v>38</v>
      </c>
      <c r="H10" s="100" t="s">
        <v>39</v>
      </c>
      <c r="I10" s="100" t="s">
        <v>40</v>
      </c>
      <c r="J10" s="100" t="s">
        <v>41</v>
      </c>
      <c r="K10" s="100" t="s">
        <v>42</v>
      </c>
      <c r="L10" s="100" t="s">
        <v>43</v>
      </c>
      <c r="M10" s="100" t="s">
        <v>44</v>
      </c>
      <c r="N10" s="100" t="s">
        <v>45</v>
      </c>
      <c r="O10" s="100" t="s">
        <v>46</v>
      </c>
      <c r="P10" s="100" t="s">
        <v>47</v>
      </c>
      <c r="Q10" s="100" t="s">
        <v>48</v>
      </c>
      <c r="R10" s="100" t="s">
        <v>49</v>
      </c>
      <c r="S10" s="100" t="s">
        <v>50</v>
      </c>
      <c r="T10" s="100" t="s">
        <v>21</v>
      </c>
    </row>
    <row r="11" spans="1:20" ht="15.75" thickBot="1" x14ac:dyDescent="0.3">
      <c r="A11" s="100">
        <v>1</v>
      </c>
      <c r="B11" s="97" t="s">
        <v>22</v>
      </c>
      <c r="C11" s="7" t="s">
        <v>30</v>
      </c>
      <c r="D11" s="7" t="s">
        <v>23</v>
      </c>
      <c r="E11" s="8" t="s">
        <v>23</v>
      </c>
      <c r="F11" s="7" t="s">
        <v>3360</v>
      </c>
      <c r="G11" s="7" t="s">
        <v>58</v>
      </c>
      <c r="H11" s="7" t="s">
        <v>3361</v>
      </c>
      <c r="I11" s="7">
        <v>1</v>
      </c>
      <c r="J11" s="7" t="s">
        <v>3362</v>
      </c>
      <c r="K11" s="7">
        <v>39667200</v>
      </c>
      <c r="L11" s="102"/>
      <c r="M11" s="10">
        <v>43467</v>
      </c>
      <c r="N11" s="7">
        <v>1</v>
      </c>
      <c r="O11" s="7" t="s">
        <v>3363</v>
      </c>
      <c r="P11" s="7">
        <v>39667200</v>
      </c>
      <c r="Q11" s="102"/>
      <c r="R11" s="7" t="s">
        <v>3364</v>
      </c>
      <c r="S11" s="10">
        <v>43467</v>
      </c>
      <c r="T11" s="7" t="s">
        <v>3365</v>
      </c>
    </row>
    <row r="12" spans="1:20" ht="15.75" thickBot="1" x14ac:dyDescent="0.3">
      <c r="A12" s="100">
        <v>2</v>
      </c>
      <c r="B12" s="97" t="s">
        <v>3366</v>
      </c>
      <c r="C12" s="7" t="s">
        <v>30</v>
      </c>
      <c r="D12" s="7"/>
      <c r="E12" s="8"/>
      <c r="F12" s="7" t="s">
        <v>3360</v>
      </c>
      <c r="G12" s="7" t="s">
        <v>58</v>
      </c>
      <c r="H12" s="7" t="s">
        <v>3361</v>
      </c>
      <c r="I12" s="7">
        <v>1</v>
      </c>
      <c r="J12" s="7" t="s">
        <v>3362</v>
      </c>
      <c r="K12" s="7">
        <v>39667200</v>
      </c>
      <c r="L12" s="102"/>
      <c r="M12" s="10">
        <v>43467</v>
      </c>
      <c r="N12" s="7">
        <v>1</v>
      </c>
      <c r="O12" s="7" t="s">
        <v>3363</v>
      </c>
      <c r="P12" s="7">
        <v>39667200</v>
      </c>
      <c r="Q12" s="102"/>
      <c r="R12" s="7" t="s">
        <v>3367</v>
      </c>
      <c r="S12" s="10">
        <v>43467</v>
      </c>
      <c r="T12" s="7" t="s">
        <v>3365</v>
      </c>
    </row>
    <row r="13" spans="1:20" ht="15.75" thickBot="1" x14ac:dyDescent="0.3">
      <c r="A13" s="100">
        <v>3</v>
      </c>
      <c r="B13" s="97" t="s">
        <v>3368</v>
      </c>
      <c r="C13" s="7" t="s">
        <v>30</v>
      </c>
      <c r="D13" s="7"/>
      <c r="E13" s="8"/>
      <c r="F13" s="7" t="s">
        <v>3360</v>
      </c>
      <c r="G13" s="7" t="s">
        <v>58</v>
      </c>
      <c r="H13" s="7" t="s">
        <v>3361</v>
      </c>
      <c r="I13" s="7">
        <v>1</v>
      </c>
      <c r="J13" s="7" t="s">
        <v>3362</v>
      </c>
      <c r="K13" s="7">
        <v>39667200</v>
      </c>
      <c r="L13" s="102"/>
      <c r="M13" s="10">
        <v>43467</v>
      </c>
      <c r="N13" s="7">
        <v>1</v>
      </c>
      <c r="O13" s="7" t="s">
        <v>3363</v>
      </c>
      <c r="P13" s="7">
        <v>39667200</v>
      </c>
      <c r="Q13" s="102"/>
      <c r="R13" s="7" t="s">
        <v>3369</v>
      </c>
      <c r="S13" s="10">
        <v>43467</v>
      </c>
      <c r="T13" s="7" t="s">
        <v>3365</v>
      </c>
    </row>
    <row r="14" spans="1:20" ht="15.75" thickBot="1" x14ac:dyDescent="0.3">
      <c r="A14" s="100">
        <v>4</v>
      </c>
      <c r="B14" s="97" t="s">
        <v>3370</v>
      </c>
      <c r="C14" s="7" t="s">
        <v>30</v>
      </c>
      <c r="D14" s="7"/>
      <c r="E14" s="8"/>
      <c r="F14" s="7" t="s">
        <v>3360</v>
      </c>
      <c r="G14" s="7" t="s">
        <v>58</v>
      </c>
      <c r="H14" s="7" t="s">
        <v>3361</v>
      </c>
      <c r="I14" s="7">
        <v>1</v>
      </c>
      <c r="J14" s="7" t="s">
        <v>3362</v>
      </c>
      <c r="K14" s="7">
        <v>39667200</v>
      </c>
      <c r="L14" s="102"/>
      <c r="M14" s="10">
        <v>43467</v>
      </c>
      <c r="N14" s="7">
        <v>1</v>
      </c>
      <c r="O14" s="7" t="s">
        <v>3363</v>
      </c>
      <c r="P14" s="7">
        <v>39667200</v>
      </c>
      <c r="Q14" s="102"/>
      <c r="R14" s="7" t="s">
        <v>3371</v>
      </c>
      <c r="S14" s="10">
        <v>43467</v>
      </c>
      <c r="T14" s="7" t="s">
        <v>3365</v>
      </c>
    </row>
    <row r="15" spans="1:20" ht="15.75" thickBot="1" x14ac:dyDescent="0.3">
      <c r="A15" s="100">
        <v>5</v>
      </c>
      <c r="B15" s="97" t="s">
        <v>3372</v>
      </c>
      <c r="C15" s="7" t="s">
        <v>30</v>
      </c>
      <c r="D15" s="7"/>
      <c r="E15" s="8"/>
      <c r="F15" s="7" t="s">
        <v>3373</v>
      </c>
      <c r="G15" s="7" t="s">
        <v>58</v>
      </c>
      <c r="H15" s="7" t="s">
        <v>3374</v>
      </c>
      <c r="I15" s="7">
        <v>1</v>
      </c>
      <c r="J15" s="7" t="s">
        <v>3362</v>
      </c>
      <c r="K15" s="7">
        <v>20143500</v>
      </c>
      <c r="L15" s="102"/>
      <c r="M15" s="10">
        <v>43467</v>
      </c>
      <c r="N15" s="7">
        <v>1</v>
      </c>
      <c r="O15" s="7" t="s">
        <v>3363</v>
      </c>
      <c r="P15" s="7">
        <v>20143500</v>
      </c>
      <c r="Q15" s="102"/>
      <c r="R15" s="7" t="s">
        <v>3375</v>
      </c>
      <c r="S15" s="10">
        <v>43467</v>
      </c>
      <c r="T15" s="7" t="s">
        <v>3365</v>
      </c>
    </row>
    <row r="16" spans="1:20" ht="15.75" thickBot="1" x14ac:dyDescent="0.3">
      <c r="A16" s="100">
        <v>6</v>
      </c>
      <c r="B16" s="97" t="s">
        <v>3376</v>
      </c>
      <c r="C16" s="7" t="s">
        <v>30</v>
      </c>
      <c r="D16" s="7"/>
      <c r="E16" s="8"/>
      <c r="F16" s="7" t="s">
        <v>3377</v>
      </c>
      <c r="G16" s="7" t="s">
        <v>58</v>
      </c>
      <c r="H16" s="7" t="s">
        <v>3374</v>
      </c>
      <c r="I16" s="7">
        <v>1</v>
      </c>
      <c r="J16" s="7" t="s">
        <v>3362</v>
      </c>
      <c r="K16" s="7">
        <v>19800000</v>
      </c>
      <c r="L16" s="102"/>
      <c r="M16" s="10">
        <v>43467</v>
      </c>
      <c r="N16" s="7">
        <v>1</v>
      </c>
      <c r="O16" s="7" t="s">
        <v>3363</v>
      </c>
      <c r="P16" s="7">
        <v>19800000</v>
      </c>
      <c r="Q16" s="102"/>
      <c r="R16" s="7" t="s">
        <v>3378</v>
      </c>
      <c r="S16" s="10">
        <v>43467</v>
      </c>
      <c r="T16" s="7" t="s">
        <v>3365</v>
      </c>
    </row>
    <row r="17" spans="1:20" ht="15.75" thickBot="1" x14ac:dyDescent="0.3">
      <c r="A17" s="100">
        <v>7</v>
      </c>
      <c r="B17" s="97" t="s">
        <v>3379</v>
      </c>
      <c r="C17" s="7" t="s">
        <v>30</v>
      </c>
      <c r="D17" s="7"/>
      <c r="E17" s="8"/>
      <c r="F17" s="7" t="s">
        <v>3377</v>
      </c>
      <c r="G17" s="7" t="s">
        <v>58</v>
      </c>
      <c r="H17" s="7" t="s">
        <v>3380</v>
      </c>
      <c r="I17" s="7">
        <v>1</v>
      </c>
      <c r="J17" s="7" t="s">
        <v>3362</v>
      </c>
      <c r="K17" s="7">
        <v>18000000</v>
      </c>
      <c r="L17" s="102"/>
      <c r="M17" s="10">
        <v>43467</v>
      </c>
      <c r="N17" s="7">
        <v>1</v>
      </c>
      <c r="O17" s="7" t="s">
        <v>3363</v>
      </c>
      <c r="P17" s="7">
        <v>18000000</v>
      </c>
      <c r="Q17" s="102"/>
      <c r="R17" s="7" t="s">
        <v>3381</v>
      </c>
      <c r="S17" s="10">
        <v>43467</v>
      </c>
      <c r="T17" s="7" t="s">
        <v>3365</v>
      </c>
    </row>
    <row r="18" spans="1:20" ht="15.75" thickBot="1" x14ac:dyDescent="0.3">
      <c r="A18" s="100">
        <v>8</v>
      </c>
      <c r="B18" s="97" t="s">
        <v>3382</v>
      </c>
      <c r="C18" s="7" t="s">
        <v>30</v>
      </c>
      <c r="D18" s="7"/>
      <c r="E18" s="8"/>
      <c r="F18" s="7" t="s">
        <v>3360</v>
      </c>
      <c r="G18" s="7" t="s">
        <v>58</v>
      </c>
      <c r="H18" s="7" t="s">
        <v>3361</v>
      </c>
      <c r="I18" s="7">
        <v>1</v>
      </c>
      <c r="J18" s="7" t="s">
        <v>3362</v>
      </c>
      <c r="K18" s="7">
        <v>39667200</v>
      </c>
      <c r="L18" s="102"/>
      <c r="M18" s="10">
        <v>43467</v>
      </c>
      <c r="N18" s="7">
        <v>1</v>
      </c>
      <c r="O18" s="7" t="s">
        <v>3363</v>
      </c>
      <c r="P18" s="7">
        <v>39667200</v>
      </c>
      <c r="Q18" s="102"/>
      <c r="R18" s="7" t="s">
        <v>3383</v>
      </c>
      <c r="S18" s="10">
        <v>43467</v>
      </c>
      <c r="T18" s="7" t="s">
        <v>3365</v>
      </c>
    </row>
    <row r="19" spans="1:20" ht="15.75" thickBot="1" x14ac:dyDescent="0.3">
      <c r="A19" s="100">
        <v>9</v>
      </c>
      <c r="B19" s="97" t="s">
        <v>3384</v>
      </c>
      <c r="C19" s="7" t="s">
        <v>30</v>
      </c>
      <c r="D19" s="7"/>
      <c r="E19" s="8"/>
      <c r="F19" s="7" t="s">
        <v>3385</v>
      </c>
      <c r="G19" s="7" t="s">
        <v>58</v>
      </c>
      <c r="H19" s="7" t="s">
        <v>3386</v>
      </c>
      <c r="I19" s="7">
        <v>1</v>
      </c>
      <c r="J19" s="7" t="s">
        <v>3362</v>
      </c>
      <c r="K19" s="7">
        <v>185640000</v>
      </c>
      <c r="L19" s="102"/>
      <c r="M19" s="10">
        <v>43467</v>
      </c>
      <c r="N19" s="7">
        <v>1</v>
      </c>
      <c r="O19" s="7" t="s">
        <v>3363</v>
      </c>
      <c r="P19" s="7">
        <v>185640000</v>
      </c>
      <c r="Q19" s="102"/>
      <c r="R19" s="7" t="s">
        <v>3387</v>
      </c>
      <c r="S19" s="10">
        <v>43467</v>
      </c>
      <c r="T19" s="7" t="s">
        <v>3365</v>
      </c>
    </row>
    <row r="20" spans="1:20" ht="15.75" thickBot="1" x14ac:dyDescent="0.3">
      <c r="A20" s="100">
        <v>10</v>
      </c>
      <c r="B20" s="97" t="s">
        <v>52</v>
      </c>
      <c r="C20" s="7" t="s">
        <v>30</v>
      </c>
      <c r="D20" s="7"/>
      <c r="E20" s="8"/>
      <c r="F20" s="7" t="s">
        <v>3388</v>
      </c>
      <c r="G20" s="7" t="s">
        <v>58</v>
      </c>
      <c r="H20" s="7" t="s">
        <v>3374</v>
      </c>
      <c r="I20" s="7">
        <v>1</v>
      </c>
      <c r="J20" s="7" t="s">
        <v>3362</v>
      </c>
      <c r="K20" s="7">
        <v>32754000</v>
      </c>
      <c r="L20" s="102"/>
      <c r="M20" s="10">
        <v>43467</v>
      </c>
      <c r="N20" s="7">
        <v>1</v>
      </c>
      <c r="O20" s="7" t="s">
        <v>3363</v>
      </c>
      <c r="P20" s="7">
        <v>32754000</v>
      </c>
      <c r="Q20" s="102"/>
      <c r="R20" s="7" t="s">
        <v>3389</v>
      </c>
      <c r="S20" s="10">
        <v>43469</v>
      </c>
      <c r="T20" s="7" t="s">
        <v>3365</v>
      </c>
    </row>
    <row r="21" spans="1:20" ht="15.75" thickBot="1" x14ac:dyDescent="0.3">
      <c r="A21" s="100">
        <v>11</v>
      </c>
      <c r="B21" s="97" t="s">
        <v>3390</v>
      </c>
      <c r="C21" s="7" t="s">
        <v>30</v>
      </c>
      <c r="D21" s="7"/>
      <c r="E21" s="8"/>
      <c r="F21" s="7" t="s">
        <v>3391</v>
      </c>
      <c r="G21" s="7" t="s">
        <v>58</v>
      </c>
      <c r="H21" s="7" t="s">
        <v>3386</v>
      </c>
      <c r="I21" s="7">
        <v>1</v>
      </c>
      <c r="J21" s="7" t="s">
        <v>3362</v>
      </c>
      <c r="K21" s="7">
        <v>27192000</v>
      </c>
      <c r="L21" s="102"/>
      <c r="M21" s="10">
        <v>43467</v>
      </c>
      <c r="N21" s="7">
        <v>1</v>
      </c>
      <c r="O21" s="7" t="s">
        <v>3363</v>
      </c>
      <c r="P21" s="7">
        <v>24792000</v>
      </c>
      <c r="Q21" s="102"/>
      <c r="R21" s="7" t="s">
        <v>3392</v>
      </c>
      <c r="S21" s="10">
        <v>43469</v>
      </c>
      <c r="T21" s="7" t="s">
        <v>3365</v>
      </c>
    </row>
    <row r="22" spans="1:20" ht="15.75" thickBot="1" x14ac:dyDescent="0.3">
      <c r="A22" s="100">
        <v>12</v>
      </c>
      <c r="B22" s="97" t="s">
        <v>3393</v>
      </c>
      <c r="C22" s="7" t="s">
        <v>30</v>
      </c>
      <c r="D22" s="7"/>
      <c r="E22" s="8"/>
      <c r="F22" s="7" t="s">
        <v>3394</v>
      </c>
      <c r="G22" s="7" t="s">
        <v>58</v>
      </c>
      <c r="H22" s="7" t="s">
        <v>3386</v>
      </c>
      <c r="I22" s="7">
        <v>1</v>
      </c>
      <c r="J22" s="7" t="s">
        <v>3362</v>
      </c>
      <c r="K22" s="7">
        <v>32754000</v>
      </c>
      <c r="L22" s="102"/>
      <c r="M22" s="10">
        <v>43467</v>
      </c>
      <c r="N22" s="7">
        <v>1</v>
      </c>
      <c r="O22" s="7" t="s">
        <v>3363</v>
      </c>
      <c r="P22" s="7">
        <v>32754000</v>
      </c>
      <c r="Q22" s="102"/>
      <c r="R22" s="7" t="s">
        <v>3395</v>
      </c>
      <c r="S22" s="10">
        <v>43469</v>
      </c>
      <c r="T22" s="7" t="s">
        <v>3365</v>
      </c>
    </row>
    <row r="23" spans="1:20" ht="15.75" thickBot="1" x14ac:dyDescent="0.3">
      <c r="A23" s="100">
        <v>13</v>
      </c>
      <c r="B23" s="97" t="s">
        <v>3396</v>
      </c>
      <c r="C23" s="7" t="s">
        <v>30</v>
      </c>
      <c r="D23" s="7"/>
      <c r="E23" s="8"/>
      <c r="F23" s="7" t="s">
        <v>3397</v>
      </c>
      <c r="G23" s="7" t="s">
        <v>58</v>
      </c>
      <c r="H23" s="7" t="s">
        <v>3374</v>
      </c>
      <c r="I23" s="7">
        <v>1</v>
      </c>
      <c r="J23" s="7" t="s">
        <v>3362</v>
      </c>
      <c r="K23" s="7">
        <v>27192000</v>
      </c>
      <c r="L23" s="102"/>
      <c r="M23" s="10">
        <v>43467</v>
      </c>
      <c r="N23" s="7">
        <v>1</v>
      </c>
      <c r="O23" s="7" t="s">
        <v>3363</v>
      </c>
      <c r="P23" s="7">
        <v>27192000</v>
      </c>
      <c r="Q23" s="102"/>
      <c r="R23" s="7" t="s">
        <v>3398</v>
      </c>
      <c r="S23" s="10">
        <v>43469</v>
      </c>
      <c r="T23" s="7" t="s">
        <v>3365</v>
      </c>
    </row>
    <row r="24" spans="1:20" ht="15.75" thickBot="1" x14ac:dyDescent="0.3">
      <c r="A24" s="100">
        <v>14</v>
      </c>
      <c r="B24" s="97" t="s">
        <v>3399</v>
      </c>
      <c r="C24" s="7" t="s">
        <v>30</v>
      </c>
      <c r="D24" s="7"/>
      <c r="E24" s="8"/>
      <c r="F24" s="7" t="s">
        <v>3400</v>
      </c>
      <c r="G24" s="7" t="s">
        <v>58</v>
      </c>
      <c r="H24" s="7" t="s">
        <v>3374</v>
      </c>
      <c r="I24" s="7">
        <v>1</v>
      </c>
      <c r="J24" s="7" t="s">
        <v>3362</v>
      </c>
      <c r="K24" s="7">
        <v>31800000</v>
      </c>
      <c r="L24" s="102"/>
      <c r="M24" s="10">
        <v>43467</v>
      </c>
      <c r="N24" s="7">
        <v>1</v>
      </c>
      <c r="O24" s="7" t="s">
        <v>3363</v>
      </c>
      <c r="P24" s="7">
        <v>31800000</v>
      </c>
      <c r="Q24" s="102"/>
      <c r="R24" s="7" t="s">
        <v>3401</v>
      </c>
      <c r="S24" s="10">
        <v>43474</v>
      </c>
      <c r="T24" s="7" t="s">
        <v>3365</v>
      </c>
    </row>
    <row r="25" spans="1:20" ht="15.75" thickBot="1" x14ac:dyDescent="0.3">
      <c r="A25" s="100">
        <v>15</v>
      </c>
      <c r="B25" s="97" t="s">
        <v>3402</v>
      </c>
      <c r="C25" s="7" t="s">
        <v>30</v>
      </c>
      <c r="D25" s="7"/>
      <c r="E25" s="8"/>
      <c r="F25" s="7" t="s">
        <v>3403</v>
      </c>
      <c r="G25" s="7" t="s">
        <v>58</v>
      </c>
      <c r="H25" s="7" t="s">
        <v>3374</v>
      </c>
      <c r="I25" s="7">
        <v>1</v>
      </c>
      <c r="J25" s="7" t="s">
        <v>3362</v>
      </c>
      <c r="K25" s="7">
        <v>35849400</v>
      </c>
      <c r="L25" s="102"/>
      <c r="M25" s="10">
        <v>43467</v>
      </c>
      <c r="N25" s="7">
        <v>1</v>
      </c>
      <c r="O25" s="7" t="s">
        <v>3363</v>
      </c>
      <c r="P25" s="7">
        <v>34800000</v>
      </c>
      <c r="Q25" s="102"/>
      <c r="R25" s="7" t="s">
        <v>3404</v>
      </c>
      <c r="S25" s="10">
        <v>43473</v>
      </c>
      <c r="T25" s="7" t="s">
        <v>3365</v>
      </c>
    </row>
    <row r="26" spans="1:20" ht="15.75" thickBot="1" x14ac:dyDescent="0.3">
      <c r="A26" s="100">
        <v>16</v>
      </c>
      <c r="B26" s="97" t="s">
        <v>3405</v>
      </c>
      <c r="C26" s="7" t="s">
        <v>30</v>
      </c>
      <c r="D26" s="7"/>
      <c r="E26" s="8"/>
      <c r="F26" s="7" t="s">
        <v>3406</v>
      </c>
      <c r="G26" s="7" t="s">
        <v>58</v>
      </c>
      <c r="H26" s="7" t="s">
        <v>3380</v>
      </c>
      <c r="I26" s="7">
        <v>1</v>
      </c>
      <c r="J26" s="7" t="s">
        <v>3362</v>
      </c>
      <c r="K26" s="7">
        <v>20453400</v>
      </c>
      <c r="L26" s="102"/>
      <c r="M26" s="10">
        <v>43467</v>
      </c>
      <c r="N26" s="7">
        <v>1</v>
      </c>
      <c r="O26" s="7" t="s">
        <v>3363</v>
      </c>
      <c r="P26" s="7">
        <v>18000000</v>
      </c>
      <c r="Q26" s="102"/>
      <c r="R26" s="7" t="s">
        <v>3407</v>
      </c>
      <c r="S26" s="10">
        <v>43473</v>
      </c>
      <c r="T26" s="7" t="s">
        <v>3365</v>
      </c>
    </row>
    <row r="27" spans="1:20" ht="15.75" thickBot="1" x14ac:dyDescent="0.3">
      <c r="A27" s="100">
        <v>17</v>
      </c>
      <c r="B27" s="97" t="s">
        <v>3408</v>
      </c>
      <c r="C27" s="7" t="s">
        <v>30</v>
      </c>
      <c r="D27" s="7"/>
      <c r="E27" s="8"/>
      <c r="F27" s="7" t="s">
        <v>3409</v>
      </c>
      <c r="G27" s="7" t="s">
        <v>58</v>
      </c>
      <c r="H27" s="7" t="s">
        <v>3374</v>
      </c>
      <c r="I27" s="7">
        <v>1</v>
      </c>
      <c r="J27" s="7" t="s">
        <v>3362</v>
      </c>
      <c r="K27" s="7">
        <v>35849400</v>
      </c>
      <c r="L27" s="102"/>
      <c r="M27" s="10">
        <v>43467</v>
      </c>
      <c r="N27" s="7">
        <v>1</v>
      </c>
      <c r="O27" s="7" t="s">
        <v>3363</v>
      </c>
      <c r="P27" s="7">
        <v>31800000</v>
      </c>
      <c r="Q27" s="102"/>
      <c r="R27" s="7" t="s">
        <v>3410</v>
      </c>
      <c r="S27" s="10">
        <v>43473</v>
      </c>
      <c r="T27" s="7" t="s">
        <v>3365</v>
      </c>
    </row>
    <row r="28" spans="1:20" ht="15.75" thickBot="1" x14ac:dyDescent="0.3">
      <c r="A28" s="100">
        <v>18</v>
      </c>
      <c r="B28" s="97" t="s">
        <v>3411</v>
      </c>
      <c r="C28" s="7" t="s">
        <v>30</v>
      </c>
      <c r="D28" s="7"/>
      <c r="E28" s="8"/>
      <c r="F28" s="7" t="s">
        <v>3412</v>
      </c>
      <c r="G28" s="7" t="s">
        <v>58</v>
      </c>
      <c r="H28" s="7" t="s">
        <v>3374</v>
      </c>
      <c r="I28" s="7">
        <v>1</v>
      </c>
      <c r="J28" s="7" t="s">
        <v>3362</v>
      </c>
      <c r="K28" s="7">
        <v>19833600</v>
      </c>
      <c r="L28" s="102"/>
      <c r="M28" s="10">
        <v>43467</v>
      </c>
      <c r="N28" s="7">
        <v>1</v>
      </c>
      <c r="O28" s="7" t="s">
        <v>3363</v>
      </c>
      <c r="P28" s="7">
        <v>19833600</v>
      </c>
      <c r="Q28" s="102"/>
      <c r="R28" s="7" t="s">
        <v>3413</v>
      </c>
      <c r="S28" s="10">
        <v>43473</v>
      </c>
      <c r="T28" s="7" t="s">
        <v>3365</v>
      </c>
    </row>
    <row r="29" spans="1:20" ht="15.75" thickBot="1" x14ac:dyDescent="0.3">
      <c r="A29" s="100">
        <v>19</v>
      </c>
      <c r="B29" s="97" t="s">
        <v>3414</v>
      </c>
      <c r="C29" s="7" t="s">
        <v>30</v>
      </c>
      <c r="D29" s="7"/>
      <c r="E29" s="8"/>
      <c r="F29" s="7" t="s">
        <v>3415</v>
      </c>
      <c r="G29" s="7" t="s">
        <v>58</v>
      </c>
      <c r="H29" s="7" t="s">
        <v>3380</v>
      </c>
      <c r="I29" s="7">
        <v>1</v>
      </c>
      <c r="J29" s="7" t="s">
        <v>3362</v>
      </c>
      <c r="K29" s="7">
        <v>13635600</v>
      </c>
      <c r="L29" s="102"/>
      <c r="M29" s="10">
        <v>43467</v>
      </c>
      <c r="N29" s="7">
        <v>1</v>
      </c>
      <c r="O29" s="7" t="s">
        <v>3363</v>
      </c>
      <c r="P29" s="7">
        <v>13200000</v>
      </c>
      <c r="Q29" s="102"/>
      <c r="R29" s="7" t="s">
        <v>3416</v>
      </c>
      <c r="S29" s="10">
        <v>43473</v>
      </c>
      <c r="T29" s="7" t="s">
        <v>3365</v>
      </c>
    </row>
    <row r="30" spans="1:20" ht="15.75" thickBot="1" x14ac:dyDescent="0.3">
      <c r="A30" s="100">
        <v>20</v>
      </c>
      <c r="B30" s="97" t="s">
        <v>3417</v>
      </c>
      <c r="C30" s="7" t="s">
        <v>30</v>
      </c>
      <c r="D30" s="7"/>
      <c r="E30" s="8"/>
      <c r="F30" s="7" t="s">
        <v>3418</v>
      </c>
      <c r="G30" s="7" t="s">
        <v>58</v>
      </c>
      <c r="H30" s="7" t="s">
        <v>3380</v>
      </c>
      <c r="I30" s="7">
        <v>1</v>
      </c>
      <c r="J30" s="7" t="s">
        <v>3362</v>
      </c>
      <c r="K30" s="7">
        <v>20453400</v>
      </c>
      <c r="L30" s="102"/>
      <c r="M30" s="10">
        <v>43467</v>
      </c>
      <c r="N30" s="7">
        <v>1</v>
      </c>
      <c r="O30" s="7" t="s">
        <v>3363</v>
      </c>
      <c r="P30" s="7">
        <v>18000000</v>
      </c>
      <c r="Q30" s="102"/>
      <c r="R30" s="7" t="s">
        <v>3419</v>
      </c>
      <c r="S30" s="10">
        <v>43473</v>
      </c>
      <c r="T30" s="7" t="s">
        <v>3365</v>
      </c>
    </row>
    <row r="31" spans="1:20" ht="15.75" thickBot="1" x14ac:dyDescent="0.3">
      <c r="A31" s="100">
        <v>21</v>
      </c>
      <c r="B31" s="97" t="s">
        <v>3420</v>
      </c>
      <c r="C31" s="7" t="s">
        <v>30</v>
      </c>
      <c r="D31" s="7"/>
      <c r="E31" s="8"/>
      <c r="F31" s="7" t="s">
        <v>3421</v>
      </c>
      <c r="G31" s="7" t="s">
        <v>58</v>
      </c>
      <c r="H31" s="7" t="s">
        <v>3374</v>
      </c>
      <c r="I31" s="7">
        <v>1</v>
      </c>
      <c r="J31" s="7" t="s">
        <v>3362</v>
      </c>
      <c r="K31" s="7">
        <v>43386000</v>
      </c>
      <c r="L31" s="102"/>
      <c r="M31" s="10">
        <v>43467</v>
      </c>
      <c r="N31" s="7">
        <v>1</v>
      </c>
      <c r="O31" s="7" t="s">
        <v>3363</v>
      </c>
      <c r="P31" s="7">
        <v>43386000</v>
      </c>
      <c r="Q31" s="102"/>
      <c r="R31" s="7" t="s">
        <v>3422</v>
      </c>
      <c r="S31" s="10">
        <v>43473</v>
      </c>
      <c r="T31" s="7" t="s">
        <v>3365</v>
      </c>
    </row>
    <row r="32" spans="1:20" ht="15.75" thickBot="1" x14ac:dyDescent="0.3">
      <c r="A32" s="100">
        <v>22</v>
      </c>
      <c r="B32" s="97" t="s">
        <v>3423</v>
      </c>
      <c r="C32" s="7" t="s">
        <v>30</v>
      </c>
      <c r="D32" s="7"/>
      <c r="E32" s="8"/>
      <c r="F32" s="7" t="s">
        <v>3424</v>
      </c>
      <c r="G32" s="7" t="s">
        <v>58</v>
      </c>
      <c r="H32" s="7" t="s">
        <v>3374</v>
      </c>
      <c r="I32" s="7">
        <v>1</v>
      </c>
      <c r="J32" s="7" t="s">
        <v>3362</v>
      </c>
      <c r="K32" s="7">
        <v>21693000</v>
      </c>
      <c r="L32" s="102"/>
      <c r="M32" s="10">
        <v>43467</v>
      </c>
      <c r="N32" s="7">
        <v>1</v>
      </c>
      <c r="O32" s="7" t="s">
        <v>3363</v>
      </c>
      <c r="P32" s="7">
        <v>21693000</v>
      </c>
      <c r="Q32" s="102"/>
      <c r="R32" s="7" t="s">
        <v>3425</v>
      </c>
      <c r="S32" s="10">
        <v>43474</v>
      </c>
      <c r="T32" s="7" t="s">
        <v>3365</v>
      </c>
    </row>
    <row r="33" spans="1:20" ht="15.75" thickBot="1" x14ac:dyDescent="0.3">
      <c r="A33" s="100">
        <v>23</v>
      </c>
      <c r="B33" s="97" t="s">
        <v>3426</v>
      </c>
      <c r="C33" s="7" t="s">
        <v>30</v>
      </c>
      <c r="D33" s="7"/>
      <c r="E33" s="8"/>
      <c r="F33" s="7" t="s">
        <v>3427</v>
      </c>
      <c r="G33" s="7" t="s">
        <v>58</v>
      </c>
      <c r="H33" s="7" t="s">
        <v>3374</v>
      </c>
      <c r="I33" s="7">
        <v>1</v>
      </c>
      <c r="J33" s="7" t="s">
        <v>3362</v>
      </c>
      <c r="K33" s="7">
        <v>43386000</v>
      </c>
      <c r="L33" s="102"/>
      <c r="M33" s="10">
        <v>43467</v>
      </c>
      <c r="N33" s="7">
        <v>1</v>
      </c>
      <c r="O33" s="7" t="s">
        <v>3363</v>
      </c>
      <c r="P33" s="7">
        <v>43386000</v>
      </c>
      <c r="Q33" s="102"/>
      <c r="R33" s="7" t="s">
        <v>3428</v>
      </c>
      <c r="S33" s="10">
        <v>43473</v>
      </c>
      <c r="T33" s="7" t="s">
        <v>3365</v>
      </c>
    </row>
    <row r="34" spans="1:20" ht="15.75" thickBot="1" x14ac:dyDescent="0.3">
      <c r="A34" s="100">
        <v>24</v>
      </c>
      <c r="B34" s="97" t="s">
        <v>3429</v>
      </c>
      <c r="C34" s="7" t="s">
        <v>30</v>
      </c>
      <c r="D34" s="7"/>
      <c r="E34" s="8"/>
      <c r="F34" s="7" t="s">
        <v>5563</v>
      </c>
      <c r="G34" s="7" t="s">
        <v>58</v>
      </c>
      <c r="H34" s="7" t="s">
        <v>3374</v>
      </c>
      <c r="I34" s="7">
        <v>1</v>
      </c>
      <c r="J34" s="7" t="s">
        <v>3362</v>
      </c>
      <c r="K34" s="7">
        <v>32855400</v>
      </c>
      <c r="L34" s="102"/>
      <c r="M34" s="10">
        <v>43467</v>
      </c>
      <c r="N34" s="7">
        <v>1</v>
      </c>
      <c r="O34" s="7" t="s">
        <v>3363</v>
      </c>
      <c r="P34" s="7">
        <v>32850000</v>
      </c>
      <c r="Q34" s="102"/>
      <c r="R34" s="7" t="s">
        <v>3430</v>
      </c>
      <c r="S34" s="10">
        <v>43473</v>
      </c>
      <c r="T34" s="7" t="s">
        <v>3365</v>
      </c>
    </row>
    <row r="35" spans="1:20" ht="15.75" thickBot="1" x14ac:dyDescent="0.3">
      <c r="A35" s="100">
        <v>25</v>
      </c>
      <c r="B35" s="97" t="s">
        <v>3431</v>
      </c>
      <c r="C35" s="7" t="s">
        <v>30</v>
      </c>
      <c r="D35" s="7"/>
      <c r="E35" s="8"/>
      <c r="F35" s="7" t="s">
        <v>3432</v>
      </c>
      <c r="G35" s="7" t="s">
        <v>58</v>
      </c>
      <c r="H35" s="7" t="s">
        <v>3374</v>
      </c>
      <c r="I35" s="7">
        <v>1</v>
      </c>
      <c r="J35" s="7" t="s">
        <v>3362</v>
      </c>
      <c r="K35" s="7">
        <v>20143500</v>
      </c>
      <c r="L35" s="102"/>
      <c r="M35" s="10">
        <v>43467</v>
      </c>
      <c r="N35" s="7">
        <v>1</v>
      </c>
      <c r="O35" s="7" t="s">
        <v>3363</v>
      </c>
      <c r="P35" s="7">
        <v>19500000</v>
      </c>
      <c r="Q35" s="102"/>
      <c r="R35" s="7" t="s">
        <v>3433</v>
      </c>
      <c r="S35" s="10">
        <v>43473</v>
      </c>
      <c r="T35" s="7" t="s">
        <v>3365</v>
      </c>
    </row>
    <row r="36" spans="1:20" ht="15.75" thickBot="1" x14ac:dyDescent="0.3">
      <c r="A36" s="100">
        <v>26</v>
      </c>
      <c r="B36" s="97" t="s">
        <v>3434</v>
      </c>
      <c r="C36" s="7" t="s">
        <v>30</v>
      </c>
      <c r="D36" s="7"/>
      <c r="E36" s="8"/>
      <c r="F36" s="7" t="s">
        <v>3435</v>
      </c>
      <c r="G36" s="7" t="s">
        <v>58</v>
      </c>
      <c r="H36" s="7" t="s">
        <v>3374</v>
      </c>
      <c r="I36" s="7">
        <v>1</v>
      </c>
      <c r="J36" s="7" t="s">
        <v>3362</v>
      </c>
      <c r="K36" s="7">
        <v>32754000</v>
      </c>
      <c r="L36" s="102"/>
      <c r="M36" s="10">
        <v>43467</v>
      </c>
      <c r="N36" s="7">
        <v>1</v>
      </c>
      <c r="O36" s="7" t="s">
        <v>3363</v>
      </c>
      <c r="P36" s="7">
        <v>32754000</v>
      </c>
      <c r="Q36" s="102"/>
      <c r="R36" s="7" t="s">
        <v>3436</v>
      </c>
      <c r="S36" s="10">
        <v>43474</v>
      </c>
      <c r="T36" s="7" t="s">
        <v>3365</v>
      </c>
    </row>
    <row r="37" spans="1:20" ht="15.75" thickBot="1" x14ac:dyDescent="0.3">
      <c r="A37" s="100">
        <v>27</v>
      </c>
      <c r="B37" s="97" t="s">
        <v>3437</v>
      </c>
      <c r="C37" s="7" t="s">
        <v>30</v>
      </c>
      <c r="D37" s="7"/>
      <c r="E37" s="8"/>
      <c r="F37" s="7" t="s">
        <v>3438</v>
      </c>
      <c r="G37" s="7" t="s">
        <v>58</v>
      </c>
      <c r="H37" s="7" t="s">
        <v>3374</v>
      </c>
      <c r="I37" s="7">
        <v>1</v>
      </c>
      <c r="J37" s="7" t="s">
        <v>3362</v>
      </c>
      <c r="K37" s="7">
        <v>24720000</v>
      </c>
      <c r="L37" s="102"/>
      <c r="M37" s="10">
        <v>43467</v>
      </c>
      <c r="N37" s="7">
        <v>1</v>
      </c>
      <c r="O37" s="7" t="s">
        <v>3363</v>
      </c>
      <c r="P37" s="7">
        <v>24720000</v>
      </c>
      <c r="Q37" s="102"/>
      <c r="R37" s="7" t="s">
        <v>3439</v>
      </c>
      <c r="S37" s="10">
        <v>43474</v>
      </c>
      <c r="T37" s="7" t="s">
        <v>3365</v>
      </c>
    </row>
    <row r="38" spans="1:20" ht="15.75" thickBot="1" x14ac:dyDescent="0.3">
      <c r="A38" s="100">
        <v>28</v>
      </c>
      <c r="B38" s="97" t="s">
        <v>3440</v>
      </c>
      <c r="C38" s="7" t="s">
        <v>30</v>
      </c>
      <c r="D38" s="7"/>
      <c r="E38" s="8"/>
      <c r="F38" s="7" t="s">
        <v>3441</v>
      </c>
      <c r="G38" s="7" t="s">
        <v>58</v>
      </c>
      <c r="H38" s="7" t="s">
        <v>3374</v>
      </c>
      <c r="I38" s="7">
        <v>1</v>
      </c>
      <c r="J38" s="7" t="s">
        <v>3362</v>
      </c>
      <c r="K38" s="7">
        <v>22866000</v>
      </c>
      <c r="L38" s="102"/>
      <c r="M38" s="10">
        <v>43467</v>
      </c>
      <c r="N38" s="7">
        <v>1</v>
      </c>
      <c r="O38" s="7" t="s">
        <v>3363</v>
      </c>
      <c r="P38" s="7">
        <v>20143500</v>
      </c>
      <c r="Q38" s="102"/>
      <c r="R38" s="7" t="s">
        <v>3442</v>
      </c>
      <c r="S38" s="10">
        <v>43474</v>
      </c>
      <c r="T38" s="7" t="s">
        <v>3365</v>
      </c>
    </row>
    <row r="39" spans="1:20" ht="15.75" thickBot="1" x14ac:dyDescent="0.3">
      <c r="A39" s="100">
        <v>29</v>
      </c>
      <c r="B39" s="97" t="s">
        <v>3443</v>
      </c>
      <c r="C39" s="7" t="s">
        <v>30</v>
      </c>
      <c r="D39" s="7"/>
      <c r="E39" s="8"/>
      <c r="F39" s="7" t="s">
        <v>3444</v>
      </c>
      <c r="G39" s="7" t="s">
        <v>58</v>
      </c>
      <c r="H39" s="7" t="s">
        <v>3445</v>
      </c>
      <c r="I39" s="7">
        <v>1</v>
      </c>
      <c r="J39" s="7" t="s">
        <v>3362</v>
      </c>
      <c r="K39" s="7">
        <v>33000000</v>
      </c>
      <c r="L39" s="102"/>
      <c r="M39" s="10">
        <v>43467</v>
      </c>
      <c r="N39" s="7">
        <v>1</v>
      </c>
      <c r="O39" s="7" t="s">
        <v>3363</v>
      </c>
      <c r="P39" s="7">
        <v>32849400</v>
      </c>
      <c r="Q39" s="102"/>
      <c r="R39" s="7" t="s">
        <v>3446</v>
      </c>
      <c r="S39" s="10">
        <v>43474</v>
      </c>
      <c r="T39" s="7" t="s">
        <v>3365</v>
      </c>
    </row>
    <row r="40" spans="1:20" ht="15.75" thickBot="1" x14ac:dyDescent="0.3">
      <c r="A40" s="100">
        <v>30</v>
      </c>
      <c r="B40" s="97" t="s">
        <v>3447</v>
      </c>
      <c r="C40" s="7" t="s">
        <v>30</v>
      </c>
      <c r="D40" s="7"/>
      <c r="E40" s="8"/>
      <c r="F40" s="7" t="s">
        <v>3448</v>
      </c>
      <c r="G40" s="7" t="s">
        <v>58</v>
      </c>
      <c r="H40" s="7" t="s">
        <v>3449</v>
      </c>
      <c r="I40" s="7">
        <v>1</v>
      </c>
      <c r="J40" s="7" t="s">
        <v>3362</v>
      </c>
      <c r="K40" s="7">
        <v>26106666</v>
      </c>
      <c r="L40" s="102"/>
      <c r="M40" s="10">
        <v>43467</v>
      </c>
      <c r="N40" s="7">
        <v>1</v>
      </c>
      <c r="O40" s="7" t="s">
        <v>3363</v>
      </c>
      <c r="P40" s="7">
        <v>22000000</v>
      </c>
      <c r="Q40" s="102"/>
      <c r="R40" s="7" t="s">
        <v>3450</v>
      </c>
      <c r="S40" s="10">
        <v>43474</v>
      </c>
      <c r="T40" s="7" t="s">
        <v>3365</v>
      </c>
    </row>
    <row r="41" spans="1:20" ht="15.75" thickBot="1" x14ac:dyDescent="0.3">
      <c r="A41" s="100">
        <v>31</v>
      </c>
      <c r="B41" s="97" t="s">
        <v>3451</v>
      </c>
      <c r="C41" s="7" t="s">
        <v>30</v>
      </c>
      <c r="D41" s="7"/>
      <c r="E41" s="8"/>
      <c r="F41" s="7" t="s">
        <v>3452</v>
      </c>
      <c r="G41" s="7" t="s">
        <v>58</v>
      </c>
      <c r="H41" s="7" t="s">
        <v>3453</v>
      </c>
      <c r="I41" s="7">
        <v>1</v>
      </c>
      <c r="J41" s="7" t="s">
        <v>3362</v>
      </c>
      <c r="K41" s="7">
        <v>20453400</v>
      </c>
      <c r="L41" s="102"/>
      <c r="M41" s="10">
        <v>43586</v>
      </c>
      <c r="N41" s="7">
        <v>1</v>
      </c>
      <c r="O41" s="7" t="s">
        <v>3363</v>
      </c>
      <c r="P41" s="7">
        <v>20453400</v>
      </c>
      <c r="Q41" s="102"/>
      <c r="R41" s="7" t="s">
        <v>3454</v>
      </c>
      <c r="S41" s="10">
        <v>43474</v>
      </c>
      <c r="T41" s="7" t="s">
        <v>3365</v>
      </c>
    </row>
    <row r="42" spans="1:20" ht="15.75" thickBot="1" x14ac:dyDescent="0.3">
      <c r="A42" s="100">
        <v>32</v>
      </c>
      <c r="B42" s="97" t="s">
        <v>3455</v>
      </c>
      <c r="C42" s="7" t="s">
        <v>30</v>
      </c>
      <c r="D42" s="7"/>
      <c r="E42" s="8"/>
      <c r="F42" s="7" t="s">
        <v>3456</v>
      </c>
      <c r="G42" s="7" t="s">
        <v>58</v>
      </c>
      <c r="H42" s="7" t="s">
        <v>3457</v>
      </c>
      <c r="I42" s="7">
        <v>1</v>
      </c>
      <c r="J42" s="7" t="s">
        <v>3362</v>
      </c>
      <c r="K42" s="7">
        <v>52800000</v>
      </c>
      <c r="L42" s="102"/>
      <c r="M42" s="10">
        <v>43467</v>
      </c>
      <c r="N42" s="7">
        <v>1</v>
      </c>
      <c r="O42" s="7" t="s">
        <v>3363</v>
      </c>
      <c r="P42" s="7">
        <v>52800000</v>
      </c>
      <c r="Q42" s="102"/>
      <c r="R42" s="7" t="s">
        <v>3458</v>
      </c>
      <c r="S42" s="10">
        <v>43474</v>
      </c>
      <c r="T42" s="7" t="s">
        <v>3365</v>
      </c>
    </row>
    <row r="43" spans="1:20" ht="15.75" thickBot="1" x14ac:dyDescent="0.3">
      <c r="A43" s="100">
        <v>33</v>
      </c>
      <c r="B43" s="97" t="s">
        <v>3459</v>
      </c>
      <c r="C43" s="7" t="s">
        <v>30</v>
      </c>
      <c r="D43" s="7"/>
      <c r="E43" s="8"/>
      <c r="F43" s="7" t="s">
        <v>3460</v>
      </c>
      <c r="G43" s="7" t="s">
        <v>58</v>
      </c>
      <c r="H43" s="7" t="s">
        <v>3457</v>
      </c>
      <c r="I43" s="7">
        <v>1</v>
      </c>
      <c r="J43" s="7" t="s">
        <v>3362</v>
      </c>
      <c r="K43" s="7">
        <v>52800000</v>
      </c>
      <c r="L43" s="102"/>
      <c r="M43" s="10">
        <v>43467</v>
      </c>
      <c r="N43" s="7">
        <v>1</v>
      </c>
      <c r="O43" s="7" t="s">
        <v>3363</v>
      </c>
      <c r="P43" s="7">
        <v>52800000</v>
      </c>
      <c r="Q43" s="102"/>
      <c r="R43" s="7" t="s">
        <v>3461</v>
      </c>
      <c r="S43" s="10">
        <v>43474</v>
      </c>
      <c r="T43" s="7" t="s">
        <v>3365</v>
      </c>
    </row>
    <row r="44" spans="1:20" ht="15.75" thickBot="1" x14ac:dyDescent="0.3">
      <c r="A44" s="100">
        <v>34</v>
      </c>
      <c r="B44" s="97" t="s">
        <v>3462</v>
      </c>
      <c r="C44" s="7" t="s">
        <v>30</v>
      </c>
      <c r="D44" s="7"/>
      <c r="E44" s="8"/>
      <c r="F44" s="7" t="s">
        <v>3463</v>
      </c>
      <c r="G44" s="7" t="s">
        <v>58</v>
      </c>
      <c r="H44" s="7" t="s">
        <v>3457</v>
      </c>
      <c r="I44" s="7">
        <v>1</v>
      </c>
      <c r="J44" s="7" t="s">
        <v>3362</v>
      </c>
      <c r="K44" s="7">
        <v>39600000</v>
      </c>
      <c r="L44" s="102"/>
      <c r="M44" s="10">
        <v>43467</v>
      </c>
      <c r="N44" s="7">
        <v>1</v>
      </c>
      <c r="O44" s="7" t="s">
        <v>3363</v>
      </c>
      <c r="P44" s="7">
        <v>39600000</v>
      </c>
      <c r="Q44" s="102"/>
      <c r="R44" s="7" t="s">
        <v>3464</v>
      </c>
      <c r="S44" s="10">
        <v>43474</v>
      </c>
      <c r="T44" s="7" t="s">
        <v>3365</v>
      </c>
    </row>
    <row r="45" spans="1:20" ht="15.75" thickBot="1" x14ac:dyDescent="0.3">
      <c r="A45" s="100">
        <v>35</v>
      </c>
      <c r="B45" s="97" t="s">
        <v>3465</v>
      </c>
      <c r="C45" s="7" t="s">
        <v>30</v>
      </c>
      <c r="D45" s="7"/>
      <c r="E45" s="8"/>
      <c r="F45" s="7" t="s">
        <v>3466</v>
      </c>
      <c r="G45" s="7" t="s">
        <v>58</v>
      </c>
      <c r="H45" s="7" t="s">
        <v>3457</v>
      </c>
      <c r="I45" s="7">
        <v>1</v>
      </c>
      <c r="J45" s="7" t="s">
        <v>3362</v>
      </c>
      <c r="K45" s="7">
        <v>52800000</v>
      </c>
      <c r="L45" s="102"/>
      <c r="M45" s="10">
        <v>43467</v>
      </c>
      <c r="N45" s="7">
        <v>1</v>
      </c>
      <c r="O45" s="7" t="s">
        <v>3363</v>
      </c>
      <c r="P45" s="7">
        <v>52800000</v>
      </c>
      <c r="Q45" s="102"/>
      <c r="R45" s="7" t="s">
        <v>3467</v>
      </c>
      <c r="S45" s="10">
        <v>43474</v>
      </c>
      <c r="T45" s="7" t="s">
        <v>3365</v>
      </c>
    </row>
    <row r="46" spans="1:20" ht="15.75" thickBot="1" x14ac:dyDescent="0.3">
      <c r="A46" s="100">
        <v>36</v>
      </c>
      <c r="B46" s="97" t="s">
        <v>3468</v>
      </c>
      <c r="C46" s="7" t="s">
        <v>30</v>
      </c>
      <c r="D46" s="7"/>
      <c r="E46" s="8"/>
      <c r="F46" s="7" t="s">
        <v>3469</v>
      </c>
      <c r="G46" s="7" t="s">
        <v>58</v>
      </c>
      <c r="H46" s="7" t="s">
        <v>3457</v>
      </c>
      <c r="I46" s="7">
        <v>1</v>
      </c>
      <c r="J46" s="7" t="s">
        <v>3362</v>
      </c>
      <c r="K46" s="7">
        <v>52800000</v>
      </c>
      <c r="L46" s="102"/>
      <c r="M46" s="10">
        <v>43467</v>
      </c>
      <c r="N46" s="7">
        <v>1</v>
      </c>
      <c r="O46" s="7" t="s">
        <v>3363</v>
      </c>
      <c r="P46" s="7">
        <v>52800000</v>
      </c>
      <c r="Q46" s="102"/>
      <c r="R46" s="7" t="s">
        <v>3470</v>
      </c>
      <c r="S46" s="10">
        <v>43474</v>
      </c>
      <c r="T46" s="7" t="s">
        <v>3365</v>
      </c>
    </row>
    <row r="47" spans="1:20" ht="15.75" thickBot="1" x14ac:dyDescent="0.3">
      <c r="A47" s="100">
        <v>37</v>
      </c>
      <c r="B47" s="97" t="s">
        <v>3471</v>
      </c>
      <c r="C47" s="7" t="s">
        <v>30</v>
      </c>
      <c r="D47" s="7"/>
      <c r="E47" s="8"/>
      <c r="F47" s="7" t="s">
        <v>3472</v>
      </c>
      <c r="G47" s="7" t="s">
        <v>58</v>
      </c>
      <c r="H47" s="7" t="s">
        <v>3457</v>
      </c>
      <c r="I47" s="7">
        <v>1</v>
      </c>
      <c r="J47" s="7" t="s">
        <v>3362</v>
      </c>
      <c r="K47" s="7">
        <v>52800000</v>
      </c>
      <c r="L47" s="102"/>
      <c r="M47" s="10">
        <v>43467</v>
      </c>
      <c r="N47" s="7">
        <v>1</v>
      </c>
      <c r="O47" s="7" t="s">
        <v>3363</v>
      </c>
      <c r="P47" s="7">
        <v>52800000</v>
      </c>
      <c r="Q47" s="102"/>
      <c r="R47" s="7" t="s">
        <v>3473</v>
      </c>
      <c r="S47" s="10">
        <v>43474</v>
      </c>
      <c r="T47" s="7" t="s">
        <v>3365</v>
      </c>
    </row>
    <row r="48" spans="1:20" ht="15.75" thickBot="1" x14ac:dyDescent="0.3">
      <c r="A48" s="100">
        <v>38</v>
      </c>
      <c r="B48" s="97" t="s">
        <v>3474</v>
      </c>
      <c r="C48" s="7" t="s">
        <v>30</v>
      </c>
      <c r="D48" s="7"/>
      <c r="E48" s="8"/>
      <c r="F48" s="7" t="s">
        <v>3475</v>
      </c>
      <c r="G48" s="7" t="s">
        <v>58</v>
      </c>
      <c r="H48" s="7" t="s">
        <v>3476</v>
      </c>
      <c r="I48" s="7">
        <v>1</v>
      </c>
      <c r="J48" s="7" t="s">
        <v>3362</v>
      </c>
      <c r="K48" s="7">
        <v>32849400</v>
      </c>
      <c r="L48" s="102"/>
      <c r="M48" s="10">
        <v>43586</v>
      </c>
      <c r="N48" s="7">
        <v>1</v>
      </c>
      <c r="O48" s="7" t="s">
        <v>3363</v>
      </c>
      <c r="P48" s="7">
        <v>32849400</v>
      </c>
      <c r="Q48" s="102"/>
      <c r="R48" s="7" t="s">
        <v>3477</v>
      </c>
      <c r="S48" s="10">
        <v>43474</v>
      </c>
      <c r="T48" s="7" t="s">
        <v>3365</v>
      </c>
    </row>
    <row r="49" spans="1:20" ht="15.75" thickBot="1" x14ac:dyDescent="0.3">
      <c r="A49" s="100">
        <v>39</v>
      </c>
      <c r="B49" s="97" t="s">
        <v>3478</v>
      </c>
      <c r="C49" s="7" t="s">
        <v>30</v>
      </c>
      <c r="D49" s="7"/>
      <c r="E49" s="8"/>
      <c r="F49" s="7" t="s">
        <v>3479</v>
      </c>
      <c r="G49" s="7" t="s">
        <v>58</v>
      </c>
      <c r="H49" s="7" t="s">
        <v>3480</v>
      </c>
      <c r="I49" s="7">
        <v>1</v>
      </c>
      <c r="J49" s="7" t="s">
        <v>3362</v>
      </c>
      <c r="K49" s="7">
        <v>49584000</v>
      </c>
      <c r="L49" s="102"/>
      <c r="M49" s="10">
        <v>43467</v>
      </c>
      <c r="N49" s="7">
        <v>1</v>
      </c>
      <c r="O49" s="7" t="s">
        <v>3363</v>
      </c>
      <c r="P49" s="7">
        <v>24792000</v>
      </c>
      <c r="Q49" s="102"/>
      <c r="R49" s="7" t="s">
        <v>3481</v>
      </c>
      <c r="S49" s="10">
        <v>43475</v>
      </c>
      <c r="T49" s="7" t="s">
        <v>3365</v>
      </c>
    </row>
    <row r="50" spans="1:20" ht="15.75" thickBot="1" x14ac:dyDescent="0.3">
      <c r="A50" s="100">
        <v>40</v>
      </c>
      <c r="B50" s="97" t="s">
        <v>3482</v>
      </c>
      <c r="C50" s="7" t="s">
        <v>30</v>
      </c>
      <c r="D50" s="7"/>
      <c r="E50" s="8"/>
      <c r="F50" s="7" t="s">
        <v>3483</v>
      </c>
      <c r="G50" s="7" t="s">
        <v>58</v>
      </c>
      <c r="H50" s="7" t="s">
        <v>3480</v>
      </c>
      <c r="I50" s="7">
        <v>1</v>
      </c>
      <c r="J50" s="7" t="s">
        <v>3362</v>
      </c>
      <c r="K50" s="7">
        <v>49584000</v>
      </c>
      <c r="L50" s="102"/>
      <c r="M50" s="10">
        <v>43467</v>
      </c>
      <c r="N50" s="7">
        <v>1</v>
      </c>
      <c r="O50" s="7" t="s">
        <v>3363</v>
      </c>
      <c r="P50" s="7">
        <v>24792000</v>
      </c>
      <c r="Q50" s="102"/>
      <c r="R50" s="7" t="s">
        <v>3484</v>
      </c>
      <c r="S50" s="10">
        <v>43476</v>
      </c>
      <c r="T50" s="7" t="s">
        <v>3365</v>
      </c>
    </row>
    <row r="51" spans="1:20" ht="15.75" thickBot="1" x14ac:dyDescent="0.3">
      <c r="A51" s="100">
        <v>41</v>
      </c>
      <c r="B51" s="97" t="s">
        <v>3485</v>
      </c>
      <c r="C51" s="7" t="s">
        <v>30</v>
      </c>
      <c r="D51" s="7"/>
      <c r="E51" s="8"/>
      <c r="F51" s="7" t="s">
        <v>3486</v>
      </c>
      <c r="G51" s="7" t="s">
        <v>58</v>
      </c>
      <c r="H51" s="7" t="s">
        <v>3487</v>
      </c>
      <c r="I51" s="7">
        <v>1</v>
      </c>
      <c r="J51" s="7" t="s">
        <v>3362</v>
      </c>
      <c r="K51" s="7">
        <v>27271200</v>
      </c>
      <c r="L51" s="102"/>
      <c r="M51" s="10">
        <v>43467</v>
      </c>
      <c r="N51" s="7">
        <v>1</v>
      </c>
      <c r="O51" s="7" t="s">
        <v>3363</v>
      </c>
      <c r="P51" s="7">
        <v>13635600</v>
      </c>
      <c r="Q51" s="102"/>
      <c r="R51" s="7" t="s">
        <v>3488</v>
      </c>
      <c r="S51" s="10">
        <v>43476</v>
      </c>
      <c r="T51" s="7" t="s">
        <v>3365</v>
      </c>
    </row>
    <row r="52" spans="1:20" ht="15.75" thickBot="1" x14ac:dyDescent="0.3">
      <c r="A52" s="100">
        <v>42</v>
      </c>
      <c r="B52" s="97" t="s">
        <v>3489</v>
      </c>
      <c r="C52" s="7" t="s">
        <v>30</v>
      </c>
      <c r="D52" s="7"/>
      <c r="E52" s="8"/>
      <c r="F52" s="7" t="s">
        <v>3490</v>
      </c>
      <c r="G52" s="7" t="s">
        <v>58</v>
      </c>
      <c r="H52" s="7" t="s">
        <v>3487</v>
      </c>
      <c r="I52" s="7">
        <v>1</v>
      </c>
      <c r="J52" s="7" t="s">
        <v>3362</v>
      </c>
      <c r="K52" s="7">
        <v>33469200</v>
      </c>
      <c r="L52" s="102"/>
      <c r="M52" s="10">
        <v>43467</v>
      </c>
      <c r="N52" s="7">
        <v>1</v>
      </c>
      <c r="O52" s="7" t="s">
        <v>3363</v>
      </c>
      <c r="P52" s="7">
        <v>16734600</v>
      </c>
      <c r="Q52" s="102"/>
      <c r="R52" s="7" t="s">
        <v>3491</v>
      </c>
      <c r="S52" s="10">
        <v>43475</v>
      </c>
      <c r="T52" s="7" t="s">
        <v>3365</v>
      </c>
    </row>
    <row r="53" spans="1:20" ht="15.75" thickBot="1" x14ac:dyDescent="0.3">
      <c r="A53" s="100">
        <v>43</v>
      </c>
      <c r="B53" s="97" t="s">
        <v>3492</v>
      </c>
      <c r="C53" s="7" t="s">
        <v>30</v>
      </c>
      <c r="D53" s="7"/>
      <c r="E53" s="8"/>
      <c r="F53" s="7" t="s">
        <v>3493</v>
      </c>
      <c r="G53" s="7" t="s">
        <v>58</v>
      </c>
      <c r="H53" s="7" t="s">
        <v>3476</v>
      </c>
      <c r="I53" s="7">
        <v>1</v>
      </c>
      <c r="J53" s="7" t="s">
        <v>3362</v>
      </c>
      <c r="K53" s="7">
        <v>43800000</v>
      </c>
      <c r="L53" s="102"/>
      <c r="M53" s="10">
        <v>43467</v>
      </c>
      <c r="N53" s="7">
        <v>1</v>
      </c>
      <c r="O53" s="7" t="s">
        <v>3363</v>
      </c>
      <c r="P53" s="7">
        <v>43800000</v>
      </c>
      <c r="Q53" s="102"/>
      <c r="R53" s="7" t="s">
        <v>3494</v>
      </c>
      <c r="S53" s="10">
        <v>43475</v>
      </c>
      <c r="T53" s="7" t="s">
        <v>3365</v>
      </c>
    </row>
    <row r="54" spans="1:20" ht="15.75" thickBot="1" x14ac:dyDescent="0.3">
      <c r="A54" s="100">
        <v>44</v>
      </c>
      <c r="B54" s="97" t="s">
        <v>3495</v>
      </c>
      <c r="C54" s="7" t="s">
        <v>30</v>
      </c>
      <c r="D54" s="7"/>
      <c r="E54" s="8"/>
      <c r="F54" s="7" t="s">
        <v>3496</v>
      </c>
      <c r="G54" s="7" t="s">
        <v>58</v>
      </c>
      <c r="H54" s="7" t="s">
        <v>3497</v>
      </c>
      <c r="I54" s="7">
        <v>1</v>
      </c>
      <c r="J54" s="7" t="s">
        <v>3362</v>
      </c>
      <c r="K54" s="7">
        <v>19800000</v>
      </c>
      <c r="L54" s="102"/>
      <c r="M54" s="10">
        <v>43467</v>
      </c>
      <c r="N54" s="7">
        <v>1</v>
      </c>
      <c r="O54" s="7" t="s">
        <v>3363</v>
      </c>
      <c r="P54" s="7">
        <v>18000000</v>
      </c>
      <c r="Q54" s="102"/>
      <c r="R54" s="7" t="s">
        <v>3498</v>
      </c>
      <c r="S54" s="10">
        <v>43475</v>
      </c>
      <c r="T54" s="7" t="s">
        <v>3365</v>
      </c>
    </row>
    <row r="55" spans="1:20" ht="15.75" thickBot="1" x14ac:dyDescent="0.3">
      <c r="A55" s="100">
        <v>45</v>
      </c>
      <c r="B55" s="97" t="s">
        <v>3499</v>
      </c>
      <c r="C55" s="7" t="s">
        <v>30</v>
      </c>
      <c r="D55" s="7"/>
      <c r="E55" s="8"/>
      <c r="F55" s="7" t="s">
        <v>3500</v>
      </c>
      <c r="G55" s="7" t="s">
        <v>58</v>
      </c>
      <c r="H55" s="7" t="s">
        <v>3476</v>
      </c>
      <c r="I55" s="7">
        <v>1</v>
      </c>
      <c r="J55" s="7" t="s">
        <v>3362</v>
      </c>
      <c r="K55" s="7">
        <v>27271200</v>
      </c>
      <c r="L55" s="102"/>
      <c r="M55" s="10">
        <v>43467</v>
      </c>
      <c r="N55" s="7">
        <v>1</v>
      </c>
      <c r="O55" s="7" t="s">
        <v>3363</v>
      </c>
      <c r="P55" s="7">
        <v>27271200</v>
      </c>
      <c r="Q55" s="102"/>
      <c r="R55" s="7" t="s">
        <v>3501</v>
      </c>
      <c r="S55" s="10">
        <v>43476</v>
      </c>
      <c r="T55" s="7" t="s">
        <v>3365</v>
      </c>
    </row>
    <row r="56" spans="1:20" ht="15.75" thickBot="1" x14ac:dyDescent="0.3">
      <c r="A56" s="100">
        <v>46</v>
      </c>
      <c r="B56" s="97" t="s">
        <v>3502</v>
      </c>
      <c r="C56" s="7" t="s">
        <v>30</v>
      </c>
      <c r="D56" s="7"/>
      <c r="E56" s="8"/>
      <c r="F56" s="7" t="s">
        <v>3503</v>
      </c>
      <c r="G56" s="7" t="s">
        <v>58</v>
      </c>
      <c r="H56" s="7" t="s">
        <v>3476</v>
      </c>
      <c r="I56" s="7">
        <v>1</v>
      </c>
      <c r="J56" s="7" t="s">
        <v>3362</v>
      </c>
      <c r="K56" s="7">
        <v>27271200</v>
      </c>
      <c r="L56" s="102"/>
      <c r="M56" s="10">
        <v>43467</v>
      </c>
      <c r="N56" s="7">
        <v>1</v>
      </c>
      <c r="O56" s="7" t="s">
        <v>3363</v>
      </c>
      <c r="P56" s="7">
        <v>27271200</v>
      </c>
      <c r="Q56" s="102"/>
      <c r="R56" s="7" t="s">
        <v>3504</v>
      </c>
      <c r="S56" s="10">
        <v>43476</v>
      </c>
      <c r="T56" s="7" t="s">
        <v>3365</v>
      </c>
    </row>
    <row r="57" spans="1:20" ht="15.75" thickBot="1" x14ac:dyDescent="0.3">
      <c r="A57" s="100">
        <v>47</v>
      </c>
      <c r="B57" s="97" t="s">
        <v>3505</v>
      </c>
      <c r="C57" s="7" t="s">
        <v>30</v>
      </c>
      <c r="D57" s="7"/>
      <c r="E57" s="8"/>
      <c r="F57" s="7" t="s">
        <v>3506</v>
      </c>
      <c r="G57" s="7" t="s">
        <v>58</v>
      </c>
      <c r="H57" s="7" t="s">
        <v>3380</v>
      </c>
      <c r="I57" s="7">
        <v>1</v>
      </c>
      <c r="J57" s="7" t="s">
        <v>3362</v>
      </c>
      <c r="K57" s="7">
        <v>13200000</v>
      </c>
      <c r="L57" s="102"/>
      <c r="M57" s="10">
        <v>43467</v>
      </c>
      <c r="N57" s="7">
        <v>1</v>
      </c>
      <c r="O57" s="7" t="s">
        <v>3363</v>
      </c>
      <c r="P57" s="7">
        <v>13200000</v>
      </c>
      <c r="Q57" s="102"/>
      <c r="R57" s="7" t="s">
        <v>3507</v>
      </c>
      <c r="S57" s="10">
        <v>43476</v>
      </c>
      <c r="T57" s="7" t="s">
        <v>3365</v>
      </c>
    </row>
    <row r="58" spans="1:20" ht="15.75" thickBot="1" x14ac:dyDescent="0.3">
      <c r="A58" s="100">
        <v>48</v>
      </c>
      <c r="B58" s="97" t="s">
        <v>3508</v>
      </c>
      <c r="C58" s="7" t="s">
        <v>30</v>
      </c>
      <c r="D58" s="7"/>
      <c r="E58" s="8"/>
      <c r="F58" s="7" t="s">
        <v>3509</v>
      </c>
      <c r="G58" s="7" t="s">
        <v>58</v>
      </c>
      <c r="H58" s="7" t="s">
        <v>3445</v>
      </c>
      <c r="I58" s="7">
        <v>1</v>
      </c>
      <c r="J58" s="7" t="s">
        <v>3362</v>
      </c>
      <c r="K58" s="7">
        <v>96223297</v>
      </c>
      <c r="L58" s="102"/>
      <c r="M58" s="10">
        <v>43467</v>
      </c>
      <c r="N58" s="7">
        <v>1</v>
      </c>
      <c r="O58" s="7" t="s">
        <v>3363</v>
      </c>
      <c r="P58" s="7">
        <v>48111648</v>
      </c>
      <c r="Q58" s="102"/>
      <c r="R58" s="7" t="s">
        <v>3510</v>
      </c>
      <c r="S58" s="10">
        <v>43476</v>
      </c>
      <c r="T58" s="7" t="s">
        <v>3365</v>
      </c>
    </row>
    <row r="59" spans="1:20" ht="15.75" thickBot="1" x14ac:dyDescent="0.3">
      <c r="A59" s="100">
        <v>49</v>
      </c>
      <c r="B59" s="97" t="s">
        <v>3511</v>
      </c>
      <c r="C59" s="7" t="s">
        <v>30</v>
      </c>
      <c r="D59" s="7"/>
      <c r="E59" s="8"/>
      <c r="F59" s="7" t="s">
        <v>3512</v>
      </c>
      <c r="G59" s="7" t="s">
        <v>58</v>
      </c>
      <c r="H59" s="7" t="s">
        <v>3476</v>
      </c>
      <c r="I59" s="7">
        <v>1</v>
      </c>
      <c r="J59" s="7" t="s">
        <v>3362</v>
      </c>
      <c r="K59" s="7">
        <v>32849400</v>
      </c>
      <c r="L59" s="102"/>
      <c r="M59" s="10">
        <v>43586</v>
      </c>
      <c r="N59" s="7">
        <v>1</v>
      </c>
      <c r="O59" s="7" t="s">
        <v>3363</v>
      </c>
      <c r="P59" s="7">
        <v>32849400</v>
      </c>
      <c r="Q59" s="102"/>
      <c r="R59" s="7" t="s">
        <v>3513</v>
      </c>
      <c r="S59" s="10">
        <v>43476</v>
      </c>
      <c r="T59" s="7" t="s">
        <v>3365</v>
      </c>
    </row>
    <row r="60" spans="1:20" ht="15.75" thickBot="1" x14ac:dyDescent="0.3">
      <c r="A60" s="100">
        <v>50</v>
      </c>
      <c r="B60" s="97" t="s">
        <v>3514</v>
      </c>
      <c r="C60" s="7" t="s">
        <v>30</v>
      </c>
      <c r="D60" s="7"/>
      <c r="E60" s="8"/>
      <c r="F60" s="7" t="s">
        <v>3512</v>
      </c>
      <c r="G60" s="7" t="s">
        <v>58</v>
      </c>
      <c r="H60" s="7" t="s">
        <v>3476</v>
      </c>
      <c r="I60" s="7">
        <v>1</v>
      </c>
      <c r="J60" s="7" t="s">
        <v>3362</v>
      </c>
      <c r="K60" s="7">
        <v>32849400</v>
      </c>
      <c r="L60" s="102"/>
      <c r="M60" s="10">
        <v>43586</v>
      </c>
      <c r="N60" s="7">
        <v>1</v>
      </c>
      <c r="O60" s="7" t="s">
        <v>3363</v>
      </c>
      <c r="P60" s="7">
        <v>32849400</v>
      </c>
      <c r="Q60" s="102"/>
      <c r="R60" s="7" t="s">
        <v>3515</v>
      </c>
      <c r="S60" s="10">
        <v>43476</v>
      </c>
      <c r="T60" s="7" t="s">
        <v>3365</v>
      </c>
    </row>
    <row r="61" spans="1:20" ht="15.75" thickBot="1" x14ac:dyDescent="0.3">
      <c r="A61" s="100">
        <v>51</v>
      </c>
      <c r="B61" s="97" t="s">
        <v>3516</v>
      </c>
      <c r="C61" s="7" t="s">
        <v>30</v>
      </c>
      <c r="D61" s="7"/>
      <c r="E61" s="8"/>
      <c r="F61" s="7" t="s">
        <v>3517</v>
      </c>
      <c r="G61" s="7" t="s">
        <v>58</v>
      </c>
      <c r="H61" s="7" t="s">
        <v>3445</v>
      </c>
      <c r="I61" s="7">
        <v>1</v>
      </c>
      <c r="J61" s="7" t="s">
        <v>3362</v>
      </c>
      <c r="K61" s="7">
        <v>86530967</v>
      </c>
      <c r="L61" s="102"/>
      <c r="M61" s="10">
        <v>43467</v>
      </c>
      <c r="N61" s="7">
        <v>1</v>
      </c>
      <c r="O61" s="7" t="s">
        <v>3363</v>
      </c>
      <c r="P61" s="7">
        <v>43265483</v>
      </c>
      <c r="Q61" s="102"/>
      <c r="R61" s="7" t="s">
        <v>3518</v>
      </c>
      <c r="S61" s="10">
        <v>43479</v>
      </c>
      <c r="T61" s="7" t="s">
        <v>3365</v>
      </c>
    </row>
    <row r="62" spans="1:20" ht="15.75" thickBot="1" x14ac:dyDescent="0.3">
      <c r="A62" s="100">
        <v>52</v>
      </c>
      <c r="B62" s="97" t="s">
        <v>3519</v>
      </c>
      <c r="C62" s="7" t="s">
        <v>30</v>
      </c>
      <c r="D62" s="7"/>
      <c r="E62" s="8"/>
      <c r="F62" s="7" t="s">
        <v>3520</v>
      </c>
      <c r="G62" s="7" t="s">
        <v>58</v>
      </c>
      <c r="H62" s="7" t="s">
        <v>3521</v>
      </c>
      <c r="I62" s="7">
        <v>1</v>
      </c>
      <c r="J62" s="7" t="s">
        <v>3362</v>
      </c>
      <c r="K62" s="7">
        <v>54542400</v>
      </c>
      <c r="L62" s="102"/>
      <c r="M62" s="10">
        <v>43467</v>
      </c>
      <c r="N62" s="7">
        <v>1</v>
      </c>
      <c r="O62" s="7" t="s">
        <v>3363</v>
      </c>
      <c r="P62" s="7">
        <v>27271200</v>
      </c>
      <c r="Q62" s="102"/>
      <c r="R62" s="7" t="s">
        <v>3522</v>
      </c>
      <c r="S62" s="10">
        <v>43476</v>
      </c>
      <c r="T62" s="7" t="s">
        <v>3365</v>
      </c>
    </row>
    <row r="63" spans="1:20" ht="15.75" thickBot="1" x14ac:dyDescent="0.3">
      <c r="A63" s="100">
        <v>53</v>
      </c>
      <c r="B63" s="97" t="s">
        <v>3523</v>
      </c>
      <c r="C63" s="7" t="s">
        <v>30</v>
      </c>
      <c r="D63" s="7"/>
      <c r="E63" s="8"/>
      <c r="F63" s="7" t="s">
        <v>3520</v>
      </c>
      <c r="G63" s="7" t="s">
        <v>58</v>
      </c>
      <c r="H63" s="7" t="s">
        <v>3524</v>
      </c>
      <c r="I63" s="7">
        <v>1</v>
      </c>
      <c r="J63" s="7" t="s">
        <v>3362</v>
      </c>
      <c r="K63" s="7">
        <v>54542400</v>
      </c>
      <c r="L63" s="102"/>
      <c r="M63" s="10">
        <v>43467</v>
      </c>
      <c r="N63" s="7">
        <v>1</v>
      </c>
      <c r="O63" s="7" t="s">
        <v>3363</v>
      </c>
      <c r="P63" s="7">
        <v>27271200</v>
      </c>
      <c r="Q63" s="102"/>
      <c r="R63" s="7" t="s">
        <v>3525</v>
      </c>
      <c r="S63" s="10">
        <v>43479</v>
      </c>
      <c r="T63" s="7" t="s">
        <v>3365</v>
      </c>
    </row>
    <row r="64" spans="1:20" ht="15.75" thickBot="1" x14ac:dyDescent="0.3">
      <c r="A64" s="100">
        <v>54</v>
      </c>
      <c r="B64" s="97" t="s">
        <v>3526</v>
      </c>
      <c r="C64" s="7" t="s">
        <v>30</v>
      </c>
      <c r="D64" s="7"/>
      <c r="E64" s="8"/>
      <c r="F64" s="7" t="s">
        <v>3527</v>
      </c>
      <c r="G64" s="7" t="s">
        <v>58</v>
      </c>
      <c r="H64" s="7" t="s">
        <v>3476</v>
      </c>
      <c r="I64" s="7">
        <v>1</v>
      </c>
      <c r="J64" s="7" t="s">
        <v>3362</v>
      </c>
      <c r="K64" s="7">
        <v>32849400</v>
      </c>
      <c r="L64" s="102"/>
      <c r="M64" s="10">
        <v>43467</v>
      </c>
      <c r="N64" s="7">
        <v>1</v>
      </c>
      <c r="O64" s="7" t="s">
        <v>3363</v>
      </c>
      <c r="P64" s="7">
        <v>32849400</v>
      </c>
      <c r="Q64" s="102"/>
      <c r="R64" s="7" t="s">
        <v>3528</v>
      </c>
      <c r="S64" s="10">
        <v>43476</v>
      </c>
      <c r="T64" s="7" t="s">
        <v>3365</v>
      </c>
    </row>
    <row r="65" spans="1:20" ht="15.75" thickBot="1" x14ac:dyDescent="0.3">
      <c r="A65" s="100">
        <v>55</v>
      </c>
      <c r="B65" s="97" t="s">
        <v>3529</v>
      </c>
      <c r="C65" s="7" t="s">
        <v>30</v>
      </c>
      <c r="D65" s="7"/>
      <c r="E65" s="8"/>
      <c r="F65" s="7" t="s">
        <v>3520</v>
      </c>
      <c r="G65" s="7" t="s">
        <v>58</v>
      </c>
      <c r="H65" s="7" t="s">
        <v>3524</v>
      </c>
      <c r="I65" s="7">
        <v>1</v>
      </c>
      <c r="J65" s="7" t="s">
        <v>3362</v>
      </c>
      <c r="K65" s="7">
        <v>54542400</v>
      </c>
      <c r="L65" s="102"/>
      <c r="M65" s="10">
        <v>43467</v>
      </c>
      <c r="N65" s="7">
        <v>1</v>
      </c>
      <c r="O65" s="7" t="s">
        <v>3363</v>
      </c>
      <c r="P65" s="7">
        <v>27271200</v>
      </c>
      <c r="Q65" s="102"/>
      <c r="R65" s="7" t="s">
        <v>3530</v>
      </c>
      <c r="S65" s="10">
        <v>43476</v>
      </c>
      <c r="T65" s="7" t="s">
        <v>3365</v>
      </c>
    </row>
    <row r="66" spans="1:20" ht="15.75" thickBot="1" x14ac:dyDescent="0.3">
      <c r="A66" s="100">
        <v>56</v>
      </c>
      <c r="B66" s="97" t="s">
        <v>3531</v>
      </c>
      <c r="C66" s="7" t="s">
        <v>30</v>
      </c>
      <c r="D66" s="7"/>
      <c r="E66" s="8"/>
      <c r="F66" s="7" t="s">
        <v>3532</v>
      </c>
      <c r="G66" s="7" t="s">
        <v>58</v>
      </c>
      <c r="H66" s="7" t="s">
        <v>3524</v>
      </c>
      <c r="I66" s="7">
        <v>1</v>
      </c>
      <c r="J66" s="7" t="s">
        <v>3362</v>
      </c>
      <c r="K66" s="7">
        <v>65698900</v>
      </c>
      <c r="L66" s="102"/>
      <c r="M66" s="10">
        <v>43467</v>
      </c>
      <c r="N66" s="7">
        <v>1</v>
      </c>
      <c r="O66" s="7" t="s">
        <v>3363</v>
      </c>
      <c r="P66" s="7">
        <v>32849400</v>
      </c>
      <c r="Q66" s="102"/>
      <c r="R66" s="7" t="s">
        <v>3533</v>
      </c>
      <c r="S66" s="10">
        <v>43476</v>
      </c>
      <c r="T66" s="7" t="s">
        <v>3365</v>
      </c>
    </row>
    <row r="67" spans="1:20" ht="15.75" thickBot="1" x14ac:dyDescent="0.3">
      <c r="A67" s="100">
        <v>57</v>
      </c>
      <c r="B67" s="97" t="s">
        <v>3534</v>
      </c>
      <c r="C67" s="7" t="s">
        <v>30</v>
      </c>
      <c r="D67" s="7"/>
      <c r="E67" s="8"/>
      <c r="F67" s="7" t="s">
        <v>3520</v>
      </c>
      <c r="G67" s="7" t="s">
        <v>58</v>
      </c>
      <c r="H67" s="7" t="s">
        <v>3524</v>
      </c>
      <c r="I67" s="7">
        <v>1</v>
      </c>
      <c r="J67" s="7" t="s">
        <v>3362</v>
      </c>
      <c r="K67" s="7">
        <v>54542400</v>
      </c>
      <c r="L67" s="102"/>
      <c r="M67" s="10">
        <v>43467</v>
      </c>
      <c r="N67" s="7">
        <v>1</v>
      </c>
      <c r="O67" s="7" t="s">
        <v>3363</v>
      </c>
      <c r="P67" s="7">
        <v>27271200</v>
      </c>
      <c r="Q67" s="102"/>
      <c r="R67" s="7" t="s">
        <v>3535</v>
      </c>
      <c r="S67" s="10">
        <v>43476</v>
      </c>
      <c r="T67" s="7" t="s">
        <v>3365</v>
      </c>
    </row>
    <row r="68" spans="1:20" ht="15.75" thickBot="1" x14ac:dyDescent="0.3">
      <c r="A68" s="100">
        <v>58</v>
      </c>
      <c r="B68" s="97" t="s">
        <v>3536</v>
      </c>
      <c r="C68" s="7" t="s">
        <v>30</v>
      </c>
      <c r="D68" s="7"/>
      <c r="E68" s="8"/>
      <c r="F68" s="7" t="s">
        <v>3537</v>
      </c>
      <c r="G68" s="7" t="s">
        <v>58</v>
      </c>
      <c r="H68" s="7" t="s">
        <v>3538</v>
      </c>
      <c r="I68" s="7">
        <v>1</v>
      </c>
      <c r="J68" s="7" t="s">
        <v>3362</v>
      </c>
      <c r="K68" s="7">
        <v>42000000</v>
      </c>
      <c r="L68" s="102"/>
      <c r="M68" s="10">
        <v>43467</v>
      </c>
      <c r="N68" s="7">
        <v>1</v>
      </c>
      <c r="O68" s="7" t="s">
        <v>3363</v>
      </c>
      <c r="P68" s="7">
        <v>42000000</v>
      </c>
      <c r="Q68" s="102"/>
      <c r="R68" s="7" t="s">
        <v>3539</v>
      </c>
      <c r="S68" s="10">
        <v>43479</v>
      </c>
      <c r="T68" s="7" t="s">
        <v>3365</v>
      </c>
    </row>
    <row r="69" spans="1:20" ht="15.75" thickBot="1" x14ac:dyDescent="0.3">
      <c r="A69" s="100">
        <v>59</v>
      </c>
      <c r="B69" s="97" t="s">
        <v>3540</v>
      </c>
      <c r="C69" s="7" t="s">
        <v>30</v>
      </c>
      <c r="D69" s="7"/>
      <c r="E69" s="8"/>
      <c r="F69" s="7" t="s">
        <v>3541</v>
      </c>
      <c r="G69" s="7" t="s">
        <v>58</v>
      </c>
      <c r="H69" s="7" t="s">
        <v>3476</v>
      </c>
      <c r="I69" s="7">
        <v>1</v>
      </c>
      <c r="J69" s="7" t="s">
        <v>3362</v>
      </c>
      <c r="K69" s="7">
        <v>22932600</v>
      </c>
      <c r="L69" s="102"/>
      <c r="M69" s="10">
        <v>43467</v>
      </c>
      <c r="N69" s="7">
        <v>1</v>
      </c>
      <c r="O69" s="7" t="s">
        <v>3363</v>
      </c>
      <c r="P69" s="7">
        <v>22932600</v>
      </c>
      <c r="Q69" s="102"/>
      <c r="R69" s="7" t="s">
        <v>3542</v>
      </c>
      <c r="S69" s="10">
        <v>43476</v>
      </c>
      <c r="T69" s="7" t="s">
        <v>3365</v>
      </c>
    </row>
    <row r="70" spans="1:20" ht="15.75" thickBot="1" x14ac:dyDescent="0.3">
      <c r="A70" s="100">
        <v>60</v>
      </c>
      <c r="B70" s="97" t="s">
        <v>3543</v>
      </c>
      <c r="C70" s="7" t="s">
        <v>30</v>
      </c>
      <c r="D70" s="7"/>
      <c r="E70" s="8"/>
      <c r="F70" s="7" t="s">
        <v>3541</v>
      </c>
      <c r="G70" s="7" t="s">
        <v>58</v>
      </c>
      <c r="H70" s="7" t="s">
        <v>3476</v>
      </c>
      <c r="I70" s="7">
        <v>1</v>
      </c>
      <c r="J70" s="7" t="s">
        <v>3362</v>
      </c>
      <c r="K70" s="7">
        <v>22932600</v>
      </c>
      <c r="L70" s="102"/>
      <c r="M70" s="10">
        <v>43467</v>
      </c>
      <c r="N70" s="7">
        <v>1</v>
      </c>
      <c r="O70" s="7" t="s">
        <v>3363</v>
      </c>
      <c r="P70" s="7">
        <v>22932600</v>
      </c>
      <c r="Q70" s="102"/>
      <c r="R70" s="7" t="s">
        <v>3544</v>
      </c>
      <c r="S70" s="10">
        <v>43476</v>
      </c>
      <c r="T70" s="7" t="s">
        <v>3365</v>
      </c>
    </row>
    <row r="71" spans="1:20" ht="15.75" thickBot="1" x14ac:dyDescent="0.3">
      <c r="A71" s="100">
        <v>61</v>
      </c>
      <c r="B71" s="97" t="s">
        <v>3545</v>
      </c>
      <c r="C71" s="7" t="s">
        <v>30</v>
      </c>
      <c r="D71" s="7"/>
      <c r="E71" s="8"/>
      <c r="F71" s="7" t="s">
        <v>3520</v>
      </c>
      <c r="G71" s="7" t="s">
        <v>58</v>
      </c>
      <c r="H71" s="7" t="s">
        <v>3524</v>
      </c>
      <c r="I71" s="7">
        <v>1</v>
      </c>
      <c r="J71" s="7" t="s">
        <v>3362</v>
      </c>
      <c r="K71" s="7">
        <v>54542400</v>
      </c>
      <c r="L71" s="102"/>
      <c r="M71" s="10">
        <v>43467</v>
      </c>
      <c r="N71" s="7">
        <v>1</v>
      </c>
      <c r="O71" s="7" t="s">
        <v>3363</v>
      </c>
      <c r="P71" s="7">
        <v>27271200</v>
      </c>
      <c r="Q71" s="102"/>
      <c r="R71" s="7" t="s">
        <v>3546</v>
      </c>
      <c r="S71" s="10">
        <v>43476</v>
      </c>
      <c r="T71" s="7" t="s">
        <v>3365</v>
      </c>
    </row>
    <row r="72" spans="1:20" ht="15.75" thickBot="1" x14ac:dyDescent="0.3">
      <c r="A72" s="100">
        <v>62</v>
      </c>
      <c r="B72" s="97" t="s">
        <v>3547</v>
      </c>
      <c r="C72" s="7" t="s">
        <v>30</v>
      </c>
      <c r="D72" s="7"/>
      <c r="E72" s="8"/>
      <c r="F72" s="7" t="s">
        <v>3548</v>
      </c>
      <c r="G72" s="7" t="s">
        <v>58</v>
      </c>
      <c r="H72" s="7" t="s">
        <v>3538</v>
      </c>
      <c r="I72" s="7">
        <v>1</v>
      </c>
      <c r="J72" s="7" t="s">
        <v>3362</v>
      </c>
      <c r="K72" s="7">
        <v>26400000</v>
      </c>
      <c r="L72" s="102"/>
      <c r="M72" s="10">
        <v>43467</v>
      </c>
      <c r="N72" s="7">
        <v>1</v>
      </c>
      <c r="O72" s="7" t="s">
        <v>3363</v>
      </c>
      <c r="P72" s="7">
        <v>26400000</v>
      </c>
      <c r="Q72" s="102"/>
      <c r="R72" s="7" t="s">
        <v>3549</v>
      </c>
      <c r="S72" s="10">
        <v>43479</v>
      </c>
      <c r="T72" s="7" t="s">
        <v>3365</v>
      </c>
    </row>
    <row r="73" spans="1:20" ht="15.75" thickBot="1" x14ac:dyDescent="0.3">
      <c r="A73" s="100">
        <v>63</v>
      </c>
      <c r="B73" s="97" t="s">
        <v>3550</v>
      </c>
      <c r="C73" s="7" t="s">
        <v>30</v>
      </c>
      <c r="D73" s="7"/>
      <c r="E73" s="8"/>
      <c r="F73" s="7" t="s">
        <v>3512</v>
      </c>
      <c r="G73" s="7" t="s">
        <v>58</v>
      </c>
      <c r="H73" s="7" t="s">
        <v>3476</v>
      </c>
      <c r="I73" s="7">
        <v>1</v>
      </c>
      <c r="J73" s="7" t="s">
        <v>3362</v>
      </c>
      <c r="K73" s="7">
        <v>32849400</v>
      </c>
      <c r="L73" s="102"/>
      <c r="M73" s="10">
        <v>43586</v>
      </c>
      <c r="N73" s="7">
        <v>1</v>
      </c>
      <c r="O73" s="7" t="s">
        <v>3363</v>
      </c>
      <c r="P73" s="7">
        <v>32849400</v>
      </c>
      <c r="Q73" s="102"/>
      <c r="R73" s="7" t="s">
        <v>3551</v>
      </c>
      <c r="S73" s="10">
        <v>43479</v>
      </c>
      <c r="T73" s="7" t="s">
        <v>3365</v>
      </c>
    </row>
    <row r="74" spans="1:20" ht="15.75" thickBot="1" x14ac:dyDescent="0.3">
      <c r="A74" s="100">
        <v>64</v>
      </c>
      <c r="B74" s="97" t="s">
        <v>3552</v>
      </c>
      <c r="C74" s="7" t="s">
        <v>30</v>
      </c>
      <c r="D74" s="7"/>
      <c r="E74" s="8"/>
      <c r="F74" s="7" t="s">
        <v>3520</v>
      </c>
      <c r="G74" s="7" t="s">
        <v>58</v>
      </c>
      <c r="H74" s="7" t="s">
        <v>3524</v>
      </c>
      <c r="I74" s="7">
        <v>1</v>
      </c>
      <c r="J74" s="7" t="s">
        <v>3362</v>
      </c>
      <c r="K74" s="7">
        <v>54542400</v>
      </c>
      <c r="L74" s="102"/>
      <c r="M74" s="10">
        <v>43467</v>
      </c>
      <c r="N74" s="7">
        <v>1</v>
      </c>
      <c r="O74" s="7" t="s">
        <v>3363</v>
      </c>
      <c r="P74" s="7">
        <v>27271200</v>
      </c>
      <c r="Q74" s="102"/>
      <c r="R74" s="7" t="s">
        <v>3553</v>
      </c>
      <c r="S74" s="10">
        <v>43479</v>
      </c>
      <c r="T74" s="7" t="s">
        <v>3365</v>
      </c>
    </row>
    <row r="75" spans="1:20" ht="15.75" thickBot="1" x14ac:dyDescent="0.3">
      <c r="A75" s="100">
        <v>65</v>
      </c>
      <c r="B75" s="97" t="s">
        <v>3554</v>
      </c>
      <c r="C75" s="7" t="s">
        <v>30</v>
      </c>
      <c r="D75" s="7"/>
      <c r="E75" s="8"/>
      <c r="F75" s="7" t="s">
        <v>3555</v>
      </c>
      <c r="G75" s="7" t="s">
        <v>58</v>
      </c>
      <c r="H75" s="7" t="s">
        <v>3476</v>
      </c>
      <c r="I75" s="7">
        <v>1</v>
      </c>
      <c r="J75" s="7" t="s">
        <v>3362</v>
      </c>
      <c r="K75" s="7">
        <v>22932600</v>
      </c>
      <c r="L75" s="102"/>
      <c r="M75" s="10">
        <v>43467</v>
      </c>
      <c r="N75" s="7">
        <v>1</v>
      </c>
      <c r="O75" s="7" t="s">
        <v>3363</v>
      </c>
      <c r="P75" s="7">
        <v>22932600</v>
      </c>
      <c r="Q75" s="102"/>
      <c r="R75" s="7" t="s">
        <v>3556</v>
      </c>
      <c r="S75" s="10">
        <v>43479</v>
      </c>
      <c r="T75" s="7" t="s">
        <v>3365</v>
      </c>
    </row>
    <row r="76" spans="1:20" ht="15.75" thickBot="1" x14ac:dyDescent="0.3">
      <c r="A76" s="100">
        <v>66</v>
      </c>
      <c r="B76" s="97" t="s">
        <v>3557</v>
      </c>
      <c r="C76" s="7" t="s">
        <v>30</v>
      </c>
      <c r="D76" s="7"/>
      <c r="E76" s="8"/>
      <c r="F76" s="7" t="s">
        <v>3532</v>
      </c>
      <c r="G76" s="7" t="s">
        <v>58</v>
      </c>
      <c r="H76" s="7" t="s">
        <v>3524</v>
      </c>
      <c r="I76" s="7">
        <v>1</v>
      </c>
      <c r="J76" s="7" t="s">
        <v>3362</v>
      </c>
      <c r="K76" s="7">
        <v>65698900</v>
      </c>
      <c r="L76" s="102"/>
      <c r="M76" s="10">
        <v>43467</v>
      </c>
      <c r="N76" s="7">
        <v>1</v>
      </c>
      <c r="O76" s="7" t="s">
        <v>3363</v>
      </c>
      <c r="P76" s="7">
        <v>32849400</v>
      </c>
      <c r="Q76" s="102"/>
      <c r="R76" s="7" t="s">
        <v>3558</v>
      </c>
      <c r="S76" s="10">
        <v>43479</v>
      </c>
      <c r="T76" s="7" t="s">
        <v>3365</v>
      </c>
    </row>
    <row r="77" spans="1:20" ht="15.75" thickBot="1" x14ac:dyDescent="0.3">
      <c r="A77" s="100">
        <v>67</v>
      </c>
      <c r="B77" s="97" t="s">
        <v>3559</v>
      </c>
      <c r="C77" s="7" t="s">
        <v>30</v>
      </c>
      <c r="D77" s="7"/>
      <c r="E77" s="8"/>
      <c r="F77" s="7" t="s">
        <v>3560</v>
      </c>
      <c r="G77" s="7" t="s">
        <v>58</v>
      </c>
      <c r="H77" s="7" t="s">
        <v>3476</v>
      </c>
      <c r="I77" s="7">
        <v>1</v>
      </c>
      <c r="J77" s="7" t="s">
        <v>3362</v>
      </c>
      <c r="K77" s="7">
        <v>20143500</v>
      </c>
      <c r="L77" s="102"/>
      <c r="M77" s="10">
        <v>43467</v>
      </c>
      <c r="N77" s="7">
        <v>1</v>
      </c>
      <c r="O77" s="7" t="s">
        <v>3363</v>
      </c>
      <c r="P77" s="7">
        <v>20143500</v>
      </c>
      <c r="Q77" s="102"/>
      <c r="R77" s="7" t="s">
        <v>3561</v>
      </c>
      <c r="S77" s="10">
        <v>43480</v>
      </c>
      <c r="T77" s="7" t="s">
        <v>3365</v>
      </c>
    </row>
    <row r="78" spans="1:20" ht="15.75" thickBot="1" x14ac:dyDescent="0.3">
      <c r="A78" s="100">
        <v>68</v>
      </c>
      <c r="B78" s="97" t="s">
        <v>3562</v>
      </c>
      <c r="C78" s="7" t="s">
        <v>30</v>
      </c>
      <c r="D78" s="7"/>
      <c r="E78" s="8"/>
      <c r="F78" s="7" t="s">
        <v>3563</v>
      </c>
      <c r="G78" s="7" t="s">
        <v>58</v>
      </c>
      <c r="H78" s="7" t="s">
        <v>3476</v>
      </c>
      <c r="I78" s="7">
        <v>1</v>
      </c>
      <c r="J78" s="7" t="s">
        <v>3362</v>
      </c>
      <c r="K78" s="7">
        <v>27271200</v>
      </c>
      <c r="L78" s="102"/>
      <c r="M78" s="10">
        <v>43467</v>
      </c>
      <c r="N78" s="7">
        <v>1</v>
      </c>
      <c r="O78" s="7" t="s">
        <v>3363</v>
      </c>
      <c r="P78" s="7">
        <v>27271200</v>
      </c>
      <c r="Q78" s="102"/>
      <c r="R78" s="7" t="s">
        <v>3564</v>
      </c>
      <c r="S78" s="10">
        <v>43480</v>
      </c>
      <c r="T78" s="7" t="s">
        <v>3365</v>
      </c>
    </row>
    <row r="79" spans="1:20" ht="15.75" thickBot="1" x14ac:dyDescent="0.3">
      <c r="A79" s="100">
        <v>69</v>
      </c>
      <c r="B79" s="97" t="s">
        <v>3565</v>
      </c>
      <c r="C79" s="7" t="s">
        <v>30</v>
      </c>
      <c r="D79" s="7"/>
      <c r="E79" s="8"/>
      <c r="F79" s="7" t="s">
        <v>3566</v>
      </c>
      <c r="G79" s="7" t="s">
        <v>58</v>
      </c>
      <c r="H79" s="7" t="s">
        <v>3567</v>
      </c>
      <c r="I79" s="7">
        <v>1</v>
      </c>
      <c r="J79" s="7" t="s">
        <v>3362</v>
      </c>
      <c r="K79" s="7">
        <v>39490000</v>
      </c>
      <c r="L79" s="102"/>
      <c r="M79" s="10">
        <v>43467</v>
      </c>
      <c r="N79" s="7">
        <v>1</v>
      </c>
      <c r="O79" s="7" t="s">
        <v>3363</v>
      </c>
      <c r="P79" s="7">
        <v>19744998</v>
      </c>
      <c r="Q79" s="102"/>
      <c r="R79" s="7" t="s">
        <v>3568</v>
      </c>
      <c r="S79" s="10">
        <v>43480</v>
      </c>
      <c r="T79" s="7" t="s">
        <v>3365</v>
      </c>
    </row>
    <row r="80" spans="1:20" ht="15.75" thickBot="1" x14ac:dyDescent="0.3">
      <c r="A80" s="100">
        <v>70</v>
      </c>
      <c r="B80" s="97" t="s">
        <v>3569</v>
      </c>
      <c r="C80" s="7" t="s">
        <v>30</v>
      </c>
      <c r="D80" s="7"/>
      <c r="E80" s="8"/>
      <c r="F80" s="7" t="s">
        <v>3570</v>
      </c>
      <c r="G80" s="7" t="s">
        <v>58</v>
      </c>
      <c r="H80" s="7" t="s">
        <v>3571</v>
      </c>
      <c r="I80" s="7">
        <v>1</v>
      </c>
      <c r="J80" s="7" t="s">
        <v>3362</v>
      </c>
      <c r="K80" s="7">
        <v>27271200</v>
      </c>
      <c r="L80" s="102"/>
      <c r="M80" s="10">
        <v>43467</v>
      </c>
      <c r="N80" s="7">
        <v>1</v>
      </c>
      <c r="O80" s="7" t="s">
        <v>3363</v>
      </c>
      <c r="P80" s="7">
        <v>27271200</v>
      </c>
      <c r="Q80" s="102"/>
      <c r="R80" s="7" t="s">
        <v>3572</v>
      </c>
      <c r="S80" s="10">
        <v>43480</v>
      </c>
      <c r="T80" s="7" t="s">
        <v>3365</v>
      </c>
    </row>
    <row r="81" spans="1:20" ht="15.75" thickBot="1" x14ac:dyDescent="0.3">
      <c r="A81" s="100">
        <v>71</v>
      </c>
      <c r="B81" s="97" t="s">
        <v>3573</v>
      </c>
      <c r="C81" s="7" t="s">
        <v>30</v>
      </c>
      <c r="D81" s="7"/>
      <c r="E81" s="8"/>
      <c r="F81" s="7" t="s">
        <v>3574</v>
      </c>
      <c r="G81" s="7" t="s">
        <v>58</v>
      </c>
      <c r="H81" s="7" t="s">
        <v>3476</v>
      </c>
      <c r="I81" s="7">
        <v>1</v>
      </c>
      <c r="J81" s="7" t="s">
        <v>3362</v>
      </c>
      <c r="K81" s="7">
        <v>27271200</v>
      </c>
      <c r="L81" s="102"/>
      <c r="M81" s="10">
        <v>43467</v>
      </c>
      <c r="N81" s="7">
        <v>1</v>
      </c>
      <c r="O81" s="7" t="s">
        <v>3363</v>
      </c>
      <c r="P81" s="7">
        <v>27271200</v>
      </c>
      <c r="Q81" s="102"/>
      <c r="R81" s="7" t="s">
        <v>3575</v>
      </c>
      <c r="S81" s="10">
        <v>43480</v>
      </c>
      <c r="T81" s="7" t="s">
        <v>3365</v>
      </c>
    </row>
    <row r="82" spans="1:20" ht="15.75" thickBot="1" x14ac:dyDescent="0.3">
      <c r="A82" s="100">
        <v>72</v>
      </c>
      <c r="B82" s="97" t="s">
        <v>3576</v>
      </c>
      <c r="C82" s="7" t="s">
        <v>30</v>
      </c>
      <c r="D82" s="7"/>
      <c r="E82" s="8"/>
      <c r="F82" s="7" t="s">
        <v>3577</v>
      </c>
      <c r="G82" s="7" t="s">
        <v>58</v>
      </c>
      <c r="H82" s="7" t="s">
        <v>3476</v>
      </c>
      <c r="I82" s="7">
        <v>1</v>
      </c>
      <c r="J82" s="7" t="s">
        <v>3362</v>
      </c>
      <c r="K82" s="7">
        <v>27271200</v>
      </c>
      <c r="L82" s="102"/>
      <c r="M82" s="10">
        <v>43467</v>
      </c>
      <c r="N82" s="7">
        <v>1</v>
      </c>
      <c r="O82" s="7" t="s">
        <v>3363</v>
      </c>
      <c r="P82" s="7">
        <v>27271200</v>
      </c>
      <c r="Q82" s="102"/>
      <c r="R82" s="7" t="s">
        <v>3578</v>
      </c>
      <c r="S82" s="10">
        <v>43481</v>
      </c>
      <c r="T82" s="7" t="s">
        <v>3365</v>
      </c>
    </row>
    <row r="83" spans="1:20" ht="15.75" thickBot="1" x14ac:dyDescent="0.3">
      <c r="A83" s="100">
        <v>73</v>
      </c>
      <c r="B83" s="97" t="s">
        <v>3579</v>
      </c>
      <c r="C83" s="7" t="s">
        <v>30</v>
      </c>
      <c r="D83" s="7"/>
      <c r="E83" s="8"/>
      <c r="F83" s="7" t="s">
        <v>3483</v>
      </c>
      <c r="G83" s="7" t="s">
        <v>58</v>
      </c>
      <c r="H83" s="7" t="s">
        <v>3480</v>
      </c>
      <c r="I83" s="7">
        <v>1</v>
      </c>
      <c r="J83" s="7" t="s">
        <v>3362</v>
      </c>
      <c r="K83" s="7">
        <v>49584000</v>
      </c>
      <c r="L83" s="102"/>
      <c r="M83" s="10">
        <v>43467</v>
      </c>
      <c r="N83" s="7">
        <v>1</v>
      </c>
      <c r="O83" s="7" t="s">
        <v>3363</v>
      </c>
      <c r="P83" s="7">
        <v>24792000</v>
      </c>
      <c r="Q83" s="102"/>
      <c r="R83" s="7" t="s">
        <v>3580</v>
      </c>
      <c r="S83" s="10">
        <v>43480</v>
      </c>
      <c r="T83" s="7" t="s">
        <v>3365</v>
      </c>
    </row>
    <row r="84" spans="1:20" ht="15.75" thickBot="1" x14ac:dyDescent="0.3">
      <c r="A84" s="100">
        <v>74</v>
      </c>
      <c r="B84" s="97" t="s">
        <v>3581</v>
      </c>
      <c r="C84" s="7" t="s">
        <v>30</v>
      </c>
      <c r="D84" s="7"/>
      <c r="E84" s="8"/>
      <c r="F84" s="7" t="s">
        <v>3582</v>
      </c>
      <c r="G84" s="7" t="s">
        <v>58</v>
      </c>
      <c r="H84" s="7" t="s">
        <v>3480</v>
      </c>
      <c r="I84" s="7">
        <v>1</v>
      </c>
      <c r="J84" s="7" t="s">
        <v>3362</v>
      </c>
      <c r="K84" s="7">
        <v>49584000</v>
      </c>
      <c r="L84" s="102"/>
      <c r="M84" s="10">
        <v>43467</v>
      </c>
      <c r="N84" s="7">
        <v>1</v>
      </c>
      <c r="O84" s="7" t="s">
        <v>3363</v>
      </c>
      <c r="P84" s="7">
        <v>24792000</v>
      </c>
      <c r="Q84" s="102"/>
      <c r="R84" s="7" t="s">
        <v>3583</v>
      </c>
      <c r="S84" s="10">
        <v>43481</v>
      </c>
      <c r="T84" s="7" t="s">
        <v>3365</v>
      </c>
    </row>
    <row r="85" spans="1:20" ht="15.75" thickBot="1" x14ac:dyDescent="0.3">
      <c r="A85" s="100">
        <v>75</v>
      </c>
      <c r="B85" s="97" t="s">
        <v>3584</v>
      </c>
      <c r="C85" s="7" t="s">
        <v>30</v>
      </c>
      <c r="D85" s="7"/>
      <c r="E85" s="8"/>
      <c r="F85" s="7" t="s">
        <v>3585</v>
      </c>
      <c r="G85" s="7" t="s">
        <v>58</v>
      </c>
      <c r="H85" s="7" t="s">
        <v>3374</v>
      </c>
      <c r="I85" s="7">
        <v>1</v>
      </c>
      <c r="J85" s="7" t="s">
        <v>3362</v>
      </c>
      <c r="K85" s="7">
        <v>34800000</v>
      </c>
      <c r="L85" s="102"/>
      <c r="M85" s="10">
        <v>43467</v>
      </c>
      <c r="N85" s="7">
        <v>1</v>
      </c>
      <c r="O85" s="7" t="s">
        <v>3363</v>
      </c>
      <c r="P85" s="7">
        <v>34800000</v>
      </c>
      <c r="Q85" s="102"/>
      <c r="R85" s="7" t="s">
        <v>3586</v>
      </c>
      <c r="S85" s="10">
        <v>43481</v>
      </c>
      <c r="T85" s="7" t="s">
        <v>3365</v>
      </c>
    </row>
    <row r="86" spans="1:20" ht="15.75" thickBot="1" x14ac:dyDescent="0.3">
      <c r="A86" s="100">
        <v>76</v>
      </c>
      <c r="B86" s="97" t="s">
        <v>3587</v>
      </c>
      <c r="C86" s="7" t="s">
        <v>30</v>
      </c>
      <c r="D86" s="7"/>
      <c r="E86" s="8"/>
      <c r="F86" s="7" t="s">
        <v>3588</v>
      </c>
      <c r="G86" s="7" t="s">
        <v>58</v>
      </c>
      <c r="H86" s="7" t="s">
        <v>3374</v>
      </c>
      <c r="I86" s="7">
        <v>1</v>
      </c>
      <c r="J86" s="7" t="s">
        <v>3362</v>
      </c>
      <c r="K86" s="7">
        <v>38400000</v>
      </c>
      <c r="L86" s="102"/>
      <c r="M86" s="10">
        <v>43467</v>
      </c>
      <c r="N86" s="7">
        <v>1</v>
      </c>
      <c r="O86" s="7" t="s">
        <v>3363</v>
      </c>
      <c r="P86" s="7">
        <v>19200000</v>
      </c>
      <c r="Q86" s="102"/>
      <c r="R86" s="7" t="s">
        <v>3589</v>
      </c>
      <c r="S86" s="10">
        <v>43481</v>
      </c>
      <c r="T86" s="7" t="s">
        <v>3365</v>
      </c>
    </row>
    <row r="87" spans="1:20" ht="15.75" thickBot="1" x14ac:dyDescent="0.3">
      <c r="A87" s="100">
        <v>77</v>
      </c>
      <c r="B87" s="97" t="s">
        <v>3590</v>
      </c>
      <c r="C87" s="7" t="s">
        <v>30</v>
      </c>
      <c r="D87" s="7"/>
      <c r="E87" s="8"/>
      <c r="F87" s="7" t="s">
        <v>3520</v>
      </c>
      <c r="G87" s="7" t="s">
        <v>58</v>
      </c>
      <c r="H87" s="7" t="s">
        <v>3524</v>
      </c>
      <c r="I87" s="7">
        <v>1</v>
      </c>
      <c r="J87" s="7" t="s">
        <v>3362</v>
      </c>
      <c r="K87" s="7">
        <v>54542400</v>
      </c>
      <c r="L87" s="102"/>
      <c r="M87" s="10">
        <v>43467</v>
      </c>
      <c r="N87" s="7">
        <v>1</v>
      </c>
      <c r="O87" s="7" t="s">
        <v>3363</v>
      </c>
      <c r="P87" s="7">
        <v>27271200</v>
      </c>
      <c r="Q87" s="102"/>
      <c r="R87" s="7" t="s">
        <v>3591</v>
      </c>
      <c r="S87" s="10">
        <v>43481</v>
      </c>
      <c r="T87" s="7" t="s">
        <v>3365</v>
      </c>
    </row>
    <row r="88" spans="1:20" ht="15.75" thickBot="1" x14ac:dyDescent="0.3">
      <c r="A88" s="100">
        <v>78</v>
      </c>
      <c r="B88" s="97" t="s">
        <v>3592</v>
      </c>
      <c r="C88" s="7" t="s">
        <v>30</v>
      </c>
      <c r="D88" s="7"/>
      <c r="E88" s="8"/>
      <c r="F88" s="7" t="s">
        <v>3593</v>
      </c>
      <c r="G88" s="7" t="s">
        <v>58</v>
      </c>
      <c r="H88" s="7" t="s">
        <v>3476</v>
      </c>
      <c r="I88" s="7">
        <v>1</v>
      </c>
      <c r="J88" s="7" t="s">
        <v>3362</v>
      </c>
      <c r="K88" s="7">
        <v>27271200</v>
      </c>
      <c r="L88" s="102"/>
      <c r="M88" s="10">
        <v>43467</v>
      </c>
      <c r="N88" s="7">
        <v>1</v>
      </c>
      <c r="O88" s="7" t="s">
        <v>3363</v>
      </c>
      <c r="P88" s="7">
        <v>27271200</v>
      </c>
      <c r="Q88" s="102"/>
      <c r="R88" s="7" t="s">
        <v>3594</v>
      </c>
      <c r="S88" s="10">
        <v>43481</v>
      </c>
      <c r="T88" s="7" t="s">
        <v>3365</v>
      </c>
    </row>
    <row r="89" spans="1:20" ht="15.75" thickBot="1" x14ac:dyDescent="0.3">
      <c r="A89" s="100">
        <v>79</v>
      </c>
      <c r="B89" s="97" t="s">
        <v>3595</v>
      </c>
      <c r="C89" s="7" t="s">
        <v>30</v>
      </c>
      <c r="D89" s="7"/>
      <c r="E89" s="8"/>
      <c r="F89" s="7" t="s">
        <v>3520</v>
      </c>
      <c r="G89" s="7" t="s">
        <v>58</v>
      </c>
      <c r="H89" s="7" t="s">
        <v>3476</v>
      </c>
      <c r="I89" s="7">
        <v>1</v>
      </c>
      <c r="J89" s="7" t="s">
        <v>3362</v>
      </c>
      <c r="K89" s="7">
        <v>54542400</v>
      </c>
      <c r="L89" s="102"/>
      <c r="M89" s="10">
        <v>43467</v>
      </c>
      <c r="N89" s="7">
        <v>1</v>
      </c>
      <c r="O89" s="7" t="s">
        <v>3363</v>
      </c>
      <c r="P89" s="7">
        <v>27271200</v>
      </c>
      <c r="Q89" s="102"/>
      <c r="R89" s="7" t="s">
        <v>3596</v>
      </c>
      <c r="S89" s="10">
        <v>43481</v>
      </c>
      <c r="T89" s="7" t="s">
        <v>3365</v>
      </c>
    </row>
    <row r="90" spans="1:20" ht="15.75" thickBot="1" x14ac:dyDescent="0.3">
      <c r="A90" s="100">
        <v>80</v>
      </c>
      <c r="B90" s="97" t="s">
        <v>3597</v>
      </c>
      <c r="C90" s="7" t="s">
        <v>30</v>
      </c>
      <c r="D90" s="7"/>
      <c r="E90" s="8"/>
      <c r="F90" s="7" t="s">
        <v>3598</v>
      </c>
      <c r="G90" s="7" t="s">
        <v>58</v>
      </c>
      <c r="H90" s="7" t="s">
        <v>3476</v>
      </c>
      <c r="I90" s="7">
        <v>1</v>
      </c>
      <c r="J90" s="7" t="s">
        <v>3362</v>
      </c>
      <c r="K90" s="7">
        <v>27271200</v>
      </c>
      <c r="L90" s="102"/>
      <c r="M90" s="10">
        <v>43467</v>
      </c>
      <c r="N90" s="7">
        <v>1</v>
      </c>
      <c r="O90" s="7" t="s">
        <v>3363</v>
      </c>
      <c r="P90" s="7">
        <v>27271200</v>
      </c>
      <c r="Q90" s="102"/>
      <c r="R90" s="7" t="s">
        <v>3599</v>
      </c>
      <c r="S90" s="10">
        <v>43481</v>
      </c>
      <c r="T90" s="7" t="s">
        <v>3365</v>
      </c>
    </row>
    <row r="91" spans="1:20" ht="15.75" thickBot="1" x14ac:dyDescent="0.3">
      <c r="A91" s="100">
        <v>81</v>
      </c>
      <c r="B91" s="97" t="s">
        <v>3600</v>
      </c>
      <c r="C91" s="7" t="s">
        <v>30</v>
      </c>
      <c r="D91" s="7"/>
      <c r="E91" s="8"/>
      <c r="F91" s="7" t="s">
        <v>3601</v>
      </c>
      <c r="G91" s="7" t="s">
        <v>58</v>
      </c>
      <c r="H91" s="7" t="s">
        <v>3602</v>
      </c>
      <c r="I91" s="7">
        <v>1</v>
      </c>
      <c r="J91" s="7" t="s">
        <v>3362</v>
      </c>
      <c r="K91" s="7">
        <v>49584000</v>
      </c>
      <c r="L91" s="102"/>
      <c r="M91" s="10">
        <v>43467</v>
      </c>
      <c r="N91" s="7">
        <v>1</v>
      </c>
      <c r="O91" s="7" t="s">
        <v>3363</v>
      </c>
      <c r="P91" s="7">
        <v>24792000</v>
      </c>
      <c r="Q91" s="102"/>
      <c r="R91" s="7" t="s">
        <v>3603</v>
      </c>
      <c r="S91" s="10">
        <v>43482</v>
      </c>
      <c r="T91" s="7" t="s">
        <v>3365</v>
      </c>
    </row>
    <row r="92" spans="1:20" ht="15.75" thickBot="1" x14ac:dyDescent="0.3">
      <c r="A92" s="100">
        <v>82</v>
      </c>
      <c r="B92" s="97" t="s">
        <v>3604</v>
      </c>
      <c r="C92" s="7" t="s">
        <v>30</v>
      </c>
      <c r="D92" s="7"/>
      <c r="E92" s="8"/>
      <c r="F92" s="7" t="s">
        <v>3605</v>
      </c>
      <c r="G92" s="7" t="s">
        <v>58</v>
      </c>
      <c r="H92" s="7" t="s">
        <v>3524</v>
      </c>
      <c r="I92" s="7">
        <v>1</v>
      </c>
      <c r="J92" s="7" t="s">
        <v>3362</v>
      </c>
      <c r="K92" s="7">
        <v>27271200</v>
      </c>
      <c r="L92" s="102"/>
      <c r="M92" s="10">
        <v>43467</v>
      </c>
      <c r="N92" s="7">
        <v>1</v>
      </c>
      <c r="O92" s="7" t="s">
        <v>3363</v>
      </c>
      <c r="P92" s="7">
        <v>27271200</v>
      </c>
      <c r="Q92" s="102"/>
      <c r="R92" s="7" t="s">
        <v>3606</v>
      </c>
      <c r="S92" s="10">
        <v>43482</v>
      </c>
      <c r="T92" s="7" t="s">
        <v>3365</v>
      </c>
    </row>
    <row r="93" spans="1:20" ht="15.75" thickBot="1" x14ac:dyDescent="0.3">
      <c r="A93" s="100">
        <v>83</v>
      </c>
      <c r="B93" s="97" t="s">
        <v>3607</v>
      </c>
      <c r="C93" s="7" t="s">
        <v>30</v>
      </c>
      <c r="D93" s="7"/>
      <c r="E93" s="8"/>
      <c r="F93" s="7" t="s">
        <v>3608</v>
      </c>
      <c r="G93" s="7" t="s">
        <v>58</v>
      </c>
      <c r="H93" s="7" t="s">
        <v>3476</v>
      </c>
      <c r="I93" s="7">
        <v>1</v>
      </c>
      <c r="J93" s="7" t="s">
        <v>3362</v>
      </c>
      <c r="K93" s="7">
        <v>27271200</v>
      </c>
      <c r="L93" s="102"/>
      <c r="M93" s="10">
        <v>43467</v>
      </c>
      <c r="N93" s="7">
        <v>1</v>
      </c>
      <c r="O93" s="7" t="s">
        <v>3363</v>
      </c>
      <c r="P93" s="7">
        <v>27271200</v>
      </c>
      <c r="Q93" s="102"/>
      <c r="R93" s="7" t="s">
        <v>3609</v>
      </c>
      <c r="S93" s="10">
        <v>43483</v>
      </c>
      <c r="T93" s="7" t="s">
        <v>3365</v>
      </c>
    </row>
    <row r="94" spans="1:20" ht="15.75" thickBot="1" x14ac:dyDescent="0.3">
      <c r="A94" s="100">
        <v>84</v>
      </c>
      <c r="B94" s="97" t="s">
        <v>3610</v>
      </c>
      <c r="C94" s="7" t="s">
        <v>30</v>
      </c>
      <c r="D94" s="7"/>
      <c r="E94" s="8"/>
      <c r="F94" s="7" t="s">
        <v>3611</v>
      </c>
      <c r="G94" s="7" t="s">
        <v>58</v>
      </c>
      <c r="H94" s="7" t="s">
        <v>3612</v>
      </c>
      <c r="I94" s="7">
        <v>1</v>
      </c>
      <c r="J94" s="7" t="s">
        <v>3362</v>
      </c>
      <c r="K94" s="7">
        <v>24792000</v>
      </c>
      <c r="L94" s="102"/>
      <c r="M94" s="10">
        <v>43467</v>
      </c>
      <c r="N94" s="7">
        <v>1</v>
      </c>
      <c r="O94" s="7" t="s">
        <v>3363</v>
      </c>
      <c r="P94" s="7">
        <v>24792000</v>
      </c>
      <c r="Q94" s="102"/>
      <c r="R94" s="7" t="s">
        <v>3613</v>
      </c>
      <c r="S94" s="10">
        <v>43482</v>
      </c>
      <c r="T94" s="7" t="s">
        <v>3365</v>
      </c>
    </row>
    <row r="95" spans="1:20" ht="15.75" thickBot="1" x14ac:dyDescent="0.3">
      <c r="A95" s="100">
        <v>85</v>
      </c>
      <c r="B95" s="97" t="s">
        <v>3614</v>
      </c>
      <c r="C95" s="7" t="s">
        <v>30</v>
      </c>
      <c r="D95" s="7"/>
      <c r="E95" s="8"/>
      <c r="F95" s="7" t="s">
        <v>3615</v>
      </c>
      <c r="G95" s="7" t="s">
        <v>58</v>
      </c>
      <c r="H95" s="7" t="s">
        <v>3612</v>
      </c>
      <c r="I95" s="7">
        <v>1</v>
      </c>
      <c r="J95" s="7" t="s">
        <v>3362</v>
      </c>
      <c r="K95" s="7">
        <v>48000000</v>
      </c>
      <c r="L95" s="102"/>
      <c r="M95" s="10">
        <v>43467</v>
      </c>
      <c r="N95" s="7">
        <v>1</v>
      </c>
      <c r="O95" s="7" t="s">
        <v>3363</v>
      </c>
      <c r="P95" s="7">
        <v>46000000</v>
      </c>
      <c r="Q95" s="102"/>
      <c r="R95" s="7" t="s">
        <v>3616</v>
      </c>
      <c r="S95" s="10">
        <v>43482</v>
      </c>
      <c r="T95" s="7" t="s">
        <v>3365</v>
      </c>
    </row>
    <row r="96" spans="1:20" ht="15.75" thickBot="1" x14ac:dyDescent="0.3">
      <c r="A96" s="100">
        <v>86</v>
      </c>
      <c r="B96" s="97" t="s">
        <v>3617</v>
      </c>
      <c r="C96" s="7" t="s">
        <v>30</v>
      </c>
      <c r="D96" s="7"/>
      <c r="E96" s="8"/>
      <c r="F96" s="7" t="s">
        <v>3615</v>
      </c>
      <c r="G96" s="7" t="s">
        <v>58</v>
      </c>
      <c r="H96" s="7" t="s">
        <v>3612</v>
      </c>
      <c r="I96" s="7">
        <v>1</v>
      </c>
      <c r="J96" s="7" t="s">
        <v>3362</v>
      </c>
      <c r="K96" s="7">
        <v>48000000</v>
      </c>
      <c r="L96" s="102"/>
      <c r="M96" s="10">
        <v>43467</v>
      </c>
      <c r="N96" s="7">
        <v>1</v>
      </c>
      <c r="O96" s="7" t="s">
        <v>3363</v>
      </c>
      <c r="P96" s="7">
        <v>46000000</v>
      </c>
      <c r="Q96" s="102"/>
      <c r="R96" s="7" t="s">
        <v>3618</v>
      </c>
      <c r="S96" s="10">
        <v>43482</v>
      </c>
      <c r="T96" s="7" t="s">
        <v>3365</v>
      </c>
    </row>
    <row r="97" spans="1:20" ht="15.75" thickBot="1" x14ac:dyDescent="0.3">
      <c r="A97" s="100">
        <v>87</v>
      </c>
      <c r="B97" s="97" t="s">
        <v>3619</v>
      </c>
      <c r="C97" s="7" t="s">
        <v>30</v>
      </c>
      <c r="D97" s="7"/>
      <c r="E97" s="8"/>
      <c r="F97" s="7" t="s">
        <v>3615</v>
      </c>
      <c r="G97" s="7" t="s">
        <v>58</v>
      </c>
      <c r="H97" s="7" t="s">
        <v>3612</v>
      </c>
      <c r="I97" s="7">
        <v>1</v>
      </c>
      <c r="J97" s="7" t="s">
        <v>3362</v>
      </c>
      <c r="K97" s="7">
        <v>39000000</v>
      </c>
      <c r="L97" s="102"/>
      <c r="M97" s="10">
        <v>43467</v>
      </c>
      <c r="N97" s="7">
        <v>1</v>
      </c>
      <c r="O97" s="7" t="s">
        <v>3363</v>
      </c>
      <c r="P97" s="7">
        <v>37375000</v>
      </c>
      <c r="Q97" s="102"/>
      <c r="R97" s="7" t="s">
        <v>3620</v>
      </c>
      <c r="S97" s="10">
        <v>43482</v>
      </c>
      <c r="T97" s="7" t="s">
        <v>3365</v>
      </c>
    </row>
    <row r="98" spans="1:20" ht="15.75" thickBot="1" x14ac:dyDescent="0.3">
      <c r="A98" s="100">
        <v>88</v>
      </c>
      <c r="B98" s="97" t="s">
        <v>3621</v>
      </c>
      <c r="C98" s="7" t="s">
        <v>30</v>
      </c>
      <c r="D98" s="7"/>
      <c r="E98" s="8"/>
      <c r="F98" s="7" t="s">
        <v>3615</v>
      </c>
      <c r="G98" s="7" t="s">
        <v>58</v>
      </c>
      <c r="H98" s="7" t="s">
        <v>3612</v>
      </c>
      <c r="I98" s="7">
        <v>1</v>
      </c>
      <c r="J98" s="7" t="s">
        <v>3362</v>
      </c>
      <c r="K98" s="7">
        <v>39000000</v>
      </c>
      <c r="L98" s="102"/>
      <c r="M98" s="10">
        <v>43467</v>
      </c>
      <c r="N98" s="7">
        <v>1</v>
      </c>
      <c r="O98" s="7" t="s">
        <v>3363</v>
      </c>
      <c r="P98" s="7">
        <v>37375000</v>
      </c>
      <c r="Q98" s="102"/>
      <c r="R98" s="7" t="s">
        <v>3622</v>
      </c>
      <c r="S98" s="10">
        <v>43482</v>
      </c>
      <c r="T98" s="7" t="s">
        <v>3365</v>
      </c>
    </row>
    <row r="99" spans="1:20" ht="15.75" thickBot="1" x14ac:dyDescent="0.3">
      <c r="A99" s="100">
        <v>89</v>
      </c>
      <c r="B99" s="97" t="s">
        <v>3623</v>
      </c>
      <c r="C99" s="7" t="s">
        <v>30</v>
      </c>
      <c r="D99" s="7"/>
      <c r="E99" s="8"/>
      <c r="F99" s="7" t="s">
        <v>3615</v>
      </c>
      <c r="G99" s="7" t="s">
        <v>58</v>
      </c>
      <c r="H99" s="7" t="s">
        <v>3612</v>
      </c>
      <c r="I99" s="7">
        <v>1</v>
      </c>
      <c r="J99" s="7" t="s">
        <v>3362</v>
      </c>
      <c r="K99" s="7">
        <v>48000000</v>
      </c>
      <c r="L99" s="102"/>
      <c r="M99" s="10">
        <v>43467</v>
      </c>
      <c r="N99" s="7">
        <v>1</v>
      </c>
      <c r="O99" s="7" t="s">
        <v>3363</v>
      </c>
      <c r="P99" s="7">
        <v>46000000</v>
      </c>
      <c r="Q99" s="102"/>
      <c r="R99" s="7" t="s">
        <v>3624</v>
      </c>
      <c r="S99" s="10">
        <v>43482</v>
      </c>
      <c r="T99" s="7" t="s">
        <v>3365</v>
      </c>
    </row>
    <row r="100" spans="1:20" ht="15.75" thickBot="1" x14ac:dyDescent="0.3">
      <c r="A100" s="100">
        <v>90</v>
      </c>
      <c r="B100" s="97" t="s">
        <v>3625</v>
      </c>
      <c r="C100" s="7" t="s">
        <v>30</v>
      </c>
      <c r="D100" s="7"/>
      <c r="E100" s="8"/>
      <c r="F100" s="7" t="s">
        <v>3626</v>
      </c>
      <c r="G100" s="7" t="s">
        <v>58</v>
      </c>
      <c r="H100" s="7" t="s">
        <v>3612</v>
      </c>
      <c r="I100" s="7">
        <v>1</v>
      </c>
      <c r="J100" s="7" t="s">
        <v>3362</v>
      </c>
      <c r="K100" s="7">
        <v>39600000</v>
      </c>
      <c r="L100" s="102"/>
      <c r="M100" s="10">
        <v>43467</v>
      </c>
      <c r="N100" s="7">
        <v>1</v>
      </c>
      <c r="O100" s="7" t="s">
        <v>3363</v>
      </c>
      <c r="P100" s="7">
        <v>37950000</v>
      </c>
      <c r="Q100" s="102"/>
      <c r="R100" s="7" t="s">
        <v>3627</v>
      </c>
      <c r="S100" s="10">
        <v>43482</v>
      </c>
      <c r="T100" s="7" t="s">
        <v>3365</v>
      </c>
    </row>
    <row r="101" spans="1:20" ht="15.75" thickBot="1" x14ac:dyDescent="0.3">
      <c r="A101" s="100">
        <v>91</v>
      </c>
      <c r="B101" s="97" t="s">
        <v>3628</v>
      </c>
      <c r="C101" s="7" t="s">
        <v>30</v>
      </c>
      <c r="D101" s="7"/>
      <c r="E101" s="8"/>
      <c r="F101" s="7" t="s">
        <v>3615</v>
      </c>
      <c r="G101" s="7" t="s">
        <v>58</v>
      </c>
      <c r="H101" s="7" t="s">
        <v>3612</v>
      </c>
      <c r="I101" s="7">
        <v>1</v>
      </c>
      <c r="J101" s="7" t="s">
        <v>3362</v>
      </c>
      <c r="K101" s="7">
        <v>48000000</v>
      </c>
      <c r="L101" s="102"/>
      <c r="M101" s="10">
        <v>43467</v>
      </c>
      <c r="N101" s="7">
        <v>1</v>
      </c>
      <c r="O101" s="7" t="s">
        <v>3363</v>
      </c>
      <c r="P101" s="7">
        <v>46000000</v>
      </c>
      <c r="Q101" s="102"/>
      <c r="R101" s="7" t="s">
        <v>3629</v>
      </c>
      <c r="S101" s="10">
        <v>43482</v>
      </c>
      <c r="T101" s="7" t="s">
        <v>3365</v>
      </c>
    </row>
    <row r="102" spans="1:20" ht="15.75" thickBot="1" x14ac:dyDescent="0.3">
      <c r="A102" s="100">
        <v>92</v>
      </c>
      <c r="B102" s="97" t="s">
        <v>3630</v>
      </c>
      <c r="C102" s="7" t="s">
        <v>30</v>
      </c>
      <c r="D102" s="7"/>
      <c r="E102" s="8"/>
      <c r="F102" s="7" t="s">
        <v>3631</v>
      </c>
      <c r="G102" s="7" t="s">
        <v>58</v>
      </c>
      <c r="H102" s="7" t="s">
        <v>3632</v>
      </c>
      <c r="I102" s="7">
        <v>1</v>
      </c>
      <c r="J102" s="7" t="s">
        <v>3362</v>
      </c>
      <c r="K102" s="7">
        <v>16686000</v>
      </c>
      <c r="L102" s="102"/>
      <c r="M102" s="10">
        <v>43467</v>
      </c>
      <c r="N102" s="7">
        <v>1</v>
      </c>
      <c r="O102" s="7" t="s">
        <v>3363</v>
      </c>
      <c r="P102" s="7">
        <v>16686000</v>
      </c>
      <c r="Q102" s="102"/>
      <c r="R102" s="7" t="s">
        <v>3633</v>
      </c>
      <c r="S102" s="10">
        <v>43483</v>
      </c>
      <c r="T102" s="7" t="s">
        <v>3365</v>
      </c>
    </row>
    <row r="103" spans="1:20" ht="15.75" thickBot="1" x14ac:dyDescent="0.3">
      <c r="A103" s="100">
        <v>93</v>
      </c>
      <c r="B103" s="97" t="s">
        <v>3634</v>
      </c>
      <c r="C103" s="7" t="s">
        <v>30</v>
      </c>
      <c r="D103" s="7"/>
      <c r="E103" s="8"/>
      <c r="F103" s="7" t="s">
        <v>3541</v>
      </c>
      <c r="G103" s="7" t="s">
        <v>58</v>
      </c>
      <c r="H103" s="7" t="s">
        <v>3453</v>
      </c>
      <c r="I103" s="7">
        <v>1</v>
      </c>
      <c r="J103" s="7" t="s">
        <v>3362</v>
      </c>
      <c r="K103" s="7">
        <v>22932600</v>
      </c>
      <c r="L103" s="102"/>
      <c r="M103" s="10">
        <v>43586</v>
      </c>
      <c r="N103" s="7">
        <v>1</v>
      </c>
      <c r="O103" s="7" t="s">
        <v>3363</v>
      </c>
      <c r="P103" s="7">
        <v>20453400</v>
      </c>
      <c r="Q103" s="102"/>
      <c r="R103" s="7" t="s">
        <v>3635</v>
      </c>
      <c r="S103" s="10">
        <v>43483</v>
      </c>
      <c r="T103" s="7" t="s">
        <v>3365</v>
      </c>
    </row>
    <row r="104" spans="1:20" ht="15.75" thickBot="1" x14ac:dyDescent="0.3">
      <c r="A104" s="100">
        <v>94</v>
      </c>
      <c r="B104" s="97" t="s">
        <v>3636</v>
      </c>
      <c r="C104" s="7" t="s">
        <v>30</v>
      </c>
      <c r="D104" s="7"/>
      <c r="E104" s="8"/>
      <c r="F104" s="7" t="s">
        <v>3637</v>
      </c>
      <c r="G104" s="7" t="s">
        <v>58</v>
      </c>
      <c r="H104" s="7" t="s">
        <v>3476</v>
      </c>
      <c r="I104" s="7">
        <v>1</v>
      </c>
      <c r="J104" s="7" t="s">
        <v>3362</v>
      </c>
      <c r="K104" s="7">
        <v>32849400</v>
      </c>
      <c r="L104" s="102"/>
      <c r="M104" s="10">
        <v>43467</v>
      </c>
      <c r="N104" s="7">
        <v>1</v>
      </c>
      <c r="O104" s="7" t="s">
        <v>3363</v>
      </c>
      <c r="P104" s="7">
        <v>32849400</v>
      </c>
      <c r="Q104" s="102"/>
      <c r="R104" s="7" t="s">
        <v>3638</v>
      </c>
      <c r="S104" s="10">
        <v>43483</v>
      </c>
      <c r="T104" s="7" t="s">
        <v>3365</v>
      </c>
    </row>
    <row r="105" spans="1:20" ht="15.75" thickBot="1" x14ac:dyDescent="0.3">
      <c r="A105" s="100">
        <v>95</v>
      </c>
      <c r="B105" s="97" t="s">
        <v>3639</v>
      </c>
      <c r="C105" s="7" t="s">
        <v>30</v>
      </c>
      <c r="D105" s="7"/>
      <c r="E105" s="8"/>
      <c r="F105" s="7" t="s">
        <v>5564</v>
      </c>
      <c r="G105" s="7" t="s">
        <v>58</v>
      </c>
      <c r="H105" s="7" t="s">
        <v>3476</v>
      </c>
      <c r="I105" s="7">
        <v>1</v>
      </c>
      <c r="J105" s="7" t="s">
        <v>3362</v>
      </c>
      <c r="K105" s="7">
        <v>27271200</v>
      </c>
      <c r="L105" s="102"/>
      <c r="M105" s="10">
        <v>43467</v>
      </c>
      <c r="N105" s="7">
        <v>1</v>
      </c>
      <c r="O105" s="7" t="s">
        <v>3363</v>
      </c>
      <c r="P105" s="7">
        <v>27271200</v>
      </c>
      <c r="Q105" s="102"/>
      <c r="R105" s="7" t="s">
        <v>3640</v>
      </c>
      <c r="S105" s="10">
        <v>43483</v>
      </c>
      <c r="T105" s="7" t="s">
        <v>3365</v>
      </c>
    </row>
    <row r="106" spans="1:20" ht="15.75" thickBot="1" x14ac:dyDescent="0.3">
      <c r="A106" s="100">
        <v>96</v>
      </c>
      <c r="B106" s="97" t="s">
        <v>3641</v>
      </c>
      <c r="C106" s="7" t="s">
        <v>30</v>
      </c>
      <c r="D106" s="7"/>
      <c r="E106" s="8"/>
      <c r="F106" s="7" t="s">
        <v>3520</v>
      </c>
      <c r="G106" s="7" t="s">
        <v>58</v>
      </c>
      <c r="H106" s="7" t="s">
        <v>3524</v>
      </c>
      <c r="I106" s="7">
        <v>1</v>
      </c>
      <c r="J106" s="7" t="s">
        <v>3362</v>
      </c>
      <c r="K106" s="7">
        <v>54542400</v>
      </c>
      <c r="L106" s="102"/>
      <c r="M106" s="10">
        <v>43467</v>
      </c>
      <c r="N106" s="7">
        <v>1</v>
      </c>
      <c r="O106" s="7" t="s">
        <v>3363</v>
      </c>
      <c r="P106" s="7">
        <v>27271200</v>
      </c>
      <c r="Q106" s="102"/>
      <c r="R106" s="7" t="s">
        <v>3642</v>
      </c>
      <c r="S106" s="10">
        <v>43483</v>
      </c>
      <c r="T106" s="7" t="s">
        <v>3365</v>
      </c>
    </row>
    <row r="107" spans="1:20" ht="15.75" thickBot="1" x14ac:dyDescent="0.3">
      <c r="A107" s="100">
        <v>97</v>
      </c>
      <c r="B107" s="97" t="s">
        <v>3643</v>
      </c>
      <c r="C107" s="7" t="s">
        <v>30</v>
      </c>
      <c r="D107" s="7"/>
      <c r="E107" s="8"/>
      <c r="F107" s="7" t="s">
        <v>3644</v>
      </c>
      <c r="G107" s="7" t="s">
        <v>58</v>
      </c>
      <c r="H107" s="7" t="s">
        <v>3386</v>
      </c>
      <c r="I107" s="7">
        <v>1</v>
      </c>
      <c r="J107" s="7" t="s">
        <v>3362</v>
      </c>
      <c r="K107" s="7">
        <v>32754000</v>
      </c>
      <c r="L107" s="102"/>
      <c r="M107" s="10">
        <v>43467</v>
      </c>
      <c r="N107" s="7">
        <v>1</v>
      </c>
      <c r="O107" s="7" t="s">
        <v>3363</v>
      </c>
      <c r="P107" s="7">
        <v>32754000</v>
      </c>
      <c r="Q107" s="102"/>
      <c r="R107" s="7" t="s">
        <v>3645</v>
      </c>
      <c r="S107" s="10">
        <v>43483</v>
      </c>
      <c r="T107" s="7" t="s">
        <v>3365</v>
      </c>
    </row>
    <row r="108" spans="1:20" ht="15.75" thickBot="1" x14ac:dyDescent="0.3">
      <c r="A108" s="100">
        <v>98</v>
      </c>
      <c r="B108" s="97" t="s">
        <v>3646</v>
      </c>
      <c r="C108" s="7" t="s">
        <v>30</v>
      </c>
      <c r="D108" s="7"/>
      <c r="E108" s="8"/>
      <c r="F108" s="7" t="s">
        <v>3647</v>
      </c>
      <c r="G108" s="7" t="s">
        <v>58</v>
      </c>
      <c r="H108" s="7" t="s">
        <v>3386</v>
      </c>
      <c r="I108" s="7">
        <v>1</v>
      </c>
      <c r="J108" s="7" t="s">
        <v>3362</v>
      </c>
      <c r="K108" s="7">
        <v>24720000</v>
      </c>
      <c r="L108" s="102"/>
      <c r="M108" s="10">
        <v>43467</v>
      </c>
      <c r="N108" s="7">
        <v>1</v>
      </c>
      <c r="O108" s="7" t="s">
        <v>3363</v>
      </c>
      <c r="P108" s="7">
        <v>24720000</v>
      </c>
      <c r="Q108" s="102"/>
      <c r="R108" s="7" t="s">
        <v>3648</v>
      </c>
      <c r="S108" s="10">
        <v>43483</v>
      </c>
      <c r="T108" s="7" t="s">
        <v>3365</v>
      </c>
    </row>
    <row r="109" spans="1:20" ht="15.75" thickBot="1" x14ac:dyDescent="0.3">
      <c r="A109" s="100">
        <v>99</v>
      </c>
      <c r="B109" s="97" t="s">
        <v>3649</v>
      </c>
      <c r="C109" s="7" t="s">
        <v>30</v>
      </c>
      <c r="D109" s="7"/>
      <c r="E109" s="8"/>
      <c r="F109" s="7" t="s">
        <v>3479</v>
      </c>
      <c r="G109" s="7" t="s">
        <v>58</v>
      </c>
      <c r="H109" s="7" t="s">
        <v>3445</v>
      </c>
      <c r="I109" s="7">
        <v>1</v>
      </c>
      <c r="J109" s="7" t="s">
        <v>3362</v>
      </c>
      <c r="K109" s="7">
        <v>49584000</v>
      </c>
      <c r="L109" s="102"/>
      <c r="M109" s="10">
        <v>43467</v>
      </c>
      <c r="N109" s="7">
        <v>1</v>
      </c>
      <c r="O109" s="7" t="s">
        <v>3363</v>
      </c>
      <c r="P109" s="7">
        <v>43265483</v>
      </c>
      <c r="Q109" s="102"/>
      <c r="R109" s="7" t="s">
        <v>3650</v>
      </c>
      <c r="S109" s="10">
        <v>43486</v>
      </c>
      <c r="T109" s="7" t="s">
        <v>3365</v>
      </c>
    </row>
    <row r="110" spans="1:20" ht="15.75" thickBot="1" x14ac:dyDescent="0.3">
      <c r="A110" s="100">
        <v>100</v>
      </c>
      <c r="B110" s="97" t="s">
        <v>3651</v>
      </c>
      <c r="C110" s="7" t="s">
        <v>30</v>
      </c>
      <c r="D110" s="7"/>
      <c r="E110" s="8"/>
      <c r="F110" s="7" t="s">
        <v>3652</v>
      </c>
      <c r="G110" s="7" t="s">
        <v>58</v>
      </c>
      <c r="H110" s="7" t="s">
        <v>3524</v>
      </c>
      <c r="I110" s="7">
        <v>1</v>
      </c>
      <c r="J110" s="7" t="s">
        <v>3362</v>
      </c>
      <c r="K110" s="7">
        <v>24792000</v>
      </c>
      <c r="L110" s="102"/>
      <c r="M110" s="10">
        <v>43467</v>
      </c>
      <c r="N110" s="7">
        <v>1</v>
      </c>
      <c r="O110" s="7" t="s">
        <v>3363</v>
      </c>
      <c r="P110" s="7">
        <v>24792000</v>
      </c>
      <c r="Q110" s="102"/>
      <c r="R110" s="7" t="s">
        <v>3653</v>
      </c>
      <c r="S110" s="10">
        <v>43486</v>
      </c>
      <c r="T110" s="7" t="s">
        <v>3365</v>
      </c>
    </row>
    <row r="111" spans="1:20" ht="15.75" thickBot="1" x14ac:dyDescent="0.3">
      <c r="A111" s="100">
        <v>101</v>
      </c>
      <c r="B111" s="97" t="s">
        <v>3654</v>
      </c>
      <c r="C111" s="7" t="s">
        <v>30</v>
      </c>
      <c r="D111" s="7"/>
      <c r="E111" s="8"/>
      <c r="F111" s="7" t="s">
        <v>3611</v>
      </c>
      <c r="G111" s="7" t="s">
        <v>58</v>
      </c>
      <c r="H111" s="7" t="s">
        <v>3612</v>
      </c>
      <c r="I111" s="7">
        <v>1</v>
      </c>
      <c r="J111" s="7" t="s">
        <v>3362</v>
      </c>
      <c r="K111" s="7">
        <v>27271200</v>
      </c>
      <c r="L111" s="102"/>
      <c r="M111" s="10">
        <v>43467</v>
      </c>
      <c r="N111" s="7">
        <v>1</v>
      </c>
      <c r="O111" s="7" t="s">
        <v>3363</v>
      </c>
      <c r="P111" s="7">
        <v>27271200</v>
      </c>
      <c r="Q111" s="102"/>
      <c r="R111" s="7" t="s">
        <v>3655</v>
      </c>
      <c r="S111" s="10">
        <v>43486</v>
      </c>
      <c r="T111" s="7" t="s">
        <v>3365</v>
      </c>
    </row>
    <row r="112" spans="1:20" ht="15.75" thickBot="1" x14ac:dyDescent="0.3">
      <c r="A112" s="100">
        <v>102</v>
      </c>
      <c r="B112" s="97" t="s">
        <v>3656</v>
      </c>
      <c r="C112" s="7" t="s">
        <v>30</v>
      </c>
      <c r="D112" s="7"/>
      <c r="E112" s="8"/>
      <c r="F112" s="7" t="s">
        <v>3611</v>
      </c>
      <c r="G112" s="7" t="s">
        <v>58</v>
      </c>
      <c r="H112" s="7" t="s">
        <v>3612</v>
      </c>
      <c r="I112" s="7">
        <v>1</v>
      </c>
      <c r="J112" s="7" t="s">
        <v>3362</v>
      </c>
      <c r="K112" s="7">
        <v>24792000</v>
      </c>
      <c r="L112" s="102"/>
      <c r="M112" s="10">
        <v>43467</v>
      </c>
      <c r="N112" s="7">
        <v>1</v>
      </c>
      <c r="O112" s="7" t="s">
        <v>3363</v>
      </c>
      <c r="P112" s="7">
        <v>24792000</v>
      </c>
      <c r="Q112" s="102"/>
      <c r="R112" s="7" t="s">
        <v>3657</v>
      </c>
      <c r="S112" s="10">
        <v>43487</v>
      </c>
      <c r="T112" s="7" t="s">
        <v>3365</v>
      </c>
    </row>
    <row r="113" spans="1:20" ht="15.75" thickBot="1" x14ac:dyDescent="0.3">
      <c r="A113" s="100">
        <v>103</v>
      </c>
      <c r="B113" s="97" t="s">
        <v>3658</v>
      </c>
      <c r="C113" s="7" t="s">
        <v>30</v>
      </c>
      <c r="D113" s="7"/>
      <c r="E113" s="8"/>
      <c r="F113" s="7" t="s">
        <v>3659</v>
      </c>
      <c r="G113" s="7" t="s">
        <v>58</v>
      </c>
      <c r="H113" s="7" t="s">
        <v>3660</v>
      </c>
      <c r="I113" s="7">
        <v>1</v>
      </c>
      <c r="J113" s="7" t="s">
        <v>3362</v>
      </c>
      <c r="K113" s="7">
        <v>27271200</v>
      </c>
      <c r="L113" s="102"/>
      <c r="M113" s="10">
        <v>43467</v>
      </c>
      <c r="N113" s="7">
        <v>1</v>
      </c>
      <c r="O113" s="7" t="s">
        <v>3363</v>
      </c>
      <c r="P113" s="7">
        <v>27271200</v>
      </c>
      <c r="Q113" s="102"/>
      <c r="R113" s="7" t="s">
        <v>3661</v>
      </c>
      <c r="S113" s="10">
        <v>43487</v>
      </c>
      <c r="T113" s="7" t="s">
        <v>3365</v>
      </c>
    </row>
    <row r="114" spans="1:20" ht="15.75" thickBot="1" x14ac:dyDescent="0.3">
      <c r="A114" s="100">
        <v>104</v>
      </c>
      <c r="B114" s="97" t="s">
        <v>3662</v>
      </c>
      <c r="C114" s="7" t="s">
        <v>30</v>
      </c>
      <c r="D114" s="7"/>
      <c r="E114" s="8"/>
      <c r="F114" s="7" t="s">
        <v>3663</v>
      </c>
      <c r="G114" s="7" t="s">
        <v>58</v>
      </c>
      <c r="H114" s="7" t="s">
        <v>3664</v>
      </c>
      <c r="I114" s="7">
        <v>1</v>
      </c>
      <c r="J114" s="7" t="s">
        <v>3362</v>
      </c>
      <c r="K114" s="7">
        <v>79080000</v>
      </c>
      <c r="L114" s="102"/>
      <c r="M114" s="10">
        <v>43467</v>
      </c>
      <c r="N114" s="7">
        <v>1</v>
      </c>
      <c r="O114" s="7" t="s">
        <v>3363</v>
      </c>
      <c r="P114" s="7">
        <v>78540000</v>
      </c>
      <c r="Q114" s="102"/>
      <c r="R114" s="7" t="s">
        <v>3665</v>
      </c>
      <c r="S114" s="10">
        <v>43487</v>
      </c>
      <c r="T114" s="7" t="s">
        <v>3365</v>
      </c>
    </row>
    <row r="115" spans="1:20" ht="15.75" thickBot="1" x14ac:dyDescent="0.3">
      <c r="A115" s="100">
        <v>105</v>
      </c>
      <c r="B115" s="97" t="s">
        <v>3666</v>
      </c>
      <c r="C115" s="7" t="s">
        <v>30</v>
      </c>
      <c r="D115" s="7"/>
      <c r="E115" s="8"/>
      <c r="F115" s="7" t="s">
        <v>3667</v>
      </c>
      <c r="G115" s="7" t="s">
        <v>58</v>
      </c>
      <c r="H115" s="7" t="s">
        <v>3612</v>
      </c>
      <c r="I115" s="7">
        <v>1</v>
      </c>
      <c r="J115" s="7" t="s">
        <v>3362</v>
      </c>
      <c r="K115" s="7">
        <v>46267000</v>
      </c>
      <c r="L115" s="102"/>
      <c r="M115" s="10">
        <v>43467</v>
      </c>
      <c r="N115" s="7">
        <v>1</v>
      </c>
      <c r="O115" s="7" t="s">
        <v>3363</v>
      </c>
      <c r="P115" s="7">
        <v>46000000</v>
      </c>
      <c r="Q115" s="102"/>
      <c r="R115" s="7" t="s">
        <v>3668</v>
      </c>
      <c r="S115" s="10">
        <v>43487</v>
      </c>
      <c r="T115" s="7" t="s">
        <v>3365</v>
      </c>
    </row>
    <row r="116" spans="1:20" ht="15.75" thickBot="1" x14ac:dyDescent="0.3">
      <c r="A116" s="100">
        <v>106</v>
      </c>
      <c r="B116" s="97" t="s">
        <v>3669</v>
      </c>
      <c r="C116" s="7" t="s">
        <v>30</v>
      </c>
      <c r="D116" s="7"/>
      <c r="E116" s="8"/>
      <c r="F116" s="7" t="s">
        <v>3670</v>
      </c>
      <c r="G116" s="7" t="s">
        <v>58</v>
      </c>
      <c r="H116" s="7" t="s">
        <v>3612</v>
      </c>
      <c r="I116" s="7">
        <v>1</v>
      </c>
      <c r="J116" s="7" t="s">
        <v>3362</v>
      </c>
      <c r="K116" s="7">
        <v>38830000</v>
      </c>
      <c r="L116" s="102"/>
      <c r="M116" s="10">
        <v>43467</v>
      </c>
      <c r="N116" s="7">
        <v>1</v>
      </c>
      <c r="O116" s="7" t="s">
        <v>3363</v>
      </c>
      <c r="P116" s="7">
        <v>37950000</v>
      </c>
      <c r="Q116" s="102"/>
      <c r="R116" s="7" t="s">
        <v>3671</v>
      </c>
      <c r="S116" s="10">
        <v>43487</v>
      </c>
      <c r="T116" s="7" t="s">
        <v>3365</v>
      </c>
    </row>
    <row r="117" spans="1:20" ht="15.75" thickBot="1" x14ac:dyDescent="0.3">
      <c r="A117" s="100">
        <v>107</v>
      </c>
      <c r="B117" s="97" t="s">
        <v>3672</v>
      </c>
      <c r="C117" s="7" t="s">
        <v>30</v>
      </c>
      <c r="D117" s="7"/>
      <c r="E117" s="8"/>
      <c r="F117" s="7" t="s">
        <v>3673</v>
      </c>
      <c r="G117" s="7" t="s">
        <v>58</v>
      </c>
      <c r="H117" s="7" t="s">
        <v>3612</v>
      </c>
      <c r="I117" s="7">
        <v>1</v>
      </c>
      <c r="J117" s="7" t="s">
        <v>3362</v>
      </c>
      <c r="K117" s="7">
        <v>47067000</v>
      </c>
      <c r="L117" s="102"/>
      <c r="M117" s="10">
        <v>43467</v>
      </c>
      <c r="N117" s="7">
        <v>1</v>
      </c>
      <c r="O117" s="7" t="s">
        <v>3363</v>
      </c>
      <c r="P117" s="7">
        <v>46000000</v>
      </c>
      <c r="Q117" s="102"/>
      <c r="R117" s="7" t="s">
        <v>3674</v>
      </c>
      <c r="S117" s="10">
        <v>43487</v>
      </c>
      <c r="T117" s="7" t="s">
        <v>3365</v>
      </c>
    </row>
    <row r="118" spans="1:20" ht="15.75" thickBot="1" x14ac:dyDescent="0.3">
      <c r="A118" s="100">
        <v>108</v>
      </c>
      <c r="B118" s="97" t="s">
        <v>3675</v>
      </c>
      <c r="C118" s="7" t="s">
        <v>30</v>
      </c>
      <c r="D118" s="7"/>
      <c r="E118" s="8"/>
      <c r="F118" s="7" t="s">
        <v>3676</v>
      </c>
      <c r="G118" s="7" t="s">
        <v>58</v>
      </c>
      <c r="H118" s="7" t="s">
        <v>3612</v>
      </c>
      <c r="I118" s="7">
        <v>1</v>
      </c>
      <c r="J118" s="7" t="s">
        <v>3362</v>
      </c>
      <c r="K118" s="7">
        <v>38830000</v>
      </c>
      <c r="L118" s="102"/>
      <c r="M118" s="10">
        <v>43467</v>
      </c>
      <c r="N118" s="7">
        <v>1</v>
      </c>
      <c r="O118" s="7" t="s">
        <v>3363</v>
      </c>
      <c r="P118" s="7">
        <v>37950000</v>
      </c>
      <c r="Q118" s="102"/>
      <c r="R118" s="7" t="s">
        <v>3677</v>
      </c>
      <c r="S118" s="10">
        <v>43488</v>
      </c>
      <c r="T118" s="7" t="s">
        <v>3365</v>
      </c>
    </row>
    <row r="119" spans="1:20" ht="15.75" thickBot="1" x14ac:dyDescent="0.3">
      <c r="A119" s="100">
        <v>109</v>
      </c>
      <c r="B119" s="97" t="s">
        <v>3678</v>
      </c>
      <c r="C119" s="7" t="s">
        <v>30</v>
      </c>
      <c r="D119" s="7"/>
      <c r="E119" s="8"/>
      <c r="F119" s="7" t="s">
        <v>3611</v>
      </c>
      <c r="G119" s="7" t="s">
        <v>58</v>
      </c>
      <c r="H119" s="7" t="s">
        <v>3612</v>
      </c>
      <c r="I119" s="7">
        <v>1</v>
      </c>
      <c r="J119" s="7" t="s">
        <v>3362</v>
      </c>
      <c r="K119" s="7">
        <v>20143500</v>
      </c>
      <c r="L119" s="102"/>
      <c r="M119" s="10">
        <v>43467</v>
      </c>
      <c r="N119" s="7">
        <v>1</v>
      </c>
      <c r="O119" s="7" t="s">
        <v>3363</v>
      </c>
      <c r="P119" s="7">
        <v>20143500</v>
      </c>
      <c r="Q119" s="102"/>
      <c r="R119" s="7" t="s">
        <v>3679</v>
      </c>
      <c r="S119" s="10">
        <v>43487</v>
      </c>
      <c r="T119" s="7" t="s">
        <v>3365</v>
      </c>
    </row>
    <row r="120" spans="1:20" ht="15.75" thickBot="1" x14ac:dyDescent="0.3">
      <c r="A120" s="100">
        <v>110</v>
      </c>
      <c r="B120" s="97" t="s">
        <v>3680</v>
      </c>
      <c r="C120" s="7" t="s">
        <v>30</v>
      </c>
      <c r="D120" s="7"/>
      <c r="E120" s="8"/>
      <c r="F120" s="7" t="s">
        <v>5565</v>
      </c>
      <c r="G120" s="7" t="s">
        <v>58</v>
      </c>
      <c r="H120" s="7" t="s">
        <v>3664</v>
      </c>
      <c r="I120" s="7">
        <v>1</v>
      </c>
      <c r="J120" s="7" t="s">
        <v>3362</v>
      </c>
      <c r="K120" s="7">
        <v>91204000</v>
      </c>
      <c r="L120" s="102"/>
      <c r="M120" s="10">
        <v>43467</v>
      </c>
      <c r="N120" s="7">
        <v>1</v>
      </c>
      <c r="O120" s="7" t="s">
        <v>3363</v>
      </c>
      <c r="P120" s="7">
        <v>90136000</v>
      </c>
      <c r="Q120" s="102"/>
      <c r="R120" s="7" t="s">
        <v>3681</v>
      </c>
      <c r="S120" s="10">
        <v>43487</v>
      </c>
      <c r="T120" s="7" t="s">
        <v>3365</v>
      </c>
    </row>
    <row r="121" spans="1:20" ht="15.75" thickBot="1" x14ac:dyDescent="0.3">
      <c r="A121" s="100">
        <v>111</v>
      </c>
      <c r="B121" s="97" t="s">
        <v>3682</v>
      </c>
      <c r="C121" s="7" t="s">
        <v>30</v>
      </c>
      <c r="D121" s="7"/>
      <c r="E121" s="8"/>
      <c r="F121" s="7" t="s">
        <v>3611</v>
      </c>
      <c r="G121" s="7" t="s">
        <v>58</v>
      </c>
      <c r="H121" s="7" t="s">
        <v>3612</v>
      </c>
      <c r="I121" s="7">
        <v>1</v>
      </c>
      <c r="J121" s="7" t="s">
        <v>3362</v>
      </c>
      <c r="K121" s="7">
        <v>27271200</v>
      </c>
      <c r="L121" s="102"/>
      <c r="M121" s="10">
        <v>43467</v>
      </c>
      <c r="N121" s="7">
        <v>1</v>
      </c>
      <c r="O121" s="7" t="s">
        <v>3363</v>
      </c>
      <c r="P121" s="7">
        <v>27271200</v>
      </c>
      <c r="Q121" s="102"/>
      <c r="R121" s="7" t="s">
        <v>3683</v>
      </c>
      <c r="S121" s="10">
        <v>43488</v>
      </c>
      <c r="T121" s="7" t="s">
        <v>3365</v>
      </c>
    </row>
    <row r="122" spans="1:20" ht="15.75" thickBot="1" x14ac:dyDescent="0.3">
      <c r="A122" s="100">
        <v>112</v>
      </c>
      <c r="B122" s="97" t="s">
        <v>3684</v>
      </c>
      <c r="C122" s="7" t="s">
        <v>30</v>
      </c>
      <c r="D122" s="7"/>
      <c r="E122" s="8"/>
      <c r="F122" s="7" t="s">
        <v>3611</v>
      </c>
      <c r="G122" s="7" t="s">
        <v>58</v>
      </c>
      <c r="H122" s="7" t="s">
        <v>3612</v>
      </c>
      <c r="I122" s="7">
        <v>1</v>
      </c>
      <c r="J122" s="7" t="s">
        <v>3362</v>
      </c>
      <c r="K122" s="7">
        <v>27271200</v>
      </c>
      <c r="L122" s="102"/>
      <c r="M122" s="10">
        <v>43467</v>
      </c>
      <c r="N122" s="7">
        <v>1</v>
      </c>
      <c r="O122" s="7" t="s">
        <v>3363</v>
      </c>
      <c r="P122" s="7">
        <v>27271200</v>
      </c>
      <c r="Q122" s="102"/>
      <c r="R122" s="7" t="s">
        <v>3685</v>
      </c>
      <c r="S122" s="10">
        <v>43488</v>
      </c>
      <c r="T122" s="7" t="s">
        <v>3365</v>
      </c>
    </row>
    <row r="123" spans="1:20" ht="15.75" thickBot="1" x14ac:dyDescent="0.3">
      <c r="A123" s="100">
        <v>113</v>
      </c>
      <c r="B123" s="97" t="s">
        <v>3686</v>
      </c>
      <c r="C123" s="7" t="s">
        <v>30</v>
      </c>
      <c r="D123" s="7"/>
      <c r="E123" s="8"/>
      <c r="F123" s="7" t="s">
        <v>3611</v>
      </c>
      <c r="G123" s="7" t="s">
        <v>58</v>
      </c>
      <c r="H123" s="7" t="s">
        <v>3612</v>
      </c>
      <c r="I123" s="7">
        <v>1</v>
      </c>
      <c r="J123" s="7" t="s">
        <v>3362</v>
      </c>
      <c r="K123" s="7">
        <v>24792000</v>
      </c>
      <c r="L123" s="102"/>
      <c r="M123" s="10">
        <v>43467</v>
      </c>
      <c r="N123" s="7">
        <v>1</v>
      </c>
      <c r="O123" s="7" t="s">
        <v>3363</v>
      </c>
      <c r="P123" s="7">
        <v>24792000</v>
      </c>
      <c r="Q123" s="102"/>
      <c r="R123" s="7" t="s">
        <v>3687</v>
      </c>
      <c r="S123" s="10">
        <v>43488</v>
      </c>
      <c r="T123" s="7" t="s">
        <v>3365</v>
      </c>
    </row>
    <row r="124" spans="1:20" ht="15.75" thickBot="1" x14ac:dyDescent="0.3">
      <c r="A124" s="100">
        <v>114</v>
      </c>
      <c r="B124" s="97" t="s">
        <v>3688</v>
      </c>
      <c r="C124" s="7" t="s">
        <v>30</v>
      </c>
      <c r="D124" s="7"/>
      <c r="E124" s="8"/>
      <c r="F124" s="7" t="s">
        <v>3689</v>
      </c>
      <c r="G124" s="7" t="s">
        <v>58</v>
      </c>
      <c r="H124" s="7" t="s">
        <v>3386</v>
      </c>
      <c r="I124" s="7">
        <v>1</v>
      </c>
      <c r="J124" s="7" t="s">
        <v>3362</v>
      </c>
      <c r="K124" s="7">
        <v>24720000</v>
      </c>
      <c r="L124" s="102"/>
      <c r="M124" s="10">
        <v>43467</v>
      </c>
      <c r="N124" s="7">
        <v>1</v>
      </c>
      <c r="O124" s="7" t="s">
        <v>3363</v>
      </c>
      <c r="P124" s="7">
        <v>24720000</v>
      </c>
      <c r="Q124" s="102"/>
      <c r="R124" s="7" t="s">
        <v>3690</v>
      </c>
      <c r="S124" s="10">
        <v>43488</v>
      </c>
      <c r="T124" s="7" t="s">
        <v>3365</v>
      </c>
    </row>
    <row r="125" spans="1:20" ht="15.75" thickBot="1" x14ac:dyDescent="0.3">
      <c r="A125" s="100">
        <v>115</v>
      </c>
      <c r="B125" s="97" t="s">
        <v>3691</v>
      </c>
      <c r="C125" s="7" t="s">
        <v>30</v>
      </c>
      <c r="D125" s="7"/>
      <c r="E125" s="8"/>
      <c r="F125" s="7" t="s">
        <v>3692</v>
      </c>
      <c r="G125" s="7" t="s">
        <v>58</v>
      </c>
      <c r="H125" s="7" t="s">
        <v>3632</v>
      </c>
      <c r="I125" s="7">
        <v>1</v>
      </c>
      <c r="J125" s="7" t="s">
        <v>3362</v>
      </c>
      <c r="K125" s="7">
        <v>20394000</v>
      </c>
      <c r="L125" s="102"/>
      <c r="M125" s="10">
        <v>43467</v>
      </c>
      <c r="N125" s="7">
        <v>1</v>
      </c>
      <c r="O125" s="7" t="s">
        <v>3363</v>
      </c>
      <c r="P125" s="7">
        <v>20394000</v>
      </c>
      <c r="Q125" s="102"/>
      <c r="R125" s="7" t="s">
        <v>3693</v>
      </c>
      <c r="S125" s="10">
        <v>43488</v>
      </c>
      <c r="T125" s="7" t="s">
        <v>3365</v>
      </c>
    </row>
    <row r="126" spans="1:20" ht="15.75" thickBot="1" x14ac:dyDescent="0.3">
      <c r="A126" s="100">
        <v>116</v>
      </c>
      <c r="B126" s="97" t="s">
        <v>3694</v>
      </c>
      <c r="C126" s="7" t="s">
        <v>30</v>
      </c>
      <c r="D126" s="7"/>
      <c r="E126" s="8"/>
      <c r="F126" s="7" t="s">
        <v>3695</v>
      </c>
      <c r="G126" s="7" t="s">
        <v>58</v>
      </c>
      <c r="H126" s="7" t="s">
        <v>3476</v>
      </c>
      <c r="I126" s="7">
        <v>1</v>
      </c>
      <c r="J126" s="7" t="s">
        <v>3362</v>
      </c>
      <c r="K126" s="7">
        <v>38400000</v>
      </c>
      <c r="L126" s="102"/>
      <c r="M126" s="10">
        <v>43467</v>
      </c>
      <c r="N126" s="7">
        <v>1</v>
      </c>
      <c r="O126" s="7" t="s">
        <v>3363</v>
      </c>
      <c r="P126" s="7">
        <v>38400000</v>
      </c>
      <c r="Q126" s="102"/>
      <c r="R126" s="7" t="s">
        <v>3696</v>
      </c>
      <c r="S126" s="10">
        <v>43488</v>
      </c>
      <c r="T126" s="7" t="s">
        <v>3365</v>
      </c>
    </row>
    <row r="127" spans="1:20" ht="15.75" thickBot="1" x14ac:dyDescent="0.3">
      <c r="A127" s="100">
        <v>117</v>
      </c>
      <c r="B127" s="97" t="s">
        <v>3697</v>
      </c>
      <c r="C127" s="7" t="s">
        <v>30</v>
      </c>
      <c r="D127" s="7"/>
      <c r="E127" s="8"/>
      <c r="F127" s="7" t="s">
        <v>3698</v>
      </c>
      <c r="G127" s="7" t="s">
        <v>58</v>
      </c>
      <c r="H127" s="7" t="s">
        <v>3699</v>
      </c>
      <c r="I127" s="7">
        <v>1</v>
      </c>
      <c r="J127" s="7" t="s">
        <v>3362</v>
      </c>
      <c r="K127" s="7">
        <v>29750400</v>
      </c>
      <c r="L127" s="102"/>
      <c r="M127" s="10">
        <v>43467</v>
      </c>
      <c r="N127" s="7">
        <v>1</v>
      </c>
      <c r="O127" s="7" t="s">
        <v>3363</v>
      </c>
      <c r="P127" s="7">
        <v>14875200</v>
      </c>
      <c r="Q127" s="102"/>
      <c r="R127" s="7" t="s">
        <v>3700</v>
      </c>
      <c r="S127" s="10">
        <v>43488</v>
      </c>
      <c r="T127" s="7" t="s">
        <v>3365</v>
      </c>
    </row>
    <row r="128" spans="1:20" ht="15.75" thickBot="1" x14ac:dyDescent="0.3">
      <c r="A128" s="100">
        <v>118</v>
      </c>
      <c r="B128" s="97" t="s">
        <v>3701</v>
      </c>
      <c r="C128" s="7" t="s">
        <v>30</v>
      </c>
      <c r="D128" s="7"/>
      <c r="E128" s="8"/>
      <c r="F128" s="7" t="s">
        <v>3702</v>
      </c>
      <c r="G128" s="7" t="s">
        <v>58</v>
      </c>
      <c r="H128" s="7" t="s">
        <v>3703</v>
      </c>
      <c r="I128" s="7">
        <v>1</v>
      </c>
      <c r="J128" s="7" t="s">
        <v>3362</v>
      </c>
      <c r="K128" s="7">
        <v>35844000</v>
      </c>
      <c r="L128" s="102"/>
      <c r="M128" s="10">
        <v>43467</v>
      </c>
      <c r="N128" s="7">
        <v>1</v>
      </c>
      <c r="O128" s="7" t="s">
        <v>3363</v>
      </c>
      <c r="P128" s="7">
        <v>35844000</v>
      </c>
      <c r="Q128" s="102"/>
      <c r="R128" s="7" t="s">
        <v>3704</v>
      </c>
      <c r="S128" s="10">
        <v>43488</v>
      </c>
      <c r="T128" s="7" t="s">
        <v>3365</v>
      </c>
    </row>
    <row r="129" spans="1:20" ht="15.75" thickBot="1" x14ac:dyDescent="0.3">
      <c r="A129" s="100">
        <v>119</v>
      </c>
      <c r="B129" s="97" t="s">
        <v>3705</v>
      </c>
      <c r="C129" s="7" t="s">
        <v>30</v>
      </c>
      <c r="D129" s="7"/>
      <c r="E129" s="8"/>
      <c r="F129" s="7" t="s">
        <v>3706</v>
      </c>
      <c r="G129" s="7" t="s">
        <v>58</v>
      </c>
      <c r="H129" s="7" t="s">
        <v>3386</v>
      </c>
      <c r="I129" s="7">
        <v>1</v>
      </c>
      <c r="J129" s="7" t="s">
        <v>3362</v>
      </c>
      <c r="K129" s="7">
        <v>27192000</v>
      </c>
      <c r="L129" s="102"/>
      <c r="M129" s="10">
        <v>43467</v>
      </c>
      <c r="N129" s="7">
        <v>1</v>
      </c>
      <c r="O129" s="7" t="s">
        <v>3363</v>
      </c>
      <c r="P129" s="7">
        <v>27192000</v>
      </c>
      <c r="Q129" s="102"/>
      <c r="R129" s="7" t="s">
        <v>3707</v>
      </c>
      <c r="S129" s="10">
        <v>43488</v>
      </c>
      <c r="T129" s="7" t="s">
        <v>3365</v>
      </c>
    </row>
    <row r="130" spans="1:20" ht="15.75" thickBot="1" x14ac:dyDescent="0.3">
      <c r="A130" s="100">
        <v>120</v>
      </c>
      <c r="B130" s="97" t="s">
        <v>3708</v>
      </c>
      <c r="C130" s="7" t="s">
        <v>30</v>
      </c>
      <c r="D130" s="7"/>
      <c r="E130" s="8"/>
      <c r="F130" s="7" t="s">
        <v>3709</v>
      </c>
      <c r="G130" s="7" t="s">
        <v>58</v>
      </c>
      <c r="H130" s="7" t="s">
        <v>3612</v>
      </c>
      <c r="I130" s="7">
        <v>1</v>
      </c>
      <c r="J130" s="7" t="s">
        <v>3362</v>
      </c>
      <c r="K130" s="7">
        <v>66700000</v>
      </c>
      <c r="L130" s="102"/>
      <c r="M130" s="10">
        <v>43467</v>
      </c>
      <c r="N130" s="7">
        <v>1</v>
      </c>
      <c r="O130" s="7" t="s">
        <v>3363</v>
      </c>
      <c r="P130" s="7">
        <v>66700000</v>
      </c>
      <c r="Q130" s="102"/>
      <c r="R130" s="7" t="s">
        <v>3710</v>
      </c>
      <c r="S130" s="10">
        <v>43488</v>
      </c>
      <c r="T130" s="7" t="s">
        <v>3365</v>
      </c>
    </row>
    <row r="131" spans="1:20" ht="15.75" thickBot="1" x14ac:dyDescent="0.3">
      <c r="A131" s="100">
        <v>121</v>
      </c>
      <c r="B131" s="97" t="s">
        <v>3711</v>
      </c>
      <c r="C131" s="7" t="s">
        <v>30</v>
      </c>
      <c r="D131" s="7"/>
      <c r="E131" s="8"/>
      <c r="F131" s="7" t="s">
        <v>3712</v>
      </c>
      <c r="G131" s="7" t="s">
        <v>58</v>
      </c>
      <c r="H131" s="7" t="s">
        <v>3612</v>
      </c>
      <c r="I131" s="7">
        <v>1</v>
      </c>
      <c r="J131" s="7" t="s">
        <v>3362</v>
      </c>
      <c r="K131" s="7">
        <v>111550000</v>
      </c>
      <c r="L131" s="102"/>
      <c r="M131" s="10">
        <v>43467</v>
      </c>
      <c r="N131" s="7">
        <v>1</v>
      </c>
      <c r="O131" s="7" t="s">
        <v>3363</v>
      </c>
      <c r="P131" s="7">
        <v>111550000</v>
      </c>
      <c r="Q131" s="102"/>
      <c r="R131" s="7" t="s">
        <v>3713</v>
      </c>
      <c r="S131" s="10">
        <v>43488</v>
      </c>
      <c r="T131" s="7" t="s">
        <v>3365</v>
      </c>
    </row>
    <row r="132" spans="1:20" ht="15.75" thickBot="1" x14ac:dyDescent="0.3">
      <c r="A132" s="100">
        <v>122</v>
      </c>
      <c r="B132" s="97" t="s">
        <v>3714</v>
      </c>
      <c r="C132" s="7" t="s">
        <v>30</v>
      </c>
      <c r="D132" s="7"/>
      <c r="E132" s="8"/>
      <c r="F132" s="7" t="s">
        <v>3715</v>
      </c>
      <c r="G132" s="7" t="s">
        <v>58</v>
      </c>
      <c r="H132" s="7" t="s">
        <v>3612</v>
      </c>
      <c r="I132" s="7">
        <v>1</v>
      </c>
      <c r="J132" s="7" t="s">
        <v>3362</v>
      </c>
      <c r="K132" s="7">
        <v>73600000</v>
      </c>
      <c r="L132" s="102"/>
      <c r="M132" s="10">
        <v>43467</v>
      </c>
      <c r="N132" s="7">
        <v>1</v>
      </c>
      <c r="O132" s="7" t="s">
        <v>3363</v>
      </c>
      <c r="P132" s="7">
        <v>66700000</v>
      </c>
      <c r="Q132" s="102"/>
      <c r="R132" s="7" t="s">
        <v>3710</v>
      </c>
      <c r="S132" s="10">
        <v>43488</v>
      </c>
      <c r="T132" s="7" t="s">
        <v>3365</v>
      </c>
    </row>
    <row r="133" spans="1:20" ht="15.75" thickBot="1" x14ac:dyDescent="0.3">
      <c r="A133" s="100">
        <v>123</v>
      </c>
      <c r="B133" s="97" t="s">
        <v>3716</v>
      </c>
      <c r="C133" s="7" t="s">
        <v>30</v>
      </c>
      <c r="D133" s="7"/>
      <c r="E133" s="8"/>
      <c r="F133" s="7" t="s">
        <v>3709</v>
      </c>
      <c r="G133" s="7" t="s">
        <v>58</v>
      </c>
      <c r="H133" s="7" t="s">
        <v>3612</v>
      </c>
      <c r="I133" s="7">
        <v>1</v>
      </c>
      <c r="J133" s="7" t="s">
        <v>3362</v>
      </c>
      <c r="K133" s="7">
        <v>66700000</v>
      </c>
      <c r="L133" s="102"/>
      <c r="M133" s="10">
        <v>43467</v>
      </c>
      <c r="N133" s="7">
        <v>1</v>
      </c>
      <c r="O133" s="7" t="s">
        <v>3363</v>
      </c>
      <c r="P133" s="7">
        <v>66700000</v>
      </c>
      <c r="Q133" s="102"/>
      <c r="R133" s="7" t="s">
        <v>3717</v>
      </c>
      <c r="S133" s="10">
        <v>43488</v>
      </c>
      <c r="T133" s="7" t="s">
        <v>3365</v>
      </c>
    </row>
    <row r="134" spans="1:20" ht="15.75" thickBot="1" x14ac:dyDescent="0.3">
      <c r="A134" s="100">
        <v>124</v>
      </c>
      <c r="B134" s="97" t="s">
        <v>3718</v>
      </c>
      <c r="C134" s="7" t="s">
        <v>30</v>
      </c>
      <c r="D134" s="7"/>
      <c r="E134" s="8"/>
      <c r="F134" s="7" t="s">
        <v>3719</v>
      </c>
      <c r="G134" s="7" t="s">
        <v>58</v>
      </c>
      <c r="H134" s="7" t="s">
        <v>3703</v>
      </c>
      <c r="I134" s="7">
        <v>1</v>
      </c>
      <c r="J134" s="7" t="s">
        <v>3362</v>
      </c>
      <c r="K134" s="7">
        <v>35844000</v>
      </c>
      <c r="L134" s="102"/>
      <c r="M134" s="10">
        <v>43467</v>
      </c>
      <c r="N134" s="7">
        <v>1</v>
      </c>
      <c r="O134" s="7" t="s">
        <v>3363</v>
      </c>
      <c r="P134" s="7">
        <v>35844000</v>
      </c>
      <c r="Q134" s="102"/>
      <c r="R134" s="7" t="s">
        <v>3720</v>
      </c>
      <c r="S134" s="10">
        <v>43488</v>
      </c>
      <c r="T134" s="7" t="s">
        <v>3365</v>
      </c>
    </row>
    <row r="135" spans="1:20" ht="15.75" thickBot="1" x14ac:dyDescent="0.3">
      <c r="A135" s="100">
        <v>125</v>
      </c>
      <c r="B135" s="97" t="s">
        <v>3721</v>
      </c>
      <c r="C135" s="7" t="s">
        <v>30</v>
      </c>
      <c r="D135" s="7"/>
      <c r="E135" s="8"/>
      <c r="F135" s="7" t="s">
        <v>3659</v>
      </c>
      <c r="G135" s="7" t="s">
        <v>58</v>
      </c>
      <c r="H135" s="7" t="s">
        <v>3612</v>
      </c>
      <c r="I135" s="7">
        <v>1</v>
      </c>
      <c r="J135" s="7" t="s">
        <v>3362</v>
      </c>
      <c r="K135" s="7">
        <v>24792000</v>
      </c>
      <c r="L135" s="102"/>
      <c r="M135" s="10">
        <v>43467</v>
      </c>
      <c r="N135" s="7">
        <v>1</v>
      </c>
      <c r="O135" s="7" t="s">
        <v>3363</v>
      </c>
      <c r="P135" s="7">
        <v>24792000</v>
      </c>
      <c r="Q135" s="102"/>
      <c r="R135" s="7" t="s">
        <v>3722</v>
      </c>
      <c r="S135" s="10">
        <v>43489</v>
      </c>
      <c r="T135" s="7" t="s">
        <v>3365</v>
      </c>
    </row>
    <row r="136" spans="1:20" ht="15.75" thickBot="1" x14ac:dyDescent="0.3">
      <c r="A136" s="100">
        <v>126</v>
      </c>
      <c r="B136" s="97" t="s">
        <v>3723</v>
      </c>
      <c r="C136" s="7" t="s">
        <v>30</v>
      </c>
      <c r="D136" s="7"/>
      <c r="E136" s="8"/>
      <c r="F136" s="7" t="s">
        <v>3724</v>
      </c>
      <c r="G136" s="7" t="s">
        <v>58</v>
      </c>
      <c r="H136" s="7" t="s">
        <v>3699</v>
      </c>
      <c r="I136" s="7">
        <v>1</v>
      </c>
      <c r="J136" s="7" t="s">
        <v>3362</v>
      </c>
      <c r="K136" s="7">
        <v>37188000</v>
      </c>
      <c r="L136" s="102"/>
      <c r="M136" s="10">
        <v>43467</v>
      </c>
      <c r="N136" s="7">
        <v>1</v>
      </c>
      <c r="O136" s="7" t="s">
        <v>3363</v>
      </c>
      <c r="P136" s="7">
        <v>18594000</v>
      </c>
      <c r="Q136" s="102"/>
      <c r="R136" s="7" t="s">
        <v>3725</v>
      </c>
      <c r="S136" s="10">
        <v>43489</v>
      </c>
      <c r="T136" s="7" t="s">
        <v>3365</v>
      </c>
    </row>
    <row r="137" spans="1:20" ht="15.75" thickBot="1" x14ac:dyDescent="0.3">
      <c r="A137" s="100">
        <v>127</v>
      </c>
      <c r="B137" s="97" t="s">
        <v>3726</v>
      </c>
      <c r="C137" s="7" t="s">
        <v>30</v>
      </c>
      <c r="D137" s="7"/>
      <c r="E137" s="8"/>
      <c r="F137" s="7" t="s">
        <v>3727</v>
      </c>
      <c r="G137" s="7" t="s">
        <v>58</v>
      </c>
      <c r="H137" s="7" t="s">
        <v>3612</v>
      </c>
      <c r="I137" s="7">
        <v>1</v>
      </c>
      <c r="J137" s="7" t="s">
        <v>3362</v>
      </c>
      <c r="K137" s="7">
        <v>32849400</v>
      </c>
      <c r="L137" s="102"/>
      <c r="M137" s="10">
        <v>43467</v>
      </c>
      <c r="N137" s="7">
        <v>1</v>
      </c>
      <c r="O137" s="7" t="s">
        <v>3363</v>
      </c>
      <c r="P137" s="7">
        <v>32849400</v>
      </c>
      <c r="Q137" s="102"/>
      <c r="R137" s="7" t="s">
        <v>3728</v>
      </c>
      <c r="S137" s="10">
        <v>43489</v>
      </c>
      <c r="T137" s="7" t="s">
        <v>3365</v>
      </c>
    </row>
    <row r="138" spans="1:20" ht="15.75" thickBot="1" x14ac:dyDescent="0.3">
      <c r="A138" s="100">
        <v>128</v>
      </c>
      <c r="B138" s="97" t="s">
        <v>3729</v>
      </c>
      <c r="C138" s="7" t="s">
        <v>30</v>
      </c>
      <c r="D138" s="7"/>
      <c r="E138" s="8"/>
      <c r="F138" s="7" t="s">
        <v>3659</v>
      </c>
      <c r="G138" s="7" t="s">
        <v>58</v>
      </c>
      <c r="H138" s="7" t="s">
        <v>3660</v>
      </c>
      <c r="I138" s="7">
        <v>1</v>
      </c>
      <c r="J138" s="7" t="s">
        <v>3362</v>
      </c>
      <c r="K138" s="7">
        <v>27271200</v>
      </c>
      <c r="L138" s="102"/>
      <c r="M138" s="10">
        <v>43467</v>
      </c>
      <c r="N138" s="7">
        <v>1</v>
      </c>
      <c r="O138" s="7" t="s">
        <v>3363</v>
      </c>
      <c r="P138" s="7">
        <v>27271200</v>
      </c>
      <c r="Q138" s="102"/>
      <c r="R138" s="7" t="s">
        <v>3730</v>
      </c>
      <c r="S138" s="10">
        <v>43490</v>
      </c>
      <c r="T138" s="7" t="s">
        <v>3365</v>
      </c>
    </row>
    <row r="139" spans="1:20" ht="15.75" thickBot="1" x14ac:dyDescent="0.3">
      <c r="A139" s="100">
        <v>129</v>
      </c>
      <c r="B139" s="97" t="s">
        <v>3731</v>
      </c>
      <c r="C139" s="7" t="s">
        <v>30</v>
      </c>
      <c r="D139" s="7"/>
      <c r="E139" s="8"/>
      <c r="F139" s="7" t="s">
        <v>3659</v>
      </c>
      <c r="G139" s="7" t="s">
        <v>58</v>
      </c>
      <c r="H139" s="7" t="s">
        <v>3660</v>
      </c>
      <c r="I139" s="7">
        <v>1</v>
      </c>
      <c r="J139" s="7" t="s">
        <v>3362</v>
      </c>
      <c r="K139" s="7">
        <v>27271200</v>
      </c>
      <c r="L139" s="102"/>
      <c r="M139" s="10">
        <v>43467</v>
      </c>
      <c r="N139" s="7">
        <v>1</v>
      </c>
      <c r="O139" s="7" t="s">
        <v>3363</v>
      </c>
      <c r="P139" s="7">
        <v>27271200</v>
      </c>
      <c r="Q139" s="102"/>
      <c r="R139" s="7" t="s">
        <v>3732</v>
      </c>
      <c r="S139" s="10">
        <v>43490</v>
      </c>
      <c r="T139" s="7" t="s">
        <v>3365</v>
      </c>
    </row>
    <row r="140" spans="1:20" ht="15.75" thickBot="1" x14ac:dyDescent="0.3">
      <c r="A140" s="100">
        <v>130</v>
      </c>
      <c r="B140" s="97" t="s">
        <v>3733</v>
      </c>
      <c r="C140" s="7" t="s">
        <v>30</v>
      </c>
      <c r="D140" s="7"/>
      <c r="E140" s="8"/>
      <c r="F140" s="7" t="s">
        <v>3520</v>
      </c>
      <c r="G140" s="7" t="s">
        <v>58</v>
      </c>
      <c r="H140" s="7" t="s">
        <v>3524</v>
      </c>
      <c r="I140" s="7">
        <v>1</v>
      </c>
      <c r="J140" s="7" t="s">
        <v>3362</v>
      </c>
      <c r="K140" s="7">
        <v>54542400</v>
      </c>
      <c r="L140" s="102"/>
      <c r="M140" s="10">
        <v>43467</v>
      </c>
      <c r="N140" s="7">
        <v>1</v>
      </c>
      <c r="O140" s="7" t="s">
        <v>3363</v>
      </c>
      <c r="P140" s="7">
        <v>27271200</v>
      </c>
      <c r="Q140" s="102"/>
      <c r="R140" s="7" t="s">
        <v>3734</v>
      </c>
      <c r="S140" s="10">
        <v>43490</v>
      </c>
      <c r="T140" s="7" t="s">
        <v>3365</v>
      </c>
    </row>
    <row r="141" spans="1:20" ht="15.75" thickBot="1" x14ac:dyDescent="0.3">
      <c r="A141" s="100">
        <v>131</v>
      </c>
      <c r="B141" s="97" t="s">
        <v>3735</v>
      </c>
      <c r="C141" s="7" t="s">
        <v>30</v>
      </c>
      <c r="D141" s="7"/>
      <c r="E141" s="8"/>
      <c r="F141" s="7" t="s">
        <v>3611</v>
      </c>
      <c r="G141" s="7" t="s">
        <v>58</v>
      </c>
      <c r="H141" s="7" t="s">
        <v>3612</v>
      </c>
      <c r="I141" s="7">
        <v>1</v>
      </c>
      <c r="J141" s="7" t="s">
        <v>3362</v>
      </c>
      <c r="K141" s="7">
        <v>27271200</v>
      </c>
      <c r="L141" s="102"/>
      <c r="M141" s="10">
        <v>43467</v>
      </c>
      <c r="N141" s="7">
        <v>1</v>
      </c>
      <c r="O141" s="7" t="s">
        <v>3363</v>
      </c>
      <c r="P141" s="7">
        <v>27271200</v>
      </c>
      <c r="Q141" s="102"/>
      <c r="R141" s="7" t="s">
        <v>3736</v>
      </c>
      <c r="S141" s="10">
        <v>43490</v>
      </c>
      <c r="T141" s="7" t="s">
        <v>3365</v>
      </c>
    </row>
    <row r="142" spans="1:20" ht="15.75" thickBot="1" x14ac:dyDescent="0.3">
      <c r="A142" s="100">
        <v>132</v>
      </c>
      <c r="B142" s="97" t="s">
        <v>3737</v>
      </c>
      <c r="C142" s="7" t="s">
        <v>30</v>
      </c>
      <c r="D142" s="7"/>
      <c r="E142" s="8"/>
      <c r="F142" s="7" t="s">
        <v>3611</v>
      </c>
      <c r="G142" s="7" t="s">
        <v>58</v>
      </c>
      <c r="H142" s="7" t="s">
        <v>3612</v>
      </c>
      <c r="I142" s="7">
        <v>1</v>
      </c>
      <c r="J142" s="7" t="s">
        <v>3362</v>
      </c>
      <c r="K142" s="7">
        <v>18594000</v>
      </c>
      <c r="L142" s="102"/>
      <c r="M142" s="10">
        <v>43467</v>
      </c>
      <c r="N142" s="7">
        <v>1</v>
      </c>
      <c r="O142" s="7" t="s">
        <v>3363</v>
      </c>
      <c r="P142" s="7">
        <v>18594000</v>
      </c>
      <c r="Q142" s="102"/>
      <c r="R142" s="7" t="s">
        <v>3738</v>
      </c>
      <c r="S142" s="10">
        <v>43490</v>
      </c>
      <c r="T142" s="7" t="s">
        <v>3365</v>
      </c>
    </row>
    <row r="143" spans="1:20" ht="15.75" thickBot="1" x14ac:dyDescent="0.3">
      <c r="A143" s="100">
        <v>133</v>
      </c>
      <c r="B143" s="97" t="s">
        <v>3739</v>
      </c>
      <c r="C143" s="7" t="s">
        <v>30</v>
      </c>
      <c r="D143" s="7"/>
      <c r="E143" s="8"/>
      <c r="F143" s="7" t="s">
        <v>3611</v>
      </c>
      <c r="G143" s="7" t="s">
        <v>58</v>
      </c>
      <c r="H143" s="7" t="s">
        <v>3612</v>
      </c>
      <c r="I143" s="7">
        <v>1</v>
      </c>
      <c r="J143" s="7" t="s">
        <v>3362</v>
      </c>
      <c r="K143" s="7">
        <v>18594000</v>
      </c>
      <c r="L143" s="102"/>
      <c r="M143" s="10">
        <v>43467</v>
      </c>
      <c r="N143" s="7">
        <v>1</v>
      </c>
      <c r="O143" s="7" t="s">
        <v>3363</v>
      </c>
      <c r="P143" s="7">
        <v>18594000</v>
      </c>
      <c r="Q143" s="102"/>
      <c r="R143" s="7" t="s">
        <v>3740</v>
      </c>
      <c r="S143" s="10">
        <v>43493</v>
      </c>
      <c r="T143" s="7" t="s">
        <v>3365</v>
      </c>
    </row>
    <row r="144" spans="1:20" ht="15.75" thickBot="1" x14ac:dyDescent="0.3">
      <c r="A144" s="100">
        <v>134</v>
      </c>
      <c r="B144" s="97" t="s">
        <v>3741</v>
      </c>
      <c r="C144" s="7" t="s">
        <v>30</v>
      </c>
      <c r="D144" s="7"/>
      <c r="E144" s="8"/>
      <c r="F144" s="7" t="s">
        <v>3611</v>
      </c>
      <c r="G144" s="7" t="s">
        <v>58</v>
      </c>
      <c r="H144" s="7" t="s">
        <v>3612</v>
      </c>
      <c r="I144" s="7">
        <v>1</v>
      </c>
      <c r="J144" s="7" t="s">
        <v>3362</v>
      </c>
      <c r="K144" s="7">
        <v>27271200</v>
      </c>
      <c r="L144" s="102"/>
      <c r="M144" s="10">
        <v>43467</v>
      </c>
      <c r="N144" s="7">
        <v>1</v>
      </c>
      <c r="O144" s="7" t="s">
        <v>3363</v>
      </c>
      <c r="P144" s="7">
        <v>27271200</v>
      </c>
      <c r="Q144" s="102"/>
      <c r="R144" s="7" t="s">
        <v>3742</v>
      </c>
      <c r="S144" s="10">
        <v>43493</v>
      </c>
      <c r="T144" s="7" t="s">
        <v>3365</v>
      </c>
    </row>
    <row r="145" spans="1:20" ht="15.75" thickBot="1" x14ac:dyDescent="0.3">
      <c r="A145" s="100">
        <v>135</v>
      </c>
      <c r="B145" s="97" t="s">
        <v>3743</v>
      </c>
      <c r="C145" s="7" t="s">
        <v>30</v>
      </c>
      <c r="D145" s="7"/>
      <c r="E145" s="8"/>
      <c r="F145" s="7" t="s">
        <v>3659</v>
      </c>
      <c r="G145" s="7" t="s">
        <v>58</v>
      </c>
      <c r="H145" s="7" t="s">
        <v>3660</v>
      </c>
      <c r="I145" s="7">
        <v>1</v>
      </c>
      <c r="J145" s="7" t="s">
        <v>3362</v>
      </c>
      <c r="K145" s="7">
        <v>24792000</v>
      </c>
      <c r="L145" s="102"/>
      <c r="M145" s="10">
        <v>43467</v>
      </c>
      <c r="N145" s="7">
        <v>1</v>
      </c>
      <c r="O145" s="7" t="s">
        <v>3363</v>
      </c>
      <c r="P145" s="7">
        <v>24792000</v>
      </c>
      <c r="Q145" s="102"/>
      <c r="R145" s="7" t="s">
        <v>3744</v>
      </c>
      <c r="S145" s="10">
        <v>43493</v>
      </c>
      <c r="T145" s="7" t="s">
        <v>3365</v>
      </c>
    </row>
    <row r="146" spans="1:20" ht="15.75" thickBot="1" x14ac:dyDescent="0.3">
      <c r="A146" s="100">
        <v>136</v>
      </c>
      <c r="B146" s="97" t="s">
        <v>3745</v>
      </c>
      <c r="C146" s="7" t="s">
        <v>30</v>
      </c>
      <c r="D146" s="7"/>
      <c r="E146" s="8"/>
      <c r="F146" s="7" t="s">
        <v>3520</v>
      </c>
      <c r="G146" s="7" t="s">
        <v>58</v>
      </c>
      <c r="H146" s="7" t="s">
        <v>3524</v>
      </c>
      <c r="I146" s="7">
        <v>1</v>
      </c>
      <c r="J146" s="7" t="s">
        <v>3362</v>
      </c>
      <c r="K146" s="7">
        <v>54542400</v>
      </c>
      <c r="L146" s="102"/>
      <c r="M146" s="10">
        <v>43467</v>
      </c>
      <c r="N146" s="7">
        <v>1</v>
      </c>
      <c r="O146" s="7" t="s">
        <v>3363</v>
      </c>
      <c r="P146" s="7">
        <v>27271200</v>
      </c>
      <c r="Q146" s="102"/>
      <c r="R146" s="7" t="s">
        <v>3746</v>
      </c>
      <c r="S146" s="10">
        <v>43493</v>
      </c>
      <c r="T146" s="7" t="s">
        <v>3365</v>
      </c>
    </row>
    <row r="147" spans="1:20" ht="15.75" thickBot="1" x14ac:dyDescent="0.3">
      <c r="A147" s="100">
        <v>137</v>
      </c>
      <c r="B147" s="97" t="s">
        <v>3747</v>
      </c>
      <c r="C147" s="7" t="s">
        <v>30</v>
      </c>
      <c r="D147" s="7"/>
      <c r="E147" s="8"/>
      <c r="F147" s="7" t="s">
        <v>3748</v>
      </c>
      <c r="G147" s="7" t="s">
        <v>58</v>
      </c>
      <c r="H147" s="7" t="s">
        <v>3612</v>
      </c>
      <c r="I147" s="7">
        <v>1</v>
      </c>
      <c r="J147" s="7" t="s">
        <v>3362</v>
      </c>
      <c r="K147" s="7">
        <v>52800000</v>
      </c>
      <c r="L147" s="102"/>
      <c r="M147" s="10">
        <v>43467</v>
      </c>
      <c r="N147" s="7">
        <v>1</v>
      </c>
      <c r="O147" s="7" t="s">
        <v>3363</v>
      </c>
      <c r="P147" s="7">
        <v>48400000</v>
      </c>
      <c r="Q147" s="102"/>
      <c r="R147" s="7" t="s">
        <v>3749</v>
      </c>
      <c r="S147" s="10">
        <v>43494</v>
      </c>
      <c r="T147" s="7" t="s">
        <v>3365</v>
      </c>
    </row>
    <row r="148" spans="1:20" ht="15.75" thickBot="1" x14ac:dyDescent="0.3">
      <c r="A148" s="100">
        <v>138</v>
      </c>
      <c r="B148" s="97" t="s">
        <v>3750</v>
      </c>
      <c r="C148" s="7" t="s">
        <v>30</v>
      </c>
      <c r="D148" s="7"/>
      <c r="E148" s="8"/>
      <c r="F148" s="7" t="s">
        <v>3751</v>
      </c>
      <c r="G148" s="7" t="s">
        <v>58</v>
      </c>
      <c r="H148" s="7" t="s">
        <v>3612</v>
      </c>
      <c r="I148" s="7">
        <v>1</v>
      </c>
      <c r="J148" s="7" t="s">
        <v>3362</v>
      </c>
      <c r="K148" s="7">
        <v>111550000</v>
      </c>
      <c r="L148" s="102"/>
      <c r="M148" s="10">
        <v>43467</v>
      </c>
      <c r="N148" s="7">
        <v>1</v>
      </c>
      <c r="O148" s="7" t="s">
        <v>3363</v>
      </c>
      <c r="P148" s="7">
        <v>111550000</v>
      </c>
      <c r="Q148" s="102"/>
      <c r="R148" s="7" t="s">
        <v>3752</v>
      </c>
      <c r="S148" s="10">
        <v>43494</v>
      </c>
      <c r="T148" s="7" t="s">
        <v>3365</v>
      </c>
    </row>
    <row r="149" spans="1:20" ht="15.75" thickBot="1" x14ac:dyDescent="0.3">
      <c r="A149" s="100">
        <v>139</v>
      </c>
      <c r="B149" s="97" t="s">
        <v>3753</v>
      </c>
      <c r="C149" s="7" t="s">
        <v>30</v>
      </c>
      <c r="D149" s="7"/>
      <c r="E149" s="8"/>
      <c r="F149" s="7" t="s">
        <v>3754</v>
      </c>
      <c r="G149" s="7" t="s">
        <v>58</v>
      </c>
      <c r="H149" s="7" t="s">
        <v>3453</v>
      </c>
      <c r="I149" s="7">
        <v>1</v>
      </c>
      <c r="J149" s="7" t="s">
        <v>3362</v>
      </c>
      <c r="K149" s="7">
        <v>20453400</v>
      </c>
      <c r="L149" s="102"/>
      <c r="M149" s="10">
        <v>43467</v>
      </c>
      <c r="N149" s="7">
        <v>1</v>
      </c>
      <c r="O149" s="7" t="s">
        <v>3363</v>
      </c>
      <c r="P149" s="7">
        <v>20453400</v>
      </c>
      <c r="Q149" s="102"/>
      <c r="R149" s="7" t="s">
        <v>3755</v>
      </c>
      <c r="S149" s="10">
        <v>43494</v>
      </c>
      <c r="T149" s="7" t="s">
        <v>3365</v>
      </c>
    </row>
    <row r="150" spans="1:20" ht="15.75" thickBot="1" x14ac:dyDescent="0.3">
      <c r="A150" s="100">
        <v>140</v>
      </c>
      <c r="B150" s="97" t="s">
        <v>3756</v>
      </c>
      <c r="C150" s="7" t="s">
        <v>30</v>
      </c>
      <c r="D150" s="7"/>
      <c r="E150" s="8"/>
      <c r="F150" s="7" t="s">
        <v>3659</v>
      </c>
      <c r="G150" s="7" t="s">
        <v>58</v>
      </c>
      <c r="H150" s="7" t="s">
        <v>3660</v>
      </c>
      <c r="I150" s="7">
        <v>1</v>
      </c>
      <c r="J150" s="7" t="s">
        <v>3362</v>
      </c>
      <c r="K150" s="7">
        <v>27271200</v>
      </c>
      <c r="L150" s="102"/>
      <c r="M150" s="10">
        <v>43467</v>
      </c>
      <c r="N150" s="7">
        <v>1</v>
      </c>
      <c r="O150" s="7" t="s">
        <v>3363</v>
      </c>
      <c r="P150" s="7">
        <v>27271200</v>
      </c>
      <c r="Q150" s="102"/>
      <c r="R150" s="7" t="s">
        <v>3757</v>
      </c>
      <c r="S150" s="10">
        <v>43493</v>
      </c>
      <c r="T150" s="7" t="s">
        <v>3365</v>
      </c>
    </row>
    <row r="151" spans="1:20" ht="15.75" thickBot="1" x14ac:dyDescent="0.3">
      <c r="A151" s="100">
        <v>141</v>
      </c>
      <c r="B151" s="97" t="s">
        <v>3758</v>
      </c>
      <c r="C151" s="7" t="s">
        <v>30</v>
      </c>
      <c r="D151" s="7"/>
      <c r="E151" s="8"/>
      <c r="F151" s="7" t="s">
        <v>3759</v>
      </c>
      <c r="G151" s="7" t="s">
        <v>58</v>
      </c>
      <c r="H151" s="7" t="s">
        <v>3476</v>
      </c>
      <c r="I151" s="7">
        <v>1</v>
      </c>
      <c r="J151" s="7" t="s">
        <v>3362</v>
      </c>
      <c r="K151" s="7">
        <v>35906640</v>
      </c>
      <c r="L151" s="102"/>
      <c r="M151" s="10">
        <v>43467</v>
      </c>
      <c r="N151" s="7">
        <v>1</v>
      </c>
      <c r="O151" s="7" t="s">
        <v>3363</v>
      </c>
      <c r="P151" s="7">
        <v>35906640</v>
      </c>
      <c r="Q151" s="102"/>
      <c r="R151" s="7" t="s">
        <v>3760</v>
      </c>
      <c r="S151" s="10">
        <v>43494</v>
      </c>
      <c r="T151" s="7" t="s">
        <v>3365</v>
      </c>
    </row>
    <row r="152" spans="1:20" ht="15.75" thickBot="1" x14ac:dyDescent="0.3">
      <c r="A152" s="100">
        <v>142</v>
      </c>
      <c r="B152" s="97" t="s">
        <v>3761</v>
      </c>
      <c r="C152" s="7" t="s">
        <v>30</v>
      </c>
      <c r="D152" s="7"/>
      <c r="E152" s="8"/>
      <c r="F152" s="7" t="s">
        <v>3762</v>
      </c>
      <c r="G152" s="7" t="s">
        <v>58</v>
      </c>
      <c r="H152" s="7" t="s">
        <v>3703</v>
      </c>
      <c r="I152" s="7">
        <v>1</v>
      </c>
      <c r="J152" s="7" t="s">
        <v>3362</v>
      </c>
      <c r="K152" s="7">
        <v>35844000</v>
      </c>
      <c r="L152" s="102"/>
      <c r="M152" s="10">
        <v>43467</v>
      </c>
      <c r="N152" s="7">
        <v>1</v>
      </c>
      <c r="O152" s="7" t="s">
        <v>3363</v>
      </c>
      <c r="P152" s="7">
        <v>35844000</v>
      </c>
      <c r="Q152" s="102"/>
      <c r="R152" s="7" t="s">
        <v>3763</v>
      </c>
      <c r="S152" s="10">
        <v>43494</v>
      </c>
      <c r="T152" s="7" t="s">
        <v>3365</v>
      </c>
    </row>
    <row r="153" spans="1:20" ht="15.75" thickBot="1" x14ac:dyDescent="0.3">
      <c r="A153" s="100">
        <v>143</v>
      </c>
      <c r="B153" s="97" t="s">
        <v>3764</v>
      </c>
      <c r="C153" s="7" t="s">
        <v>30</v>
      </c>
      <c r="D153" s="7"/>
      <c r="E153" s="8"/>
      <c r="F153" s="7" t="s">
        <v>3765</v>
      </c>
      <c r="G153" s="7" t="s">
        <v>58</v>
      </c>
      <c r="H153" s="7" t="s">
        <v>3480</v>
      </c>
      <c r="I153" s="7">
        <v>1</v>
      </c>
      <c r="J153" s="7" t="s">
        <v>3362</v>
      </c>
      <c r="K153" s="7">
        <v>49584000</v>
      </c>
      <c r="L153" s="102"/>
      <c r="M153" s="10">
        <v>43467</v>
      </c>
      <c r="N153" s="7">
        <v>1</v>
      </c>
      <c r="O153" s="7" t="s">
        <v>3363</v>
      </c>
      <c r="P153" s="7">
        <v>24792000</v>
      </c>
      <c r="Q153" s="102"/>
      <c r="R153" s="7" t="s">
        <v>3766</v>
      </c>
      <c r="S153" s="10">
        <v>43497</v>
      </c>
      <c r="T153" s="7" t="s">
        <v>3365</v>
      </c>
    </row>
    <row r="154" spans="1:20" ht="15.75" thickBot="1" x14ac:dyDescent="0.3">
      <c r="A154" s="100">
        <v>144</v>
      </c>
      <c r="B154" s="97" t="s">
        <v>3767</v>
      </c>
      <c r="C154" s="7" t="s">
        <v>30</v>
      </c>
      <c r="D154" s="7"/>
      <c r="E154" s="8"/>
      <c r="F154" s="7" t="s">
        <v>3768</v>
      </c>
      <c r="G154" s="7" t="s">
        <v>58</v>
      </c>
      <c r="H154" s="7" t="s">
        <v>3769</v>
      </c>
      <c r="I154" s="7">
        <v>1</v>
      </c>
      <c r="J154" s="7" t="s">
        <v>3362</v>
      </c>
      <c r="K154" s="7">
        <v>24792000</v>
      </c>
      <c r="L154" s="102"/>
      <c r="M154" s="10">
        <v>43467</v>
      </c>
      <c r="N154" s="7">
        <v>1</v>
      </c>
      <c r="O154" s="7" t="s">
        <v>3363</v>
      </c>
      <c r="P154" s="7">
        <v>24763200</v>
      </c>
      <c r="Q154" s="102"/>
      <c r="R154" s="7" t="s">
        <v>3770</v>
      </c>
      <c r="S154" s="10">
        <v>43494</v>
      </c>
      <c r="T154" s="7" t="s">
        <v>3365</v>
      </c>
    </row>
    <row r="155" spans="1:20" ht="15.75" thickBot="1" x14ac:dyDescent="0.3">
      <c r="A155" s="100">
        <v>145</v>
      </c>
      <c r="B155" s="97" t="s">
        <v>3771</v>
      </c>
      <c r="C155" s="7" t="s">
        <v>30</v>
      </c>
      <c r="D155" s="7"/>
      <c r="E155" s="8"/>
      <c r="F155" s="7" t="s">
        <v>3772</v>
      </c>
      <c r="G155" s="7" t="s">
        <v>58</v>
      </c>
      <c r="H155" s="7" t="s">
        <v>3769</v>
      </c>
      <c r="I155" s="7">
        <v>1</v>
      </c>
      <c r="J155" s="7" t="s">
        <v>3362</v>
      </c>
      <c r="K155" s="7">
        <v>27271200</v>
      </c>
      <c r="L155" s="102"/>
      <c r="M155" s="10">
        <v>43467</v>
      </c>
      <c r="N155" s="7">
        <v>1</v>
      </c>
      <c r="O155" s="7" t="s">
        <v>3363</v>
      </c>
      <c r="P155" s="7">
        <v>27239520</v>
      </c>
      <c r="Q155" s="102"/>
      <c r="R155" s="7" t="s">
        <v>3773</v>
      </c>
      <c r="S155" s="10">
        <v>43495</v>
      </c>
      <c r="T155" s="7" t="s">
        <v>3365</v>
      </c>
    </row>
    <row r="156" spans="1:20" ht="15.75" thickBot="1" x14ac:dyDescent="0.3">
      <c r="A156" s="100">
        <v>146</v>
      </c>
      <c r="B156" s="97" t="s">
        <v>3774</v>
      </c>
      <c r="C156" s="7" t="s">
        <v>30</v>
      </c>
      <c r="D156" s="7"/>
      <c r="E156" s="8"/>
      <c r="F156" s="7" t="s">
        <v>3611</v>
      </c>
      <c r="G156" s="7" t="s">
        <v>58</v>
      </c>
      <c r="H156" s="7" t="s">
        <v>3612</v>
      </c>
      <c r="I156" s="7">
        <v>1</v>
      </c>
      <c r="J156" s="7" t="s">
        <v>3362</v>
      </c>
      <c r="K156" s="7">
        <v>27271200</v>
      </c>
      <c r="L156" s="102"/>
      <c r="M156" s="10">
        <v>43467</v>
      </c>
      <c r="N156" s="7">
        <v>1</v>
      </c>
      <c r="O156" s="7" t="s">
        <v>3363</v>
      </c>
      <c r="P156" s="7">
        <v>27271200</v>
      </c>
      <c r="Q156" s="102"/>
      <c r="R156" s="7" t="s">
        <v>3775</v>
      </c>
      <c r="S156" s="10">
        <v>43494</v>
      </c>
      <c r="T156" s="7" t="s">
        <v>3365</v>
      </c>
    </row>
    <row r="157" spans="1:20" ht="15.75" thickBot="1" x14ac:dyDescent="0.3">
      <c r="A157" s="100">
        <v>147</v>
      </c>
      <c r="B157" s="97" t="s">
        <v>3776</v>
      </c>
      <c r="C157" s="7" t="s">
        <v>30</v>
      </c>
      <c r="D157" s="7"/>
      <c r="E157" s="8"/>
      <c r="F157" s="7" t="s">
        <v>3777</v>
      </c>
      <c r="G157" s="7" t="s">
        <v>58</v>
      </c>
      <c r="H157" s="7" t="s">
        <v>3612</v>
      </c>
      <c r="I157" s="7">
        <v>1</v>
      </c>
      <c r="J157" s="7" t="s">
        <v>3362</v>
      </c>
      <c r="K157" s="7">
        <v>18594000</v>
      </c>
      <c r="L157" s="102"/>
      <c r="M157" s="10">
        <v>43467</v>
      </c>
      <c r="N157" s="7">
        <v>1</v>
      </c>
      <c r="O157" s="7" t="s">
        <v>3363</v>
      </c>
      <c r="P157" s="7">
        <v>18594000</v>
      </c>
      <c r="Q157" s="102"/>
      <c r="R157" s="7" t="s">
        <v>3778</v>
      </c>
      <c r="S157" s="10">
        <v>43494</v>
      </c>
      <c r="T157" s="7" t="s">
        <v>3365</v>
      </c>
    </row>
    <row r="158" spans="1:20" ht="15.75" thickBot="1" x14ac:dyDescent="0.3">
      <c r="A158" s="100">
        <v>148</v>
      </c>
      <c r="B158" s="97" t="s">
        <v>3779</v>
      </c>
      <c r="C158" s="7" t="s">
        <v>30</v>
      </c>
      <c r="D158" s="7"/>
      <c r="E158" s="8"/>
      <c r="F158" s="7" t="s">
        <v>3780</v>
      </c>
      <c r="G158" s="7" t="s">
        <v>58</v>
      </c>
      <c r="H158" s="7" t="s">
        <v>3476</v>
      </c>
      <c r="I158" s="7">
        <v>1</v>
      </c>
      <c r="J158" s="7" t="s">
        <v>3362</v>
      </c>
      <c r="K158" s="7">
        <v>39666200</v>
      </c>
      <c r="L158" s="102"/>
      <c r="M158" s="10">
        <v>43467</v>
      </c>
      <c r="N158" s="7">
        <v>1</v>
      </c>
      <c r="O158" s="7" t="s">
        <v>3363</v>
      </c>
      <c r="P158" s="7">
        <v>39621120</v>
      </c>
      <c r="Q158" s="102"/>
      <c r="R158" s="7" t="s">
        <v>3781</v>
      </c>
      <c r="S158" s="10">
        <v>43495</v>
      </c>
      <c r="T158" s="7" t="s">
        <v>3365</v>
      </c>
    </row>
    <row r="159" spans="1:20" ht="15.75" thickBot="1" x14ac:dyDescent="0.3">
      <c r="A159" s="100">
        <v>149</v>
      </c>
      <c r="B159" s="97" t="s">
        <v>3782</v>
      </c>
      <c r="C159" s="7" t="s">
        <v>30</v>
      </c>
      <c r="D159" s="7"/>
      <c r="E159" s="8"/>
      <c r="F159" s="7" t="s">
        <v>3780</v>
      </c>
      <c r="G159" s="7" t="s">
        <v>58</v>
      </c>
      <c r="H159" s="7" t="s">
        <v>3476</v>
      </c>
      <c r="I159" s="7">
        <v>1</v>
      </c>
      <c r="J159" s="7" t="s">
        <v>3362</v>
      </c>
      <c r="K159" s="7">
        <v>39666200</v>
      </c>
      <c r="L159" s="102"/>
      <c r="M159" s="10">
        <v>43467</v>
      </c>
      <c r="N159" s="7">
        <v>1</v>
      </c>
      <c r="O159" s="7" t="s">
        <v>3363</v>
      </c>
      <c r="P159" s="7">
        <v>39621120</v>
      </c>
      <c r="Q159" s="102"/>
      <c r="R159" s="7" t="s">
        <v>3783</v>
      </c>
      <c r="S159" s="10">
        <v>43495</v>
      </c>
      <c r="T159" s="7" t="s">
        <v>3365</v>
      </c>
    </row>
    <row r="160" spans="1:20" ht="15.75" thickBot="1" x14ac:dyDescent="0.3">
      <c r="A160" s="100">
        <v>150</v>
      </c>
      <c r="B160" s="97" t="s">
        <v>3784</v>
      </c>
      <c r="C160" s="7" t="s">
        <v>30</v>
      </c>
      <c r="D160" s="7"/>
      <c r="E160" s="8"/>
      <c r="F160" s="7" t="s">
        <v>3785</v>
      </c>
      <c r="G160" s="7" t="s">
        <v>58</v>
      </c>
      <c r="H160" s="7" t="s">
        <v>3612</v>
      </c>
      <c r="I160" s="7">
        <v>1</v>
      </c>
      <c r="J160" s="7" t="s">
        <v>3362</v>
      </c>
      <c r="K160" s="7">
        <v>50600000</v>
      </c>
      <c r="L160" s="102"/>
      <c r="M160" s="10">
        <v>43467</v>
      </c>
      <c r="N160" s="7">
        <v>1</v>
      </c>
      <c r="O160" s="7" t="s">
        <v>3363</v>
      </c>
      <c r="P160" s="7">
        <v>50600000</v>
      </c>
      <c r="Q160" s="102"/>
      <c r="R160" s="7" t="s">
        <v>3786</v>
      </c>
      <c r="S160" s="10">
        <v>43494</v>
      </c>
      <c r="T160" s="7" t="s">
        <v>3365</v>
      </c>
    </row>
    <row r="161" spans="1:20" ht="15.75" thickBot="1" x14ac:dyDescent="0.3">
      <c r="A161" s="100">
        <v>151</v>
      </c>
      <c r="B161" s="97" t="s">
        <v>3787</v>
      </c>
      <c r="C161" s="7" t="s">
        <v>30</v>
      </c>
      <c r="D161" s="7"/>
      <c r="E161" s="8"/>
      <c r="F161" s="7" t="s">
        <v>3611</v>
      </c>
      <c r="G161" s="7" t="s">
        <v>58</v>
      </c>
      <c r="H161" s="7" t="s">
        <v>3612</v>
      </c>
      <c r="I161" s="7">
        <v>1</v>
      </c>
      <c r="J161" s="7" t="s">
        <v>3362</v>
      </c>
      <c r="K161" s="7">
        <v>27271200</v>
      </c>
      <c r="L161" s="102"/>
      <c r="M161" s="10">
        <v>43467</v>
      </c>
      <c r="N161" s="7">
        <v>1</v>
      </c>
      <c r="O161" s="7" t="s">
        <v>3363</v>
      </c>
      <c r="P161" s="7">
        <v>27271200</v>
      </c>
      <c r="Q161" s="102"/>
      <c r="R161" s="7" t="s">
        <v>3788</v>
      </c>
      <c r="S161" s="10">
        <v>43495</v>
      </c>
      <c r="T161" s="7" t="s">
        <v>3365</v>
      </c>
    </row>
    <row r="162" spans="1:20" ht="15.75" thickBot="1" x14ac:dyDescent="0.3">
      <c r="A162" s="100">
        <v>152</v>
      </c>
      <c r="B162" s="97" t="s">
        <v>3789</v>
      </c>
      <c r="C162" s="7" t="s">
        <v>30</v>
      </c>
      <c r="D162" s="7"/>
      <c r="E162" s="8"/>
      <c r="F162" s="7" t="s">
        <v>3777</v>
      </c>
      <c r="G162" s="7" t="s">
        <v>58</v>
      </c>
      <c r="H162" s="7" t="s">
        <v>3612</v>
      </c>
      <c r="I162" s="7">
        <v>1</v>
      </c>
      <c r="J162" s="7" t="s">
        <v>3362</v>
      </c>
      <c r="K162" s="7">
        <v>18594000</v>
      </c>
      <c r="L162" s="102"/>
      <c r="M162" s="10">
        <v>43467</v>
      </c>
      <c r="N162" s="7">
        <v>1</v>
      </c>
      <c r="O162" s="7" t="s">
        <v>3363</v>
      </c>
      <c r="P162" s="7">
        <v>18594000</v>
      </c>
      <c r="Q162" s="102"/>
      <c r="R162" s="7" t="s">
        <v>3790</v>
      </c>
      <c r="S162" s="10">
        <v>43495</v>
      </c>
      <c r="T162" s="7" t="s">
        <v>3365</v>
      </c>
    </row>
    <row r="163" spans="1:20" ht="15.75" thickBot="1" x14ac:dyDescent="0.3">
      <c r="A163" s="100">
        <v>153</v>
      </c>
      <c r="B163" s="97" t="s">
        <v>3791</v>
      </c>
      <c r="C163" s="7" t="s">
        <v>30</v>
      </c>
      <c r="D163" s="7"/>
      <c r="E163" s="8"/>
      <c r="F163" s="7" t="s">
        <v>3792</v>
      </c>
      <c r="G163" s="7" t="s">
        <v>58</v>
      </c>
      <c r="H163" s="7" t="s">
        <v>3660</v>
      </c>
      <c r="I163" s="7">
        <v>1</v>
      </c>
      <c r="J163" s="7" t="s">
        <v>3362</v>
      </c>
      <c r="K163" s="7">
        <v>58200000</v>
      </c>
      <c r="L163" s="102"/>
      <c r="M163" s="10">
        <v>43467</v>
      </c>
      <c r="N163" s="7">
        <v>1</v>
      </c>
      <c r="O163" s="7" t="s">
        <v>3363</v>
      </c>
      <c r="P163" s="7">
        <v>58200000</v>
      </c>
      <c r="Q163" s="102"/>
      <c r="R163" s="7" t="s">
        <v>3793</v>
      </c>
      <c r="S163" s="10">
        <v>43496</v>
      </c>
      <c r="T163" s="7" t="s">
        <v>3365</v>
      </c>
    </row>
    <row r="164" spans="1:20" ht="15.75" thickBot="1" x14ac:dyDescent="0.3">
      <c r="A164" s="100">
        <v>154</v>
      </c>
      <c r="B164" s="97" t="s">
        <v>3794</v>
      </c>
      <c r="C164" s="7" t="s">
        <v>30</v>
      </c>
      <c r="D164" s="7"/>
      <c r="E164" s="8"/>
      <c r="F164" s="7" t="s">
        <v>3795</v>
      </c>
      <c r="G164" s="7" t="s">
        <v>58</v>
      </c>
      <c r="H164" s="7" t="s">
        <v>3660</v>
      </c>
      <c r="I164" s="7">
        <v>1</v>
      </c>
      <c r="J164" s="7" t="s">
        <v>3362</v>
      </c>
      <c r="K164" s="7">
        <v>42000000</v>
      </c>
      <c r="L164" s="102"/>
      <c r="M164" s="10">
        <v>43467</v>
      </c>
      <c r="N164" s="7">
        <v>1</v>
      </c>
      <c r="O164" s="7" t="s">
        <v>3363</v>
      </c>
      <c r="P164" s="7">
        <v>42000000</v>
      </c>
      <c r="Q164" s="102"/>
      <c r="R164" s="7" t="s">
        <v>3796</v>
      </c>
      <c r="S164" s="10">
        <v>43496</v>
      </c>
      <c r="T164" s="7" t="s">
        <v>3365</v>
      </c>
    </row>
    <row r="165" spans="1:20" ht="15.75" thickBot="1" x14ac:dyDescent="0.3">
      <c r="A165" s="100">
        <v>155</v>
      </c>
      <c r="B165" s="97" t="s">
        <v>3797</v>
      </c>
      <c r="C165" s="7" t="s">
        <v>30</v>
      </c>
      <c r="D165" s="7"/>
      <c r="E165" s="8"/>
      <c r="F165" s="7" t="s">
        <v>3798</v>
      </c>
      <c r="G165" s="7" t="s">
        <v>58</v>
      </c>
      <c r="H165" s="7" t="s">
        <v>3612</v>
      </c>
      <c r="I165" s="7">
        <v>1</v>
      </c>
      <c r="J165" s="7" t="s">
        <v>3362</v>
      </c>
      <c r="K165" s="7">
        <v>46267000</v>
      </c>
      <c r="L165" s="102"/>
      <c r="M165" s="10">
        <v>43467</v>
      </c>
      <c r="N165" s="7">
        <v>1</v>
      </c>
      <c r="O165" s="7" t="s">
        <v>3363</v>
      </c>
      <c r="P165" s="7">
        <v>46000000</v>
      </c>
      <c r="Q165" s="102"/>
      <c r="R165" s="7" t="s">
        <v>3799</v>
      </c>
      <c r="S165" s="10">
        <v>43496</v>
      </c>
      <c r="T165" s="7" t="s">
        <v>3365</v>
      </c>
    </row>
    <row r="166" spans="1:20" ht="15.75" thickBot="1" x14ac:dyDescent="0.3">
      <c r="A166" s="100">
        <v>156</v>
      </c>
      <c r="B166" s="97" t="s">
        <v>3800</v>
      </c>
      <c r="C166" s="7" t="s">
        <v>30</v>
      </c>
      <c r="D166" s="7"/>
      <c r="E166" s="8"/>
      <c r="F166" s="7" t="s">
        <v>3801</v>
      </c>
      <c r="G166" s="7" t="s">
        <v>58</v>
      </c>
      <c r="H166" s="7" t="s">
        <v>3612</v>
      </c>
      <c r="I166" s="7">
        <v>1</v>
      </c>
      <c r="J166" s="7" t="s">
        <v>3362</v>
      </c>
      <c r="K166" s="7">
        <v>46267000</v>
      </c>
      <c r="L166" s="102"/>
      <c r="M166" s="10">
        <v>43467</v>
      </c>
      <c r="N166" s="7">
        <v>1</v>
      </c>
      <c r="O166" s="7" t="s">
        <v>3363</v>
      </c>
      <c r="P166" s="7">
        <v>46000000</v>
      </c>
      <c r="Q166" s="102"/>
      <c r="R166" s="7" t="s">
        <v>3802</v>
      </c>
      <c r="S166" s="10">
        <v>43496</v>
      </c>
      <c r="T166" s="7" t="s">
        <v>3365</v>
      </c>
    </row>
    <row r="167" spans="1:20" ht="15.75" thickBot="1" x14ac:dyDescent="0.3">
      <c r="A167" s="100">
        <v>157</v>
      </c>
      <c r="B167" s="97" t="s">
        <v>3803</v>
      </c>
      <c r="C167" s="7" t="s">
        <v>30</v>
      </c>
      <c r="D167" s="7"/>
      <c r="E167" s="8"/>
      <c r="F167" s="7" t="s">
        <v>3611</v>
      </c>
      <c r="G167" s="7" t="s">
        <v>58</v>
      </c>
      <c r="H167" s="7" t="s">
        <v>3612</v>
      </c>
      <c r="I167" s="7">
        <v>1</v>
      </c>
      <c r="J167" s="7" t="s">
        <v>3362</v>
      </c>
      <c r="K167" s="7">
        <v>27271200</v>
      </c>
      <c r="L167" s="102"/>
      <c r="M167" s="10">
        <v>43467</v>
      </c>
      <c r="N167" s="7">
        <v>1</v>
      </c>
      <c r="O167" s="7" t="s">
        <v>3363</v>
      </c>
      <c r="P167" s="7">
        <v>27271200</v>
      </c>
      <c r="Q167" s="102"/>
      <c r="R167" s="7" t="s">
        <v>3804</v>
      </c>
      <c r="S167" s="10">
        <v>43496</v>
      </c>
      <c r="T167" s="7" t="s">
        <v>3365</v>
      </c>
    </row>
    <row r="168" spans="1:20" ht="15.75" thickBot="1" x14ac:dyDescent="0.3">
      <c r="A168" s="100">
        <v>158</v>
      </c>
      <c r="B168" s="97" t="s">
        <v>3805</v>
      </c>
      <c r="C168" s="7" t="s">
        <v>30</v>
      </c>
      <c r="D168" s="7"/>
      <c r="E168" s="8"/>
      <c r="F168" s="7" t="s">
        <v>3806</v>
      </c>
      <c r="G168" s="7" t="s">
        <v>58</v>
      </c>
      <c r="H168" s="7" t="s">
        <v>3807</v>
      </c>
      <c r="I168" s="7">
        <v>1</v>
      </c>
      <c r="J168" s="7" t="s">
        <v>3362</v>
      </c>
      <c r="K168" s="7">
        <v>45320000</v>
      </c>
      <c r="L168" s="102"/>
      <c r="M168" s="10">
        <v>43467</v>
      </c>
      <c r="N168" s="7">
        <v>1</v>
      </c>
      <c r="O168" s="7" t="s">
        <v>3363</v>
      </c>
      <c r="P168" s="7">
        <v>45320000</v>
      </c>
      <c r="Q168" s="102"/>
      <c r="R168" s="7" t="s">
        <v>3808</v>
      </c>
      <c r="S168" s="10">
        <v>43497</v>
      </c>
      <c r="T168" s="7" t="s">
        <v>3365</v>
      </c>
    </row>
    <row r="169" spans="1:20" ht="15.75" thickBot="1" x14ac:dyDescent="0.3">
      <c r="A169" s="100">
        <v>159</v>
      </c>
      <c r="B169" s="97" t="s">
        <v>3809</v>
      </c>
      <c r="C169" s="7" t="s">
        <v>30</v>
      </c>
      <c r="D169" s="7"/>
      <c r="E169" s="8"/>
      <c r="F169" s="7" t="s">
        <v>3806</v>
      </c>
      <c r="G169" s="7" t="s">
        <v>58</v>
      </c>
      <c r="H169" s="7" t="s">
        <v>3807</v>
      </c>
      <c r="I169" s="7">
        <v>1</v>
      </c>
      <c r="J169" s="7" t="s">
        <v>3362</v>
      </c>
      <c r="K169" s="7">
        <v>45320000</v>
      </c>
      <c r="L169" s="102"/>
      <c r="M169" s="10">
        <v>43467</v>
      </c>
      <c r="N169" s="7">
        <v>1</v>
      </c>
      <c r="O169" s="7" t="s">
        <v>3363</v>
      </c>
      <c r="P169" s="7">
        <v>45320000</v>
      </c>
      <c r="Q169" s="102"/>
      <c r="R169" s="7" t="s">
        <v>3810</v>
      </c>
      <c r="S169" s="10">
        <v>43496</v>
      </c>
      <c r="T169" s="7" t="s">
        <v>3365</v>
      </c>
    </row>
    <row r="170" spans="1:20" ht="15.75" thickBot="1" x14ac:dyDescent="0.3">
      <c r="A170" s="100">
        <v>160</v>
      </c>
      <c r="B170" s="97" t="s">
        <v>3811</v>
      </c>
      <c r="C170" s="7" t="s">
        <v>30</v>
      </c>
      <c r="D170" s="7"/>
      <c r="E170" s="8"/>
      <c r="F170" s="7" t="s">
        <v>3806</v>
      </c>
      <c r="G170" s="7" t="s">
        <v>58</v>
      </c>
      <c r="H170" s="7" t="s">
        <v>3807</v>
      </c>
      <c r="I170" s="7">
        <v>1</v>
      </c>
      <c r="J170" s="7" t="s">
        <v>3362</v>
      </c>
      <c r="K170" s="7">
        <v>45320000</v>
      </c>
      <c r="L170" s="102"/>
      <c r="M170" s="10">
        <v>43467</v>
      </c>
      <c r="N170" s="7">
        <v>1</v>
      </c>
      <c r="O170" s="7" t="s">
        <v>3363</v>
      </c>
      <c r="P170" s="7">
        <v>45320000</v>
      </c>
      <c r="Q170" s="102"/>
      <c r="R170" s="7" t="s">
        <v>3812</v>
      </c>
      <c r="S170" s="10">
        <v>43496</v>
      </c>
      <c r="T170" s="7" t="s">
        <v>3365</v>
      </c>
    </row>
    <row r="171" spans="1:20" ht="15.75" thickBot="1" x14ac:dyDescent="0.3">
      <c r="A171" s="100">
        <v>161</v>
      </c>
      <c r="B171" s="97" t="s">
        <v>3813</v>
      </c>
      <c r="C171" s="7" t="s">
        <v>30</v>
      </c>
      <c r="D171" s="7"/>
      <c r="E171" s="8"/>
      <c r="F171" s="7" t="s">
        <v>3806</v>
      </c>
      <c r="G171" s="7" t="s">
        <v>58</v>
      </c>
      <c r="H171" s="7" t="s">
        <v>3807</v>
      </c>
      <c r="I171" s="7">
        <v>1</v>
      </c>
      <c r="J171" s="7" t="s">
        <v>3362</v>
      </c>
      <c r="K171" s="7">
        <v>45320000</v>
      </c>
      <c r="L171" s="102"/>
      <c r="M171" s="10">
        <v>43467</v>
      </c>
      <c r="N171" s="7">
        <v>1</v>
      </c>
      <c r="O171" s="7" t="s">
        <v>3363</v>
      </c>
      <c r="P171" s="7">
        <v>45320000</v>
      </c>
      <c r="Q171" s="102"/>
      <c r="R171" s="7" t="s">
        <v>3814</v>
      </c>
      <c r="S171" s="10">
        <v>43496</v>
      </c>
      <c r="T171" s="7" t="s">
        <v>3365</v>
      </c>
    </row>
    <row r="172" spans="1:20" ht="15.75" thickBot="1" x14ac:dyDescent="0.3">
      <c r="A172" s="100">
        <v>162</v>
      </c>
      <c r="B172" s="97" t="s">
        <v>3815</v>
      </c>
      <c r="C172" s="7" t="s">
        <v>30</v>
      </c>
      <c r="D172" s="7"/>
      <c r="E172" s="8"/>
      <c r="F172" s="7" t="s">
        <v>3806</v>
      </c>
      <c r="G172" s="7" t="s">
        <v>58</v>
      </c>
      <c r="H172" s="7" t="s">
        <v>3807</v>
      </c>
      <c r="I172" s="7">
        <v>1</v>
      </c>
      <c r="J172" s="7" t="s">
        <v>3362</v>
      </c>
      <c r="K172" s="7">
        <v>45320000</v>
      </c>
      <c r="L172" s="102"/>
      <c r="M172" s="10">
        <v>43467</v>
      </c>
      <c r="N172" s="7">
        <v>1</v>
      </c>
      <c r="O172" s="7" t="s">
        <v>3363</v>
      </c>
      <c r="P172" s="7">
        <v>45320000</v>
      </c>
      <c r="Q172" s="102"/>
      <c r="R172" s="7" t="s">
        <v>3816</v>
      </c>
      <c r="S172" s="10">
        <v>43496</v>
      </c>
      <c r="T172" s="7" t="s">
        <v>3365</v>
      </c>
    </row>
    <row r="173" spans="1:20" ht="15.75" thickBot="1" x14ac:dyDescent="0.3">
      <c r="A173" s="100">
        <v>163</v>
      </c>
      <c r="B173" s="97" t="s">
        <v>3817</v>
      </c>
      <c r="C173" s="7" t="s">
        <v>30</v>
      </c>
      <c r="D173" s="7"/>
      <c r="E173" s="8"/>
      <c r="F173" s="7" t="s">
        <v>3806</v>
      </c>
      <c r="G173" s="7" t="s">
        <v>58</v>
      </c>
      <c r="H173" s="7" t="s">
        <v>3807</v>
      </c>
      <c r="I173" s="7">
        <v>1</v>
      </c>
      <c r="J173" s="7" t="s">
        <v>3362</v>
      </c>
      <c r="K173" s="7">
        <v>45320000</v>
      </c>
      <c r="L173" s="102"/>
      <c r="M173" s="10">
        <v>43467</v>
      </c>
      <c r="N173" s="7">
        <v>1</v>
      </c>
      <c r="O173" s="7" t="s">
        <v>3363</v>
      </c>
      <c r="P173" s="7">
        <v>45320000</v>
      </c>
      <c r="Q173" s="102"/>
      <c r="R173" s="7" t="s">
        <v>3818</v>
      </c>
      <c r="S173" s="10">
        <v>43496</v>
      </c>
      <c r="T173" s="7" t="s">
        <v>3365</v>
      </c>
    </row>
    <row r="174" spans="1:20" ht="15.75" thickBot="1" x14ac:dyDescent="0.3">
      <c r="A174" s="100">
        <v>164</v>
      </c>
      <c r="B174" s="97" t="s">
        <v>3819</v>
      </c>
      <c r="C174" s="7" t="s">
        <v>30</v>
      </c>
      <c r="D174" s="7"/>
      <c r="E174" s="8"/>
      <c r="F174" s="7" t="s">
        <v>3820</v>
      </c>
      <c r="G174" s="7" t="s">
        <v>58</v>
      </c>
      <c r="H174" s="7" t="s">
        <v>3807</v>
      </c>
      <c r="I174" s="7">
        <v>1</v>
      </c>
      <c r="J174" s="7" t="s">
        <v>3362</v>
      </c>
      <c r="K174" s="7">
        <v>45320000</v>
      </c>
      <c r="L174" s="102"/>
      <c r="M174" s="10">
        <v>43467</v>
      </c>
      <c r="N174" s="7">
        <v>1</v>
      </c>
      <c r="O174" s="7" t="s">
        <v>3363</v>
      </c>
      <c r="P174" s="7">
        <v>45320000</v>
      </c>
      <c r="Q174" s="102"/>
      <c r="R174" s="7" t="s">
        <v>3821</v>
      </c>
      <c r="S174" s="10">
        <v>43496</v>
      </c>
      <c r="T174" s="7" t="s">
        <v>3365</v>
      </c>
    </row>
    <row r="175" spans="1:20" ht="15.75" thickBot="1" x14ac:dyDescent="0.3">
      <c r="A175" s="100">
        <v>165</v>
      </c>
      <c r="B175" s="97" t="s">
        <v>3822</v>
      </c>
      <c r="C175" s="7" t="s">
        <v>30</v>
      </c>
      <c r="D175" s="7"/>
      <c r="E175" s="8"/>
      <c r="F175" s="7" t="s">
        <v>3820</v>
      </c>
      <c r="G175" s="7" t="s">
        <v>58</v>
      </c>
      <c r="H175" s="7" t="s">
        <v>3807</v>
      </c>
      <c r="I175" s="7">
        <v>1</v>
      </c>
      <c r="J175" s="7" t="s">
        <v>3362</v>
      </c>
      <c r="K175" s="7">
        <v>45320000</v>
      </c>
      <c r="L175" s="102"/>
      <c r="M175" s="10">
        <v>43467</v>
      </c>
      <c r="N175" s="7">
        <v>1</v>
      </c>
      <c r="O175" s="7" t="s">
        <v>3363</v>
      </c>
      <c r="P175" s="7">
        <v>45320000</v>
      </c>
      <c r="Q175" s="102"/>
      <c r="R175" s="7" t="s">
        <v>3823</v>
      </c>
      <c r="S175" s="10">
        <v>43496</v>
      </c>
      <c r="T175" s="7" t="s">
        <v>3365</v>
      </c>
    </row>
    <row r="176" spans="1:20" ht="15.75" thickBot="1" x14ac:dyDescent="0.3">
      <c r="A176" s="100">
        <v>166</v>
      </c>
      <c r="B176" s="97" t="s">
        <v>3824</v>
      </c>
      <c r="C176" s="7" t="s">
        <v>30</v>
      </c>
      <c r="D176" s="7"/>
      <c r="E176" s="8"/>
      <c r="F176" s="7" t="s">
        <v>3825</v>
      </c>
      <c r="G176" s="7" t="s">
        <v>58</v>
      </c>
      <c r="H176" s="7" t="s">
        <v>3807</v>
      </c>
      <c r="I176" s="7">
        <v>1</v>
      </c>
      <c r="J176" s="7" t="s">
        <v>3362</v>
      </c>
      <c r="K176" s="7">
        <v>45320000</v>
      </c>
      <c r="L176" s="102"/>
      <c r="M176" s="10">
        <v>43467</v>
      </c>
      <c r="N176" s="7">
        <v>1</v>
      </c>
      <c r="O176" s="7" t="s">
        <v>3363</v>
      </c>
      <c r="P176" s="7">
        <v>45320000</v>
      </c>
      <c r="Q176" s="102"/>
      <c r="R176" s="7" t="s">
        <v>3826</v>
      </c>
      <c r="S176" s="10">
        <v>43496</v>
      </c>
      <c r="T176" s="7" t="s">
        <v>3365</v>
      </c>
    </row>
    <row r="177" spans="1:20" ht="15.75" thickBot="1" x14ac:dyDescent="0.3">
      <c r="A177" s="100">
        <v>167</v>
      </c>
      <c r="B177" s="97" t="s">
        <v>3827</v>
      </c>
      <c r="C177" s="7" t="s">
        <v>30</v>
      </c>
      <c r="D177" s="7"/>
      <c r="E177" s="8"/>
      <c r="F177" s="7" t="s">
        <v>3828</v>
      </c>
      <c r="G177" s="7" t="s">
        <v>58</v>
      </c>
      <c r="H177" s="7" t="s">
        <v>3807</v>
      </c>
      <c r="I177" s="7">
        <v>1</v>
      </c>
      <c r="J177" s="7" t="s">
        <v>3362</v>
      </c>
      <c r="K177" s="7">
        <v>40788000</v>
      </c>
      <c r="L177" s="102"/>
      <c r="M177" s="10">
        <v>43467</v>
      </c>
      <c r="N177" s="7">
        <v>1</v>
      </c>
      <c r="O177" s="7" t="s">
        <v>3363</v>
      </c>
      <c r="P177" s="7">
        <v>37389000</v>
      </c>
      <c r="Q177" s="102"/>
      <c r="R177" s="7" t="s">
        <v>3829</v>
      </c>
      <c r="S177" s="10">
        <v>43496</v>
      </c>
      <c r="T177" s="7" t="s">
        <v>3365</v>
      </c>
    </row>
    <row r="178" spans="1:20" ht="15.75" thickBot="1" x14ac:dyDescent="0.3">
      <c r="A178" s="100">
        <v>168</v>
      </c>
      <c r="B178" s="97" t="s">
        <v>3830</v>
      </c>
      <c r="C178" s="7" t="s">
        <v>30</v>
      </c>
      <c r="D178" s="7"/>
      <c r="E178" s="8"/>
      <c r="F178" s="7" t="s">
        <v>3831</v>
      </c>
      <c r="G178" s="7" t="s">
        <v>58</v>
      </c>
      <c r="H178" s="7" t="s">
        <v>3612</v>
      </c>
      <c r="I178" s="7">
        <v>1</v>
      </c>
      <c r="J178" s="7" t="s">
        <v>3362</v>
      </c>
      <c r="K178" s="7">
        <v>50600000</v>
      </c>
      <c r="L178" s="102"/>
      <c r="M178" s="10">
        <v>43467</v>
      </c>
      <c r="N178" s="7">
        <v>1</v>
      </c>
      <c r="O178" s="7" t="s">
        <v>3363</v>
      </c>
      <c r="P178" s="7">
        <v>50600000</v>
      </c>
      <c r="Q178" s="102"/>
      <c r="R178" s="7" t="s">
        <v>3832</v>
      </c>
      <c r="S178" s="10">
        <v>43496</v>
      </c>
      <c r="T178" s="7" t="s">
        <v>3365</v>
      </c>
    </row>
    <row r="179" spans="1:20" ht="15.75" thickBot="1" x14ac:dyDescent="0.3">
      <c r="A179" s="100">
        <v>169</v>
      </c>
      <c r="B179" s="97" t="s">
        <v>3833</v>
      </c>
      <c r="C179" s="7" t="s">
        <v>30</v>
      </c>
      <c r="D179" s="7"/>
      <c r="E179" s="8"/>
      <c r="F179" s="7" t="s">
        <v>3834</v>
      </c>
      <c r="G179" s="7" t="s">
        <v>58</v>
      </c>
      <c r="H179" s="7" t="s">
        <v>3476</v>
      </c>
      <c r="I179" s="7">
        <v>1</v>
      </c>
      <c r="J179" s="7" t="s">
        <v>3362</v>
      </c>
      <c r="K179" s="7">
        <v>27271200</v>
      </c>
      <c r="L179" s="102"/>
      <c r="M179" s="10">
        <v>43467</v>
      </c>
      <c r="N179" s="7">
        <v>1</v>
      </c>
      <c r="O179" s="7" t="s">
        <v>3363</v>
      </c>
      <c r="P179" s="7">
        <v>27239520</v>
      </c>
      <c r="Q179" s="102"/>
      <c r="R179" s="7" t="s">
        <v>3835</v>
      </c>
      <c r="S179" s="10">
        <v>43497</v>
      </c>
      <c r="T179" s="7" t="s">
        <v>3365</v>
      </c>
    </row>
    <row r="180" spans="1:20" ht="15.75" thickBot="1" x14ac:dyDescent="0.3">
      <c r="A180" s="100">
        <v>170</v>
      </c>
      <c r="B180" s="97" t="s">
        <v>3836</v>
      </c>
      <c r="C180" s="7" t="s">
        <v>30</v>
      </c>
      <c r="D180" s="7"/>
      <c r="E180" s="8"/>
      <c r="F180" s="7" t="s">
        <v>3598</v>
      </c>
      <c r="G180" s="7" t="s">
        <v>58</v>
      </c>
      <c r="H180" s="7" t="s">
        <v>3476</v>
      </c>
      <c r="I180" s="7">
        <v>1</v>
      </c>
      <c r="J180" s="7" t="s">
        <v>3362</v>
      </c>
      <c r="K180" s="7">
        <v>24792000</v>
      </c>
      <c r="L180" s="102"/>
      <c r="M180" s="10">
        <v>43467</v>
      </c>
      <c r="N180" s="7">
        <v>1</v>
      </c>
      <c r="O180" s="7" t="s">
        <v>3363</v>
      </c>
      <c r="P180" s="7">
        <v>24763200</v>
      </c>
      <c r="Q180" s="102"/>
      <c r="R180" s="7" t="s">
        <v>3837</v>
      </c>
      <c r="S180" s="10">
        <v>43497</v>
      </c>
      <c r="T180" s="7" t="s">
        <v>3365</v>
      </c>
    </row>
    <row r="181" spans="1:20" ht="15.75" thickBot="1" x14ac:dyDescent="0.3">
      <c r="A181" s="100">
        <v>171</v>
      </c>
      <c r="B181" s="97" t="s">
        <v>3838</v>
      </c>
      <c r="C181" s="7" t="s">
        <v>30</v>
      </c>
      <c r="D181" s="7"/>
      <c r="E181" s="8"/>
      <c r="F181" s="7" t="s">
        <v>3611</v>
      </c>
      <c r="G181" s="7" t="s">
        <v>58</v>
      </c>
      <c r="H181" s="7" t="s">
        <v>3612</v>
      </c>
      <c r="I181" s="7">
        <v>1</v>
      </c>
      <c r="J181" s="7" t="s">
        <v>3362</v>
      </c>
      <c r="K181" s="7">
        <v>18594000</v>
      </c>
      <c r="L181" s="102"/>
      <c r="M181" s="10">
        <v>43467</v>
      </c>
      <c r="N181" s="7">
        <v>1</v>
      </c>
      <c r="O181" s="7" t="s">
        <v>3363</v>
      </c>
      <c r="P181" s="7">
        <v>18594000</v>
      </c>
      <c r="Q181" s="102"/>
      <c r="R181" s="7" t="s">
        <v>3839</v>
      </c>
      <c r="S181" s="10">
        <v>43500</v>
      </c>
      <c r="T181" s="7" t="s">
        <v>3365</v>
      </c>
    </row>
    <row r="182" spans="1:20" ht="15.75" thickBot="1" x14ac:dyDescent="0.3">
      <c r="A182" s="100">
        <v>172</v>
      </c>
      <c r="B182" s="97" t="s">
        <v>3840</v>
      </c>
      <c r="C182" s="7" t="s">
        <v>30</v>
      </c>
      <c r="D182" s="7"/>
      <c r="E182" s="8"/>
      <c r="F182" s="7" t="s">
        <v>3611</v>
      </c>
      <c r="G182" s="7" t="s">
        <v>58</v>
      </c>
      <c r="H182" s="7" t="s">
        <v>3612</v>
      </c>
      <c r="I182" s="7">
        <v>1</v>
      </c>
      <c r="J182" s="7" t="s">
        <v>3362</v>
      </c>
      <c r="K182" s="7">
        <v>18594000</v>
      </c>
      <c r="L182" s="102"/>
      <c r="M182" s="10">
        <v>43467</v>
      </c>
      <c r="N182" s="7">
        <v>1</v>
      </c>
      <c r="O182" s="7" t="s">
        <v>3363</v>
      </c>
      <c r="P182" s="7">
        <v>18594000</v>
      </c>
      <c r="Q182" s="102"/>
      <c r="R182" s="7" t="s">
        <v>3841</v>
      </c>
      <c r="S182" s="10">
        <v>43500</v>
      </c>
      <c r="T182" s="7" t="s">
        <v>3365</v>
      </c>
    </row>
    <row r="183" spans="1:20" ht="15.75" thickBot="1" x14ac:dyDescent="0.3">
      <c r="A183" s="100">
        <v>173</v>
      </c>
      <c r="B183" s="97" t="s">
        <v>3842</v>
      </c>
      <c r="C183" s="7" t="s">
        <v>30</v>
      </c>
      <c r="D183" s="7"/>
      <c r="E183" s="8"/>
      <c r="F183" s="7" t="s">
        <v>3611</v>
      </c>
      <c r="G183" s="7" t="s">
        <v>58</v>
      </c>
      <c r="H183" s="7" t="s">
        <v>3612</v>
      </c>
      <c r="I183" s="7">
        <v>1</v>
      </c>
      <c r="J183" s="7" t="s">
        <v>3362</v>
      </c>
      <c r="K183" s="7">
        <v>24792000</v>
      </c>
      <c r="L183" s="102"/>
      <c r="M183" s="10">
        <v>43467</v>
      </c>
      <c r="N183" s="7">
        <v>1</v>
      </c>
      <c r="O183" s="7" t="s">
        <v>3363</v>
      </c>
      <c r="P183" s="7">
        <v>24792000</v>
      </c>
      <c r="Q183" s="102"/>
      <c r="R183" s="7" t="s">
        <v>3843</v>
      </c>
      <c r="S183" s="10">
        <v>43501</v>
      </c>
      <c r="T183" s="7" t="s">
        <v>3365</v>
      </c>
    </row>
    <row r="184" spans="1:20" ht="15.75" thickBot="1" x14ac:dyDescent="0.3">
      <c r="A184" s="100">
        <v>174</v>
      </c>
      <c r="B184" s="97" t="s">
        <v>3844</v>
      </c>
      <c r="C184" s="7" t="s">
        <v>30</v>
      </c>
      <c r="D184" s="7"/>
      <c r="E184" s="8"/>
      <c r="F184" s="7" t="s">
        <v>3845</v>
      </c>
      <c r="G184" s="7" t="s">
        <v>58</v>
      </c>
      <c r="H184" s="7" t="s">
        <v>3612</v>
      </c>
      <c r="I184" s="7">
        <v>1</v>
      </c>
      <c r="J184" s="7" t="s">
        <v>3362</v>
      </c>
      <c r="K184" s="7">
        <v>38170000</v>
      </c>
      <c r="L184" s="102"/>
      <c r="M184" s="10">
        <v>43467</v>
      </c>
      <c r="N184" s="7">
        <v>1</v>
      </c>
      <c r="O184" s="7" t="s">
        <v>3363</v>
      </c>
      <c r="P184" s="7">
        <v>36300000</v>
      </c>
      <c r="Q184" s="102"/>
      <c r="R184" s="7" t="s">
        <v>3846</v>
      </c>
      <c r="S184" s="10">
        <v>43501</v>
      </c>
      <c r="T184" s="7" t="s">
        <v>3365</v>
      </c>
    </row>
    <row r="185" spans="1:20" ht="15.75" thickBot="1" x14ac:dyDescent="0.3">
      <c r="A185" s="100">
        <v>175</v>
      </c>
      <c r="B185" s="97" t="s">
        <v>3847</v>
      </c>
      <c r="C185" s="7" t="s">
        <v>30</v>
      </c>
      <c r="D185" s="7"/>
      <c r="E185" s="8"/>
      <c r="F185" s="7" t="s">
        <v>3659</v>
      </c>
      <c r="G185" s="7" t="s">
        <v>58</v>
      </c>
      <c r="H185" s="7" t="s">
        <v>3660</v>
      </c>
      <c r="I185" s="7">
        <v>1</v>
      </c>
      <c r="J185" s="7" t="s">
        <v>3362</v>
      </c>
      <c r="K185" s="7">
        <v>27271200</v>
      </c>
      <c r="L185" s="102"/>
      <c r="M185" s="10">
        <v>43467</v>
      </c>
      <c r="N185" s="7">
        <v>1</v>
      </c>
      <c r="O185" s="7" t="s">
        <v>3363</v>
      </c>
      <c r="P185" s="7">
        <v>27271200</v>
      </c>
      <c r="Q185" s="102"/>
      <c r="R185" s="7" t="s">
        <v>3848</v>
      </c>
      <c r="S185" s="10">
        <v>43502</v>
      </c>
      <c r="T185" s="7" t="s">
        <v>3365</v>
      </c>
    </row>
    <row r="186" spans="1:20" ht="15.75" thickBot="1" x14ac:dyDescent="0.3">
      <c r="A186" s="100">
        <v>176</v>
      </c>
      <c r="B186" s="97" t="s">
        <v>3849</v>
      </c>
      <c r="C186" s="7" t="s">
        <v>30</v>
      </c>
      <c r="D186" s="7"/>
      <c r="E186" s="8"/>
      <c r="F186" s="7" t="s">
        <v>3850</v>
      </c>
      <c r="G186" s="7" t="s">
        <v>58</v>
      </c>
      <c r="H186" s="7" t="s">
        <v>3380</v>
      </c>
      <c r="I186" s="7">
        <v>1</v>
      </c>
      <c r="J186" s="7" t="s">
        <v>3362</v>
      </c>
      <c r="K186" s="7">
        <v>14400000</v>
      </c>
      <c r="L186" s="102"/>
      <c r="M186" s="10">
        <v>43497</v>
      </c>
      <c r="N186" s="7">
        <v>1</v>
      </c>
      <c r="O186" s="7" t="s">
        <v>3363</v>
      </c>
      <c r="P186" s="7">
        <v>14400000</v>
      </c>
      <c r="Q186" s="102"/>
      <c r="R186" s="7" t="s">
        <v>3851</v>
      </c>
      <c r="S186" s="10">
        <v>43502</v>
      </c>
      <c r="T186" s="7" t="s">
        <v>3365</v>
      </c>
    </row>
    <row r="187" spans="1:20" ht="15.75" thickBot="1" x14ac:dyDescent="0.3">
      <c r="A187" s="100">
        <v>177</v>
      </c>
      <c r="B187" s="97" t="s">
        <v>3852</v>
      </c>
      <c r="C187" s="7" t="s">
        <v>30</v>
      </c>
      <c r="D187" s="7"/>
      <c r="E187" s="8"/>
      <c r="F187" s="7" t="s">
        <v>3611</v>
      </c>
      <c r="G187" s="7" t="s">
        <v>58</v>
      </c>
      <c r="H187" s="7" t="s">
        <v>3612</v>
      </c>
      <c r="I187" s="7">
        <v>1</v>
      </c>
      <c r="J187" s="7" t="s">
        <v>3362</v>
      </c>
      <c r="K187" s="7">
        <v>18594000</v>
      </c>
      <c r="L187" s="102"/>
      <c r="M187" s="10">
        <v>43467</v>
      </c>
      <c r="N187" s="7">
        <v>1</v>
      </c>
      <c r="O187" s="7" t="s">
        <v>3363</v>
      </c>
      <c r="P187" s="7">
        <v>18594000</v>
      </c>
      <c r="Q187" s="102"/>
      <c r="R187" s="7" t="s">
        <v>3853</v>
      </c>
      <c r="S187" s="10">
        <v>43502</v>
      </c>
      <c r="T187" s="7" t="s">
        <v>3365</v>
      </c>
    </row>
    <row r="188" spans="1:20" ht="15.75" thickBot="1" x14ac:dyDescent="0.3">
      <c r="A188" s="100">
        <v>178</v>
      </c>
      <c r="B188" s="97" t="s">
        <v>3854</v>
      </c>
      <c r="C188" s="7" t="s">
        <v>30</v>
      </c>
      <c r="D188" s="7"/>
      <c r="E188" s="8"/>
      <c r="F188" s="7" t="s">
        <v>3855</v>
      </c>
      <c r="G188" s="7" t="s">
        <v>58</v>
      </c>
      <c r="H188" s="7" t="s">
        <v>3856</v>
      </c>
      <c r="I188" s="7">
        <v>1</v>
      </c>
      <c r="J188" s="7" t="s">
        <v>3362</v>
      </c>
      <c r="K188" s="7">
        <v>35754264</v>
      </c>
      <c r="L188" s="102"/>
      <c r="M188" s="10">
        <v>43467</v>
      </c>
      <c r="N188" s="7">
        <v>1</v>
      </c>
      <c r="O188" s="7" t="s">
        <v>3363</v>
      </c>
      <c r="P188" s="7">
        <v>35754264</v>
      </c>
      <c r="Q188" s="102"/>
      <c r="R188" s="7" t="s">
        <v>3857</v>
      </c>
      <c r="S188" s="10">
        <v>43503</v>
      </c>
      <c r="T188" s="7" t="s">
        <v>3365</v>
      </c>
    </row>
    <row r="189" spans="1:20" ht="15.75" thickBot="1" x14ac:dyDescent="0.3">
      <c r="A189" s="100">
        <v>179</v>
      </c>
      <c r="B189" s="97" t="s">
        <v>3858</v>
      </c>
      <c r="C189" s="7" t="s">
        <v>30</v>
      </c>
      <c r="D189" s="7"/>
      <c r="E189" s="8"/>
      <c r="F189" s="7" t="s">
        <v>3859</v>
      </c>
      <c r="G189" s="7" t="s">
        <v>58</v>
      </c>
      <c r="H189" s="7" t="s">
        <v>3538</v>
      </c>
      <c r="I189" s="7">
        <v>1</v>
      </c>
      <c r="J189" s="7" t="s">
        <v>3362</v>
      </c>
      <c r="K189" s="7">
        <v>42500000</v>
      </c>
      <c r="L189" s="102"/>
      <c r="M189" s="10">
        <v>43497</v>
      </c>
      <c r="N189" s="7">
        <v>1</v>
      </c>
      <c r="O189" s="7" t="s">
        <v>3363</v>
      </c>
      <c r="P189" s="7">
        <v>42500000</v>
      </c>
      <c r="Q189" s="102"/>
      <c r="R189" s="7" t="s">
        <v>3860</v>
      </c>
      <c r="S189" s="10">
        <v>43504</v>
      </c>
      <c r="T189" s="7" t="s">
        <v>3365</v>
      </c>
    </row>
    <row r="190" spans="1:20" ht="15.75" thickBot="1" x14ac:dyDescent="0.3">
      <c r="A190" s="100">
        <v>180</v>
      </c>
      <c r="B190" s="97" t="s">
        <v>3861</v>
      </c>
      <c r="C190" s="7" t="s">
        <v>30</v>
      </c>
      <c r="D190" s="7"/>
      <c r="E190" s="8"/>
      <c r="F190" s="7" t="s">
        <v>3659</v>
      </c>
      <c r="G190" s="7" t="s">
        <v>58</v>
      </c>
      <c r="H190" s="7" t="s">
        <v>3660</v>
      </c>
      <c r="I190" s="7">
        <v>1</v>
      </c>
      <c r="J190" s="7" t="s">
        <v>3362</v>
      </c>
      <c r="K190" s="7">
        <v>24792000</v>
      </c>
      <c r="L190" s="102"/>
      <c r="M190" s="10">
        <v>43467</v>
      </c>
      <c r="N190" s="7">
        <v>1</v>
      </c>
      <c r="O190" s="7" t="s">
        <v>3363</v>
      </c>
      <c r="P190" s="7">
        <v>24792000</v>
      </c>
      <c r="Q190" s="102"/>
      <c r="R190" s="7" t="s">
        <v>3862</v>
      </c>
      <c r="S190" s="10">
        <v>43507</v>
      </c>
      <c r="T190" s="7" t="s">
        <v>3365</v>
      </c>
    </row>
    <row r="191" spans="1:20" ht="15.75" thickBot="1" x14ac:dyDescent="0.3">
      <c r="A191" s="100">
        <v>181</v>
      </c>
      <c r="B191" s="97" t="s">
        <v>3863</v>
      </c>
      <c r="C191" s="7" t="s">
        <v>30</v>
      </c>
      <c r="D191" s="7"/>
      <c r="E191" s="8"/>
      <c r="F191" s="7" t="s">
        <v>3864</v>
      </c>
      <c r="G191" s="7" t="s">
        <v>58</v>
      </c>
      <c r="H191" s="7" t="s">
        <v>3612</v>
      </c>
      <c r="I191" s="7">
        <v>1</v>
      </c>
      <c r="J191" s="7" t="s">
        <v>3362</v>
      </c>
      <c r="K191" s="7">
        <v>18594000</v>
      </c>
      <c r="L191" s="102"/>
      <c r="M191" s="10">
        <v>43467</v>
      </c>
      <c r="N191" s="7">
        <v>1</v>
      </c>
      <c r="O191" s="7" t="s">
        <v>3363</v>
      </c>
      <c r="P191" s="7">
        <v>18594000</v>
      </c>
      <c r="Q191" s="102"/>
      <c r="R191" s="7" t="s">
        <v>3865</v>
      </c>
      <c r="S191" s="10">
        <v>43507</v>
      </c>
      <c r="T191" s="7" t="s">
        <v>3365</v>
      </c>
    </row>
    <row r="192" spans="1:20" ht="15.75" thickBot="1" x14ac:dyDescent="0.3">
      <c r="A192" s="100">
        <v>182</v>
      </c>
      <c r="B192" s="97" t="s">
        <v>3866</v>
      </c>
      <c r="C192" s="7" t="s">
        <v>30</v>
      </c>
      <c r="D192" s="7"/>
      <c r="E192" s="8"/>
      <c r="F192" s="7" t="s">
        <v>3867</v>
      </c>
      <c r="G192" s="7" t="s">
        <v>58</v>
      </c>
      <c r="H192" s="7" t="s">
        <v>3868</v>
      </c>
      <c r="I192" s="7">
        <v>1</v>
      </c>
      <c r="J192" s="7" t="s">
        <v>3362</v>
      </c>
      <c r="K192" s="7">
        <v>235620000</v>
      </c>
      <c r="L192" s="102"/>
      <c r="M192" s="10">
        <v>43497</v>
      </c>
      <c r="N192" s="7">
        <v>1</v>
      </c>
      <c r="O192" s="7" t="s">
        <v>3363</v>
      </c>
      <c r="P192" s="7">
        <v>165013333</v>
      </c>
      <c r="Q192" s="102"/>
      <c r="R192" s="7" t="s">
        <v>3869</v>
      </c>
      <c r="S192" s="10">
        <v>43507</v>
      </c>
      <c r="T192" s="7" t="s">
        <v>3365</v>
      </c>
    </row>
    <row r="193" spans="1:20" ht="15.75" thickBot="1" x14ac:dyDescent="0.3">
      <c r="A193" s="100">
        <v>183</v>
      </c>
      <c r="B193" s="97" t="s">
        <v>3870</v>
      </c>
      <c r="C193" s="7" t="s">
        <v>30</v>
      </c>
      <c r="D193" s="7"/>
      <c r="E193" s="8"/>
      <c r="F193" s="7" t="s">
        <v>3871</v>
      </c>
      <c r="G193" s="7" t="s">
        <v>58</v>
      </c>
      <c r="H193" s="7" t="s">
        <v>3612</v>
      </c>
      <c r="I193" s="7">
        <v>1</v>
      </c>
      <c r="J193" s="7" t="s">
        <v>3362</v>
      </c>
      <c r="K193" s="7">
        <v>46267000</v>
      </c>
      <c r="L193" s="102"/>
      <c r="M193" s="10">
        <v>43467</v>
      </c>
      <c r="N193" s="7">
        <v>1</v>
      </c>
      <c r="O193" s="7" t="s">
        <v>3363</v>
      </c>
      <c r="P193" s="7">
        <v>44000000</v>
      </c>
      <c r="Q193" s="102"/>
      <c r="R193" s="7" t="s">
        <v>3872</v>
      </c>
      <c r="S193" s="10">
        <v>43508</v>
      </c>
      <c r="T193" s="7" t="s">
        <v>3365</v>
      </c>
    </row>
    <row r="194" spans="1:20" ht="15.75" thickBot="1" x14ac:dyDescent="0.3">
      <c r="A194" s="100">
        <v>184</v>
      </c>
      <c r="B194" s="97" t="s">
        <v>3873</v>
      </c>
      <c r="C194" s="7" t="s">
        <v>30</v>
      </c>
      <c r="D194" s="7"/>
      <c r="E194" s="8"/>
      <c r="F194" s="7" t="s">
        <v>3874</v>
      </c>
      <c r="G194" s="7" t="s">
        <v>58</v>
      </c>
      <c r="H194" s="7" t="s">
        <v>3875</v>
      </c>
      <c r="I194" s="7">
        <v>1</v>
      </c>
      <c r="J194" s="7" t="s">
        <v>3362</v>
      </c>
      <c r="K194" s="7">
        <v>49584000</v>
      </c>
      <c r="L194" s="102"/>
      <c r="M194" s="10">
        <v>43467</v>
      </c>
      <c r="N194" s="7">
        <v>1</v>
      </c>
      <c r="O194" s="7" t="s">
        <v>3363</v>
      </c>
      <c r="P194" s="7">
        <v>48000000</v>
      </c>
      <c r="Q194" s="102"/>
      <c r="R194" s="7" t="s">
        <v>3876</v>
      </c>
      <c r="S194" s="10">
        <v>43509</v>
      </c>
      <c r="T194" s="7" t="s">
        <v>3365</v>
      </c>
    </row>
    <row r="195" spans="1:20" ht="15.75" thickBot="1" x14ac:dyDescent="0.3">
      <c r="A195" s="100">
        <v>185</v>
      </c>
      <c r="B195" s="97" t="s">
        <v>3877</v>
      </c>
      <c r="C195" s="7" t="s">
        <v>30</v>
      </c>
      <c r="D195" s="7"/>
      <c r="E195" s="8"/>
      <c r="F195" s="7" t="s">
        <v>3878</v>
      </c>
      <c r="G195" s="7" t="s">
        <v>58</v>
      </c>
      <c r="H195" s="7" t="s">
        <v>3660</v>
      </c>
      <c r="I195" s="7">
        <v>1</v>
      </c>
      <c r="J195" s="7" t="s">
        <v>3362</v>
      </c>
      <c r="K195" s="7">
        <v>35906640</v>
      </c>
      <c r="L195" s="102"/>
      <c r="M195" s="10">
        <v>43497</v>
      </c>
      <c r="N195" s="7">
        <v>1</v>
      </c>
      <c r="O195" s="7" t="s">
        <v>3363</v>
      </c>
      <c r="P195" s="7">
        <v>35906640</v>
      </c>
      <c r="Q195" s="102"/>
      <c r="R195" s="7" t="s">
        <v>3879</v>
      </c>
      <c r="S195" s="10">
        <v>43509</v>
      </c>
      <c r="T195" s="7" t="s">
        <v>3365</v>
      </c>
    </row>
    <row r="196" spans="1:20" ht="15.75" thickBot="1" x14ac:dyDescent="0.3">
      <c r="A196" s="100">
        <v>186</v>
      </c>
      <c r="B196" s="97" t="s">
        <v>3880</v>
      </c>
      <c r="C196" s="7" t="s">
        <v>30</v>
      </c>
      <c r="D196" s="7"/>
      <c r="E196" s="8"/>
      <c r="F196" s="7" t="s">
        <v>3881</v>
      </c>
      <c r="G196" s="7" t="s">
        <v>58</v>
      </c>
      <c r="H196" s="7" t="s">
        <v>3882</v>
      </c>
      <c r="I196" s="7">
        <v>1</v>
      </c>
      <c r="J196" s="7" t="s">
        <v>3362</v>
      </c>
      <c r="K196" s="7">
        <v>37188000</v>
      </c>
      <c r="L196" s="102"/>
      <c r="M196" s="10">
        <v>43467</v>
      </c>
      <c r="N196" s="7">
        <v>1</v>
      </c>
      <c r="O196" s="7" t="s">
        <v>3363</v>
      </c>
      <c r="P196" s="7">
        <v>37144800</v>
      </c>
      <c r="Q196" s="102"/>
      <c r="R196" s="7" t="s">
        <v>3883</v>
      </c>
      <c r="S196" s="10">
        <v>43510</v>
      </c>
      <c r="T196" s="7" t="s">
        <v>3365</v>
      </c>
    </row>
    <row r="197" spans="1:20" ht="15.75" thickBot="1" x14ac:dyDescent="0.3">
      <c r="A197" s="100">
        <v>187</v>
      </c>
      <c r="B197" s="97" t="s">
        <v>3884</v>
      </c>
      <c r="C197" s="7" t="s">
        <v>30</v>
      </c>
      <c r="D197" s="7"/>
      <c r="E197" s="8"/>
      <c r="F197" s="7" t="s">
        <v>3881</v>
      </c>
      <c r="G197" s="7" t="s">
        <v>58</v>
      </c>
      <c r="H197" s="7" t="s">
        <v>3882</v>
      </c>
      <c r="I197" s="7">
        <v>1</v>
      </c>
      <c r="J197" s="7" t="s">
        <v>3362</v>
      </c>
      <c r="K197" s="7">
        <v>37188000</v>
      </c>
      <c r="L197" s="102"/>
      <c r="M197" s="10">
        <v>43467</v>
      </c>
      <c r="N197" s="7">
        <v>1</v>
      </c>
      <c r="O197" s="7" t="s">
        <v>3363</v>
      </c>
      <c r="P197" s="7">
        <v>37144800</v>
      </c>
      <c r="Q197" s="102"/>
      <c r="R197" s="7" t="s">
        <v>3885</v>
      </c>
      <c r="S197" s="10">
        <v>43510</v>
      </c>
      <c r="T197" s="7" t="s">
        <v>3365</v>
      </c>
    </row>
    <row r="198" spans="1:20" ht="15.75" thickBot="1" x14ac:dyDescent="0.3">
      <c r="A198" s="100">
        <v>188</v>
      </c>
      <c r="B198" s="97" t="s">
        <v>3886</v>
      </c>
      <c r="C198" s="7" t="s">
        <v>30</v>
      </c>
      <c r="D198" s="7"/>
      <c r="E198" s="8"/>
      <c r="F198" s="7" t="s">
        <v>3881</v>
      </c>
      <c r="G198" s="7" t="s">
        <v>58</v>
      </c>
      <c r="H198" s="7" t="s">
        <v>3882</v>
      </c>
      <c r="I198" s="7">
        <v>1</v>
      </c>
      <c r="J198" s="7" t="s">
        <v>3362</v>
      </c>
      <c r="K198" s="7">
        <v>37188000</v>
      </c>
      <c r="L198" s="102"/>
      <c r="M198" s="10">
        <v>43467</v>
      </c>
      <c r="N198" s="7">
        <v>1</v>
      </c>
      <c r="O198" s="7" t="s">
        <v>3363</v>
      </c>
      <c r="P198" s="7">
        <v>37144800</v>
      </c>
      <c r="Q198" s="102"/>
      <c r="R198" s="7" t="s">
        <v>3887</v>
      </c>
      <c r="S198" s="10">
        <v>43510</v>
      </c>
      <c r="T198" s="7" t="s">
        <v>3365</v>
      </c>
    </row>
    <row r="199" spans="1:20" ht="15.75" thickBot="1" x14ac:dyDescent="0.3">
      <c r="A199" s="100">
        <v>189</v>
      </c>
      <c r="B199" s="97" t="s">
        <v>3888</v>
      </c>
      <c r="C199" s="7" t="s">
        <v>30</v>
      </c>
      <c r="D199" s="7"/>
      <c r="E199" s="8"/>
      <c r="F199" s="7" t="s">
        <v>3889</v>
      </c>
      <c r="G199" s="7" t="s">
        <v>58</v>
      </c>
      <c r="H199" s="7" t="s">
        <v>3612</v>
      </c>
      <c r="I199" s="7">
        <v>1</v>
      </c>
      <c r="J199" s="7" t="s">
        <v>3362</v>
      </c>
      <c r="K199" s="7">
        <v>70800000</v>
      </c>
      <c r="L199" s="102"/>
      <c r="M199" s="10">
        <v>43467</v>
      </c>
      <c r="N199" s="7">
        <v>1</v>
      </c>
      <c r="O199" s="7" t="s">
        <v>3363</v>
      </c>
      <c r="P199" s="7">
        <v>69258000</v>
      </c>
      <c r="Q199" s="102"/>
      <c r="R199" s="7" t="s">
        <v>3890</v>
      </c>
      <c r="S199" s="10">
        <v>43510</v>
      </c>
      <c r="T199" s="7" t="s">
        <v>3365</v>
      </c>
    </row>
    <row r="200" spans="1:20" ht="15.75" thickBot="1" x14ac:dyDescent="0.3">
      <c r="A200" s="100">
        <v>190</v>
      </c>
      <c r="B200" s="97" t="s">
        <v>3891</v>
      </c>
      <c r="C200" s="7" t="s">
        <v>30</v>
      </c>
      <c r="D200" s="7"/>
      <c r="E200" s="8"/>
      <c r="F200" s="7" t="s">
        <v>3892</v>
      </c>
      <c r="G200" s="7" t="s">
        <v>58</v>
      </c>
      <c r="H200" s="7" t="s">
        <v>3445</v>
      </c>
      <c r="I200" s="7">
        <v>1</v>
      </c>
      <c r="J200" s="7" t="s">
        <v>3362</v>
      </c>
      <c r="K200" s="7">
        <v>77000000</v>
      </c>
      <c r="L200" s="102"/>
      <c r="M200" s="10">
        <v>43497</v>
      </c>
      <c r="N200" s="7">
        <v>1</v>
      </c>
      <c r="O200" s="7" t="s">
        <v>3363</v>
      </c>
      <c r="P200" s="7">
        <v>73500000</v>
      </c>
      <c r="Q200" s="102"/>
      <c r="R200" s="7" t="s">
        <v>3893</v>
      </c>
      <c r="S200" s="10">
        <v>43510</v>
      </c>
      <c r="T200" s="7" t="s">
        <v>3365</v>
      </c>
    </row>
    <row r="201" spans="1:20" ht="15.75" thickBot="1" x14ac:dyDescent="0.3">
      <c r="A201" s="100">
        <v>191</v>
      </c>
      <c r="B201" s="97" t="s">
        <v>3894</v>
      </c>
      <c r="C201" s="7" t="s">
        <v>30</v>
      </c>
      <c r="D201" s="7"/>
      <c r="E201" s="8"/>
      <c r="F201" s="7" t="s">
        <v>3895</v>
      </c>
      <c r="G201" s="7" t="s">
        <v>58</v>
      </c>
      <c r="H201" s="7" t="s">
        <v>3664</v>
      </c>
      <c r="I201" s="7">
        <v>1</v>
      </c>
      <c r="J201" s="7" t="s">
        <v>3362</v>
      </c>
      <c r="K201" s="7">
        <v>49584000</v>
      </c>
      <c r="L201" s="102"/>
      <c r="M201" s="10">
        <v>43467</v>
      </c>
      <c r="N201" s="7">
        <v>1</v>
      </c>
      <c r="O201" s="7" t="s">
        <v>3363</v>
      </c>
      <c r="P201" s="7">
        <v>49526400</v>
      </c>
      <c r="Q201" s="102"/>
      <c r="R201" s="7" t="s">
        <v>3896</v>
      </c>
      <c r="S201" s="10">
        <v>43514</v>
      </c>
      <c r="T201" s="7" t="s">
        <v>3365</v>
      </c>
    </row>
    <row r="202" spans="1:20" ht="15.75" thickBot="1" x14ac:dyDescent="0.3">
      <c r="A202" s="100">
        <v>192</v>
      </c>
      <c r="B202" s="97" t="s">
        <v>3897</v>
      </c>
      <c r="C202" s="7" t="s">
        <v>30</v>
      </c>
      <c r="D202" s="7"/>
      <c r="E202" s="8"/>
      <c r="F202" s="7" t="s">
        <v>3881</v>
      </c>
      <c r="G202" s="7" t="s">
        <v>58</v>
      </c>
      <c r="H202" s="7" t="s">
        <v>3882</v>
      </c>
      <c r="I202" s="7">
        <v>1</v>
      </c>
      <c r="J202" s="7" t="s">
        <v>3362</v>
      </c>
      <c r="K202" s="7">
        <v>37188000</v>
      </c>
      <c r="L202" s="102"/>
      <c r="M202" s="10">
        <v>43467</v>
      </c>
      <c r="N202" s="7">
        <v>1</v>
      </c>
      <c r="O202" s="7" t="s">
        <v>3363</v>
      </c>
      <c r="P202" s="7">
        <v>37144800</v>
      </c>
      <c r="Q202" s="102"/>
      <c r="R202" s="7" t="s">
        <v>3898</v>
      </c>
      <c r="S202" s="10">
        <v>43510</v>
      </c>
      <c r="T202" s="7" t="s">
        <v>3365</v>
      </c>
    </row>
    <row r="203" spans="1:20" ht="15.75" thickBot="1" x14ac:dyDescent="0.3">
      <c r="A203" s="100">
        <v>193</v>
      </c>
      <c r="B203" s="97" t="s">
        <v>3899</v>
      </c>
      <c r="C203" s="7" t="s">
        <v>30</v>
      </c>
      <c r="D203" s="7"/>
      <c r="E203" s="8"/>
      <c r="F203" s="7" t="s">
        <v>3900</v>
      </c>
      <c r="G203" s="7" t="s">
        <v>58</v>
      </c>
      <c r="H203" s="7" t="s">
        <v>3882</v>
      </c>
      <c r="I203" s="7">
        <v>1</v>
      </c>
      <c r="J203" s="7" t="s">
        <v>3362</v>
      </c>
      <c r="K203" s="7">
        <v>40906800</v>
      </c>
      <c r="L203" s="102"/>
      <c r="M203" s="10">
        <v>43467</v>
      </c>
      <c r="N203" s="7">
        <v>1</v>
      </c>
      <c r="O203" s="7" t="s">
        <v>3363</v>
      </c>
      <c r="P203" s="7">
        <v>40859280</v>
      </c>
      <c r="Q203" s="102"/>
      <c r="R203" s="7" t="s">
        <v>3901</v>
      </c>
      <c r="S203" s="10">
        <v>43514</v>
      </c>
      <c r="T203" s="7" t="s">
        <v>3365</v>
      </c>
    </row>
    <row r="204" spans="1:20" ht="15.75" thickBot="1" x14ac:dyDescent="0.3">
      <c r="A204" s="100">
        <v>194</v>
      </c>
      <c r="B204" s="97" t="s">
        <v>3902</v>
      </c>
      <c r="C204" s="7" t="s">
        <v>30</v>
      </c>
      <c r="D204" s="7"/>
      <c r="E204" s="8"/>
      <c r="F204" s="7" t="s">
        <v>3900</v>
      </c>
      <c r="G204" s="7" t="s">
        <v>58</v>
      </c>
      <c r="H204" s="7" t="s">
        <v>3882</v>
      </c>
      <c r="I204" s="7">
        <v>1</v>
      </c>
      <c r="J204" s="7" t="s">
        <v>3362</v>
      </c>
      <c r="K204" s="7">
        <v>40906800</v>
      </c>
      <c r="L204" s="102"/>
      <c r="M204" s="10">
        <v>43467</v>
      </c>
      <c r="N204" s="7">
        <v>1</v>
      </c>
      <c r="O204" s="7" t="s">
        <v>3363</v>
      </c>
      <c r="P204" s="7">
        <v>40859280</v>
      </c>
      <c r="Q204" s="102"/>
      <c r="R204" s="7" t="s">
        <v>3903</v>
      </c>
      <c r="S204" s="10">
        <v>43514</v>
      </c>
      <c r="T204" s="7" t="s">
        <v>3365</v>
      </c>
    </row>
    <row r="205" spans="1:20" ht="15.75" thickBot="1" x14ac:dyDescent="0.3">
      <c r="A205" s="100">
        <v>195</v>
      </c>
      <c r="B205" s="97" t="s">
        <v>3904</v>
      </c>
      <c r="C205" s="7" t="s">
        <v>30</v>
      </c>
      <c r="D205" s="7"/>
      <c r="E205" s="8"/>
      <c r="F205" s="7" t="s">
        <v>3900</v>
      </c>
      <c r="G205" s="7" t="s">
        <v>58</v>
      </c>
      <c r="H205" s="7" t="s">
        <v>3882</v>
      </c>
      <c r="I205" s="7">
        <v>1</v>
      </c>
      <c r="J205" s="7" t="s">
        <v>3362</v>
      </c>
      <c r="K205" s="7">
        <v>40906800</v>
      </c>
      <c r="L205" s="102"/>
      <c r="M205" s="10">
        <v>43467</v>
      </c>
      <c r="N205" s="7">
        <v>1</v>
      </c>
      <c r="O205" s="7" t="s">
        <v>3363</v>
      </c>
      <c r="P205" s="7">
        <v>40859280</v>
      </c>
      <c r="Q205" s="102"/>
      <c r="R205" s="7" t="s">
        <v>3905</v>
      </c>
      <c r="S205" s="10">
        <v>43514</v>
      </c>
      <c r="T205" s="7" t="s">
        <v>3365</v>
      </c>
    </row>
    <row r="206" spans="1:20" ht="15.75" thickBot="1" x14ac:dyDescent="0.3">
      <c r="A206" s="100">
        <v>196</v>
      </c>
      <c r="B206" s="97" t="s">
        <v>3906</v>
      </c>
      <c r="C206" s="7" t="s">
        <v>30</v>
      </c>
      <c r="D206" s="7"/>
      <c r="E206" s="8"/>
      <c r="F206" s="7" t="s">
        <v>3900</v>
      </c>
      <c r="G206" s="7" t="s">
        <v>58</v>
      </c>
      <c r="H206" s="7" t="s">
        <v>3882</v>
      </c>
      <c r="I206" s="7">
        <v>1</v>
      </c>
      <c r="J206" s="7" t="s">
        <v>3362</v>
      </c>
      <c r="K206" s="7">
        <v>40906800</v>
      </c>
      <c r="L206" s="102"/>
      <c r="M206" s="10">
        <v>43467</v>
      </c>
      <c r="N206" s="7">
        <v>1</v>
      </c>
      <c r="O206" s="7" t="s">
        <v>3363</v>
      </c>
      <c r="P206" s="7">
        <v>40859280</v>
      </c>
      <c r="Q206" s="102"/>
      <c r="R206" s="7" t="s">
        <v>3907</v>
      </c>
      <c r="S206" s="10">
        <v>43514</v>
      </c>
      <c r="T206" s="7" t="s">
        <v>3365</v>
      </c>
    </row>
    <row r="207" spans="1:20" ht="15.75" thickBot="1" x14ac:dyDescent="0.3">
      <c r="A207" s="100">
        <v>197</v>
      </c>
      <c r="B207" s="97" t="s">
        <v>3908</v>
      </c>
      <c r="C207" s="7" t="s">
        <v>30</v>
      </c>
      <c r="D207" s="7"/>
      <c r="E207" s="8"/>
      <c r="F207" s="7" t="s">
        <v>3909</v>
      </c>
      <c r="G207" s="7" t="s">
        <v>58</v>
      </c>
      <c r="H207" s="7" t="s">
        <v>3612</v>
      </c>
      <c r="I207" s="7">
        <v>1</v>
      </c>
      <c r="J207" s="7" t="s">
        <v>3362</v>
      </c>
      <c r="K207" s="7">
        <v>38170000</v>
      </c>
      <c r="L207" s="102"/>
      <c r="M207" s="10">
        <v>43467</v>
      </c>
      <c r="N207" s="7">
        <v>1</v>
      </c>
      <c r="O207" s="7" t="s">
        <v>3363</v>
      </c>
      <c r="P207" s="7">
        <v>36300000</v>
      </c>
      <c r="Q207" s="102"/>
      <c r="R207" s="7" t="s">
        <v>3910</v>
      </c>
      <c r="S207" s="10">
        <v>43514</v>
      </c>
      <c r="T207" s="7" t="s">
        <v>3365</v>
      </c>
    </row>
    <row r="208" spans="1:20" ht="15.75" thickBot="1" x14ac:dyDescent="0.3">
      <c r="A208" s="100">
        <v>198</v>
      </c>
      <c r="B208" s="97" t="s">
        <v>3911</v>
      </c>
      <c r="C208" s="7" t="s">
        <v>30</v>
      </c>
      <c r="D208" s="7"/>
      <c r="E208" s="8"/>
      <c r="F208" s="7" t="s">
        <v>3912</v>
      </c>
      <c r="G208" s="7" t="s">
        <v>58</v>
      </c>
      <c r="H208" s="7" t="s">
        <v>3664</v>
      </c>
      <c r="I208" s="7">
        <v>1</v>
      </c>
      <c r="J208" s="7" t="s">
        <v>3362</v>
      </c>
      <c r="K208" s="7">
        <v>49584000</v>
      </c>
      <c r="L208" s="102"/>
      <c r="M208" s="10">
        <v>43497</v>
      </c>
      <c r="N208" s="7">
        <v>1</v>
      </c>
      <c r="O208" s="7" t="s">
        <v>3363</v>
      </c>
      <c r="P208" s="7">
        <v>49526400</v>
      </c>
      <c r="Q208" s="102"/>
      <c r="R208" s="7" t="s">
        <v>3913</v>
      </c>
      <c r="S208" s="10">
        <v>43514</v>
      </c>
      <c r="T208" s="7" t="s">
        <v>3365</v>
      </c>
    </row>
    <row r="209" spans="1:20" ht="15.75" thickBot="1" x14ac:dyDescent="0.3">
      <c r="A209" s="100">
        <v>199</v>
      </c>
      <c r="B209" s="97" t="s">
        <v>3914</v>
      </c>
      <c r="C209" s="7" t="s">
        <v>30</v>
      </c>
      <c r="D209" s="7"/>
      <c r="E209" s="8"/>
      <c r="F209" s="7" t="s">
        <v>3479</v>
      </c>
      <c r="G209" s="7" t="s">
        <v>58</v>
      </c>
      <c r="H209" s="7" t="s">
        <v>3480</v>
      </c>
      <c r="I209" s="7">
        <v>1</v>
      </c>
      <c r="J209" s="7" t="s">
        <v>3362</v>
      </c>
      <c r="K209" s="7">
        <v>16766750</v>
      </c>
      <c r="L209" s="102"/>
      <c r="M209" s="10">
        <v>43497</v>
      </c>
      <c r="N209" s="7">
        <v>1</v>
      </c>
      <c r="O209" s="7" t="s">
        <v>3363</v>
      </c>
      <c r="P209" s="7">
        <v>16766750</v>
      </c>
      <c r="Q209" s="102"/>
      <c r="R209" s="7" t="s">
        <v>3915</v>
      </c>
      <c r="S209" s="10">
        <v>43514</v>
      </c>
      <c r="T209" s="7" t="s">
        <v>3365</v>
      </c>
    </row>
    <row r="210" spans="1:20" ht="15.75" thickBot="1" x14ac:dyDescent="0.3">
      <c r="A210" s="100">
        <v>200</v>
      </c>
      <c r="B210" s="97" t="s">
        <v>3916</v>
      </c>
      <c r="C210" s="7" t="s">
        <v>30</v>
      </c>
      <c r="D210" s="7"/>
      <c r="E210" s="8"/>
      <c r="F210" s="7" t="s">
        <v>3881</v>
      </c>
      <c r="G210" s="7" t="s">
        <v>58</v>
      </c>
      <c r="H210" s="7" t="s">
        <v>3882</v>
      </c>
      <c r="I210" s="7">
        <v>1</v>
      </c>
      <c r="J210" s="7" t="s">
        <v>3362</v>
      </c>
      <c r="K210" s="7">
        <v>34398900</v>
      </c>
      <c r="L210" s="102"/>
      <c r="M210" s="10">
        <v>43467</v>
      </c>
      <c r="N210" s="7">
        <v>1</v>
      </c>
      <c r="O210" s="7" t="s">
        <v>3363</v>
      </c>
      <c r="P210" s="7">
        <v>34358940</v>
      </c>
      <c r="Q210" s="102"/>
      <c r="R210" s="7" t="s">
        <v>3917</v>
      </c>
      <c r="S210" s="10">
        <v>43516</v>
      </c>
      <c r="T210" s="7" t="s">
        <v>3365</v>
      </c>
    </row>
    <row r="211" spans="1:20" ht="15.75" thickBot="1" x14ac:dyDescent="0.3">
      <c r="A211" s="100">
        <v>201</v>
      </c>
      <c r="B211" s="97" t="s">
        <v>3918</v>
      </c>
      <c r="C211" s="7" t="s">
        <v>30</v>
      </c>
      <c r="D211" s="7"/>
      <c r="E211" s="8"/>
      <c r="F211" s="7" t="s">
        <v>3919</v>
      </c>
      <c r="G211" s="7" t="s">
        <v>58</v>
      </c>
      <c r="H211" s="7" t="s">
        <v>3920</v>
      </c>
      <c r="I211" s="7">
        <v>1</v>
      </c>
      <c r="J211" s="7" t="s">
        <v>3362</v>
      </c>
      <c r="K211" s="7">
        <v>79448600</v>
      </c>
      <c r="L211" s="102"/>
      <c r="M211" s="10">
        <v>43497</v>
      </c>
      <c r="N211" s="7">
        <v>1</v>
      </c>
      <c r="O211" s="7" t="s">
        <v>3363</v>
      </c>
      <c r="P211" s="7">
        <v>74392780</v>
      </c>
      <c r="Q211" s="102"/>
      <c r="R211" s="7" t="s">
        <v>3921</v>
      </c>
      <c r="S211" s="10">
        <v>43516</v>
      </c>
      <c r="T211" s="7" t="s">
        <v>3365</v>
      </c>
    </row>
    <row r="212" spans="1:20" ht="15.75" thickBot="1" x14ac:dyDescent="0.3">
      <c r="A212" s="100">
        <v>202</v>
      </c>
      <c r="B212" s="97" t="s">
        <v>3922</v>
      </c>
      <c r="C212" s="7" t="s">
        <v>30</v>
      </c>
      <c r="D212" s="7"/>
      <c r="E212" s="8"/>
      <c r="F212" s="7" t="s">
        <v>3881</v>
      </c>
      <c r="G212" s="7" t="s">
        <v>58</v>
      </c>
      <c r="H212" s="7" t="s">
        <v>3882</v>
      </c>
      <c r="I212" s="7">
        <v>1</v>
      </c>
      <c r="J212" s="7" t="s">
        <v>3362</v>
      </c>
      <c r="K212" s="7">
        <v>34398900</v>
      </c>
      <c r="L212" s="102"/>
      <c r="M212" s="10">
        <v>43467</v>
      </c>
      <c r="N212" s="7">
        <v>1</v>
      </c>
      <c r="O212" s="7" t="s">
        <v>3363</v>
      </c>
      <c r="P212" s="7">
        <v>34358940</v>
      </c>
      <c r="Q212" s="102"/>
      <c r="R212" s="7" t="s">
        <v>3923</v>
      </c>
      <c r="S212" s="10">
        <v>43516</v>
      </c>
      <c r="T212" s="7" t="s">
        <v>3365</v>
      </c>
    </row>
    <row r="213" spans="1:20" ht="15.75" thickBot="1" x14ac:dyDescent="0.3">
      <c r="A213" s="100">
        <v>203</v>
      </c>
      <c r="B213" s="97" t="s">
        <v>3924</v>
      </c>
      <c r="C213" s="7" t="s">
        <v>30</v>
      </c>
      <c r="D213" s="7"/>
      <c r="E213" s="8"/>
      <c r="F213" s="7" t="s">
        <v>3881</v>
      </c>
      <c r="G213" s="7" t="s">
        <v>58</v>
      </c>
      <c r="H213" s="7" t="s">
        <v>3882</v>
      </c>
      <c r="I213" s="7">
        <v>1</v>
      </c>
      <c r="J213" s="7" t="s">
        <v>3362</v>
      </c>
      <c r="K213" s="7">
        <v>34398900</v>
      </c>
      <c r="L213" s="102"/>
      <c r="M213" s="10">
        <v>43467</v>
      </c>
      <c r="N213" s="7">
        <v>1</v>
      </c>
      <c r="O213" s="7" t="s">
        <v>3363</v>
      </c>
      <c r="P213" s="7">
        <v>34358940</v>
      </c>
      <c r="Q213" s="102"/>
      <c r="R213" s="7" t="s">
        <v>3925</v>
      </c>
      <c r="S213" s="10">
        <v>43516</v>
      </c>
      <c r="T213" s="7" t="s">
        <v>3365</v>
      </c>
    </row>
    <row r="214" spans="1:20" ht="15.75" thickBot="1" x14ac:dyDescent="0.3">
      <c r="A214" s="100">
        <v>204</v>
      </c>
      <c r="B214" s="97" t="s">
        <v>3926</v>
      </c>
      <c r="C214" s="7" t="s">
        <v>30</v>
      </c>
      <c r="D214" s="7"/>
      <c r="E214" s="8"/>
      <c r="F214" s="7" t="s">
        <v>3927</v>
      </c>
      <c r="G214" s="7" t="s">
        <v>58</v>
      </c>
      <c r="H214" s="7" t="s">
        <v>3882</v>
      </c>
      <c r="I214" s="7">
        <v>1</v>
      </c>
      <c r="J214" s="7" t="s">
        <v>3362</v>
      </c>
      <c r="K214" s="7">
        <v>30680100</v>
      </c>
      <c r="L214" s="102"/>
      <c r="M214" s="10">
        <v>43467</v>
      </c>
      <c r="N214" s="7">
        <v>1</v>
      </c>
      <c r="O214" s="7" t="s">
        <v>3363</v>
      </c>
      <c r="P214" s="7">
        <v>30644460</v>
      </c>
      <c r="Q214" s="102"/>
      <c r="R214" s="7" t="s">
        <v>3928</v>
      </c>
      <c r="S214" s="10">
        <v>43516</v>
      </c>
      <c r="T214" s="7" t="s">
        <v>3365</v>
      </c>
    </row>
    <row r="215" spans="1:20" ht="15.75" thickBot="1" x14ac:dyDescent="0.3">
      <c r="A215" s="100">
        <v>205</v>
      </c>
      <c r="B215" s="97" t="s">
        <v>3929</v>
      </c>
      <c r="C215" s="7" t="s">
        <v>30</v>
      </c>
      <c r="D215" s="7"/>
      <c r="E215" s="8"/>
      <c r="F215" s="7" t="s">
        <v>3930</v>
      </c>
      <c r="G215" s="7" t="s">
        <v>58</v>
      </c>
      <c r="H215" s="7" t="s">
        <v>3882</v>
      </c>
      <c r="I215" s="7">
        <v>1</v>
      </c>
      <c r="J215" s="7" t="s">
        <v>3362</v>
      </c>
      <c r="K215" s="7">
        <v>30680100</v>
      </c>
      <c r="L215" s="102"/>
      <c r="M215" s="10">
        <v>43467</v>
      </c>
      <c r="N215" s="7">
        <v>1</v>
      </c>
      <c r="O215" s="7" t="s">
        <v>3363</v>
      </c>
      <c r="P215" s="7">
        <v>30644460</v>
      </c>
      <c r="Q215" s="102"/>
      <c r="R215" s="7" t="s">
        <v>3931</v>
      </c>
      <c r="S215" s="10">
        <v>43517</v>
      </c>
      <c r="T215" s="7" t="s">
        <v>3365</v>
      </c>
    </row>
    <row r="216" spans="1:20" ht="15.75" thickBot="1" x14ac:dyDescent="0.3">
      <c r="A216" s="100">
        <v>206</v>
      </c>
      <c r="B216" s="97" t="s">
        <v>3932</v>
      </c>
      <c r="C216" s="7" t="s">
        <v>30</v>
      </c>
      <c r="D216" s="7"/>
      <c r="E216" s="8"/>
      <c r="F216" s="7" t="s">
        <v>3930</v>
      </c>
      <c r="G216" s="7" t="s">
        <v>58</v>
      </c>
      <c r="H216" s="7" t="s">
        <v>3882</v>
      </c>
      <c r="I216" s="7">
        <v>1</v>
      </c>
      <c r="J216" s="7" t="s">
        <v>3362</v>
      </c>
      <c r="K216" s="7">
        <v>30680100</v>
      </c>
      <c r="L216" s="102"/>
      <c r="M216" s="10">
        <v>43467</v>
      </c>
      <c r="N216" s="7">
        <v>1</v>
      </c>
      <c r="O216" s="7" t="s">
        <v>3363</v>
      </c>
      <c r="P216" s="7">
        <v>30644460</v>
      </c>
      <c r="Q216" s="102"/>
      <c r="R216" s="7" t="s">
        <v>3933</v>
      </c>
      <c r="S216" s="10">
        <v>43517</v>
      </c>
      <c r="T216" s="7" t="s">
        <v>3365</v>
      </c>
    </row>
    <row r="217" spans="1:20" ht="15.75" thickBot="1" x14ac:dyDescent="0.3">
      <c r="A217" s="100">
        <v>207</v>
      </c>
      <c r="B217" s="97" t="s">
        <v>3934</v>
      </c>
      <c r="C217" s="7" t="s">
        <v>30</v>
      </c>
      <c r="D217" s="7"/>
      <c r="E217" s="8"/>
      <c r="F217" s="7" t="s">
        <v>3930</v>
      </c>
      <c r="G217" s="7" t="s">
        <v>58</v>
      </c>
      <c r="H217" s="7" t="s">
        <v>3882</v>
      </c>
      <c r="I217" s="7">
        <v>1</v>
      </c>
      <c r="J217" s="7" t="s">
        <v>3362</v>
      </c>
      <c r="K217" s="7">
        <v>30680100</v>
      </c>
      <c r="L217" s="102"/>
      <c r="M217" s="10">
        <v>43467</v>
      </c>
      <c r="N217" s="7">
        <v>1</v>
      </c>
      <c r="O217" s="7" t="s">
        <v>3363</v>
      </c>
      <c r="P217" s="7">
        <v>30644460</v>
      </c>
      <c r="Q217" s="102"/>
      <c r="R217" s="7" t="s">
        <v>3935</v>
      </c>
      <c r="S217" s="10">
        <v>43517</v>
      </c>
      <c r="T217" s="7" t="s">
        <v>3365</v>
      </c>
    </row>
    <row r="218" spans="1:20" ht="15.75" thickBot="1" x14ac:dyDescent="0.3">
      <c r="A218" s="100">
        <v>208</v>
      </c>
      <c r="B218" s="97" t="s">
        <v>3936</v>
      </c>
      <c r="C218" s="7" t="s">
        <v>30</v>
      </c>
      <c r="D218" s="7"/>
      <c r="E218" s="8"/>
      <c r="F218" s="7" t="s">
        <v>3930</v>
      </c>
      <c r="G218" s="7" t="s">
        <v>58</v>
      </c>
      <c r="H218" s="7" t="s">
        <v>3882</v>
      </c>
      <c r="I218" s="7">
        <v>1</v>
      </c>
      <c r="J218" s="7" t="s">
        <v>3362</v>
      </c>
      <c r="K218" s="7">
        <v>30680100</v>
      </c>
      <c r="L218" s="102"/>
      <c r="M218" s="10">
        <v>43467</v>
      </c>
      <c r="N218" s="7">
        <v>1</v>
      </c>
      <c r="O218" s="7" t="s">
        <v>3363</v>
      </c>
      <c r="P218" s="7">
        <v>30644460</v>
      </c>
      <c r="Q218" s="102"/>
      <c r="R218" s="7" t="s">
        <v>3937</v>
      </c>
      <c r="S218" s="10">
        <v>43517</v>
      </c>
      <c r="T218" s="7" t="s">
        <v>3365</v>
      </c>
    </row>
    <row r="219" spans="1:20" ht="15.75" thickBot="1" x14ac:dyDescent="0.3">
      <c r="A219" s="100">
        <v>209</v>
      </c>
      <c r="B219" s="97" t="s">
        <v>3938</v>
      </c>
      <c r="C219" s="7" t="s">
        <v>30</v>
      </c>
      <c r="D219" s="7"/>
      <c r="E219" s="8"/>
      <c r="F219" s="7" t="s">
        <v>3939</v>
      </c>
      <c r="G219" s="7" t="s">
        <v>58</v>
      </c>
      <c r="H219" s="7" t="s">
        <v>3875</v>
      </c>
      <c r="I219" s="7">
        <v>1</v>
      </c>
      <c r="J219" s="7" t="s">
        <v>3362</v>
      </c>
      <c r="K219" s="7">
        <v>70800000</v>
      </c>
      <c r="L219" s="102"/>
      <c r="M219" s="10">
        <v>43467</v>
      </c>
      <c r="N219" s="7">
        <v>1</v>
      </c>
      <c r="O219" s="7" t="s">
        <v>3363</v>
      </c>
      <c r="P219" s="7">
        <v>61200000</v>
      </c>
      <c r="Q219" s="102"/>
      <c r="R219" s="7" t="s">
        <v>3940</v>
      </c>
      <c r="S219" s="10">
        <v>43518</v>
      </c>
      <c r="T219" s="7" t="s">
        <v>3365</v>
      </c>
    </row>
    <row r="220" spans="1:20" ht="15.75" thickBot="1" x14ac:dyDescent="0.3">
      <c r="A220" s="100">
        <v>210</v>
      </c>
      <c r="B220" s="97" t="s">
        <v>3941</v>
      </c>
      <c r="C220" s="7" t="s">
        <v>30</v>
      </c>
      <c r="D220" s="7"/>
      <c r="E220" s="8"/>
      <c r="F220" s="7" t="s">
        <v>3942</v>
      </c>
      <c r="G220" s="7" t="s">
        <v>58</v>
      </c>
      <c r="H220" s="7" t="s">
        <v>3538</v>
      </c>
      <c r="I220" s="7">
        <v>1</v>
      </c>
      <c r="J220" s="7" t="s">
        <v>3362</v>
      </c>
      <c r="K220" s="7">
        <v>22000000</v>
      </c>
      <c r="L220" s="102"/>
      <c r="M220" s="10">
        <v>43497</v>
      </c>
      <c r="N220" s="7">
        <v>1</v>
      </c>
      <c r="O220" s="7" t="s">
        <v>3363</v>
      </c>
      <c r="P220" s="7">
        <v>22000000</v>
      </c>
      <c r="Q220" s="102"/>
      <c r="R220" s="7" t="s">
        <v>3943</v>
      </c>
      <c r="S220" s="10">
        <v>43518</v>
      </c>
      <c r="T220" s="7" t="s">
        <v>3365</v>
      </c>
    </row>
    <row r="221" spans="1:20" ht="15.75" thickBot="1" x14ac:dyDescent="0.3">
      <c r="A221" s="100">
        <v>211</v>
      </c>
      <c r="B221" s="97" t="s">
        <v>3944</v>
      </c>
      <c r="C221" s="7" t="s">
        <v>30</v>
      </c>
      <c r="D221" s="7"/>
      <c r="E221" s="8"/>
      <c r="F221" s="7" t="s">
        <v>3945</v>
      </c>
      <c r="G221" s="7" t="s">
        <v>58</v>
      </c>
      <c r="H221" s="7" t="s">
        <v>3856</v>
      </c>
      <c r="I221" s="7">
        <v>1</v>
      </c>
      <c r="J221" s="7" t="s">
        <v>3362</v>
      </c>
      <c r="K221" s="7">
        <v>35000000</v>
      </c>
      <c r="L221" s="102"/>
      <c r="M221" s="10">
        <v>43467</v>
      </c>
      <c r="N221" s="7">
        <v>1</v>
      </c>
      <c r="O221" s="7" t="s">
        <v>3363</v>
      </c>
      <c r="P221" s="7">
        <v>35000000</v>
      </c>
      <c r="Q221" s="102"/>
      <c r="R221" s="7" t="s">
        <v>3946</v>
      </c>
      <c r="S221" s="10">
        <v>43518</v>
      </c>
      <c r="T221" s="7" t="s">
        <v>3365</v>
      </c>
    </row>
    <row r="222" spans="1:20" ht="15.75" thickBot="1" x14ac:dyDescent="0.3">
      <c r="A222" s="100">
        <v>212</v>
      </c>
      <c r="B222" s="97" t="s">
        <v>3947</v>
      </c>
      <c r="C222" s="7" t="s">
        <v>30</v>
      </c>
      <c r="D222" s="7"/>
      <c r="E222" s="8"/>
      <c r="F222" s="7" t="s">
        <v>3948</v>
      </c>
      <c r="G222" s="7" t="s">
        <v>58</v>
      </c>
      <c r="H222" s="7" t="s">
        <v>3445</v>
      </c>
      <c r="I222" s="7">
        <v>1</v>
      </c>
      <c r="J222" s="7" t="s">
        <v>3362</v>
      </c>
      <c r="K222" s="7">
        <v>70400000</v>
      </c>
      <c r="L222" s="102"/>
      <c r="M222" s="10">
        <v>43497</v>
      </c>
      <c r="N222" s="7">
        <v>1</v>
      </c>
      <c r="O222" s="7" t="s">
        <v>3363</v>
      </c>
      <c r="P222" s="7">
        <v>70400000</v>
      </c>
      <c r="Q222" s="102"/>
      <c r="R222" s="7" t="s">
        <v>3949</v>
      </c>
      <c r="S222" s="10">
        <v>43521</v>
      </c>
      <c r="T222" s="7" t="s">
        <v>3365</v>
      </c>
    </row>
    <row r="223" spans="1:20" ht="15.75" thickBot="1" x14ac:dyDescent="0.3">
      <c r="A223" s="100">
        <v>213</v>
      </c>
      <c r="B223" s="97" t="s">
        <v>3950</v>
      </c>
      <c r="C223" s="7" t="s">
        <v>30</v>
      </c>
      <c r="D223" s="7"/>
      <c r="E223" s="8"/>
      <c r="F223" s="7" t="s">
        <v>3951</v>
      </c>
      <c r="G223" s="7" t="s">
        <v>58</v>
      </c>
      <c r="H223" s="7" t="s">
        <v>3445</v>
      </c>
      <c r="I223" s="7">
        <v>1</v>
      </c>
      <c r="J223" s="7" t="s">
        <v>3362</v>
      </c>
      <c r="K223" s="7">
        <v>99000000</v>
      </c>
      <c r="L223" s="102"/>
      <c r="M223" s="10">
        <v>43497</v>
      </c>
      <c r="N223" s="7">
        <v>1</v>
      </c>
      <c r="O223" s="7" t="s">
        <v>3363</v>
      </c>
      <c r="P223" s="7">
        <v>91200000</v>
      </c>
      <c r="Q223" s="102"/>
      <c r="R223" s="7" t="s">
        <v>3952</v>
      </c>
      <c r="S223" s="10">
        <v>43521</v>
      </c>
      <c r="T223" s="7" t="s">
        <v>3365</v>
      </c>
    </row>
    <row r="224" spans="1:20" ht="15.75" thickBot="1" x14ac:dyDescent="0.3">
      <c r="A224" s="100">
        <v>214</v>
      </c>
      <c r="B224" s="97" t="s">
        <v>3953</v>
      </c>
      <c r="C224" s="7" t="s">
        <v>30</v>
      </c>
      <c r="D224" s="7"/>
      <c r="E224" s="8"/>
      <c r="F224" s="7" t="s">
        <v>3954</v>
      </c>
      <c r="G224" s="7" t="s">
        <v>58</v>
      </c>
      <c r="H224" s="7" t="s">
        <v>3882</v>
      </c>
      <c r="I224" s="7">
        <v>1</v>
      </c>
      <c r="J224" s="7" t="s">
        <v>3362</v>
      </c>
      <c r="K224" s="7">
        <v>31800000</v>
      </c>
      <c r="L224" s="102"/>
      <c r="M224" s="10">
        <v>43467</v>
      </c>
      <c r="N224" s="7">
        <v>1</v>
      </c>
      <c r="O224" s="7" t="s">
        <v>3363</v>
      </c>
      <c r="P224" s="7">
        <v>31800000</v>
      </c>
      <c r="Q224" s="102"/>
      <c r="R224" s="7" t="s">
        <v>3955</v>
      </c>
      <c r="S224" s="10">
        <v>43521</v>
      </c>
      <c r="T224" s="7" t="s">
        <v>3365</v>
      </c>
    </row>
    <row r="225" spans="1:20" ht="15.75" thickBot="1" x14ac:dyDescent="0.3">
      <c r="A225" s="100">
        <v>215</v>
      </c>
      <c r="B225" s="97" t="s">
        <v>3956</v>
      </c>
      <c r="C225" s="7" t="s">
        <v>30</v>
      </c>
      <c r="D225" s="7"/>
      <c r="E225" s="8"/>
      <c r="F225" s="7" t="s">
        <v>3954</v>
      </c>
      <c r="G225" s="7" t="s">
        <v>58</v>
      </c>
      <c r="H225" s="7" t="s">
        <v>3882</v>
      </c>
      <c r="I225" s="7">
        <v>1</v>
      </c>
      <c r="J225" s="7" t="s">
        <v>3362</v>
      </c>
      <c r="K225" s="7">
        <v>31800000</v>
      </c>
      <c r="L225" s="102"/>
      <c r="M225" s="10">
        <v>43467</v>
      </c>
      <c r="N225" s="7">
        <v>1</v>
      </c>
      <c r="O225" s="7" t="s">
        <v>3363</v>
      </c>
      <c r="P225" s="7">
        <v>31800000</v>
      </c>
      <c r="Q225" s="102"/>
      <c r="R225" s="7" t="s">
        <v>3957</v>
      </c>
      <c r="S225" s="10">
        <v>43521</v>
      </c>
      <c r="T225" s="7" t="s">
        <v>3365</v>
      </c>
    </row>
    <row r="226" spans="1:20" ht="15.75" thickBot="1" x14ac:dyDescent="0.3">
      <c r="A226" s="100">
        <v>216</v>
      </c>
      <c r="B226" s="97" t="s">
        <v>3958</v>
      </c>
      <c r="C226" s="7" t="s">
        <v>30</v>
      </c>
      <c r="D226" s="7"/>
      <c r="E226" s="8"/>
      <c r="F226" s="7" t="s">
        <v>3611</v>
      </c>
      <c r="G226" s="7" t="s">
        <v>58</v>
      </c>
      <c r="H226" s="7" t="s">
        <v>3612</v>
      </c>
      <c r="I226" s="7">
        <v>1</v>
      </c>
      <c r="J226" s="7" t="s">
        <v>3362</v>
      </c>
      <c r="K226" s="7">
        <v>27271200</v>
      </c>
      <c r="L226" s="102"/>
      <c r="M226" s="10">
        <v>43467</v>
      </c>
      <c r="N226" s="7">
        <v>1</v>
      </c>
      <c r="O226" s="7" t="s">
        <v>3363</v>
      </c>
      <c r="P226" s="7">
        <v>27271200</v>
      </c>
      <c r="Q226" s="102"/>
      <c r="R226" s="7" t="s">
        <v>3959</v>
      </c>
      <c r="S226" s="10">
        <v>43523</v>
      </c>
      <c r="T226" s="7" t="s">
        <v>3365</v>
      </c>
    </row>
    <row r="227" spans="1:20" ht="15.75" thickBot="1" x14ac:dyDescent="0.3">
      <c r="A227" s="100">
        <v>217</v>
      </c>
      <c r="B227" s="97" t="s">
        <v>3960</v>
      </c>
      <c r="C227" s="7" t="s">
        <v>30</v>
      </c>
      <c r="D227" s="7"/>
      <c r="E227" s="8"/>
      <c r="F227" s="7" t="s">
        <v>3961</v>
      </c>
      <c r="G227" s="7" t="s">
        <v>58</v>
      </c>
      <c r="H227" s="7" t="s">
        <v>3612</v>
      </c>
      <c r="I227" s="7">
        <v>1</v>
      </c>
      <c r="J227" s="7" t="s">
        <v>3362</v>
      </c>
      <c r="K227" s="7">
        <v>50600000</v>
      </c>
      <c r="L227" s="102"/>
      <c r="M227" s="10">
        <v>43467</v>
      </c>
      <c r="N227" s="7">
        <v>1</v>
      </c>
      <c r="O227" s="7" t="s">
        <v>3363</v>
      </c>
      <c r="P227" s="7">
        <v>40266667</v>
      </c>
      <c r="Q227" s="102"/>
      <c r="R227" s="7" t="s">
        <v>3962</v>
      </c>
      <c r="S227" s="10">
        <v>43523</v>
      </c>
      <c r="T227" s="7" t="s">
        <v>3365</v>
      </c>
    </row>
    <row r="228" spans="1:20" ht="15.75" thickBot="1" x14ac:dyDescent="0.3">
      <c r="A228" s="100">
        <v>218</v>
      </c>
      <c r="B228" s="97" t="s">
        <v>3963</v>
      </c>
      <c r="C228" s="7" t="s">
        <v>30</v>
      </c>
      <c r="D228" s="7"/>
      <c r="E228" s="8"/>
      <c r="F228" s="7" t="s">
        <v>3964</v>
      </c>
      <c r="G228" s="7" t="s">
        <v>58</v>
      </c>
      <c r="H228" s="7" t="s">
        <v>3476</v>
      </c>
      <c r="I228" s="7">
        <v>1</v>
      </c>
      <c r="J228" s="7" t="s">
        <v>3362</v>
      </c>
      <c r="K228" s="7">
        <v>57455460</v>
      </c>
      <c r="L228" s="102"/>
      <c r="M228" s="10">
        <v>43467</v>
      </c>
      <c r="N228" s="7">
        <v>1</v>
      </c>
      <c r="O228" s="7" t="s">
        <v>3363</v>
      </c>
      <c r="P228" s="7">
        <v>57455460</v>
      </c>
      <c r="Q228" s="102"/>
      <c r="R228" s="7" t="s">
        <v>3965</v>
      </c>
      <c r="S228" s="10">
        <v>43524</v>
      </c>
      <c r="T228" s="7" t="s">
        <v>3365</v>
      </c>
    </row>
    <row r="229" spans="1:20" ht="15.75" thickBot="1" x14ac:dyDescent="0.3">
      <c r="A229" s="100">
        <v>219</v>
      </c>
      <c r="B229" s="97" t="s">
        <v>3966</v>
      </c>
      <c r="C229" s="7" t="s">
        <v>30</v>
      </c>
      <c r="D229" s="7"/>
      <c r="E229" s="8"/>
      <c r="F229" s="7" t="s">
        <v>3967</v>
      </c>
      <c r="G229" s="7" t="s">
        <v>58</v>
      </c>
      <c r="H229" s="7" t="s">
        <v>3882</v>
      </c>
      <c r="I229" s="7">
        <v>1</v>
      </c>
      <c r="J229" s="7" t="s">
        <v>3362</v>
      </c>
      <c r="K229" s="7">
        <v>115767960</v>
      </c>
      <c r="L229" s="102"/>
      <c r="M229" s="10">
        <v>43497</v>
      </c>
      <c r="N229" s="7">
        <v>1</v>
      </c>
      <c r="O229" s="7" t="s">
        <v>3363</v>
      </c>
      <c r="P229" s="7">
        <v>105243600</v>
      </c>
      <c r="Q229" s="102"/>
      <c r="R229" s="7" t="s">
        <v>3968</v>
      </c>
      <c r="S229" s="10">
        <v>43524</v>
      </c>
      <c r="T229" s="7" t="s">
        <v>3365</v>
      </c>
    </row>
    <row r="230" spans="1:20" ht="15.75" thickBot="1" x14ac:dyDescent="0.3">
      <c r="A230" s="100">
        <v>220</v>
      </c>
      <c r="B230" s="97" t="s">
        <v>3969</v>
      </c>
      <c r="C230" s="7" t="s">
        <v>30</v>
      </c>
      <c r="D230" s="7"/>
      <c r="E230" s="8"/>
      <c r="F230" s="7" t="s">
        <v>3970</v>
      </c>
      <c r="G230" s="7" t="s">
        <v>58</v>
      </c>
      <c r="H230" s="7" t="s">
        <v>3971</v>
      </c>
      <c r="I230" s="7">
        <v>1</v>
      </c>
      <c r="J230" s="7" t="s">
        <v>3362</v>
      </c>
      <c r="K230" s="7">
        <v>54631188</v>
      </c>
      <c r="L230" s="102"/>
      <c r="M230" s="10">
        <v>43467</v>
      </c>
      <c r="N230" s="7">
        <v>1</v>
      </c>
      <c r="O230" s="7" t="s">
        <v>3363</v>
      </c>
      <c r="P230" s="7">
        <v>54631188</v>
      </c>
      <c r="Q230" s="102"/>
      <c r="R230" s="7" t="s">
        <v>3972</v>
      </c>
      <c r="S230" s="10">
        <v>43524</v>
      </c>
      <c r="T230" s="7" t="s">
        <v>3365</v>
      </c>
    </row>
    <row r="231" spans="1:20" ht="15.75" thickBot="1" x14ac:dyDescent="0.3">
      <c r="A231" s="100">
        <v>221</v>
      </c>
      <c r="B231" s="97" t="s">
        <v>3973</v>
      </c>
      <c r="C231" s="7" t="s">
        <v>30</v>
      </c>
      <c r="D231" s="7"/>
      <c r="E231" s="8"/>
      <c r="F231" s="7" t="s">
        <v>3974</v>
      </c>
      <c r="G231" s="7" t="s">
        <v>58</v>
      </c>
      <c r="H231" s="7" t="s">
        <v>3612</v>
      </c>
      <c r="I231" s="7">
        <v>1</v>
      </c>
      <c r="J231" s="7" t="s">
        <v>3362</v>
      </c>
      <c r="K231" s="7">
        <v>16250000</v>
      </c>
      <c r="L231" s="102"/>
      <c r="M231" s="10">
        <v>43497</v>
      </c>
      <c r="N231" s="7">
        <v>1</v>
      </c>
      <c r="O231" s="7" t="s">
        <v>3363</v>
      </c>
      <c r="P231" s="7">
        <v>16250000</v>
      </c>
      <c r="Q231" s="102"/>
      <c r="R231" s="7" t="s">
        <v>3975</v>
      </c>
      <c r="S231" s="10">
        <v>43524</v>
      </c>
      <c r="T231" s="7" t="s">
        <v>3365</v>
      </c>
    </row>
    <row r="232" spans="1:20" ht="15.75" thickBot="1" x14ac:dyDescent="0.3">
      <c r="A232" s="100">
        <v>222</v>
      </c>
      <c r="B232" s="97" t="s">
        <v>3976</v>
      </c>
      <c r="C232" s="7" t="s">
        <v>30</v>
      </c>
      <c r="D232" s="7"/>
      <c r="E232" s="8"/>
      <c r="F232" s="7" t="s">
        <v>5566</v>
      </c>
      <c r="G232" s="7" t="s">
        <v>58</v>
      </c>
      <c r="H232" s="7" t="s">
        <v>3571</v>
      </c>
      <c r="I232" s="7">
        <v>1</v>
      </c>
      <c r="J232" s="7" t="s">
        <v>3362</v>
      </c>
      <c r="K232" s="7">
        <v>58800000</v>
      </c>
      <c r="L232" s="102"/>
      <c r="M232" s="10">
        <v>43497</v>
      </c>
      <c r="N232" s="7">
        <v>1</v>
      </c>
      <c r="O232" s="7" t="s">
        <v>3363</v>
      </c>
      <c r="P232" s="7">
        <v>27239520</v>
      </c>
      <c r="Q232" s="102"/>
      <c r="R232" s="7" t="s">
        <v>3977</v>
      </c>
      <c r="S232" s="10">
        <v>43525</v>
      </c>
      <c r="T232" s="7" t="s">
        <v>3365</v>
      </c>
    </row>
    <row r="233" spans="1:20" ht="15.75" thickBot="1" x14ac:dyDescent="0.3">
      <c r="A233" s="100">
        <v>223</v>
      </c>
      <c r="B233" s="97" t="s">
        <v>3978</v>
      </c>
      <c r="C233" s="7" t="s">
        <v>30</v>
      </c>
      <c r="D233" s="7"/>
      <c r="E233" s="8"/>
      <c r="F233" s="7" t="s">
        <v>3979</v>
      </c>
      <c r="G233" s="7" t="s">
        <v>58</v>
      </c>
      <c r="H233" s="7" t="s">
        <v>3980</v>
      </c>
      <c r="I233" s="7">
        <v>1</v>
      </c>
      <c r="J233" s="7" t="s">
        <v>3362</v>
      </c>
      <c r="K233" s="7">
        <v>38176600</v>
      </c>
      <c r="L233" s="102"/>
      <c r="M233" s="10">
        <v>43467</v>
      </c>
      <c r="N233" s="7">
        <v>1</v>
      </c>
      <c r="O233" s="7" t="s">
        <v>3363</v>
      </c>
      <c r="P233" s="7">
        <v>38176600</v>
      </c>
      <c r="Q233" s="102"/>
      <c r="R233" s="7" t="s">
        <v>3981</v>
      </c>
      <c r="S233" s="10">
        <v>43529</v>
      </c>
      <c r="T233" s="7" t="s">
        <v>3365</v>
      </c>
    </row>
    <row r="234" spans="1:20" ht="15.75" thickBot="1" x14ac:dyDescent="0.3">
      <c r="A234" s="100">
        <v>224</v>
      </c>
      <c r="B234" s="97" t="s">
        <v>3982</v>
      </c>
      <c r="C234" s="7" t="s">
        <v>30</v>
      </c>
      <c r="D234" s="7"/>
      <c r="E234" s="8"/>
      <c r="F234" s="7" t="s">
        <v>3983</v>
      </c>
      <c r="G234" s="7" t="s">
        <v>58</v>
      </c>
      <c r="H234" s="7" t="s">
        <v>3476</v>
      </c>
      <c r="I234" s="7">
        <v>1</v>
      </c>
      <c r="J234" s="7" t="s">
        <v>3362</v>
      </c>
      <c r="K234" s="7">
        <v>32849400</v>
      </c>
      <c r="L234" s="102"/>
      <c r="M234" s="10">
        <v>43467</v>
      </c>
      <c r="N234" s="7">
        <v>1</v>
      </c>
      <c r="O234" s="7" t="s">
        <v>3363</v>
      </c>
      <c r="P234" s="7">
        <v>32811240</v>
      </c>
      <c r="Q234" s="102"/>
      <c r="R234" s="7" t="s">
        <v>3984</v>
      </c>
      <c r="S234" s="10">
        <v>43529</v>
      </c>
      <c r="T234" s="7" t="s">
        <v>3365</v>
      </c>
    </row>
    <row r="235" spans="1:20" ht="15.75" thickBot="1" x14ac:dyDescent="0.3">
      <c r="A235" s="100">
        <v>225</v>
      </c>
      <c r="B235" s="97" t="s">
        <v>3985</v>
      </c>
      <c r="C235" s="7" t="s">
        <v>30</v>
      </c>
      <c r="D235" s="7"/>
      <c r="E235" s="8"/>
      <c r="F235" s="7" t="s">
        <v>3986</v>
      </c>
      <c r="G235" s="7" t="s">
        <v>58</v>
      </c>
      <c r="H235" s="7" t="s">
        <v>3882</v>
      </c>
      <c r="I235" s="7">
        <v>1</v>
      </c>
      <c r="J235" s="7" t="s">
        <v>3362</v>
      </c>
      <c r="K235" s="7">
        <v>40906800</v>
      </c>
      <c r="L235" s="102"/>
      <c r="M235" s="10">
        <v>43467</v>
      </c>
      <c r="N235" s="7">
        <v>1</v>
      </c>
      <c r="O235" s="7" t="s">
        <v>3363</v>
      </c>
      <c r="P235" s="7">
        <v>40859280</v>
      </c>
      <c r="Q235" s="102"/>
      <c r="R235" s="7" t="s">
        <v>3987</v>
      </c>
      <c r="S235" s="10">
        <v>43529</v>
      </c>
      <c r="T235" s="7" t="s">
        <v>3365</v>
      </c>
    </row>
    <row r="236" spans="1:20" ht="15.75" thickBot="1" x14ac:dyDescent="0.3">
      <c r="A236" s="100">
        <v>226</v>
      </c>
      <c r="B236" s="97" t="s">
        <v>3988</v>
      </c>
      <c r="C236" s="7" t="s">
        <v>30</v>
      </c>
      <c r="D236" s="7"/>
      <c r="E236" s="8"/>
      <c r="F236" s="7" t="s">
        <v>5567</v>
      </c>
      <c r="G236" s="7" t="s">
        <v>58</v>
      </c>
      <c r="H236" s="7" t="s">
        <v>3445</v>
      </c>
      <c r="I236" s="7">
        <v>1</v>
      </c>
      <c r="J236" s="7" t="s">
        <v>3362</v>
      </c>
      <c r="K236" s="7">
        <v>42000000</v>
      </c>
      <c r="L236" s="102"/>
      <c r="M236" s="10">
        <v>43497</v>
      </c>
      <c r="N236" s="7">
        <v>1</v>
      </c>
      <c r="O236" s="7" t="s">
        <v>3363</v>
      </c>
      <c r="P236" s="7">
        <v>42000000</v>
      </c>
      <c r="Q236" s="102"/>
      <c r="R236" s="7" t="s">
        <v>3989</v>
      </c>
      <c r="S236" s="10">
        <v>43531</v>
      </c>
      <c r="T236" s="7" t="s">
        <v>3365</v>
      </c>
    </row>
    <row r="237" spans="1:20" ht="15.75" thickBot="1" x14ac:dyDescent="0.3">
      <c r="A237" s="100">
        <v>227</v>
      </c>
      <c r="B237" s="97" t="s">
        <v>3990</v>
      </c>
      <c r="C237" s="7" t="s">
        <v>30</v>
      </c>
      <c r="D237" s="7"/>
      <c r="E237" s="8"/>
      <c r="F237" s="7" t="s">
        <v>3991</v>
      </c>
      <c r="G237" s="7" t="s">
        <v>58</v>
      </c>
      <c r="H237" s="7" t="s">
        <v>3992</v>
      </c>
      <c r="I237" s="7">
        <v>1</v>
      </c>
      <c r="J237" s="7" t="s">
        <v>3362</v>
      </c>
      <c r="K237" s="7">
        <v>13200000</v>
      </c>
      <c r="L237" s="102"/>
      <c r="M237" s="10">
        <v>43497</v>
      </c>
      <c r="N237" s="7">
        <v>1</v>
      </c>
      <c r="O237" s="7" t="s">
        <v>3363</v>
      </c>
      <c r="P237" s="7">
        <v>11000000</v>
      </c>
      <c r="Q237" s="102"/>
      <c r="R237" s="7" t="s">
        <v>3993</v>
      </c>
      <c r="S237" s="10">
        <v>43530</v>
      </c>
      <c r="T237" s="7" t="s">
        <v>3365</v>
      </c>
    </row>
    <row r="238" spans="1:20" ht="15.75" thickBot="1" x14ac:dyDescent="0.3">
      <c r="A238" s="100">
        <v>228</v>
      </c>
      <c r="B238" s="97" t="s">
        <v>3994</v>
      </c>
      <c r="C238" s="7" t="s">
        <v>30</v>
      </c>
      <c r="D238" s="7"/>
      <c r="E238" s="8"/>
      <c r="F238" s="7" t="s">
        <v>3825</v>
      </c>
      <c r="G238" s="7" t="s">
        <v>58</v>
      </c>
      <c r="H238" s="7" t="s">
        <v>3807</v>
      </c>
      <c r="I238" s="7">
        <v>1</v>
      </c>
      <c r="J238" s="7" t="s">
        <v>3362</v>
      </c>
      <c r="K238" s="7">
        <v>45320000</v>
      </c>
      <c r="L238" s="102"/>
      <c r="M238" s="10">
        <v>43467</v>
      </c>
      <c r="N238" s="7">
        <v>1</v>
      </c>
      <c r="O238" s="7" t="s">
        <v>3363</v>
      </c>
      <c r="P238" s="7">
        <v>41200000</v>
      </c>
      <c r="Q238" s="102"/>
      <c r="R238" s="7" t="s">
        <v>3995</v>
      </c>
      <c r="S238" s="10">
        <v>43530</v>
      </c>
      <c r="T238" s="7" t="s">
        <v>3365</v>
      </c>
    </row>
    <row r="239" spans="1:20" ht="15.75" thickBot="1" x14ac:dyDescent="0.3">
      <c r="A239" s="100">
        <v>229</v>
      </c>
      <c r="B239" s="97" t="s">
        <v>3996</v>
      </c>
      <c r="C239" s="7" t="s">
        <v>30</v>
      </c>
      <c r="D239" s="7"/>
      <c r="E239" s="8"/>
      <c r="F239" s="7" t="s">
        <v>3727</v>
      </c>
      <c r="G239" s="7" t="s">
        <v>58</v>
      </c>
      <c r="H239" s="7" t="s">
        <v>3612</v>
      </c>
      <c r="I239" s="7">
        <v>1</v>
      </c>
      <c r="J239" s="7" t="s">
        <v>3362</v>
      </c>
      <c r="K239" s="7">
        <v>27271200</v>
      </c>
      <c r="L239" s="102"/>
      <c r="M239" s="10">
        <v>43467</v>
      </c>
      <c r="N239" s="7">
        <v>1</v>
      </c>
      <c r="O239" s="7" t="s">
        <v>3363</v>
      </c>
      <c r="P239" s="7">
        <v>27271200</v>
      </c>
      <c r="Q239" s="102"/>
      <c r="R239" s="7" t="s">
        <v>3997</v>
      </c>
      <c r="S239" s="10">
        <v>43530</v>
      </c>
      <c r="T239" s="7" t="s">
        <v>3365</v>
      </c>
    </row>
    <row r="240" spans="1:20" ht="15.75" thickBot="1" x14ac:dyDescent="0.3">
      <c r="A240" s="100">
        <v>230</v>
      </c>
      <c r="B240" s="97" t="s">
        <v>3998</v>
      </c>
      <c r="C240" s="7" t="s">
        <v>30</v>
      </c>
      <c r="D240" s="7"/>
      <c r="E240" s="8"/>
      <c r="F240" s="7" t="s">
        <v>3999</v>
      </c>
      <c r="G240" s="7" t="s">
        <v>58</v>
      </c>
      <c r="H240" s="7" t="s">
        <v>3882</v>
      </c>
      <c r="I240" s="7">
        <v>1</v>
      </c>
      <c r="J240" s="7" t="s">
        <v>3362</v>
      </c>
      <c r="K240" s="7">
        <v>40859280</v>
      </c>
      <c r="L240" s="102"/>
      <c r="M240" s="10">
        <v>43467</v>
      </c>
      <c r="N240" s="7">
        <v>1</v>
      </c>
      <c r="O240" s="7" t="s">
        <v>3363</v>
      </c>
      <c r="P240" s="7">
        <v>40859280</v>
      </c>
      <c r="Q240" s="102"/>
      <c r="R240" s="7" t="s">
        <v>4000</v>
      </c>
      <c r="S240" s="10">
        <v>43530</v>
      </c>
      <c r="T240" s="7" t="s">
        <v>3365</v>
      </c>
    </row>
    <row r="241" spans="1:20" ht="15.75" thickBot="1" x14ac:dyDescent="0.3">
      <c r="A241" s="100">
        <v>231</v>
      </c>
      <c r="B241" s="97" t="s">
        <v>4001</v>
      </c>
      <c r="C241" s="7" t="s">
        <v>30</v>
      </c>
      <c r="D241" s="7"/>
      <c r="E241" s="8"/>
      <c r="F241" s="7" t="s">
        <v>3999</v>
      </c>
      <c r="G241" s="7" t="s">
        <v>58</v>
      </c>
      <c r="H241" s="7" t="s">
        <v>3882</v>
      </c>
      <c r="I241" s="7">
        <v>1</v>
      </c>
      <c r="J241" s="7" t="s">
        <v>3362</v>
      </c>
      <c r="K241" s="7">
        <v>40859280</v>
      </c>
      <c r="L241" s="102"/>
      <c r="M241" s="10">
        <v>43467</v>
      </c>
      <c r="N241" s="7">
        <v>1</v>
      </c>
      <c r="O241" s="7" t="s">
        <v>3363</v>
      </c>
      <c r="P241" s="7">
        <v>40859280</v>
      </c>
      <c r="Q241" s="102"/>
      <c r="R241" s="7" t="s">
        <v>4002</v>
      </c>
      <c r="S241" s="10">
        <v>43530</v>
      </c>
      <c r="T241" s="7" t="s">
        <v>3365</v>
      </c>
    </row>
    <row r="242" spans="1:20" ht="15.75" thickBot="1" x14ac:dyDescent="0.3">
      <c r="A242" s="100">
        <v>232</v>
      </c>
      <c r="B242" s="97" t="s">
        <v>4003</v>
      </c>
      <c r="C242" s="7" t="s">
        <v>30</v>
      </c>
      <c r="D242" s="7"/>
      <c r="E242" s="8"/>
      <c r="F242" s="7" t="s">
        <v>5568</v>
      </c>
      <c r="G242" s="7" t="s">
        <v>58</v>
      </c>
      <c r="H242" s="7" t="s">
        <v>3882</v>
      </c>
      <c r="I242" s="7">
        <v>1</v>
      </c>
      <c r="J242" s="7" t="s">
        <v>3362</v>
      </c>
      <c r="K242" s="7">
        <v>40859280</v>
      </c>
      <c r="L242" s="102"/>
      <c r="M242" s="10">
        <v>43467</v>
      </c>
      <c r="N242" s="7">
        <v>1</v>
      </c>
      <c r="O242" s="7" t="s">
        <v>3363</v>
      </c>
      <c r="P242" s="7">
        <v>40859280</v>
      </c>
      <c r="Q242" s="102"/>
      <c r="R242" s="7" t="s">
        <v>4004</v>
      </c>
      <c r="S242" s="10">
        <v>43530</v>
      </c>
      <c r="T242" s="7" t="s">
        <v>3365</v>
      </c>
    </row>
    <row r="243" spans="1:20" ht="15.75" thickBot="1" x14ac:dyDescent="0.3">
      <c r="A243" s="100">
        <v>233</v>
      </c>
      <c r="B243" s="97" t="s">
        <v>4005</v>
      </c>
      <c r="C243" s="7" t="s">
        <v>30</v>
      </c>
      <c r="D243" s="7"/>
      <c r="E243" s="8"/>
      <c r="F243" s="7" t="s">
        <v>5568</v>
      </c>
      <c r="G243" s="7" t="s">
        <v>58</v>
      </c>
      <c r="H243" s="7" t="s">
        <v>3882</v>
      </c>
      <c r="I243" s="7">
        <v>1</v>
      </c>
      <c r="J243" s="7" t="s">
        <v>3362</v>
      </c>
      <c r="K243" s="7">
        <v>40859280</v>
      </c>
      <c r="L243" s="102"/>
      <c r="M243" s="10">
        <v>43467</v>
      </c>
      <c r="N243" s="7">
        <v>1</v>
      </c>
      <c r="O243" s="7" t="s">
        <v>3363</v>
      </c>
      <c r="P243" s="7">
        <v>40859280</v>
      </c>
      <c r="Q243" s="102"/>
      <c r="R243" s="7" t="s">
        <v>4006</v>
      </c>
      <c r="S243" s="10">
        <v>43530</v>
      </c>
      <c r="T243" s="7" t="s">
        <v>3365</v>
      </c>
    </row>
    <row r="244" spans="1:20" ht="15.75" thickBot="1" x14ac:dyDescent="0.3">
      <c r="A244" s="100">
        <v>234</v>
      </c>
      <c r="B244" s="97" t="s">
        <v>4007</v>
      </c>
      <c r="C244" s="7" t="s">
        <v>30</v>
      </c>
      <c r="D244" s="7"/>
      <c r="E244" s="8"/>
      <c r="F244" s="7" t="s">
        <v>4008</v>
      </c>
      <c r="G244" s="7" t="s">
        <v>58</v>
      </c>
      <c r="H244" s="7" t="s">
        <v>3882</v>
      </c>
      <c r="I244" s="7">
        <v>1</v>
      </c>
      <c r="J244" s="7" t="s">
        <v>3362</v>
      </c>
      <c r="K244" s="7">
        <v>29502480</v>
      </c>
      <c r="L244" s="102"/>
      <c r="M244" s="10">
        <v>43617</v>
      </c>
      <c r="N244" s="7">
        <v>1</v>
      </c>
      <c r="O244" s="7" t="s">
        <v>3363</v>
      </c>
      <c r="P244" s="7">
        <v>29502480</v>
      </c>
      <c r="Q244" s="102"/>
      <c r="R244" s="7" t="s">
        <v>4009</v>
      </c>
      <c r="S244" s="10">
        <v>43531</v>
      </c>
      <c r="T244" s="7" t="s">
        <v>3365</v>
      </c>
    </row>
    <row r="245" spans="1:20" ht="15.75" thickBot="1" x14ac:dyDescent="0.3">
      <c r="A245" s="100">
        <v>235</v>
      </c>
      <c r="B245" s="97" t="s">
        <v>4010</v>
      </c>
      <c r="C245" s="7" t="s">
        <v>30</v>
      </c>
      <c r="D245" s="7"/>
      <c r="E245" s="8"/>
      <c r="F245" s="7" t="s">
        <v>4011</v>
      </c>
      <c r="G245" s="7" t="s">
        <v>58</v>
      </c>
      <c r="H245" s="7" t="s">
        <v>4012</v>
      </c>
      <c r="I245" s="7">
        <v>1</v>
      </c>
      <c r="J245" s="7" t="s">
        <v>3362</v>
      </c>
      <c r="K245" s="7">
        <v>81671165</v>
      </c>
      <c r="L245" s="102"/>
      <c r="M245" s="10">
        <v>43497</v>
      </c>
      <c r="N245" s="7">
        <v>1</v>
      </c>
      <c r="O245" s="7" t="s">
        <v>3363</v>
      </c>
      <c r="P245" s="7">
        <v>40699904</v>
      </c>
      <c r="Q245" s="102"/>
      <c r="R245" s="7" t="s">
        <v>4013</v>
      </c>
      <c r="S245" s="10">
        <v>43531</v>
      </c>
      <c r="T245" s="7" t="s">
        <v>3365</v>
      </c>
    </row>
    <row r="246" spans="1:20" ht="15.75" thickBot="1" x14ac:dyDescent="0.3">
      <c r="A246" s="100">
        <v>236</v>
      </c>
      <c r="B246" s="97" t="s">
        <v>4014</v>
      </c>
      <c r="C246" s="7" t="s">
        <v>30</v>
      </c>
      <c r="D246" s="7"/>
      <c r="E246" s="8"/>
      <c r="F246" s="7" t="s">
        <v>4015</v>
      </c>
      <c r="G246" s="7" t="s">
        <v>58</v>
      </c>
      <c r="H246" s="7" t="s">
        <v>3612</v>
      </c>
      <c r="I246" s="7">
        <v>1</v>
      </c>
      <c r="J246" s="7" t="s">
        <v>3362</v>
      </c>
      <c r="K246" s="7">
        <v>50600000</v>
      </c>
      <c r="L246" s="102"/>
      <c r="M246" s="10">
        <v>43467</v>
      </c>
      <c r="N246" s="7">
        <v>1</v>
      </c>
      <c r="O246" s="7" t="s">
        <v>3363</v>
      </c>
      <c r="P246" s="7">
        <v>43413333</v>
      </c>
      <c r="Q246" s="102"/>
      <c r="R246" s="7" t="s">
        <v>4016</v>
      </c>
      <c r="S246" s="10">
        <v>43532</v>
      </c>
      <c r="T246" s="7" t="s">
        <v>3365</v>
      </c>
    </row>
    <row r="247" spans="1:20" ht="15.75" thickBot="1" x14ac:dyDescent="0.3">
      <c r="A247" s="100">
        <v>237</v>
      </c>
      <c r="B247" s="97" t="s">
        <v>4017</v>
      </c>
      <c r="C247" s="7" t="s">
        <v>30</v>
      </c>
      <c r="D247" s="7"/>
      <c r="E247" s="8"/>
      <c r="F247" s="7" t="s">
        <v>5569</v>
      </c>
      <c r="G247" s="7" t="s">
        <v>58</v>
      </c>
      <c r="H247" s="7" t="s">
        <v>3882</v>
      </c>
      <c r="I247" s="7">
        <v>1</v>
      </c>
      <c r="J247" s="7" t="s">
        <v>3362</v>
      </c>
      <c r="K247" s="7">
        <v>40859280</v>
      </c>
      <c r="L247" s="102"/>
      <c r="M247" s="10">
        <v>43467</v>
      </c>
      <c r="N247" s="7">
        <v>1</v>
      </c>
      <c r="O247" s="7" t="s">
        <v>3363</v>
      </c>
      <c r="P247" s="7">
        <v>40859280</v>
      </c>
      <c r="Q247" s="102"/>
      <c r="R247" s="7" t="s">
        <v>4018</v>
      </c>
      <c r="S247" s="10">
        <v>43532</v>
      </c>
      <c r="T247" s="7" t="s">
        <v>3365</v>
      </c>
    </row>
    <row r="248" spans="1:20" ht="15.75" thickBot="1" x14ac:dyDescent="0.3">
      <c r="A248" s="100">
        <v>238</v>
      </c>
      <c r="B248" s="97" t="s">
        <v>4019</v>
      </c>
      <c r="C248" s="7" t="s">
        <v>30</v>
      </c>
      <c r="D248" s="7"/>
      <c r="E248" s="8"/>
      <c r="F248" s="7" t="s">
        <v>5569</v>
      </c>
      <c r="G248" s="7" t="s">
        <v>58</v>
      </c>
      <c r="H248" s="7" t="s">
        <v>3882</v>
      </c>
      <c r="I248" s="7">
        <v>1</v>
      </c>
      <c r="J248" s="7" t="s">
        <v>3362</v>
      </c>
      <c r="K248" s="7">
        <v>40859280</v>
      </c>
      <c r="L248" s="102"/>
      <c r="M248" s="10">
        <v>43467</v>
      </c>
      <c r="N248" s="7">
        <v>1</v>
      </c>
      <c r="O248" s="7" t="s">
        <v>3363</v>
      </c>
      <c r="P248" s="7">
        <v>40859280</v>
      </c>
      <c r="Q248" s="102"/>
      <c r="R248" s="7" t="s">
        <v>4020</v>
      </c>
      <c r="S248" s="10">
        <v>43532</v>
      </c>
      <c r="T248" s="7" t="s">
        <v>3365</v>
      </c>
    </row>
    <row r="249" spans="1:20" ht="15.75" thickBot="1" x14ac:dyDescent="0.3">
      <c r="A249" s="100">
        <v>239</v>
      </c>
      <c r="B249" s="97" t="s">
        <v>4021</v>
      </c>
      <c r="C249" s="7" t="s">
        <v>30</v>
      </c>
      <c r="D249" s="7"/>
      <c r="E249" s="8"/>
      <c r="F249" s="7" t="s">
        <v>5569</v>
      </c>
      <c r="G249" s="7" t="s">
        <v>58</v>
      </c>
      <c r="H249" s="7" t="s">
        <v>3882</v>
      </c>
      <c r="I249" s="7">
        <v>1</v>
      </c>
      <c r="J249" s="7" t="s">
        <v>3362</v>
      </c>
      <c r="K249" s="7">
        <v>40859280</v>
      </c>
      <c r="L249" s="102"/>
      <c r="M249" s="10">
        <v>43467</v>
      </c>
      <c r="N249" s="7">
        <v>1</v>
      </c>
      <c r="O249" s="7" t="s">
        <v>3363</v>
      </c>
      <c r="P249" s="7">
        <v>40859280</v>
      </c>
      <c r="Q249" s="102"/>
      <c r="R249" s="7" t="s">
        <v>4022</v>
      </c>
      <c r="S249" s="10">
        <v>43532</v>
      </c>
      <c r="T249" s="7" t="s">
        <v>3365</v>
      </c>
    </row>
    <row r="250" spans="1:20" ht="15.75" thickBot="1" x14ac:dyDescent="0.3">
      <c r="A250" s="100">
        <v>240</v>
      </c>
      <c r="B250" s="97" t="s">
        <v>4023</v>
      </c>
      <c r="C250" s="7" t="s">
        <v>30</v>
      </c>
      <c r="D250" s="7"/>
      <c r="E250" s="8"/>
      <c r="F250" s="7" t="s">
        <v>5569</v>
      </c>
      <c r="G250" s="7" t="s">
        <v>58</v>
      </c>
      <c r="H250" s="7" t="s">
        <v>3882</v>
      </c>
      <c r="I250" s="7">
        <v>1</v>
      </c>
      <c r="J250" s="7" t="s">
        <v>3362</v>
      </c>
      <c r="K250" s="7">
        <v>40859280</v>
      </c>
      <c r="L250" s="102"/>
      <c r="M250" s="10">
        <v>43467</v>
      </c>
      <c r="N250" s="7">
        <v>1</v>
      </c>
      <c r="O250" s="7" t="s">
        <v>3363</v>
      </c>
      <c r="P250" s="7">
        <v>40859280</v>
      </c>
      <c r="Q250" s="102"/>
      <c r="R250" s="7" t="s">
        <v>4024</v>
      </c>
      <c r="S250" s="10">
        <v>43532</v>
      </c>
      <c r="T250" s="7" t="s">
        <v>3365</v>
      </c>
    </row>
    <row r="251" spans="1:20" ht="15.75" thickBot="1" x14ac:dyDescent="0.3">
      <c r="A251" s="100">
        <v>241</v>
      </c>
      <c r="B251" s="97" t="s">
        <v>4025</v>
      </c>
      <c r="C251" s="7" t="s">
        <v>30</v>
      </c>
      <c r="D251" s="7"/>
      <c r="E251" s="8"/>
      <c r="F251" s="7" t="s">
        <v>5570</v>
      </c>
      <c r="G251" s="7" t="s">
        <v>58</v>
      </c>
      <c r="H251" s="7" t="s">
        <v>3882</v>
      </c>
      <c r="I251" s="7">
        <v>1</v>
      </c>
      <c r="J251" s="7" t="s">
        <v>3362</v>
      </c>
      <c r="K251" s="7">
        <v>40859280</v>
      </c>
      <c r="L251" s="102"/>
      <c r="M251" s="10">
        <v>43467</v>
      </c>
      <c r="N251" s="7">
        <v>1</v>
      </c>
      <c r="O251" s="7" t="s">
        <v>3363</v>
      </c>
      <c r="P251" s="7">
        <v>40859280</v>
      </c>
      <c r="Q251" s="102"/>
      <c r="R251" s="7" t="s">
        <v>4026</v>
      </c>
      <c r="S251" s="10">
        <v>43539</v>
      </c>
      <c r="T251" s="7" t="s">
        <v>3365</v>
      </c>
    </row>
    <row r="252" spans="1:20" ht="15.75" thickBot="1" x14ac:dyDescent="0.3">
      <c r="A252" s="100">
        <v>242</v>
      </c>
      <c r="B252" s="97" t="s">
        <v>4027</v>
      </c>
      <c r="C252" s="7" t="s">
        <v>30</v>
      </c>
      <c r="D252" s="7"/>
      <c r="E252" s="8"/>
      <c r="F252" s="7" t="s">
        <v>5571</v>
      </c>
      <c r="G252" s="7" t="s">
        <v>58</v>
      </c>
      <c r="H252" s="7" t="s">
        <v>3882</v>
      </c>
      <c r="I252" s="7">
        <v>1</v>
      </c>
      <c r="J252" s="7" t="s">
        <v>3362</v>
      </c>
      <c r="K252" s="7">
        <v>37144800</v>
      </c>
      <c r="L252" s="102"/>
      <c r="M252" s="10">
        <v>43467</v>
      </c>
      <c r="N252" s="7">
        <v>1</v>
      </c>
      <c r="O252" s="7" t="s">
        <v>3363</v>
      </c>
      <c r="P252" s="7">
        <v>37144800</v>
      </c>
      <c r="Q252" s="102"/>
      <c r="R252" s="7" t="s">
        <v>4028</v>
      </c>
      <c r="S252" s="10">
        <v>43539</v>
      </c>
      <c r="T252" s="7" t="s">
        <v>3365</v>
      </c>
    </row>
    <row r="253" spans="1:20" ht="15.75" thickBot="1" x14ac:dyDescent="0.3">
      <c r="A253" s="100">
        <v>243</v>
      </c>
      <c r="B253" s="97" t="s">
        <v>4029</v>
      </c>
      <c r="C253" s="7" t="s">
        <v>30</v>
      </c>
      <c r="D253" s="7"/>
      <c r="E253" s="8"/>
      <c r="F253" s="7" t="s">
        <v>4030</v>
      </c>
      <c r="G253" s="7" t="s">
        <v>58</v>
      </c>
      <c r="H253" s="7" t="s">
        <v>3882</v>
      </c>
      <c r="I253" s="7">
        <v>1</v>
      </c>
      <c r="J253" s="7" t="s">
        <v>3362</v>
      </c>
      <c r="K253" s="7">
        <v>42000000</v>
      </c>
      <c r="L253" s="102"/>
      <c r="M253" s="10">
        <v>43467</v>
      </c>
      <c r="N253" s="7">
        <v>1</v>
      </c>
      <c r="O253" s="7" t="s">
        <v>3363</v>
      </c>
      <c r="P253" s="7">
        <v>42000000</v>
      </c>
      <c r="Q253" s="102"/>
      <c r="R253" s="7" t="s">
        <v>4031</v>
      </c>
      <c r="S253" s="10">
        <v>43542</v>
      </c>
      <c r="T253" s="7" t="s">
        <v>3365</v>
      </c>
    </row>
    <row r="254" spans="1:20" ht="15.75" thickBot="1" x14ac:dyDescent="0.3">
      <c r="A254" s="100">
        <v>244</v>
      </c>
      <c r="B254" s="97" t="s">
        <v>4032</v>
      </c>
      <c r="C254" s="7" t="s">
        <v>30</v>
      </c>
      <c r="D254" s="7"/>
      <c r="E254" s="8"/>
      <c r="F254" s="7" t="s">
        <v>5572</v>
      </c>
      <c r="G254" s="7" t="s">
        <v>58</v>
      </c>
      <c r="H254" s="7" t="s">
        <v>3882</v>
      </c>
      <c r="I254" s="7">
        <v>1</v>
      </c>
      <c r="J254" s="7" t="s">
        <v>3362</v>
      </c>
      <c r="K254" s="7">
        <v>40859280</v>
      </c>
      <c r="L254" s="102"/>
      <c r="M254" s="10">
        <v>43467</v>
      </c>
      <c r="N254" s="7">
        <v>1</v>
      </c>
      <c r="O254" s="7" t="s">
        <v>3363</v>
      </c>
      <c r="P254" s="7">
        <v>40859280</v>
      </c>
      <c r="Q254" s="102"/>
      <c r="R254" s="7" t="s">
        <v>4033</v>
      </c>
      <c r="S254" s="10">
        <v>43544</v>
      </c>
      <c r="T254" s="7" t="s">
        <v>3365</v>
      </c>
    </row>
    <row r="255" spans="1:20" ht="15.75" thickBot="1" x14ac:dyDescent="0.3">
      <c r="A255" s="100">
        <v>245</v>
      </c>
      <c r="B255" s="97" t="s">
        <v>4034</v>
      </c>
      <c r="C255" s="7" t="s">
        <v>30</v>
      </c>
      <c r="D255" s="7"/>
      <c r="E255" s="8"/>
      <c r="F255" s="7" t="s">
        <v>4035</v>
      </c>
      <c r="G255" s="7" t="s">
        <v>58</v>
      </c>
      <c r="H255" s="7" t="s">
        <v>3856</v>
      </c>
      <c r="I255" s="7">
        <v>1</v>
      </c>
      <c r="J255" s="7" t="s">
        <v>3362</v>
      </c>
      <c r="K255" s="7">
        <v>550000000</v>
      </c>
      <c r="L255" s="102"/>
      <c r="M255" s="10">
        <v>43497</v>
      </c>
      <c r="N255" s="7">
        <v>1</v>
      </c>
      <c r="O255" s="7" t="s">
        <v>3363</v>
      </c>
      <c r="P255" s="7">
        <v>549307188</v>
      </c>
      <c r="Q255" s="102"/>
      <c r="R255" s="7" t="s">
        <v>4036</v>
      </c>
      <c r="S255" s="10">
        <v>43544</v>
      </c>
      <c r="T255" s="7" t="s">
        <v>3365</v>
      </c>
    </row>
    <row r="256" spans="1:20" ht="15.75" thickBot="1" x14ac:dyDescent="0.3">
      <c r="A256" s="100">
        <v>246</v>
      </c>
      <c r="B256" s="97" t="s">
        <v>4037</v>
      </c>
      <c r="C256" s="7" t="s">
        <v>30</v>
      </c>
      <c r="D256" s="7"/>
      <c r="E256" s="8"/>
      <c r="F256" s="7" t="s">
        <v>4038</v>
      </c>
      <c r="G256" s="7" t="s">
        <v>58</v>
      </c>
      <c r="H256" s="7" t="s">
        <v>4039</v>
      </c>
      <c r="I256" s="7">
        <v>1</v>
      </c>
      <c r="J256" s="7" t="s">
        <v>3362</v>
      </c>
      <c r="K256" s="7">
        <v>78734000</v>
      </c>
      <c r="L256" s="102"/>
      <c r="M256" s="10">
        <v>43497</v>
      </c>
      <c r="N256" s="7">
        <v>1</v>
      </c>
      <c r="O256" s="7" t="s">
        <v>3363</v>
      </c>
      <c r="P256" s="7">
        <v>78734000</v>
      </c>
      <c r="Q256" s="102"/>
      <c r="R256" s="7" t="s">
        <v>4040</v>
      </c>
      <c r="S256" s="10">
        <v>43545</v>
      </c>
      <c r="T256" s="7" t="s">
        <v>3365</v>
      </c>
    </row>
    <row r="257" spans="1:20" ht="15.75" thickBot="1" x14ac:dyDescent="0.3">
      <c r="A257" s="100">
        <v>247</v>
      </c>
      <c r="B257" s="97" t="s">
        <v>4041</v>
      </c>
      <c r="C257" s="7" t="s">
        <v>30</v>
      </c>
      <c r="D257" s="7"/>
      <c r="E257" s="8"/>
      <c r="F257" s="7" t="s">
        <v>4042</v>
      </c>
      <c r="G257" s="7" t="s">
        <v>58</v>
      </c>
      <c r="H257" s="7" t="s">
        <v>3612</v>
      </c>
      <c r="I257" s="7">
        <v>1</v>
      </c>
      <c r="J257" s="7" t="s">
        <v>3362</v>
      </c>
      <c r="K257" s="7">
        <v>70000000</v>
      </c>
      <c r="L257" s="102"/>
      <c r="M257" s="10">
        <v>43497</v>
      </c>
      <c r="N257" s="7">
        <v>1</v>
      </c>
      <c r="O257" s="7" t="s">
        <v>3363</v>
      </c>
      <c r="P257" s="7">
        <v>65566666</v>
      </c>
      <c r="Q257" s="102"/>
      <c r="R257" s="7" t="s">
        <v>4043</v>
      </c>
      <c r="S257" s="10">
        <v>43545</v>
      </c>
      <c r="T257" s="7" t="s">
        <v>3365</v>
      </c>
    </row>
    <row r="258" spans="1:20" ht="15.75" thickBot="1" x14ac:dyDescent="0.3">
      <c r="A258" s="100">
        <v>248</v>
      </c>
      <c r="B258" s="97" t="s">
        <v>4044</v>
      </c>
      <c r="C258" s="7" t="s">
        <v>30</v>
      </c>
      <c r="D258" s="7"/>
      <c r="E258" s="8"/>
      <c r="F258" s="7" t="s">
        <v>3611</v>
      </c>
      <c r="G258" s="7" t="s">
        <v>58</v>
      </c>
      <c r="H258" s="7" t="s">
        <v>3612</v>
      </c>
      <c r="I258" s="7">
        <v>1</v>
      </c>
      <c r="J258" s="7" t="s">
        <v>3362</v>
      </c>
      <c r="K258" s="7">
        <v>27271200</v>
      </c>
      <c r="L258" s="102"/>
      <c r="M258" s="10">
        <v>43467</v>
      </c>
      <c r="N258" s="7">
        <v>1</v>
      </c>
      <c r="O258" s="7" t="s">
        <v>3363</v>
      </c>
      <c r="P258" s="7">
        <v>27271200</v>
      </c>
      <c r="Q258" s="102"/>
      <c r="R258" s="7" t="s">
        <v>4045</v>
      </c>
      <c r="S258" s="10">
        <v>43545</v>
      </c>
      <c r="T258" s="7" t="s">
        <v>3365</v>
      </c>
    </row>
    <row r="259" spans="1:20" ht="15.75" thickBot="1" x14ac:dyDescent="0.3">
      <c r="A259" s="100">
        <v>249</v>
      </c>
      <c r="B259" s="97" t="s">
        <v>4046</v>
      </c>
      <c r="C259" s="7" t="s">
        <v>30</v>
      </c>
      <c r="D259" s="7"/>
      <c r="E259" s="8"/>
      <c r="F259" s="7" t="s">
        <v>5573</v>
      </c>
      <c r="G259" s="7" t="s">
        <v>58</v>
      </c>
      <c r="H259" s="7" t="s">
        <v>3882</v>
      </c>
      <c r="I259" s="7">
        <v>1</v>
      </c>
      <c r="J259" s="7" t="s">
        <v>3362</v>
      </c>
      <c r="K259" s="7">
        <v>37144800</v>
      </c>
      <c r="L259" s="102"/>
      <c r="M259" s="10">
        <v>43467</v>
      </c>
      <c r="N259" s="7">
        <v>1</v>
      </c>
      <c r="O259" s="7" t="s">
        <v>3363</v>
      </c>
      <c r="P259" s="7">
        <v>37144800</v>
      </c>
      <c r="Q259" s="102"/>
      <c r="R259" s="7" t="s">
        <v>4047</v>
      </c>
      <c r="S259" s="10">
        <v>43546</v>
      </c>
      <c r="T259" s="7" t="s">
        <v>3365</v>
      </c>
    </row>
    <row r="260" spans="1:20" ht="15.75" thickBot="1" x14ac:dyDescent="0.3">
      <c r="A260" s="100">
        <v>250</v>
      </c>
      <c r="B260" s="97" t="s">
        <v>4048</v>
      </c>
      <c r="C260" s="7" t="s">
        <v>30</v>
      </c>
      <c r="D260" s="7"/>
      <c r="E260" s="8"/>
      <c r="F260" s="7" t="s">
        <v>5574</v>
      </c>
      <c r="G260" s="7" t="s">
        <v>58</v>
      </c>
      <c r="H260" s="7" t="s">
        <v>3882</v>
      </c>
      <c r="I260" s="7">
        <v>1</v>
      </c>
      <c r="J260" s="7" t="s">
        <v>3362</v>
      </c>
      <c r="K260" s="7">
        <v>49216860</v>
      </c>
      <c r="L260" s="102"/>
      <c r="M260" s="10">
        <v>43467</v>
      </c>
      <c r="N260" s="7">
        <v>1</v>
      </c>
      <c r="O260" s="7" t="s">
        <v>3363</v>
      </c>
      <c r="P260" s="7">
        <v>49216860</v>
      </c>
      <c r="Q260" s="102"/>
      <c r="R260" s="7" t="s">
        <v>4049</v>
      </c>
      <c r="S260" s="10">
        <v>43550</v>
      </c>
      <c r="T260" s="7" t="s">
        <v>3365</v>
      </c>
    </row>
    <row r="261" spans="1:20" ht="15.75" thickBot="1" x14ac:dyDescent="0.3">
      <c r="A261" s="100">
        <v>251</v>
      </c>
      <c r="B261" s="97" t="s">
        <v>4050</v>
      </c>
      <c r="C261" s="7" t="s">
        <v>30</v>
      </c>
      <c r="D261" s="7"/>
      <c r="E261" s="8"/>
      <c r="F261" s="7" t="s">
        <v>4051</v>
      </c>
      <c r="G261" s="7" t="s">
        <v>58</v>
      </c>
      <c r="H261" s="7" t="s">
        <v>3374</v>
      </c>
      <c r="I261" s="7">
        <v>1</v>
      </c>
      <c r="J261" s="7" t="s">
        <v>3362</v>
      </c>
      <c r="K261" s="7">
        <v>38400000</v>
      </c>
      <c r="L261" s="102"/>
      <c r="M261" s="10">
        <v>43497</v>
      </c>
      <c r="N261" s="7">
        <v>1</v>
      </c>
      <c r="O261" s="7" t="s">
        <v>3363</v>
      </c>
      <c r="P261" s="7">
        <v>17600000</v>
      </c>
      <c r="Q261" s="102"/>
      <c r="R261" s="7" t="s">
        <v>4052</v>
      </c>
      <c r="S261" s="10">
        <v>43550</v>
      </c>
      <c r="T261" s="7" t="s">
        <v>3365</v>
      </c>
    </row>
    <row r="262" spans="1:20" ht="15.75" thickBot="1" x14ac:dyDescent="0.3">
      <c r="A262" s="100">
        <v>252</v>
      </c>
      <c r="B262" s="97" t="s">
        <v>4053</v>
      </c>
      <c r="C262" s="7" t="s">
        <v>30</v>
      </c>
      <c r="D262" s="7"/>
      <c r="E262" s="8"/>
      <c r="F262" s="7" t="s">
        <v>5575</v>
      </c>
      <c r="G262" s="7" t="s">
        <v>58</v>
      </c>
      <c r="H262" s="7" t="s">
        <v>4054</v>
      </c>
      <c r="I262" s="7">
        <v>1</v>
      </c>
      <c r="J262" s="7" t="s">
        <v>3362</v>
      </c>
      <c r="K262" s="7">
        <v>77400000</v>
      </c>
      <c r="L262" s="102"/>
      <c r="M262" s="10">
        <v>43557</v>
      </c>
      <c r="N262" s="7">
        <v>1</v>
      </c>
      <c r="O262" s="7" t="s">
        <v>3363</v>
      </c>
      <c r="P262" s="7">
        <v>77400000</v>
      </c>
      <c r="Q262" s="102"/>
      <c r="R262" s="7" t="s">
        <v>4055</v>
      </c>
      <c r="S262" s="10">
        <v>43553</v>
      </c>
      <c r="T262" s="7" t="s">
        <v>3365</v>
      </c>
    </row>
    <row r="263" spans="1:20" ht="15.75" thickBot="1" x14ac:dyDescent="0.3">
      <c r="A263" s="100">
        <v>253</v>
      </c>
      <c r="B263" s="97" t="s">
        <v>4056</v>
      </c>
      <c r="C263" s="7" t="s">
        <v>30</v>
      </c>
      <c r="D263" s="7"/>
      <c r="E263" s="8"/>
      <c r="F263" s="7" t="s">
        <v>4057</v>
      </c>
      <c r="G263" s="7" t="s">
        <v>58</v>
      </c>
      <c r="H263" s="7" t="s">
        <v>3769</v>
      </c>
      <c r="I263" s="7">
        <v>1</v>
      </c>
      <c r="J263" s="7" t="s">
        <v>3362</v>
      </c>
      <c r="K263" s="7">
        <v>51569364</v>
      </c>
      <c r="L263" s="102"/>
      <c r="M263" s="10">
        <v>43525</v>
      </c>
      <c r="N263" s="7">
        <v>1</v>
      </c>
      <c r="O263" s="7" t="s">
        <v>3363</v>
      </c>
      <c r="P263" s="7">
        <v>43335600</v>
      </c>
      <c r="Q263" s="102"/>
      <c r="R263" s="7" t="s">
        <v>4058</v>
      </c>
      <c r="S263" s="10">
        <v>43556</v>
      </c>
      <c r="T263" s="7" t="s">
        <v>3365</v>
      </c>
    </row>
    <row r="264" spans="1:20" ht="15.75" thickBot="1" x14ac:dyDescent="0.3">
      <c r="A264" s="100">
        <v>254</v>
      </c>
      <c r="B264" s="97" t="s">
        <v>4059</v>
      </c>
      <c r="C264" s="7" t="s">
        <v>30</v>
      </c>
      <c r="D264" s="7"/>
      <c r="E264" s="8"/>
      <c r="F264" s="7" t="s">
        <v>4060</v>
      </c>
      <c r="G264" s="7" t="s">
        <v>58</v>
      </c>
      <c r="H264" s="7" t="s">
        <v>3856</v>
      </c>
      <c r="I264" s="7">
        <v>1</v>
      </c>
      <c r="J264" s="7" t="s">
        <v>3362</v>
      </c>
      <c r="K264" s="7">
        <v>58537425</v>
      </c>
      <c r="L264" s="102"/>
      <c r="M264" s="10">
        <v>43467</v>
      </c>
      <c r="N264" s="7">
        <v>1</v>
      </c>
      <c r="O264" s="7" t="s">
        <v>3363</v>
      </c>
      <c r="P264" s="7">
        <v>56733305</v>
      </c>
      <c r="Q264" s="102"/>
      <c r="R264" s="7" t="s">
        <v>4061</v>
      </c>
      <c r="S264" s="10">
        <v>43558</v>
      </c>
      <c r="T264" s="7" t="s">
        <v>3365</v>
      </c>
    </row>
    <row r="265" spans="1:20" ht="15.75" thickBot="1" x14ac:dyDescent="0.3">
      <c r="A265" s="100">
        <v>255</v>
      </c>
      <c r="B265" s="97" t="s">
        <v>4062</v>
      </c>
      <c r="C265" s="7" t="s">
        <v>30</v>
      </c>
      <c r="D265" s="7"/>
      <c r="E265" s="8"/>
      <c r="F265" s="7" t="s">
        <v>4063</v>
      </c>
      <c r="G265" s="7" t="s">
        <v>58</v>
      </c>
      <c r="H265" s="7" t="s">
        <v>4064</v>
      </c>
      <c r="I265" s="7">
        <v>1</v>
      </c>
      <c r="J265" s="7" t="s">
        <v>3362</v>
      </c>
      <c r="K265" s="7">
        <v>55000000</v>
      </c>
      <c r="L265" s="102"/>
      <c r="M265" s="10">
        <v>43497</v>
      </c>
      <c r="N265" s="7">
        <v>1</v>
      </c>
      <c r="O265" s="7" t="s">
        <v>3363</v>
      </c>
      <c r="P265" s="7">
        <v>30141000</v>
      </c>
      <c r="Q265" s="102"/>
      <c r="R265" s="7" t="s">
        <v>4065</v>
      </c>
      <c r="S265" s="10">
        <v>43559</v>
      </c>
      <c r="T265" s="7" t="s">
        <v>3365</v>
      </c>
    </row>
    <row r="266" spans="1:20" ht="15.75" thickBot="1" x14ac:dyDescent="0.3">
      <c r="A266" s="100">
        <v>256</v>
      </c>
      <c r="B266" s="97" t="s">
        <v>4066</v>
      </c>
      <c r="C266" s="7" t="s">
        <v>30</v>
      </c>
      <c r="D266" s="7"/>
      <c r="E266" s="8"/>
      <c r="F266" s="7" t="s">
        <v>4067</v>
      </c>
      <c r="G266" s="7" t="s">
        <v>58</v>
      </c>
      <c r="H266" s="7" t="s">
        <v>4068</v>
      </c>
      <c r="I266" s="7">
        <v>1</v>
      </c>
      <c r="J266" s="7" t="s">
        <v>3362</v>
      </c>
      <c r="K266" s="7">
        <v>49526400</v>
      </c>
      <c r="L266" s="102"/>
      <c r="M266" s="10">
        <v>43467</v>
      </c>
      <c r="N266" s="7">
        <v>1</v>
      </c>
      <c r="O266" s="7" t="s">
        <v>3363</v>
      </c>
      <c r="P266" s="7">
        <v>47040000</v>
      </c>
      <c r="Q266" s="102"/>
      <c r="R266" s="7" t="s">
        <v>4069</v>
      </c>
      <c r="S266" s="10">
        <v>43559</v>
      </c>
      <c r="T266" s="7" t="s">
        <v>3365</v>
      </c>
    </row>
    <row r="267" spans="1:20" ht="15.75" thickBot="1" x14ac:dyDescent="0.3">
      <c r="A267" s="100">
        <v>257</v>
      </c>
      <c r="B267" s="97" t="s">
        <v>4070</v>
      </c>
      <c r="C267" s="7" t="s">
        <v>30</v>
      </c>
      <c r="D267" s="7"/>
      <c r="E267" s="8"/>
      <c r="F267" s="7" t="s">
        <v>4071</v>
      </c>
      <c r="G267" s="7" t="s">
        <v>58</v>
      </c>
      <c r="H267" s="7" t="s">
        <v>3882</v>
      </c>
      <c r="I267" s="7">
        <v>1</v>
      </c>
      <c r="J267" s="7" t="s">
        <v>3362</v>
      </c>
      <c r="K267" s="7">
        <v>23937760</v>
      </c>
      <c r="L267" s="102"/>
      <c r="M267" s="10">
        <v>43497</v>
      </c>
      <c r="N267" s="7">
        <v>1</v>
      </c>
      <c r="O267" s="7" t="s">
        <v>3363</v>
      </c>
      <c r="P267" s="7">
        <v>23937760</v>
      </c>
      <c r="Q267" s="102"/>
      <c r="R267" s="7" t="s">
        <v>4072</v>
      </c>
      <c r="S267" s="10">
        <v>43560</v>
      </c>
      <c r="T267" s="7" t="s">
        <v>3365</v>
      </c>
    </row>
    <row r="268" spans="1:20" ht="15.75" thickBot="1" x14ac:dyDescent="0.3">
      <c r="A268" s="100">
        <v>258</v>
      </c>
      <c r="B268" s="97" t="s">
        <v>4073</v>
      </c>
      <c r="C268" s="7" t="s">
        <v>30</v>
      </c>
      <c r="D268" s="7"/>
      <c r="E268" s="8"/>
      <c r="F268" s="7" t="s">
        <v>4071</v>
      </c>
      <c r="G268" s="7" t="s">
        <v>58</v>
      </c>
      <c r="H268" s="7" t="s">
        <v>3882</v>
      </c>
      <c r="I268" s="7">
        <v>1</v>
      </c>
      <c r="J268" s="7" t="s">
        <v>3362</v>
      </c>
      <c r="K268" s="7">
        <v>23937760</v>
      </c>
      <c r="L268" s="102"/>
      <c r="M268" s="10">
        <v>43497</v>
      </c>
      <c r="N268" s="7">
        <v>1</v>
      </c>
      <c r="O268" s="7" t="s">
        <v>3363</v>
      </c>
      <c r="P268" s="7">
        <v>23937760</v>
      </c>
      <c r="Q268" s="102"/>
      <c r="R268" s="7" t="s">
        <v>4074</v>
      </c>
      <c r="S268" s="10">
        <v>43560</v>
      </c>
      <c r="T268" s="7" t="s">
        <v>3365</v>
      </c>
    </row>
    <row r="269" spans="1:20" ht="15.75" thickBot="1" x14ac:dyDescent="0.3">
      <c r="A269" s="100">
        <v>259</v>
      </c>
      <c r="B269" s="97" t="s">
        <v>4075</v>
      </c>
      <c r="C269" s="7" t="s">
        <v>30</v>
      </c>
      <c r="D269" s="7"/>
      <c r="E269" s="8"/>
      <c r="F269" s="7" t="s">
        <v>4076</v>
      </c>
      <c r="G269" s="7" t="s">
        <v>58</v>
      </c>
      <c r="H269" s="7" t="s">
        <v>4077</v>
      </c>
      <c r="I269" s="7">
        <v>1</v>
      </c>
      <c r="J269" s="7" t="s">
        <v>3362</v>
      </c>
      <c r="K269" s="7">
        <v>55953800</v>
      </c>
      <c r="L269" s="102"/>
      <c r="M269" s="10">
        <v>43525</v>
      </c>
      <c r="N269" s="7">
        <v>1</v>
      </c>
      <c r="O269" s="7" t="s">
        <v>3363</v>
      </c>
      <c r="P269" s="7">
        <v>33572280</v>
      </c>
      <c r="Q269" s="102"/>
      <c r="R269" s="7" t="s">
        <v>4078</v>
      </c>
      <c r="S269" s="10">
        <v>43564</v>
      </c>
      <c r="T269" s="7" t="s">
        <v>3365</v>
      </c>
    </row>
    <row r="270" spans="1:20" ht="15.75" thickBot="1" x14ac:dyDescent="0.3">
      <c r="A270" s="100">
        <v>260</v>
      </c>
      <c r="B270" s="97" t="s">
        <v>4079</v>
      </c>
      <c r="C270" s="7" t="s">
        <v>30</v>
      </c>
      <c r="D270" s="7"/>
      <c r="E270" s="8"/>
      <c r="F270" s="7" t="s">
        <v>4080</v>
      </c>
      <c r="G270" s="7" t="s">
        <v>58</v>
      </c>
      <c r="H270" s="7" t="s">
        <v>4081</v>
      </c>
      <c r="I270" s="7">
        <v>1</v>
      </c>
      <c r="J270" s="7" t="s">
        <v>3362</v>
      </c>
      <c r="K270" s="7">
        <v>896963</v>
      </c>
      <c r="L270" s="102"/>
      <c r="M270" s="10">
        <v>43525</v>
      </c>
      <c r="N270" s="7">
        <v>1</v>
      </c>
      <c r="O270" s="7" t="s">
        <v>3363</v>
      </c>
      <c r="P270" s="7">
        <v>838950</v>
      </c>
      <c r="Q270" s="102"/>
      <c r="R270" s="7" t="s">
        <v>4082</v>
      </c>
      <c r="S270" s="10">
        <v>43566</v>
      </c>
      <c r="T270" s="7" t="s">
        <v>3365</v>
      </c>
    </row>
    <row r="271" spans="1:20" ht="15.75" thickBot="1" x14ac:dyDescent="0.3">
      <c r="A271" s="100">
        <v>261</v>
      </c>
      <c r="B271" s="97" t="s">
        <v>4083</v>
      </c>
      <c r="C271" s="7" t="s">
        <v>30</v>
      </c>
      <c r="D271" s="7"/>
      <c r="E271" s="8"/>
      <c r="F271" s="7" t="s">
        <v>5576</v>
      </c>
      <c r="G271" s="7" t="s">
        <v>58</v>
      </c>
      <c r="H271" s="7" t="s">
        <v>3612</v>
      </c>
      <c r="I271" s="7">
        <v>1</v>
      </c>
      <c r="J271" s="7" t="s">
        <v>3362</v>
      </c>
      <c r="K271" s="7">
        <v>64000000</v>
      </c>
      <c r="L271" s="102"/>
      <c r="M271" s="10">
        <v>43497</v>
      </c>
      <c r="N271" s="7">
        <v>1</v>
      </c>
      <c r="O271" s="7" t="s">
        <v>3363</v>
      </c>
      <c r="P271" s="7">
        <v>64000000</v>
      </c>
      <c r="Q271" s="102"/>
      <c r="R271" s="7" t="s">
        <v>4084</v>
      </c>
      <c r="S271" s="10">
        <v>43566</v>
      </c>
      <c r="T271" s="7" t="s">
        <v>3365</v>
      </c>
    </row>
    <row r="272" spans="1:20" ht="15.75" thickBot="1" x14ac:dyDescent="0.3">
      <c r="A272" s="100">
        <v>262</v>
      </c>
      <c r="B272" s="97" t="s">
        <v>4085</v>
      </c>
      <c r="C272" s="7" t="s">
        <v>30</v>
      </c>
      <c r="D272" s="7"/>
      <c r="E272" s="8"/>
      <c r="F272" s="7" t="s">
        <v>4086</v>
      </c>
      <c r="G272" s="7" t="s">
        <v>58</v>
      </c>
      <c r="H272" s="7" t="s">
        <v>3856</v>
      </c>
      <c r="I272" s="7">
        <v>1</v>
      </c>
      <c r="J272" s="7" t="s">
        <v>3362</v>
      </c>
      <c r="K272" s="7">
        <v>30438100</v>
      </c>
      <c r="L272" s="102"/>
      <c r="M272" s="10">
        <v>43467</v>
      </c>
      <c r="N272" s="7">
        <v>1</v>
      </c>
      <c r="O272" s="7" t="s">
        <v>3363</v>
      </c>
      <c r="P272" s="7">
        <v>30438100</v>
      </c>
      <c r="Q272" s="102"/>
      <c r="R272" s="7" t="s">
        <v>4087</v>
      </c>
      <c r="S272" s="10">
        <v>43567</v>
      </c>
      <c r="T272" s="7" t="s">
        <v>3365</v>
      </c>
    </row>
    <row r="273" spans="1:20" ht="15.75" thickBot="1" x14ac:dyDescent="0.3">
      <c r="A273" s="100">
        <v>263</v>
      </c>
      <c r="B273" s="97" t="s">
        <v>4088</v>
      </c>
      <c r="C273" s="7" t="s">
        <v>30</v>
      </c>
      <c r="D273" s="7"/>
      <c r="E273" s="8"/>
      <c r="F273" s="7" t="s">
        <v>5577</v>
      </c>
      <c r="G273" s="7" t="s">
        <v>58</v>
      </c>
      <c r="H273" s="7" t="s">
        <v>4089</v>
      </c>
      <c r="I273" s="7">
        <v>1</v>
      </c>
      <c r="J273" s="7" t="s">
        <v>3362</v>
      </c>
      <c r="K273" s="7">
        <v>513034764</v>
      </c>
      <c r="L273" s="102"/>
      <c r="M273" s="10">
        <v>43557</v>
      </c>
      <c r="N273" s="7">
        <v>1</v>
      </c>
      <c r="O273" s="7" t="s">
        <v>3363</v>
      </c>
      <c r="P273" s="7">
        <v>447238964</v>
      </c>
      <c r="Q273" s="102"/>
      <c r="R273" s="7" t="s">
        <v>4090</v>
      </c>
      <c r="S273" s="10">
        <v>43567</v>
      </c>
      <c r="T273" s="7" t="s">
        <v>3365</v>
      </c>
    </row>
    <row r="274" spans="1:20" ht="15.75" thickBot="1" x14ac:dyDescent="0.3">
      <c r="A274" s="100">
        <v>264</v>
      </c>
      <c r="B274" s="97" t="s">
        <v>4091</v>
      </c>
      <c r="C274" s="7" t="s">
        <v>30</v>
      </c>
      <c r="D274" s="7"/>
      <c r="E274" s="8"/>
      <c r="F274" s="7" t="s">
        <v>3659</v>
      </c>
      <c r="G274" s="7" t="s">
        <v>58</v>
      </c>
      <c r="H274" s="7" t="s">
        <v>3660</v>
      </c>
      <c r="I274" s="7">
        <v>1</v>
      </c>
      <c r="J274" s="7" t="s">
        <v>3362</v>
      </c>
      <c r="K274" s="7">
        <v>27271200</v>
      </c>
      <c r="L274" s="102"/>
      <c r="M274" s="10">
        <v>43467</v>
      </c>
      <c r="N274" s="7">
        <v>1</v>
      </c>
      <c r="O274" s="7" t="s">
        <v>3363</v>
      </c>
      <c r="P274" s="7">
        <v>27271200</v>
      </c>
      <c r="Q274" s="102"/>
      <c r="R274" s="7" t="s">
        <v>4092</v>
      </c>
      <c r="S274" s="10">
        <v>43567</v>
      </c>
      <c r="T274" s="7" t="s">
        <v>3365</v>
      </c>
    </row>
    <row r="275" spans="1:20" ht="15.75" thickBot="1" x14ac:dyDescent="0.3">
      <c r="A275" s="100">
        <v>265</v>
      </c>
      <c r="B275" s="97" t="s">
        <v>4093</v>
      </c>
      <c r="C275" s="7" t="s">
        <v>30</v>
      </c>
      <c r="D275" s="7"/>
      <c r="E275" s="8"/>
      <c r="F275" s="7" t="s">
        <v>3659</v>
      </c>
      <c r="G275" s="7" t="s">
        <v>58</v>
      </c>
      <c r="H275" s="7" t="s">
        <v>3660</v>
      </c>
      <c r="I275" s="7">
        <v>1</v>
      </c>
      <c r="J275" s="7" t="s">
        <v>3362</v>
      </c>
      <c r="K275" s="7">
        <v>27271200</v>
      </c>
      <c r="L275" s="102"/>
      <c r="M275" s="10">
        <v>43467</v>
      </c>
      <c r="N275" s="7">
        <v>1</v>
      </c>
      <c r="O275" s="7" t="s">
        <v>3363</v>
      </c>
      <c r="P275" s="7">
        <v>27271200</v>
      </c>
      <c r="Q275" s="102"/>
      <c r="R275" s="7" t="s">
        <v>4094</v>
      </c>
      <c r="S275" s="10">
        <v>43567</v>
      </c>
      <c r="T275" s="7" t="s">
        <v>3365</v>
      </c>
    </row>
    <row r="276" spans="1:20" ht="15.75" thickBot="1" x14ac:dyDescent="0.3">
      <c r="A276" s="100">
        <v>266</v>
      </c>
      <c r="B276" s="97" t="s">
        <v>4095</v>
      </c>
      <c r="C276" s="7" t="s">
        <v>30</v>
      </c>
      <c r="D276" s="7"/>
      <c r="E276" s="8"/>
      <c r="F276" s="7" t="s">
        <v>4096</v>
      </c>
      <c r="G276" s="7" t="s">
        <v>58</v>
      </c>
      <c r="H276" s="7" t="s">
        <v>4097</v>
      </c>
      <c r="I276" s="7">
        <v>1</v>
      </c>
      <c r="J276" s="7" t="s">
        <v>3362</v>
      </c>
      <c r="K276" s="7">
        <v>1600000000</v>
      </c>
      <c r="L276" s="102"/>
      <c r="M276" s="10">
        <v>43557</v>
      </c>
      <c r="N276" s="7">
        <v>1</v>
      </c>
      <c r="O276" s="7" t="s">
        <v>3363</v>
      </c>
      <c r="P276" s="7">
        <v>1600000000</v>
      </c>
      <c r="Q276" s="102"/>
      <c r="R276" s="7" t="s">
        <v>4098</v>
      </c>
      <c r="S276" s="10">
        <v>43567</v>
      </c>
      <c r="T276" s="7" t="s">
        <v>3365</v>
      </c>
    </row>
    <row r="277" spans="1:20" ht="15.75" thickBot="1" x14ac:dyDescent="0.3">
      <c r="A277" s="100">
        <v>267</v>
      </c>
      <c r="B277" s="97" t="s">
        <v>4099</v>
      </c>
      <c r="C277" s="7" t="s">
        <v>30</v>
      </c>
      <c r="D277" s="7"/>
      <c r="E277" s="8"/>
      <c r="F277" s="7" t="s">
        <v>4100</v>
      </c>
      <c r="G277" s="7" t="s">
        <v>58</v>
      </c>
      <c r="H277" s="7" t="s">
        <v>4101</v>
      </c>
      <c r="I277" s="7">
        <v>1</v>
      </c>
      <c r="J277" s="7" t="s">
        <v>3362</v>
      </c>
      <c r="K277" s="7">
        <v>189386157</v>
      </c>
      <c r="L277" s="102"/>
      <c r="M277" s="10">
        <v>43497</v>
      </c>
      <c r="N277" s="7">
        <v>1</v>
      </c>
      <c r="O277" s="7" t="s">
        <v>3363</v>
      </c>
      <c r="P277" s="7">
        <v>120918790</v>
      </c>
      <c r="Q277" s="102"/>
      <c r="R277" s="7" t="s">
        <v>4102</v>
      </c>
      <c r="S277" s="10">
        <v>43567</v>
      </c>
      <c r="T277" s="7" t="s">
        <v>3365</v>
      </c>
    </row>
    <row r="278" spans="1:20" ht="15.75" thickBot="1" x14ac:dyDescent="0.3">
      <c r="A278" s="100">
        <v>268</v>
      </c>
      <c r="B278" s="97" t="s">
        <v>4103</v>
      </c>
      <c r="C278" s="7" t="s">
        <v>30</v>
      </c>
      <c r="D278" s="7"/>
      <c r="E278" s="8"/>
      <c r="F278" s="7" t="s">
        <v>4104</v>
      </c>
      <c r="G278" s="7" t="s">
        <v>58</v>
      </c>
      <c r="H278" s="7" t="s">
        <v>4105</v>
      </c>
      <c r="I278" s="7">
        <v>1</v>
      </c>
      <c r="J278" s="7" t="s">
        <v>3362</v>
      </c>
      <c r="K278" s="7">
        <v>10000000</v>
      </c>
      <c r="L278" s="102"/>
      <c r="M278" s="10">
        <v>43497</v>
      </c>
      <c r="N278" s="7">
        <v>1</v>
      </c>
      <c r="O278" s="7" t="s">
        <v>3363</v>
      </c>
      <c r="P278" s="7">
        <v>10000000</v>
      </c>
      <c r="Q278" s="102"/>
      <c r="R278" s="7" t="s">
        <v>4106</v>
      </c>
      <c r="S278" s="10">
        <v>43577</v>
      </c>
      <c r="T278" s="7" t="s">
        <v>3365</v>
      </c>
    </row>
    <row r="279" spans="1:20" ht="15.75" thickBot="1" x14ac:dyDescent="0.3">
      <c r="A279" s="100">
        <v>269</v>
      </c>
      <c r="B279" s="97" t="s">
        <v>4107</v>
      </c>
      <c r="C279" s="7" t="s">
        <v>30</v>
      </c>
      <c r="D279" s="7"/>
      <c r="E279" s="8"/>
      <c r="F279" s="7" t="s">
        <v>4108</v>
      </c>
      <c r="G279" s="7" t="s">
        <v>58</v>
      </c>
      <c r="H279" s="7" t="s">
        <v>3882</v>
      </c>
      <c r="I279" s="7">
        <v>1</v>
      </c>
      <c r="J279" s="7" t="s">
        <v>3362</v>
      </c>
      <c r="K279" s="7">
        <v>21874160</v>
      </c>
      <c r="L279" s="102"/>
      <c r="M279" s="10">
        <v>43497</v>
      </c>
      <c r="N279" s="7">
        <v>1</v>
      </c>
      <c r="O279" s="7" t="s">
        <v>3363</v>
      </c>
      <c r="P279" s="7">
        <v>21874160</v>
      </c>
      <c r="Q279" s="102"/>
      <c r="R279" s="7" t="s">
        <v>4109</v>
      </c>
      <c r="S279" s="10">
        <v>43577</v>
      </c>
      <c r="T279" s="7" t="s">
        <v>3365</v>
      </c>
    </row>
    <row r="280" spans="1:20" ht="15.75" thickBot="1" x14ac:dyDescent="0.3">
      <c r="A280" s="100">
        <v>270</v>
      </c>
      <c r="B280" s="97" t="s">
        <v>4110</v>
      </c>
      <c r="C280" s="7" t="s">
        <v>30</v>
      </c>
      <c r="D280" s="7"/>
      <c r="E280" s="8"/>
      <c r="F280" s="7" t="s">
        <v>4111</v>
      </c>
      <c r="G280" s="7" t="s">
        <v>58</v>
      </c>
      <c r="H280" s="7" t="s">
        <v>4112</v>
      </c>
      <c r="I280" s="7">
        <v>1</v>
      </c>
      <c r="J280" s="7" t="s">
        <v>3362</v>
      </c>
      <c r="K280" s="7">
        <v>42000000</v>
      </c>
      <c r="L280" s="102"/>
      <c r="M280" s="10">
        <v>43467</v>
      </c>
      <c r="N280" s="7">
        <v>1</v>
      </c>
      <c r="O280" s="7" t="s">
        <v>3363</v>
      </c>
      <c r="P280" s="7">
        <v>39621120</v>
      </c>
      <c r="Q280" s="102"/>
      <c r="R280" s="7" t="s">
        <v>4113</v>
      </c>
      <c r="S280" s="10">
        <v>43577</v>
      </c>
      <c r="T280" s="7" t="s">
        <v>3365</v>
      </c>
    </row>
    <row r="281" spans="1:20" ht="15.75" thickBot="1" x14ac:dyDescent="0.3">
      <c r="A281" s="100">
        <v>271</v>
      </c>
      <c r="B281" s="97" t="s">
        <v>4114</v>
      </c>
      <c r="C281" s="7" t="s">
        <v>30</v>
      </c>
      <c r="D281" s="7"/>
      <c r="E281" s="8"/>
      <c r="F281" s="7" t="s">
        <v>4115</v>
      </c>
      <c r="G281" s="7" t="s">
        <v>58</v>
      </c>
      <c r="H281" s="7" t="s">
        <v>3612</v>
      </c>
      <c r="I281" s="7">
        <v>1</v>
      </c>
      <c r="J281" s="7" t="s">
        <v>3362</v>
      </c>
      <c r="K281" s="7">
        <v>24000000</v>
      </c>
      <c r="L281" s="102"/>
      <c r="M281" s="10">
        <v>43467</v>
      </c>
      <c r="N281" s="7">
        <v>1</v>
      </c>
      <c r="O281" s="7" t="s">
        <v>3363</v>
      </c>
      <c r="P281" s="7">
        <v>24000000</v>
      </c>
      <c r="Q281" s="102"/>
      <c r="R281" s="7" t="s">
        <v>4116</v>
      </c>
      <c r="S281" s="10">
        <v>43580</v>
      </c>
      <c r="T281" s="7" t="s">
        <v>3365</v>
      </c>
    </row>
    <row r="282" spans="1:20" ht="15.75" thickBot="1" x14ac:dyDescent="0.3">
      <c r="A282" s="100">
        <v>272</v>
      </c>
      <c r="B282" s="97" t="s">
        <v>4117</v>
      </c>
      <c r="C282" s="7" t="s">
        <v>30</v>
      </c>
      <c r="D282" s="7"/>
      <c r="E282" s="8"/>
      <c r="F282" s="7" t="s">
        <v>4118</v>
      </c>
      <c r="G282" s="7" t="s">
        <v>58</v>
      </c>
      <c r="H282" s="7" t="s">
        <v>3612</v>
      </c>
      <c r="I282" s="7">
        <v>1</v>
      </c>
      <c r="J282" s="7" t="s">
        <v>3362</v>
      </c>
      <c r="K282" s="7">
        <v>37000000</v>
      </c>
      <c r="L282" s="102"/>
      <c r="M282" s="10">
        <v>43467</v>
      </c>
      <c r="N282" s="7">
        <v>1</v>
      </c>
      <c r="O282" s="7" t="s">
        <v>3363</v>
      </c>
      <c r="P282" s="7">
        <v>33300000</v>
      </c>
      <c r="Q282" s="102"/>
      <c r="R282" s="7" t="s">
        <v>4119</v>
      </c>
      <c r="S282" s="10">
        <v>43584</v>
      </c>
      <c r="T282" s="7" t="s">
        <v>3365</v>
      </c>
    </row>
    <row r="283" spans="1:20" ht="15.75" thickBot="1" x14ac:dyDescent="0.3">
      <c r="A283" s="100">
        <v>273</v>
      </c>
      <c r="B283" s="97" t="s">
        <v>4120</v>
      </c>
      <c r="C283" s="7" t="s">
        <v>30</v>
      </c>
      <c r="D283" s="7"/>
      <c r="E283" s="8"/>
      <c r="F283" s="7" t="s">
        <v>3460</v>
      </c>
      <c r="G283" s="7" t="s">
        <v>58</v>
      </c>
      <c r="H283" s="7" t="s">
        <v>3612</v>
      </c>
      <c r="I283" s="7">
        <v>1</v>
      </c>
      <c r="J283" s="7" t="s">
        <v>3362</v>
      </c>
      <c r="K283" s="7">
        <v>50600000</v>
      </c>
      <c r="L283" s="102"/>
      <c r="M283" s="10">
        <v>43467</v>
      </c>
      <c r="N283" s="7">
        <v>1</v>
      </c>
      <c r="O283" s="7" t="s">
        <v>3363</v>
      </c>
      <c r="P283" s="7">
        <v>35200000</v>
      </c>
      <c r="Q283" s="102"/>
      <c r="R283" s="7" t="s">
        <v>4121</v>
      </c>
      <c r="S283" s="10">
        <v>43591</v>
      </c>
      <c r="T283" s="7" t="s">
        <v>3365</v>
      </c>
    </row>
    <row r="284" spans="1:20" ht="15.75" thickBot="1" x14ac:dyDescent="0.3">
      <c r="A284" s="100">
        <v>274</v>
      </c>
      <c r="B284" s="97" t="s">
        <v>4122</v>
      </c>
      <c r="C284" s="7" t="s">
        <v>30</v>
      </c>
      <c r="D284" s="7"/>
      <c r="E284" s="8"/>
      <c r="F284" s="7" t="s">
        <v>4123</v>
      </c>
      <c r="G284" s="7" t="s">
        <v>58</v>
      </c>
      <c r="H284" s="7" t="s">
        <v>4124</v>
      </c>
      <c r="I284" s="7">
        <v>1</v>
      </c>
      <c r="J284" s="7" t="s">
        <v>3362</v>
      </c>
      <c r="K284" s="7">
        <v>35000000</v>
      </c>
      <c r="L284" s="102"/>
      <c r="M284" s="10">
        <v>43467</v>
      </c>
      <c r="N284" s="7">
        <v>1</v>
      </c>
      <c r="O284" s="7" t="s">
        <v>3363</v>
      </c>
      <c r="P284" s="7">
        <v>35000000</v>
      </c>
      <c r="Q284" s="102"/>
      <c r="R284" s="7" t="s">
        <v>4125</v>
      </c>
      <c r="S284" s="10">
        <v>43592</v>
      </c>
      <c r="T284" s="7" t="s">
        <v>3365</v>
      </c>
    </row>
    <row r="285" spans="1:20" ht="15.75" thickBot="1" x14ac:dyDescent="0.3">
      <c r="A285" s="100">
        <v>275</v>
      </c>
      <c r="B285" s="97" t="s">
        <v>4126</v>
      </c>
      <c r="C285" s="7" t="s">
        <v>30</v>
      </c>
      <c r="D285" s="7"/>
      <c r="E285" s="8"/>
      <c r="F285" s="7" t="s">
        <v>4127</v>
      </c>
      <c r="G285" s="7" t="s">
        <v>58</v>
      </c>
      <c r="H285" s="7" t="s">
        <v>3612</v>
      </c>
      <c r="I285" s="7">
        <v>1</v>
      </c>
      <c r="J285" s="7" t="s">
        <v>3362</v>
      </c>
      <c r="K285" s="7">
        <v>28166667</v>
      </c>
      <c r="L285" s="102"/>
      <c r="M285" s="10">
        <v>43557</v>
      </c>
      <c r="N285" s="7">
        <v>1</v>
      </c>
      <c r="O285" s="7" t="s">
        <v>3363</v>
      </c>
      <c r="P285" s="7">
        <v>26000000</v>
      </c>
      <c r="Q285" s="102"/>
      <c r="R285" s="7" t="s">
        <v>4128</v>
      </c>
      <c r="S285" s="10">
        <v>43593</v>
      </c>
      <c r="T285" s="7" t="s">
        <v>3365</v>
      </c>
    </row>
    <row r="286" spans="1:20" ht="15.75" thickBot="1" x14ac:dyDescent="0.3">
      <c r="A286" s="100">
        <v>276</v>
      </c>
      <c r="B286" s="97" t="s">
        <v>4129</v>
      </c>
      <c r="C286" s="7" t="s">
        <v>30</v>
      </c>
      <c r="D286" s="7"/>
      <c r="E286" s="8"/>
      <c r="F286" s="7" t="s">
        <v>4130</v>
      </c>
      <c r="G286" s="7" t="s">
        <v>58</v>
      </c>
      <c r="H286" s="7" t="s">
        <v>3612</v>
      </c>
      <c r="I286" s="7">
        <v>1</v>
      </c>
      <c r="J286" s="7" t="s">
        <v>3362</v>
      </c>
      <c r="K286" s="7">
        <v>16553160</v>
      </c>
      <c r="L286" s="102"/>
      <c r="M286" s="10">
        <v>43525</v>
      </c>
      <c r="N286" s="7">
        <v>1</v>
      </c>
      <c r="O286" s="7" t="s">
        <v>3363</v>
      </c>
      <c r="P286" s="7">
        <v>16553160</v>
      </c>
      <c r="Q286" s="102"/>
      <c r="R286" s="7" t="s">
        <v>4131</v>
      </c>
      <c r="S286" s="10">
        <v>43593</v>
      </c>
      <c r="T286" s="7" t="s">
        <v>3365</v>
      </c>
    </row>
    <row r="287" spans="1:20" ht="15.75" thickBot="1" x14ac:dyDescent="0.3">
      <c r="A287" s="100">
        <v>277</v>
      </c>
      <c r="B287" s="97" t="s">
        <v>4132</v>
      </c>
      <c r="C287" s="7" t="s">
        <v>30</v>
      </c>
      <c r="D287" s="7"/>
      <c r="E287" s="8"/>
      <c r="F287" s="7" t="s">
        <v>4133</v>
      </c>
      <c r="G287" s="7" t="s">
        <v>58</v>
      </c>
      <c r="H287" s="7" t="s">
        <v>3856</v>
      </c>
      <c r="I287" s="7">
        <v>1</v>
      </c>
      <c r="J287" s="7" t="s">
        <v>3362</v>
      </c>
      <c r="K287" s="7">
        <v>179999988</v>
      </c>
      <c r="L287" s="102"/>
      <c r="M287" s="10">
        <v>43497</v>
      </c>
      <c r="N287" s="7">
        <v>1</v>
      </c>
      <c r="O287" s="7" t="s">
        <v>3363</v>
      </c>
      <c r="P287" s="7">
        <v>80000000</v>
      </c>
      <c r="Q287" s="102"/>
      <c r="R287" s="7" t="s">
        <v>4134</v>
      </c>
      <c r="S287" s="10">
        <v>43594</v>
      </c>
      <c r="T287" s="7" t="s">
        <v>3365</v>
      </c>
    </row>
    <row r="288" spans="1:20" ht="300.75" thickBot="1" x14ac:dyDescent="0.3">
      <c r="A288" s="100">
        <v>278</v>
      </c>
      <c r="B288" s="97" t="s">
        <v>4135</v>
      </c>
      <c r="C288" s="7" t="s">
        <v>30</v>
      </c>
      <c r="D288" s="7"/>
      <c r="E288" s="8"/>
      <c r="F288" s="7" t="s">
        <v>5578</v>
      </c>
      <c r="G288" s="7" t="s">
        <v>58</v>
      </c>
      <c r="H288" s="7">
        <v>0</v>
      </c>
      <c r="I288" s="7">
        <v>1</v>
      </c>
      <c r="J288" s="7" t="s">
        <v>3362</v>
      </c>
      <c r="K288" s="7">
        <v>0</v>
      </c>
      <c r="L288" s="102"/>
      <c r="M288" s="10">
        <v>43557</v>
      </c>
      <c r="N288" s="7">
        <v>1</v>
      </c>
      <c r="O288" s="7" t="s">
        <v>3363</v>
      </c>
      <c r="P288" s="7">
        <v>0</v>
      </c>
      <c r="Q288" s="102"/>
      <c r="R288" s="7">
        <v>0</v>
      </c>
      <c r="S288" s="10">
        <v>43594</v>
      </c>
      <c r="T288" s="26" t="s">
        <v>5579</v>
      </c>
    </row>
    <row r="289" spans="1:20" ht="15.75" thickBot="1" x14ac:dyDescent="0.3">
      <c r="A289" s="100">
        <v>279</v>
      </c>
      <c r="B289" s="97" t="s">
        <v>4136</v>
      </c>
      <c r="C289" s="7" t="s">
        <v>30</v>
      </c>
      <c r="D289" s="7"/>
      <c r="E289" s="8"/>
      <c r="F289" s="7" t="s">
        <v>4137</v>
      </c>
      <c r="G289" s="7" t="s">
        <v>58</v>
      </c>
      <c r="H289" s="7" t="s">
        <v>4138</v>
      </c>
      <c r="I289" s="7">
        <v>1</v>
      </c>
      <c r="J289" s="7" t="s">
        <v>3362</v>
      </c>
      <c r="K289" s="7">
        <v>55000000</v>
      </c>
      <c r="L289" s="102"/>
      <c r="M289" s="10">
        <v>43497</v>
      </c>
      <c r="N289" s="7">
        <v>1</v>
      </c>
      <c r="O289" s="7" t="s">
        <v>3363</v>
      </c>
      <c r="P289" s="7">
        <v>48009626</v>
      </c>
      <c r="Q289" s="102"/>
      <c r="R289" s="7" t="s">
        <v>4139</v>
      </c>
      <c r="S289" s="10">
        <v>43598</v>
      </c>
      <c r="T289" s="7" t="s">
        <v>3365</v>
      </c>
    </row>
    <row r="290" spans="1:20" ht="15.75" thickBot="1" x14ac:dyDescent="0.3">
      <c r="A290" s="100">
        <v>280</v>
      </c>
      <c r="B290" s="97" t="s">
        <v>4140</v>
      </c>
      <c r="C290" s="7" t="s">
        <v>30</v>
      </c>
      <c r="D290" s="7"/>
      <c r="E290" s="8"/>
      <c r="F290" s="7" t="s">
        <v>4141</v>
      </c>
      <c r="G290" s="7" t="s">
        <v>58</v>
      </c>
      <c r="H290" s="7" t="s">
        <v>3567</v>
      </c>
      <c r="I290" s="7">
        <v>1</v>
      </c>
      <c r="J290" s="7" t="s">
        <v>3362</v>
      </c>
      <c r="K290" s="7">
        <v>33079360</v>
      </c>
      <c r="L290" s="102"/>
      <c r="M290" s="10">
        <v>43497</v>
      </c>
      <c r="N290" s="7">
        <v>1</v>
      </c>
      <c r="O290" s="7" t="s">
        <v>3363</v>
      </c>
      <c r="P290" s="7">
        <v>30000000</v>
      </c>
      <c r="Q290" s="102"/>
      <c r="R290" s="7" t="s">
        <v>4142</v>
      </c>
      <c r="S290" s="10">
        <v>43598</v>
      </c>
      <c r="T290" s="7" t="s">
        <v>3365</v>
      </c>
    </row>
    <row r="291" spans="1:20" ht="15.75" thickBot="1" x14ac:dyDescent="0.3">
      <c r="A291" s="100">
        <v>281</v>
      </c>
      <c r="B291" s="97" t="s">
        <v>4143</v>
      </c>
      <c r="C291" s="7" t="s">
        <v>30</v>
      </c>
      <c r="D291" s="7"/>
      <c r="E291" s="8"/>
      <c r="F291" s="7" t="s">
        <v>4144</v>
      </c>
      <c r="G291" s="7" t="s">
        <v>58</v>
      </c>
      <c r="H291" s="7" t="s">
        <v>3882</v>
      </c>
      <c r="I291" s="7">
        <v>1</v>
      </c>
      <c r="J291" s="7" t="s">
        <v>3362</v>
      </c>
      <c r="K291" s="7">
        <v>13413400</v>
      </c>
      <c r="L291" s="102"/>
      <c r="M291" s="10">
        <v>43497</v>
      </c>
      <c r="N291" s="7">
        <v>1</v>
      </c>
      <c r="O291" s="7" t="s">
        <v>3363</v>
      </c>
      <c r="P291" s="7">
        <v>13413400</v>
      </c>
      <c r="Q291" s="102"/>
      <c r="R291" s="7" t="s">
        <v>4145</v>
      </c>
      <c r="S291" s="10">
        <v>43599</v>
      </c>
      <c r="T291" s="7" t="s">
        <v>3365</v>
      </c>
    </row>
    <row r="292" spans="1:20" ht="15.75" thickBot="1" x14ac:dyDescent="0.3">
      <c r="A292" s="100">
        <v>282</v>
      </c>
      <c r="B292" s="97" t="s">
        <v>4146</v>
      </c>
      <c r="C292" s="7" t="s">
        <v>30</v>
      </c>
      <c r="D292" s="7"/>
      <c r="E292" s="8"/>
      <c r="F292" s="7" t="s">
        <v>4144</v>
      </c>
      <c r="G292" s="7" t="s">
        <v>58</v>
      </c>
      <c r="H292" s="7" t="s">
        <v>3882</v>
      </c>
      <c r="I292" s="7">
        <v>1</v>
      </c>
      <c r="J292" s="7" t="s">
        <v>3362</v>
      </c>
      <c r="K292" s="7">
        <v>21874160</v>
      </c>
      <c r="L292" s="102"/>
      <c r="M292" s="10">
        <v>43497</v>
      </c>
      <c r="N292" s="7">
        <v>1</v>
      </c>
      <c r="O292" s="7" t="s">
        <v>3363</v>
      </c>
      <c r="P292" s="7">
        <v>21874160</v>
      </c>
      <c r="Q292" s="102"/>
      <c r="R292" s="7" t="s">
        <v>4147</v>
      </c>
      <c r="S292" s="10">
        <v>43600</v>
      </c>
      <c r="T292" s="7" t="s">
        <v>3365</v>
      </c>
    </row>
    <row r="293" spans="1:20" ht="15.75" thickBot="1" x14ac:dyDescent="0.3">
      <c r="A293" s="100">
        <v>283</v>
      </c>
      <c r="B293" s="97" t="s">
        <v>4148</v>
      </c>
      <c r="C293" s="7" t="s">
        <v>30</v>
      </c>
      <c r="D293" s="7"/>
      <c r="E293" s="8"/>
      <c r="F293" s="7" t="s">
        <v>4149</v>
      </c>
      <c r="G293" s="7" t="s">
        <v>58</v>
      </c>
      <c r="H293" s="7" t="s">
        <v>3571</v>
      </c>
      <c r="I293" s="7">
        <v>1</v>
      </c>
      <c r="J293" s="7" t="s">
        <v>3362</v>
      </c>
      <c r="K293" s="7">
        <v>24792000</v>
      </c>
      <c r="L293" s="102"/>
      <c r="M293" s="10">
        <v>43586</v>
      </c>
      <c r="N293" s="7">
        <v>1</v>
      </c>
      <c r="O293" s="7" t="s">
        <v>3363</v>
      </c>
      <c r="P293" s="7">
        <v>20120100</v>
      </c>
      <c r="Q293" s="102"/>
      <c r="R293" s="7" t="s">
        <v>4150</v>
      </c>
      <c r="S293" s="10">
        <v>43600</v>
      </c>
      <c r="T293" s="7" t="s">
        <v>3365</v>
      </c>
    </row>
    <row r="294" spans="1:20" ht="15.75" thickBot="1" x14ac:dyDescent="0.3">
      <c r="A294" s="100">
        <v>284</v>
      </c>
      <c r="B294" s="97" t="s">
        <v>4151</v>
      </c>
      <c r="C294" s="7" t="s">
        <v>30</v>
      </c>
      <c r="D294" s="7"/>
      <c r="E294" s="8"/>
      <c r="F294" s="7" t="s">
        <v>4152</v>
      </c>
      <c r="G294" s="7" t="s">
        <v>58</v>
      </c>
      <c r="H294" s="7" t="s">
        <v>3664</v>
      </c>
      <c r="I294" s="7">
        <v>1</v>
      </c>
      <c r="J294" s="7" t="s">
        <v>3362</v>
      </c>
      <c r="K294" s="7">
        <v>91204000</v>
      </c>
      <c r="L294" s="102"/>
      <c r="M294" s="10">
        <v>43467</v>
      </c>
      <c r="N294" s="7">
        <v>1</v>
      </c>
      <c r="O294" s="7" t="s">
        <v>3363</v>
      </c>
      <c r="P294" s="7">
        <v>60000000</v>
      </c>
      <c r="Q294" s="102"/>
      <c r="R294" s="7" t="s">
        <v>4153</v>
      </c>
      <c r="S294" s="10">
        <v>43601</v>
      </c>
      <c r="T294" s="7" t="s">
        <v>3365</v>
      </c>
    </row>
    <row r="295" spans="1:20" ht="15.75" thickBot="1" x14ac:dyDescent="0.3">
      <c r="A295" s="100">
        <v>285</v>
      </c>
      <c r="B295" s="97" t="s">
        <v>4154</v>
      </c>
      <c r="C295" s="7" t="s">
        <v>30</v>
      </c>
      <c r="D295" s="7"/>
      <c r="E295" s="8"/>
      <c r="F295" s="7" t="s">
        <v>5580</v>
      </c>
      <c r="G295" s="7" t="s">
        <v>58</v>
      </c>
      <c r="H295" s="7" t="s">
        <v>3856</v>
      </c>
      <c r="I295" s="7">
        <v>1</v>
      </c>
      <c r="J295" s="7" t="s">
        <v>3362</v>
      </c>
      <c r="K295" s="7">
        <v>267120000</v>
      </c>
      <c r="L295" s="102"/>
      <c r="M295" s="10">
        <v>43557</v>
      </c>
      <c r="N295" s="7">
        <v>1</v>
      </c>
      <c r="O295" s="7" t="s">
        <v>3363</v>
      </c>
      <c r="P295" s="7">
        <v>267120000</v>
      </c>
      <c r="Q295" s="102"/>
      <c r="R295" s="7" t="s">
        <v>4155</v>
      </c>
      <c r="S295" s="10">
        <v>43602</v>
      </c>
      <c r="T295" s="7" t="s">
        <v>3365</v>
      </c>
    </row>
    <row r="296" spans="1:20" ht="15.75" thickBot="1" x14ac:dyDescent="0.3">
      <c r="A296" s="100">
        <v>286</v>
      </c>
      <c r="B296" s="97" t="s">
        <v>4156</v>
      </c>
      <c r="C296" s="7" t="s">
        <v>30</v>
      </c>
      <c r="D296" s="7"/>
      <c r="E296" s="8"/>
      <c r="F296" s="7" t="s">
        <v>4157</v>
      </c>
      <c r="G296" s="7" t="s">
        <v>58</v>
      </c>
      <c r="H296" s="7" t="s">
        <v>4158</v>
      </c>
      <c r="I296" s="7">
        <v>1</v>
      </c>
      <c r="J296" s="7" t="s">
        <v>3362</v>
      </c>
      <c r="K296" s="7">
        <v>568175692</v>
      </c>
      <c r="L296" s="102"/>
      <c r="M296" s="10">
        <v>43525</v>
      </c>
      <c r="N296" s="7">
        <v>2</v>
      </c>
      <c r="O296" s="7" t="s">
        <v>3363</v>
      </c>
      <c r="P296" s="7">
        <v>249573541.65000001</v>
      </c>
      <c r="Q296" s="102"/>
      <c r="R296" s="7" t="s">
        <v>4159</v>
      </c>
      <c r="S296" s="10">
        <v>43602</v>
      </c>
      <c r="T296" s="7" t="s">
        <v>3365</v>
      </c>
    </row>
    <row r="297" spans="1:20" ht="15.75" thickBot="1" x14ac:dyDescent="0.3">
      <c r="A297" s="100">
        <v>287</v>
      </c>
      <c r="B297" s="97" t="s">
        <v>4160</v>
      </c>
      <c r="C297" s="7" t="s">
        <v>30</v>
      </c>
      <c r="D297" s="7"/>
      <c r="E297" s="8"/>
      <c r="F297" s="7" t="s">
        <v>4161</v>
      </c>
      <c r="G297" s="7" t="s">
        <v>58</v>
      </c>
      <c r="H297" s="7" t="s">
        <v>3882</v>
      </c>
      <c r="I297" s="7">
        <v>1</v>
      </c>
      <c r="J297" s="7" t="s">
        <v>3362</v>
      </c>
      <c r="K297" s="7">
        <v>32000000</v>
      </c>
      <c r="L297" s="102"/>
      <c r="M297" s="10">
        <v>43557</v>
      </c>
      <c r="N297" s="7">
        <v>1</v>
      </c>
      <c r="O297" s="7" t="s">
        <v>3363</v>
      </c>
      <c r="P297" s="7">
        <v>29200000</v>
      </c>
      <c r="Q297" s="102"/>
      <c r="R297" s="7" t="s">
        <v>4162</v>
      </c>
      <c r="S297" s="10">
        <v>43606</v>
      </c>
      <c r="T297" s="7" t="s">
        <v>3365</v>
      </c>
    </row>
    <row r="298" spans="1:20" ht="15.75" thickBot="1" x14ac:dyDescent="0.3">
      <c r="A298" s="100">
        <v>288</v>
      </c>
      <c r="B298" s="97" t="s">
        <v>4163</v>
      </c>
      <c r="C298" s="7" t="s">
        <v>30</v>
      </c>
      <c r="D298" s="7"/>
      <c r="E298" s="8"/>
      <c r="F298" s="7" t="s">
        <v>4164</v>
      </c>
      <c r="G298" s="7" t="s">
        <v>58</v>
      </c>
      <c r="H298" s="7" t="s">
        <v>3882</v>
      </c>
      <c r="I298" s="7">
        <v>1</v>
      </c>
      <c r="J298" s="7" t="s">
        <v>3362</v>
      </c>
      <c r="K298" s="7">
        <v>48000000</v>
      </c>
      <c r="L298" s="102"/>
      <c r="M298" s="10">
        <v>43557</v>
      </c>
      <c r="N298" s="7">
        <v>1</v>
      </c>
      <c r="O298" s="7" t="s">
        <v>3363</v>
      </c>
      <c r="P298" s="7">
        <v>43537507</v>
      </c>
      <c r="Q298" s="102"/>
      <c r="R298" s="7" t="s">
        <v>4165</v>
      </c>
      <c r="S298" s="10">
        <v>43606</v>
      </c>
      <c r="T298" s="7" t="s">
        <v>3365</v>
      </c>
    </row>
    <row r="299" spans="1:20" ht="15.75" thickBot="1" x14ac:dyDescent="0.3">
      <c r="A299" s="100">
        <v>289</v>
      </c>
      <c r="B299" s="97" t="s">
        <v>4166</v>
      </c>
      <c r="C299" s="7" t="s">
        <v>30</v>
      </c>
      <c r="D299" s="7"/>
      <c r="E299" s="8"/>
      <c r="F299" s="7" t="s">
        <v>4167</v>
      </c>
      <c r="G299" s="7" t="s">
        <v>58</v>
      </c>
      <c r="H299" s="7" t="s">
        <v>3856</v>
      </c>
      <c r="I299" s="7">
        <v>1</v>
      </c>
      <c r="J299" s="7" t="s">
        <v>3362</v>
      </c>
      <c r="K299" s="7">
        <v>405695000</v>
      </c>
      <c r="L299" s="102"/>
      <c r="M299" s="10">
        <v>43497</v>
      </c>
      <c r="N299" s="7">
        <v>1</v>
      </c>
      <c r="O299" s="7" t="s">
        <v>3363</v>
      </c>
      <c r="P299" s="7">
        <v>263763595</v>
      </c>
      <c r="Q299" s="102"/>
      <c r="R299" s="7" t="s">
        <v>4168</v>
      </c>
      <c r="S299" s="10">
        <v>43606</v>
      </c>
      <c r="T299" s="7" t="s">
        <v>3365</v>
      </c>
    </row>
    <row r="300" spans="1:20" ht="15.75" thickBot="1" x14ac:dyDescent="0.3">
      <c r="A300" s="100">
        <v>290</v>
      </c>
      <c r="B300" s="97" t="s">
        <v>4169</v>
      </c>
      <c r="C300" s="7" t="s">
        <v>30</v>
      </c>
      <c r="D300" s="7"/>
      <c r="E300" s="8"/>
      <c r="F300" s="7" t="s">
        <v>4170</v>
      </c>
      <c r="G300" s="7" t="s">
        <v>58</v>
      </c>
      <c r="H300" s="7" t="s">
        <v>3882</v>
      </c>
      <c r="I300" s="7">
        <v>1</v>
      </c>
      <c r="J300" s="7" t="s">
        <v>3362</v>
      </c>
      <c r="K300" s="7">
        <v>84000000</v>
      </c>
      <c r="L300" s="102"/>
      <c r="M300" s="10">
        <v>43557</v>
      </c>
      <c r="N300" s="7">
        <v>1</v>
      </c>
      <c r="O300" s="7" t="s">
        <v>3363</v>
      </c>
      <c r="P300" s="7">
        <v>77000000</v>
      </c>
      <c r="Q300" s="102"/>
      <c r="R300" s="7" t="s">
        <v>4171</v>
      </c>
      <c r="S300" s="10">
        <v>43606</v>
      </c>
      <c r="T300" s="7" t="s">
        <v>3365</v>
      </c>
    </row>
    <row r="301" spans="1:20" ht="15.75" thickBot="1" x14ac:dyDescent="0.3">
      <c r="A301" s="100">
        <v>291</v>
      </c>
      <c r="B301" s="97" t="s">
        <v>4172</v>
      </c>
      <c r="C301" s="7" t="s">
        <v>30</v>
      </c>
      <c r="D301" s="7"/>
      <c r="E301" s="8"/>
      <c r="F301" s="7" t="s">
        <v>4173</v>
      </c>
      <c r="G301" s="7" t="s">
        <v>58</v>
      </c>
      <c r="H301" s="7" t="s">
        <v>3602</v>
      </c>
      <c r="I301" s="7">
        <v>1</v>
      </c>
      <c r="J301" s="7" t="s">
        <v>3362</v>
      </c>
      <c r="K301" s="7">
        <v>62806400</v>
      </c>
      <c r="L301" s="102"/>
      <c r="M301" s="10">
        <v>43557</v>
      </c>
      <c r="N301" s="7">
        <v>1</v>
      </c>
      <c r="O301" s="7" t="s">
        <v>3363</v>
      </c>
      <c r="P301" s="7">
        <v>56982875</v>
      </c>
      <c r="Q301" s="102"/>
      <c r="R301" s="7" t="s">
        <v>4174</v>
      </c>
      <c r="S301" s="10">
        <v>43607</v>
      </c>
      <c r="T301" s="7" t="s">
        <v>3365</v>
      </c>
    </row>
    <row r="302" spans="1:20" ht="15.75" thickBot="1" x14ac:dyDescent="0.3">
      <c r="A302" s="100">
        <v>292</v>
      </c>
      <c r="B302" s="97" t="s">
        <v>4175</v>
      </c>
      <c r="C302" s="7" t="s">
        <v>30</v>
      </c>
      <c r="D302" s="7"/>
      <c r="E302" s="8"/>
      <c r="F302" s="7" t="s">
        <v>4176</v>
      </c>
      <c r="G302" s="7" t="s">
        <v>58</v>
      </c>
      <c r="H302" s="7" t="s">
        <v>3882</v>
      </c>
      <c r="I302" s="7">
        <v>1</v>
      </c>
      <c r="J302" s="7" t="s">
        <v>3362</v>
      </c>
      <c r="K302" s="7">
        <v>64000000</v>
      </c>
      <c r="L302" s="102"/>
      <c r="M302" s="10">
        <v>43557</v>
      </c>
      <c r="N302" s="7">
        <v>1</v>
      </c>
      <c r="O302" s="7" t="s">
        <v>3363</v>
      </c>
      <c r="P302" s="7">
        <v>58133333</v>
      </c>
      <c r="Q302" s="102"/>
      <c r="R302" s="7" t="s">
        <v>4177</v>
      </c>
      <c r="S302" s="10">
        <v>43608</v>
      </c>
      <c r="T302" s="7" t="s">
        <v>3365</v>
      </c>
    </row>
    <row r="303" spans="1:20" ht="15.75" thickBot="1" x14ac:dyDescent="0.3">
      <c r="A303" s="100">
        <v>293</v>
      </c>
      <c r="B303" s="97" t="s">
        <v>4178</v>
      </c>
      <c r="C303" s="7" t="s">
        <v>30</v>
      </c>
      <c r="D303" s="7"/>
      <c r="E303" s="8"/>
      <c r="F303" s="7" t="s">
        <v>4179</v>
      </c>
      <c r="G303" s="7" t="s">
        <v>58</v>
      </c>
      <c r="H303" s="7" t="s">
        <v>3374</v>
      </c>
      <c r="I303" s="7">
        <v>1</v>
      </c>
      <c r="J303" s="7" t="s">
        <v>3362</v>
      </c>
      <c r="K303" s="7">
        <v>29633333</v>
      </c>
      <c r="L303" s="102"/>
      <c r="M303" s="10">
        <v>43586</v>
      </c>
      <c r="N303" s="7">
        <v>1</v>
      </c>
      <c r="O303" s="7" t="s">
        <v>3363</v>
      </c>
      <c r="P303" s="7">
        <v>29633333</v>
      </c>
      <c r="Q303" s="102"/>
      <c r="R303" s="7" t="s">
        <v>4180</v>
      </c>
      <c r="S303" s="10">
        <v>43614</v>
      </c>
      <c r="T303" s="7" t="s">
        <v>3365</v>
      </c>
    </row>
    <row r="304" spans="1:20" ht="15.75" thickBot="1" x14ac:dyDescent="0.3">
      <c r="A304" s="100">
        <v>294</v>
      </c>
      <c r="B304" s="97" t="s">
        <v>4181</v>
      </c>
      <c r="C304" s="7" t="s">
        <v>30</v>
      </c>
      <c r="D304" s="7"/>
      <c r="E304" s="8"/>
      <c r="F304" s="7" t="s">
        <v>4182</v>
      </c>
      <c r="G304" s="7" t="s">
        <v>58</v>
      </c>
      <c r="H304" s="7" t="s">
        <v>3882</v>
      </c>
      <c r="I304" s="7">
        <v>1</v>
      </c>
      <c r="J304" s="7" t="s">
        <v>3362</v>
      </c>
      <c r="K304" s="7">
        <v>49939120</v>
      </c>
      <c r="L304" s="102"/>
      <c r="M304" s="10">
        <v>43497</v>
      </c>
      <c r="N304" s="7">
        <v>1</v>
      </c>
      <c r="O304" s="7" t="s">
        <v>3363</v>
      </c>
      <c r="P304" s="7">
        <v>31779440</v>
      </c>
      <c r="Q304" s="102"/>
      <c r="R304" s="7" t="s">
        <v>4183</v>
      </c>
      <c r="S304" s="10">
        <v>43615</v>
      </c>
      <c r="T304" s="7" t="s">
        <v>3365</v>
      </c>
    </row>
    <row r="305" spans="1:20" ht="15.75" thickBot="1" x14ac:dyDescent="0.3">
      <c r="A305" s="100">
        <v>295</v>
      </c>
      <c r="B305" s="97" t="s">
        <v>4184</v>
      </c>
      <c r="C305" s="7" t="s">
        <v>30</v>
      </c>
      <c r="D305" s="7"/>
      <c r="E305" s="8"/>
      <c r="F305" s="7" t="s">
        <v>4185</v>
      </c>
      <c r="G305" s="7" t="s">
        <v>58</v>
      </c>
      <c r="H305" s="7" t="s">
        <v>3856</v>
      </c>
      <c r="I305" s="7">
        <v>1</v>
      </c>
      <c r="J305" s="7" t="s">
        <v>3362</v>
      </c>
      <c r="K305" s="7">
        <v>42000000</v>
      </c>
      <c r="L305" s="102"/>
      <c r="M305" s="10">
        <v>43497</v>
      </c>
      <c r="N305" s="7">
        <v>1</v>
      </c>
      <c r="O305" s="7" t="s">
        <v>3363</v>
      </c>
      <c r="P305" s="7">
        <v>41270390</v>
      </c>
      <c r="Q305" s="102"/>
      <c r="R305" s="7" t="s">
        <v>4186</v>
      </c>
      <c r="S305" s="10">
        <v>43616</v>
      </c>
      <c r="T305" s="7" t="s">
        <v>3365</v>
      </c>
    </row>
    <row r="306" spans="1:20" ht="15.75" thickBot="1" x14ac:dyDescent="0.3">
      <c r="A306" s="100">
        <v>296</v>
      </c>
      <c r="B306" s="97" t="s">
        <v>4187</v>
      </c>
      <c r="C306" s="7" t="s">
        <v>30</v>
      </c>
      <c r="D306" s="7"/>
      <c r="E306" s="8"/>
      <c r="F306" s="7" t="s">
        <v>4188</v>
      </c>
      <c r="G306" s="7" t="s">
        <v>58</v>
      </c>
      <c r="H306" s="7" t="s">
        <v>3856</v>
      </c>
      <c r="I306" s="7">
        <v>1</v>
      </c>
      <c r="J306" s="7" t="s">
        <v>3362</v>
      </c>
      <c r="K306" s="7">
        <v>38872000</v>
      </c>
      <c r="L306" s="102"/>
      <c r="M306" s="10">
        <v>43467</v>
      </c>
      <c r="N306" s="7">
        <v>1</v>
      </c>
      <c r="O306" s="7" t="s">
        <v>3363</v>
      </c>
      <c r="P306" s="7">
        <v>38799765</v>
      </c>
      <c r="Q306" s="102"/>
      <c r="R306" s="7" t="s">
        <v>4189</v>
      </c>
      <c r="S306" s="10">
        <v>43616</v>
      </c>
      <c r="T306" s="7" t="s">
        <v>3365</v>
      </c>
    </row>
    <row r="307" spans="1:20" ht="15.75" thickBot="1" x14ac:dyDescent="0.3">
      <c r="A307" s="100">
        <v>297</v>
      </c>
      <c r="B307" s="97" t="s">
        <v>4190</v>
      </c>
      <c r="C307" s="7" t="s">
        <v>30</v>
      </c>
      <c r="D307" s="7"/>
      <c r="E307" s="8"/>
      <c r="F307" s="7" t="s">
        <v>5581</v>
      </c>
      <c r="G307" s="7" t="s">
        <v>58</v>
      </c>
      <c r="H307" s="7" t="s">
        <v>4191</v>
      </c>
      <c r="I307" s="7">
        <v>1</v>
      </c>
      <c r="J307" s="7" t="s">
        <v>3362</v>
      </c>
      <c r="K307" s="7">
        <v>38276846</v>
      </c>
      <c r="L307" s="102"/>
      <c r="M307" s="10">
        <v>43586</v>
      </c>
      <c r="N307" s="7">
        <v>1</v>
      </c>
      <c r="O307" s="7" t="s">
        <v>3363</v>
      </c>
      <c r="P307" s="7">
        <v>38276845</v>
      </c>
      <c r="Q307" s="102"/>
      <c r="R307" s="7" t="s">
        <v>4192</v>
      </c>
      <c r="S307" s="10">
        <v>43616</v>
      </c>
      <c r="T307" s="7" t="s">
        <v>3365</v>
      </c>
    </row>
    <row r="308" spans="1:20" ht="15.75" thickBot="1" x14ac:dyDescent="0.3">
      <c r="A308" s="100">
        <v>298</v>
      </c>
      <c r="B308" s="97" t="s">
        <v>4193</v>
      </c>
      <c r="C308" s="7" t="s">
        <v>30</v>
      </c>
      <c r="D308" s="7"/>
      <c r="E308" s="8"/>
      <c r="F308" s="7" t="s">
        <v>4194</v>
      </c>
      <c r="G308" s="7" t="s">
        <v>58</v>
      </c>
      <c r="H308" s="7" t="s">
        <v>3882</v>
      </c>
      <c r="I308" s="7">
        <v>1</v>
      </c>
      <c r="J308" s="7" t="s">
        <v>3362</v>
      </c>
      <c r="K308" s="7">
        <v>32849400</v>
      </c>
      <c r="L308" s="102"/>
      <c r="M308" s="10">
        <v>43467</v>
      </c>
      <c r="N308" s="7">
        <v>1</v>
      </c>
      <c r="O308" s="7" t="s">
        <v>3363</v>
      </c>
      <c r="P308" s="7">
        <v>31779440</v>
      </c>
      <c r="Q308" s="102"/>
      <c r="R308" s="7" t="s">
        <v>4195</v>
      </c>
      <c r="S308" s="10">
        <v>43616</v>
      </c>
      <c r="T308" s="7" t="s">
        <v>3365</v>
      </c>
    </row>
    <row r="309" spans="1:20" ht="15.75" thickBot="1" x14ac:dyDescent="0.3">
      <c r="A309" s="100">
        <v>299</v>
      </c>
      <c r="B309" s="97" t="s">
        <v>4196</v>
      </c>
      <c r="C309" s="7" t="s">
        <v>30</v>
      </c>
      <c r="D309" s="7"/>
      <c r="E309" s="8"/>
      <c r="F309" s="7" t="s">
        <v>4197</v>
      </c>
      <c r="G309" s="7" t="s">
        <v>58</v>
      </c>
      <c r="H309" s="7" t="s">
        <v>3856</v>
      </c>
      <c r="I309" s="7">
        <v>1</v>
      </c>
      <c r="J309" s="7" t="s">
        <v>3362</v>
      </c>
      <c r="K309" s="7">
        <v>16306671</v>
      </c>
      <c r="L309" s="102"/>
      <c r="M309" s="10">
        <v>43497</v>
      </c>
      <c r="N309" s="7">
        <v>1</v>
      </c>
      <c r="O309" s="7" t="s">
        <v>3363</v>
      </c>
      <c r="P309" s="7">
        <v>16306570</v>
      </c>
      <c r="Q309" s="102"/>
      <c r="R309" s="7" t="s">
        <v>4198</v>
      </c>
      <c r="S309" s="10">
        <v>43616</v>
      </c>
      <c r="T309" s="7" t="s">
        <v>3365</v>
      </c>
    </row>
    <row r="310" spans="1:20" ht="15.75" thickBot="1" x14ac:dyDescent="0.3">
      <c r="A310" s="100">
        <v>300</v>
      </c>
      <c r="B310" s="97" t="s">
        <v>4199</v>
      </c>
      <c r="C310" s="7" t="s">
        <v>30</v>
      </c>
      <c r="D310" s="7"/>
      <c r="E310" s="8"/>
      <c r="F310" s="7" t="s">
        <v>4200</v>
      </c>
      <c r="G310" s="7" t="s">
        <v>58</v>
      </c>
      <c r="H310" s="7" t="s">
        <v>3882</v>
      </c>
      <c r="I310" s="7">
        <v>1</v>
      </c>
      <c r="J310" s="7" t="s">
        <v>3362</v>
      </c>
      <c r="K310" s="7">
        <v>30644460</v>
      </c>
      <c r="L310" s="102"/>
      <c r="M310" s="10">
        <v>43525</v>
      </c>
      <c r="N310" s="7">
        <v>1</v>
      </c>
      <c r="O310" s="7" t="s">
        <v>3363</v>
      </c>
      <c r="P310" s="7">
        <v>23834580</v>
      </c>
      <c r="Q310" s="102"/>
      <c r="R310" s="7" t="s">
        <v>4201</v>
      </c>
      <c r="S310" s="10">
        <v>43620</v>
      </c>
      <c r="T310" s="7" t="s">
        <v>3365</v>
      </c>
    </row>
    <row r="311" spans="1:20" ht="15.75" thickBot="1" x14ac:dyDescent="0.3">
      <c r="A311" s="100">
        <v>301</v>
      </c>
      <c r="B311" s="97" t="s">
        <v>4202</v>
      </c>
      <c r="C311" s="7" t="s">
        <v>30</v>
      </c>
      <c r="D311" s="7"/>
      <c r="E311" s="8"/>
      <c r="F311" s="7" t="s">
        <v>4203</v>
      </c>
      <c r="G311" s="7" t="s">
        <v>58</v>
      </c>
      <c r="H311" s="7" t="s">
        <v>3856</v>
      </c>
      <c r="I311" s="7">
        <v>1</v>
      </c>
      <c r="J311" s="7" t="s">
        <v>3362</v>
      </c>
      <c r="K311" s="7">
        <v>782536944</v>
      </c>
      <c r="L311" s="102"/>
      <c r="M311" s="10">
        <v>43525</v>
      </c>
      <c r="N311" s="7">
        <v>1</v>
      </c>
      <c r="O311" s="7" t="s">
        <v>3363</v>
      </c>
      <c r="P311" s="7">
        <v>754688880</v>
      </c>
      <c r="Q311" s="102"/>
      <c r="R311" s="7" t="s">
        <v>4204</v>
      </c>
      <c r="S311" s="10">
        <v>43623</v>
      </c>
      <c r="T311" s="7" t="s">
        <v>3365</v>
      </c>
    </row>
    <row r="312" spans="1:20" ht="15.75" thickBot="1" x14ac:dyDescent="0.3">
      <c r="A312" s="100">
        <v>302</v>
      </c>
      <c r="B312" s="97" t="s">
        <v>4205</v>
      </c>
      <c r="C312" s="7" t="s">
        <v>30</v>
      </c>
      <c r="D312" s="7"/>
      <c r="E312" s="8"/>
      <c r="F312" s="7" t="s">
        <v>4200</v>
      </c>
      <c r="G312" s="7" t="s">
        <v>58</v>
      </c>
      <c r="H312" s="7" t="s">
        <v>3882</v>
      </c>
      <c r="I312" s="7">
        <v>1</v>
      </c>
      <c r="J312" s="7" t="s">
        <v>3362</v>
      </c>
      <c r="K312" s="7">
        <v>30644460</v>
      </c>
      <c r="L312" s="102"/>
      <c r="M312" s="10">
        <v>43525</v>
      </c>
      <c r="N312" s="7">
        <v>1</v>
      </c>
      <c r="O312" s="7" t="s">
        <v>3363</v>
      </c>
      <c r="P312" s="7">
        <v>23834580</v>
      </c>
      <c r="Q312" s="102"/>
      <c r="R312" s="7" t="s">
        <v>4206</v>
      </c>
      <c r="S312" s="10">
        <v>43623</v>
      </c>
      <c r="T312" s="7" t="s">
        <v>3365</v>
      </c>
    </row>
    <row r="313" spans="1:20" ht="15.75" thickBot="1" x14ac:dyDescent="0.3">
      <c r="A313" s="100">
        <v>303</v>
      </c>
      <c r="B313" s="97" t="s">
        <v>4207</v>
      </c>
      <c r="C313" s="7" t="s">
        <v>30</v>
      </c>
      <c r="D313" s="7"/>
      <c r="E313" s="8"/>
      <c r="F313" s="7" t="s">
        <v>4208</v>
      </c>
      <c r="G313" s="7" t="s">
        <v>58</v>
      </c>
      <c r="H313" s="7" t="s">
        <v>4209</v>
      </c>
      <c r="I313" s="7">
        <v>1</v>
      </c>
      <c r="J313" s="7" t="s">
        <v>3362</v>
      </c>
      <c r="K313" s="7">
        <v>80000000</v>
      </c>
      <c r="L313" s="102"/>
      <c r="M313" s="10">
        <v>43557</v>
      </c>
      <c r="N313" s="7">
        <v>1</v>
      </c>
      <c r="O313" s="7" t="s">
        <v>3363</v>
      </c>
      <c r="P313" s="7">
        <v>80000000</v>
      </c>
      <c r="Q313" s="102"/>
      <c r="R313" s="7" t="s">
        <v>4210</v>
      </c>
      <c r="S313" s="10">
        <v>43626</v>
      </c>
      <c r="T313" s="7" t="s">
        <v>3365</v>
      </c>
    </row>
    <row r="314" spans="1:20" ht="15.75" thickBot="1" x14ac:dyDescent="0.3">
      <c r="A314" s="100">
        <v>304</v>
      </c>
      <c r="B314" s="97" t="s">
        <v>4211</v>
      </c>
      <c r="C314" s="7" t="s">
        <v>30</v>
      </c>
      <c r="D314" s="7"/>
      <c r="E314" s="8"/>
      <c r="F314" s="7" t="s">
        <v>4071</v>
      </c>
      <c r="G314" s="7" t="s">
        <v>58</v>
      </c>
      <c r="H314" s="7" t="s">
        <v>3882</v>
      </c>
      <c r="I314" s="7">
        <v>1</v>
      </c>
      <c r="J314" s="7" t="s">
        <v>3362</v>
      </c>
      <c r="K314" s="7">
        <v>23937760</v>
      </c>
      <c r="L314" s="102"/>
      <c r="M314" s="10">
        <v>43497</v>
      </c>
      <c r="N314" s="7">
        <v>1</v>
      </c>
      <c r="O314" s="7" t="s">
        <v>3363</v>
      </c>
      <c r="P314" s="7">
        <v>23937760</v>
      </c>
      <c r="Q314" s="102"/>
      <c r="R314" s="7" t="s">
        <v>4212</v>
      </c>
      <c r="S314" s="10">
        <v>43627</v>
      </c>
      <c r="T314" s="7" t="s">
        <v>3365</v>
      </c>
    </row>
    <row r="315" spans="1:20" ht="15.75" thickBot="1" x14ac:dyDescent="0.3">
      <c r="A315" s="100">
        <v>305</v>
      </c>
      <c r="B315" s="97" t="s">
        <v>4213</v>
      </c>
      <c r="C315" s="7" t="s">
        <v>30</v>
      </c>
      <c r="D315" s="7"/>
      <c r="E315" s="8"/>
      <c r="F315" s="7" t="s">
        <v>4214</v>
      </c>
      <c r="G315" s="7" t="s">
        <v>58</v>
      </c>
      <c r="H315" s="7" t="s">
        <v>4215</v>
      </c>
      <c r="I315" s="7">
        <v>1</v>
      </c>
      <c r="J315" s="7" t="s">
        <v>3362</v>
      </c>
      <c r="K315" s="7">
        <v>340744600</v>
      </c>
      <c r="L315" s="102"/>
      <c r="M315" s="10">
        <v>43525</v>
      </c>
      <c r="N315" s="7">
        <v>1</v>
      </c>
      <c r="O315" s="7" t="s">
        <v>3363</v>
      </c>
      <c r="P315" s="7">
        <v>323120671</v>
      </c>
      <c r="Q315" s="102"/>
      <c r="R315" s="7" t="s">
        <v>4216</v>
      </c>
      <c r="S315" s="10">
        <v>43627</v>
      </c>
      <c r="T315" s="7" t="s">
        <v>3365</v>
      </c>
    </row>
    <row r="316" spans="1:20" ht="15.75" thickBot="1" x14ac:dyDescent="0.3">
      <c r="A316" s="100">
        <v>306</v>
      </c>
      <c r="B316" s="97" t="s">
        <v>4217</v>
      </c>
      <c r="C316" s="7" t="s">
        <v>30</v>
      </c>
      <c r="D316" s="7"/>
      <c r="E316" s="8"/>
      <c r="F316" s="7" t="s">
        <v>4218</v>
      </c>
      <c r="G316" s="7" t="s">
        <v>58</v>
      </c>
      <c r="H316" s="7" t="s">
        <v>3856</v>
      </c>
      <c r="I316" s="7">
        <v>1</v>
      </c>
      <c r="J316" s="7" t="s">
        <v>3362</v>
      </c>
      <c r="K316" s="7">
        <v>8652490</v>
      </c>
      <c r="L316" s="102"/>
      <c r="M316" s="10">
        <v>43497</v>
      </c>
      <c r="N316" s="7">
        <v>1</v>
      </c>
      <c r="O316" s="7" t="s">
        <v>3363</v>
      </c>
      <c r="P316" s="7">
        <v>8652490</v>
      </c>
      <c r="Q316" s="102"/>
      <c r="R316" s="7" t="s">
        <v>4219</v>
      </c>
      <c r="S316" s="10">
        <v>43627</v>
      </c>
      <c r="T316" s="7" t="s">
        <v>3365</v>
      </c>
    </row>
    <row r="317" spans="1:20" ht="15.75" thickBot="1" x14ac:dyDescent="0.3">
      <c r="A317" s="100">
        <v>307</v>
      </c>
      <c r="B317" s="97" t="s">
        <v>4220</v>
      </c>
      <c r="C317" s="7" t="s">
        <v>30</v>
      </c>
      <c r="D317" s="7"/>
      <c r="E317" s="8"/>
      <c r="F317" s="7" t="s">
        <v>4221</v>
      </c>
      <c r="G317" s="7" t="s">
        <v>58</v>
      </c>
      <c r="H317" s="7" t="s">
        <v>4222</v>
      </c>
      <c r="I317" s="7">
        <v>1</v>
      </c>
      <c r="J317" s="7" t="s">
        <v>3362</v>
      </c>
      <c r="K317" s="7">
        <v>30000000</v>
      </c>
      <c r="L317" s="102"/>
      <c r="M317" s="10">
        <v>43497</v>
      </c>
      <c r="N317" s="7">
        <v>1</v>
      </c>
      <c r="O317" s="7" t="s">
        <v>3363</v>
      </c>
      <c r="P317" s="7">
        <v>16898000</v>
      </c>
      <c r="Q317" s="102"/>
      <c r="R317" s="7" t="s">
        <v>4223</v>
      </c>
      <c r="S317" s="10">
        <v>43628</v>
      </c>
      <c r="T317" s="7" t="s">
        <v>3365</v>
      </c>
    </row>
    <row r="318" spans="1:20" ht="15.75" thickBot="1" x14ac:dyDescent="0.3">
      <c r="A318" s="100">
        <v>308</v>
      </c>
      <c r="B318" s="97" t="s">
        <v>4224</v>
      </c>
      <c r="C318" s="7" t="s">
        <v>30</v>
      </c>
      <c r="D318" s="7"/>
      <c r="E318" s="8"/>
      <c r="F318" s="7" t="s">
        <v>4225</v>
      </c>
      <c r="G318" s="7" t="s">
        <v>58</v>
      </c>
      <c r="H318" s="7" t="s">
        <v>3374</v>
      </c>
      <c r="I318" s="7">
        <v>1</v>
      </c>
      <c r="J318" s="7" t="s">
        <v>3362</v>
      </c>
      <c r="K318" s="7">
        <v>3581066</v>
      </c>
      <c r="L318" s="102"/>
      <c r="M318" s="10">
        <v>43557</v>
      </c>
      <c r="N318" s="7">
        <v>1</v>
      </c>
      <c r="O318" s="7" t="s">
        <v>3363</v>
      </c>
      <c r="P318" s="7">
        <v>3353350</v>
      </c>
      <c r="Q318" s="102"/>
      <c r="R318" s="7" t="s">
        <v>4226</v>
      </c>
      <c r="S318" s="10">
        <v>43629</v>
      </c>
      <c r="T318" s="7" t="s">
        <v>3365</v>
      </c>
    </row>
    <row r="319" spans="1:20" ht="15.75" thickBot="1" x14ac:dyDescent="0.3">
      <c r="A319" s="100">
        <v>309</v>
      </c>
      <c r="B319" s="97" t="s">
        <v>4227</v>
      </c>
      <c r="C319" s="7" t="s">
        <v>30</v>
      </c>
      <c r="D319" s="7"/>
      <c r="E319" s="8"/>
      <c r="F319" s="7" t="s">
        <v>4200</v>
      </c>
      <c r="G319" s="7" t="s">
        <v>58</v>
      </c>
      <c r="H319" s="7" t="s">
        <v>3882</v>
      </c>
      <c r="I319" s="7">
        <v>1</v>
      </c>
      <c r="J319" s="7" t="s">
        <v>3362</v>
      </c>
      <c r="K319" s="7">
        <v>30644460</v>
      </c>
      <c r="L319" s="102"/>
      <c r="M319" s="10">
        <v>43525</v>
      </c>
      <c r="N319" s="7">
        <v>1</v>
      </c>
      <c r="O319" s="7" t="s">
        <v>3363</v>
      </c>
      <c r="P319" s="7">
        <v>23834580</v>
      </c>
      <c r="Q319" s="102"/>
      <c r="R319" s="7" t="s">
        <v>4228</v>
      </c>
      <c r="S319" s="10">
        <v>43630</v>
      </c>
      <c r="T319" s="7" t="s">
        <v>3365</v>
      </c>
    </row>
    <row r="320" spans="1:20" ht="15.75" thickBot="1" x14ac:dyDescent="0.3">
      <c r="A320" s="100">
        <v>310</v>
      </c>
      <c r="B320" s="97" t="s">
        <v>4229</v>
      </c>
      <c r="C320" s="7" t="s">
        <v>30</v>
      </c>
      <c r="D320" s="7"/>
      <c r="E320" s="8"/>
      <c r="F320" s="7" t="s">
        <v>4230</v>
      </c>
      <c r="G320" s="7" t="s">
        <v>58</v>
      </c>
      <c r="H320" s="7" t="s">
        <v>4231</v>
      </c>
      <c r="I320" s="7">
        <v>1</v>
      </c>
      <c r="J320" s="7" t="s">
        <v>3362</v>
      </c>
      <c r="K320" s="7">
        <v>2947595757</v>
      </c>
      <c r="L320" s="102"/>
      <c r="M320" s="10">
        <v>43557</v>
      </c>
      <c r="N320" s="7">
        <v>1</v>
      </c>
      <c r="O320" s="7" t="s">
        <v>3363</v>
      </c>
      <c r="P320" s="7">
        <v>2897227271</v>
      </c>
      <c r="Q320" s="102"/>
      <c r="R320" s="7" t="s">
        <v>4232</v>
      </c>
      <c r="S320" s="10">
        <v>43634</v>
      </c>
      <c r="T320" s="7" t="s">
        <v>3365</v>
      </c>
    </row>
    <row r="321" spans="1:20" ht="15.75" thickBot="1" x14ac:dyDescent="0.3">
      <c r="A321" s="100">
        <v>311</v>
      </c>
      <c r="B321" s="97" t="s">
        <v>4233</v>
      </c>
      <c r="C321" s="7" t="s">
        <v>30</v>
      </c>
      <c r="D321" s="7"/>
      <c r="E321" s="8"/>
      <c r="F321" s="7" t="s">
        <v>4234</v>
      </c>
      <c r="G321" s="7" t="s">
        <v>58</v>
      </c>
      <c r="H321" s="7" t="s">
        <v>3856</v>
      </c>
      <c r="I321" s="7">
        <v>1</v>
      </c>
      <c r="J321" s="7" t="s">
        <v>3362</v>
      </c>
      <c r="K321" s="7">
        <v>142257828</v>
      </c>
      <c r="L321" s="102"/>
      <c r="M321" s="10">
        <v>43617</v>
      </c>
      <c r="N321" s="7">
        <v>1</v>
      </c>
      <c r="O321" s="7" t="s">
        <v>3363</v>
      </c>
      <c r="P321" s="7">
        <v>142257828</v>
      </c>
      <c r="Q321" s="102"/>
      <c r="R321" s="7" t="s">
        <v>4235</v>
      </c>
      <c r="S321" s="10">
        <v>43635</v>
      </c>
      <c r="T321" s="7" t="s">
        <v>3365</v>
      </c>
    </row>
    <row r="322" spans="1:20" ht="15.75" thickBot="1" x14ac:dyDescent="0.3">
      <c r="A322" s="100">
        <v>312</v>
      </c>
      <c r="B322" s="97" t="s">
        <v>4236</v>
      </c>
      <c r="C322" s="7" t="s">
        <v>30</v>
      </c>
      <c r="D322" s="7"/>
      <c r="E322" s="8"/>
      <c r="F322" s="7" t="s">
        <v>4237</v>
      </c>
      <c r="G322" s="7" t="s">
        <v>58</v>
      </c>
      <c r="H322" s="7" t="s">
        <v>3856</v>
      </c>
      <c r="I322" s="7">
        <v>1</v>
      </c>
      <c r="J322" s="7" t="s">
        <v>3362</v>
      </c>
      <c r="K322" s="7">
        <v>45000000</v>
      </c>
      <c r="L322" s="102"/>
      <c r="M322" s="10">
        <v>43557</v>
      </c>
      <c r="N322" s="7">
        <v>1</v>
      </c>
      <c r="O322" s="7" t="s">
        <v>3363</v>
      </c>
      <c r="P322" s="7">
        <v>33581800</v>
      </c>
      <c r="Q322" s="102"/>
      <c r="R322" s="7" t="s">
        <v>4238</v>
      </c>
      <c r="S322" s="10">
        <v>43635</v>
      </c>
      <c r="T322" s="7" t="s">
        <v>3365</v>
      </c>
    </row>
    <row r="323" spans="1:20" ht="15.75" thickBot="1" x14ac:dyDescent="0.3">
      <c r="A323" s="100">
        <v>313</v>
      </c>
      <c r="B323" s="97" t="s">
        <v>4239</v>
      </c>
      <c r="C323" s="7" t="s">
        <v>30</v>
      </c>
      <c r="D323" s="7"/>
      <c r="E323" s="8"/>
      <c r="F323" s="7" t="s">
        <v>4240</v>
      </c>
      <c r="G323" s="7" t="s">
        <v>58</v>
      </c>
      <c r="H323" s="7" t="s">
        <v>3882</v>
      </c>
      <c r="I323" s="7">
        <v>1</v>
      </c>
      <c r="J323" s="7" t="s">
        <v>3362</v>
      </c>
      <c r="K323" s="7">
        <v>16508800</v>
      </c>
      <c r="L323" s="102"/>
      <c r="M323" s="10">
        <v>43557</v>
      </c>
      <c r="N323" s="7">
        <v>1</v>
      </c>
      <c r="O323" s="7" t="s">
        <v>3363</v>
      </c>
      <c r="P323" s="7">
        <v>16508800</v>
      </c>
      <c r="Q323" s="102"/>
      <c r="R323" s="7" t="s">
        <v>4241</v>
      </c>
      <c r="S323" s="10">
        <v>43635</v>
      </c>
      <c r="T323" s="7" t="s">
        <v>3365</v>
      </c>
    </row>
    <row r="324" spans="1:20" ht="15.75" thickBot="1" x14ac:dyDescent="0.3">
      <c r="A324" s="100">
        <v>314</v>
      </c>
      <c r="B324" s="97" t="s">
        <v>4242</v>
      </c>
      <c r="C324" s="7" t="s">
        <v>30</v>
      </c>
      <c r="D324" s="7"/>
      <c r="E324" s="8"/>
      <c r="F324" s="7" t="s">
        <v>4243</v>
      </c>
      <c r="G324" s="7" t="s">
        <v>58</v>
      </c>
      <c r="H324" s="7" t="s">
        <v>4244</v>
      </c>
      <c r="I324" s="7">
        <v>1</v>
      </c>
      <c r="J324" s="7" t="s">
        <v>3362</v>
      </c>
      <c r="K324" s="7">
        <v>23340000</v>
      </c>
      <c r="L324" s="102"/>
      <c r="M324" s="10">
        <v>43497</v>
      </c>
      <c r="N324" s="7">
        <v>1</v>
      </c>
      <c r="O324" s="7" t="s">
        <v>3363</v>
      </c>
      <c r="P324" s="7">
        <v>15350998</v>
      </c>
      <c r="Q324" s="102"/>
      <c r="R324" s="7" t="s">
        <v>4245</v>
      </c>
      <c r="S324" s="10">
        <v>43636</v>
      </c>
      <c r="T324" s="7" t="s">
        <v>3365</v>
      </c>
    </row>
    <row r="325" spans="1:20" ht="15.75" thickBot="1" x14ac:dyDescent="0.3">
      <c r="A325" s="100">
        <v>315</v>
      </c>
      <c r="B325" s="97" t="s">
        <v>4246</v>
      </c>
      <c r="C325" s="7" t="s">
        <v>30</v>
      </c>
      <c r="D325" s="7"/>
      <c r="E325" s="8"/>
      <c r="F325" s="7" t="s">
        <v>4247</v>
      </c>
      <c r="G325" s="7" t="s">
        <v>58</v>
      </c>
      <c r="H325" s="7" t="s">
        <v>4248</v>
      </c>
      <c r="I325" s="7">
        <v>1</v>
      </c>
      <c r="J325" s="7" t="s">
        <v>3362</v>
      </c>
      <c r="K325" s="7">
        <v>38143508</v>
      </c>
      <c r="L325" s="102"/>
      <c r="M325" s="10">
        <v>43557</v>
      </c>
      <c r="N325" s="7">
        <v>1</v>
      </c>
      <c r="O325" s="7" t="s">
        <v>3363</v>
      </c>
      <c r="P325" s="7">
        <v>31098270</v>
      </c>
      <c r="Q325" s="102"/>
      <c r="R325" s="7" t="s">
        <v>4249</v>
      </c>
      <c r="S325" s="10">
        <v>43636</v>
      </c>
      <c r="T325" s="7" t="s">
        <v>3365</v>
      </c>
    </row>
    <row r="326" spans="1:20" ht="15.75" thickBot="1" x14ac:dyDescent="0.3">
      <c r="A326" s="100">
        <v>316</v>
      </c>
      <c r="B326" s="97" t="s">
        <v>4250</v>
      </c>
      <c r="C326" s="7" t="s">
        <v>30</v>
      </c>
      <c r="D326" s="7"/>
      <c r="E326" s="8"/>
      <c r="F326" s="7" t="s">
        <v>4251</v>
      </c>
      <c r="G326" s="7" t="s">
        <v>58</v>
      </c>
      <c r="H326" s="7" t="s">
        <v>4252</v>
      </c>
      <c r="I326" s="7">
        <v>1</v>
      </c>
      <c r="J326" s="7" t="s">
        <v>3362</v>
      </c>
      <c r="K326" s="7">
        <v>2105518519</v>
      </c>
      <c r="L326" s="102"/>
      <c r="M326" s="10">
        <v>43557</v>
      </c>
      <c r="N326" s="7">
        <v>1</v>
      </c>
      <c r="O326" s="7" t="s">
        <v>3363</v>
      </c>
      <c r="P326" s="7">
        <v>2104265457</v>
      </c>
      <c r="Q326" s="102"/>
      <c r="R326" s="7" t="s">
        <v>4253</v>
      </c>
      <c r="S326" s="10">
        <v>43637</v>
      </c>
      <c r="T326" s="7" t="s">
        <v>3365</v>
      </c>
    </row>
    <row r="327" spans="1:20" ht="15.75" thickBot="1" x14ac:dyDescent="0.3">
      <c r="A327" s="100">
        <v>317</v>
      </c>
      <c r="B327" s="97" t="s">
        <v>4254</v>
      </c>
      <c r="C327" s="7" t="s">
        <v>30</v>
      </c>
      <c r="D327" s="7"/>
      <c r="E327" s="8"/>
      <c r="F327" s="7" t="s">
        <v>4255</v>
      </c>
      <c r="G327" s="7" t="s">
        <v>58</v>
      </c>
      <c r="H327" s="7" t="s">
        <v>3380</v>
      </c>
      <c r="I327" s="7">
        <v>1</v>
      </c>
      <c r="J327" s="7" t="s">
        <v>3362</v>
      </c>
      <c r="K327" s="7">
        <v>16900000</v>
      </c>
      <c r="L327" s="102"/>
      <c r="M327" s="10">
        <v>43617</v>
      </c>
      <c r="N327" s="7">
        <v>1</v>
      </c>
      <c r="O327" s="7" t="s">
        <v>3363</v>
      </c>
      <c r="P327" s="7">
        <v>16120000</v>
      </c>
      <c r="Q327" s="102"/>
      <c r="R327" s="7" t="s">
        <v>4256</v>
      </c>
      <c r="S327" s="10">
        <v>43637</v>
      </c>
      <c r="T327" s="7" t="s">
        <v>3365</v>
      </c>
    </row>
    <row r="328" spans="1:20" ht="15.75" thickBot="1" x14ac:dyDescent="0.3">
      <c r="A328" s="100">
        <v>318</v>
      </c>
      <c r="B328" s="97" t="s">
        <v>4257</v>
      </c>
      <c r="C328" s="7" t="s">
        <v>30</v>
      </c>
      <c r="D328" s="7"/>
      <c r="E328" s="8"/>
      <c r="F328" s="7" t="s">
        <v>4258</v>
      </c>
      <c r="G328" s="7" t="s">
        <v>58</v>
      </c>
      <c r="H328" s="7" t="s">
        <v>3380</v>
      </c>
      <c r="I328" s="7">
        <v>1</v>
      </c>
      <c r="J328" s="7" t="s">
        <v>3362</v>
      </c>
      <c r="K328" s="7">
        <v>14300000</v>
      </c>
      <c r="L328" s="102"/>
      <c r="M328" s="10">
        <v>43617</v>
      </c>
      <c r="N328" s="7">
        <v>1</v>
      </c>
      <c r="O328" s="7" t="s">
        <v>3363</v>
      </c>
      <c r="P328" s="7">
        <v>13640000</v>
      </c>
      <c r="Q328" s="102"/>
      <c r="R328" s="7" t="s">
        <v>4259</v>
      </c>
      <c r="S328" s="10">
        <v>43637</v>
      </c>
      <c r="T328" s="7" t="s">
        <v>3365</v>
      </c>
    </row>
    <row r="329" spans="1:20" ht="15.75" thickBot="1" x14ac:dyDescent="0.3">
      <c r="A329" s="100">
        <v>319</v>
      </c>
      <c r="B329" s="97" t="s">
        <v>4260</v>
      </c>
      <c r="C329" s="7" t="s">
        <v>30</v>
      </c>
      <c r="D329" s="7"/>
      <c r="E329" s="8"/>
      <c r="F329" s="7" t="s">
        <v>4255</v>
      </c>
      <c r="G329" s="7" t="s">
        <v>58</v>
      </c>
      <c r="H329" s="7" t="s">
        <v>3380</v>
      </c>
      <c r="I329" s="7">
        <v>1</v>
      </c>
      <c r="J329" s="7" t="s">
        <v>3362</v>
      </c>
      <c r="K329" s="7">
        <v>16900000</v>
      </c>
      <c r="L329" s="102"/>
      <c r="M329" s="10">
        <v>43617</v>
      </c>
      <c r="N329" s="7">
        <v>1</v>
      </c>
      <c r="O329" s="7" t="s">
        <v>3363</v>
      </c>
      <c r="P329" s="7">
        <v>16120000</v>
      </c>
      <c r="Q329" s="102"/>
      <c r="R329" s="7" t="s">
        <v>4261</v>
      </c>
      <c r="S329" s="10">
        <v>43637</v>
      </c>
      <c r="T329" s="7" t="s">
        <v>3365</v>
      </c>
    </row>
    <row r="330" spans="1:20" ht="15.75" thickBot="1" x14ac:dyDescent="0.3">
      <c r="A330" s="100">
        <v>320</v>
      </c>
      <c r="B330" s="97" t="s">
        <v>4262</v>
      </c>
      <c r="C330" s="7" t="s">
        <v>30</v>
      </c>
      <c r="D330" s="7"/>
      <c r="E330" s="8"/>
      <c r="F330" s="7" t="s">
        <v>4255</v>
      </c>
      <c r="G330" s="7" t="s">
        <v>58</v>
      </c>
      <c r="H330" s="7" t="s">
        <v>3380</v>
      </c>
      <c r="I330" s="7">
        <v>1</v>
      </c>
      <c r="J330" s="7" t="s">
        <v>3362</v>
      </c>
      <c r="K330" s="7">
        <v>16900000</v>
      </c>
      <c r="L330" s="102"/>
      <c r="M330" s="10">
        <v>43617</v>
      </c>
      <c r="N330" s="7">
        <v>1</v>
      </c>
      <c r="O330" s="7" t="s">
        <v>3363</v>
      </c>
      <c r="P330" s="7">
        <v>16120000</v>
      </c>
      <c r="Q330" s="102"/>
      <c r="R330" s="7" t="s">
        <v>4256</v>
      </c>
      <c r="S330" s="10">
        <v>43641</v>
      </c>
      <c r="T330" s="7" t="s">
        <v>3365</v>
      </c>
    </row>
    <row r="331" spans="1:20" ht="15.75" thickBot="1" x14ac:dyDescent="0.3">
      <c r="A331" s="100">
        <v>321</v>
      </c>
      <c r="B331" s="97" t="s">
        <v>4263</v>
      </c>
      <c r="C331" s="7" t="s">
        <v>30</v>
      </c>
      <c r="D331" s="7"/>
      <c r="E331" s="8"/>
      <c r="F331" s="7" t="s">
        <v>4255</v>
      </c>
      <c r="G331" s="7" t="s">
        <v>58</v>
      </c>
      <c r="H331" s="7" t="s">
        <v>3380</v>
      </c>
      <c r="I331" s="7">
        <v>1</v>
      </c>
      <c r="J331" s="7" t="s">
        <v>3362</v>
      </c>
      <c r="K331" s="7">
        <v>16900000</v>
      </c>
      <c r="L331" s="102"/>
      <c r="M331" s="10">
        <v>43617</v>
      </c>
      <c r="N331" s="7">
        <v>1</v>
      </c>
      <c r="O331" s="7" t="s">
        <v>3363</v>
      </c>
      <c r="P331" s="7">
        <v>16120000</v>
      </c>
      <c r="Q331" s="102"/>
      <c r="R331" s="7" t="s">
        <v>4256</v>
      </c>
      <c r="S331" s="10">
        <v>43641</v>
      </c>
      <c r="T331" s="7" t="s">
        <v>3365</v>
      </c>
    </row>
    <row r="332" spans="1:20" ht="15.75" thickBot="1" x14ac:dyDescent="0.3">
      <c r="A332" s="100">
        <v>322</v>
      </c>
      <c r="B332" s="97" t="s">
        <v>4264</v>
      </c>
      <c r="C332" s="7" t="s">
        <v>30</v>
      </c>
      <c r="D332" s="7"/>
      <c r="E332" s="8"/>
      <c r="F332" s="7" t="s">
        <v>4255</v>
      </c>
      <c r="G332" s="7" t="s">
        <v>58</v>
      </c>
      <c r="H332" s="7" t="s">
        <v>3380</v>
      </c>
      <c r="I332" s="7">
        <v>1</v>
      </c>
      <c r="J332" s="7" t="s">
        <v>3362</v>
      </c>
      <c r="K332" s="7">
        <v>16900000</v>
      </c>
      <c r="L332" s="102"/>
      <c r="M332" s="10">
        <v>43617</v>
      </c>
      <c r="N332" s="7">
        <v>1</v>
      </c>
      <c r="O332" s="7" t="s">
        <v>3363</v>
      </c>
      <c r="P332" s="7">
        <v>16120000</v>
      </c>
      <c r="Q332" s="102"/>
      <c r="R332" s="7" t="s">
        <v>4256</v>
      </c>
      <c r="S332" s="10">
        <v>43641</v>
      </c>
      <c r="T332" s="7" t="s">
        <v>3365</v>
      </c>
    </row>
    <row r="333" spans="1:20" ht="15.75" thickBot="1" x14ac:dyDescent="0.3">
      <c r="A333" s="100">
        <v>323</v>
      </c>
      <c r="B333" s="97" t="s">
        <v>4265</v>
      </c>
      <c r="C333" s="7" t="s">
        <v>30</v>
      </c>
      <c r="D333" s="7"/>
      <c r="E333" s="8"/>
      <c r="F333" s="7" t="s">
        <v>4144</v>
      </c>
      <c r="G333" s="7" t="s">
        <v>58</v>
      </c>
      <c r="H333" s="7" t="s">
        <v>3882</v>
      </c>
      <c r="I333" s="7">
        <v>1</v>
      </c>
      <c r="J333" s="7" t="s">
        <v>3362</v>
      </c>
      <c r="K333" s="7">
        <v>21874160</v>
      </c>
      <c r="L333" s="102"/>
      <c r="M333" s="10">
        <v>43497</v>
      </c>
      <c r="N333" s="7">
        <v>1</v>
      </c>
      <c r="O333" s="7" t="s">
        <v>3363</v>
      </c>
      <c r="P333" s="7">
        <v>21874160</v>
      </c>
      <c r="Q333" s="102"/>
      <c r="R333" s="7" t="s">
        <v>4266</v>
      </c>
      <c r="S333" s="10">
        <v>43642</v>
      </c>
      <c r="T333" s="7" t="s">
        <v>3365</v>
      </c>
    </row>
    <row r="334" spans="1:20" ht="15.75" thickBot="1" x14ac:dyDescent="0.3">
      <c r="A334" s="100">
        <v>324</v>
      </c>
      <c r="B334" s="97" t="s">
        <v>4267</v>
      </c>
      <c r="C334" s="7" t="s">
        <v>30</v>
      </c>
      <c r="D334" s="7"/>
      <c r="E334" s="8"/>
      <c r="F334" s="7" t="s">
        <v>4144</v>
      </c>
      <c r="G334" s="7" t="s">
        <v>58</v>
      </c>
      <c r="H334" s="7" t="s">
        <v>3882</v>
      </c>
      <c r="I334" s="7">
        <v>1</v>
      </c>
      <c r="J334" s="7" t="s">
        <v>3362</v>
      </c>
      <c r="K334" s="7">
        <v>21874160</v>
      </c>
      <c r="L334" s="102"/>
      <c r="M334" s="10">
        <v>43497</v>
      </c>
      <c r="N334" s="7">
        <v>1</v>
      </c>
      <c r="O334" s="7" t="s">
        <v>3363</v>
      </c>
      <c r="P334" s="7">
        <v>21874160</v>
      </c>
      <c r="Q334" s="102"/>
      <c r="R334" s="7" t="s">
        <v>4268</v>
      </c>
      <c r="S334" s="10">
        <v>43643</v>
      </c>
      <c r="T334" s="7" t="s">
        <v>3365</v>
      </c>
    </row>
    <row r="335" spans="1:20" ht="15.75" thickBot="1" x14ac:dyDescent="0.3">
      <c r="A335" s="100">
        <v>325</v>
      </c>
      <c r="B335" s="97" t="s">
        <v>4269</v>
      </c>
      <c r="C335" s="7" t="s">
        <v>30</v>
      </c>
      <c r="D335" s="7"/>
      <c r="E335" s="8"/>
      <c r="F335" s="7" t="s">
        <v>4258</v>
      </c>
      <c r="G335" s="7" t="s">
        <v>58</v>
      </c>
      <c r="H335" s="7" t="s">
        <v>3380</v>
      </c>
      <c r="I335" s="7">
        <v>1</v>
      </c>
      <c r="J335" s="7" t="s">
        <v>3362</v>
      </c>
      <c r="K335" s="7">
        <v>14300000</v>
      </c>
      <c r="L335" s="102"/>
      <c r="M335" s="10">
        <v>43617</v>
      </c>
      <c r="N335" s="7">
        <v>1</v>
      </c>
      <c r="O335" s="7" t="s">
        <v>3363</v>
      </c>
      <c r="P335" s="7">
        <v>4400000</v>
      </c>
      <c r="Q335" s="102"/>
      <c r="R335" s="7" t="s">
        <v>4259</v>
      </c>
      <c r="S335" s="10">
        <v>43644</v>
      </c>
      <c r="T335" s="7" t="s">
        <v>3365</v>
      </c>
    </row>
    <row r="336" spans="1:20" ht="15.75" thickBot="1" x14ac:dyDescent="0.3">
      <c r="A336" s="100">
        <v>326</v>
      </c>
      <c r="B336" s="97" t="s">
        <v>4270</v>
      </c>
      <c r="C336" s="7" t="s">
        <v>30</v>
      </c>
      <c r="D336" s="7"/>
      <c r="E336" s="8"/>
      <c r="F336" s="7" t="s">
        <v>4271</v>
      </c>
      <c r="G336" s="7" t="s">
        <v>58</v>
      </c>
      <c r="H336" s="7" t="s">
        <v>4272</v>
      </c>
      <c r="I336" s="7">
        <v>1</v>
      </c>
      <c r="J336" s="7" t="s">
        <v>3362</v>
      </c>
      <c r="K336" s="7">
        <v>2414462659</v>
      </c>
      <c r="L336" s="102"/>
      <c r="M336" s="10">
        <v>43557</v>
      </c>
      <c r="N336" s="7">
        <v>1</v>
      </c>
      <c r="O336" s="7" t="s">
        <v>3363</v>
      </c>
      <c r="P336" s="7">
        <v>1930906734</v>
      </c>
      <c r="Q336" s="102"/>
      <c r="R336" s="7" t="s">
        <v>4273</v>
      </c>
      <c r="S336" s="10">
        <v>43644</v>
      </c>
      <c r="T336" s="7" t="s">
        <v>3365</v>
      </c>
    </row>
    <row r="337" spans="1:20" ht="15.75" thickBot="1" x14ac:dyDescent="0.3">
      <c r="A337" s="100">
        <v>327</v>
      </c>
      <c r="B337" s="97" t="s">
        <v>4274</v>
      </c>
      <c r="C337" s="7" t="s">
        <v>30</v>
      </c>
      <c r="D337" s="7"/>
      <c r="E337" s="8"/>
      <c r="F337" s="7" t="s">
        <v>4275</v>
      </c>
      <c r="G337" s="7" t="s">
        <v>58</v>
      </c>
      <c r="H337" s="7" t="s">
        <v>4276</v>
      </c>
      <c r="I337" s="7">
        <v>1</v>
      </c>
      <c r="J337" s="7" t="s">
        <v>3362</v>
      </c>
      <c r="K337" s="7">
        <v>182332341</v>
      </c>
      <c r="L337" s="102"/>
      <c r="M337" s="10">
        <v>43586</v>
      </c>
      <c r="N337" s="7">
        <v>1</v>
      </c>
      <c r="O337" s="7" t="s">
        <v>3363</v>
      </c>
      <c r="P337" s="7">
        <v>56601401</v>
      </c>
      <c r="Q337" s="102"/>
      <c r="R337" s="7" t="s">
        <v>4277</v>
      </c>
      <c r="S337" s="10">
        <v>43649</v>
      </c>
      <c r="T337" s="7" t="s">
        <v>3365</v>
      </c>
    </row>
    <row r="338" spans="1:20" ht="15.75" thickBot="1" x14ac:dyDescent="0.3">
      <c r="A338" s="100">
        <v>328</v>
      </c>
      <c r="B338" s="97" t="s">
        <v>4278</v>
      </c>
      <c r="C338" s="7" t="s">
        <v>30</v>
      </c>
      <c r="D338" s="7"/>
      <c r="E338" s="8"/>
      <c r="F338" s="7" t="s">
        <v>4279</v>
      </c>
      <c r="G338" s="7" t="s">
        <v>58</v>
      </c>
      <c r="H338" s="7" t="s">
        <v>3449</v>
      </c>
      <c r="I338" s="7">
        <v>1</v>
      </c>
      <c r="J338" s="7" t="s">
        <v>3362</v>
      </c>
      <c r="K338" s="7">
        <v>36456933</v>
      </c>
      <c r="L338" s="102"/>
      <c r="M338" s="10">
        <v>43617</v>
      </c>
      <c r="N338" s="7">
        <v>1</v>
      </c>
      <c r="O338" s="7" t="s">
        <v>3363</v>
      </c>
      <c r="P338" s="7">
        <v>32446671</v>
      </c>
      <c r="Q338" s="102"/>
      <c r="R338" s="7" t="s">
        <v>4280</v>
      </c>
      <c r="S338" s="10">
        <v>43649</v>
      </c>
      <c r="T338" s="7" t="s">
        <v>3365</v>
      </c>
    </row>
    <row r="339" spans="1:20" ht="15.75" thickBot="1" x14ac:dyDescent="0.3">
      <c r="A339" s="100">
        <v>329</v>
      </c>
      <c r="B339" s="97" t="s">
        <v>4281</v>
      </c>
      <c r="C339" s="7" t="s">
        <v>30</v>
      </c>
      <c r="D339" s="7"/>
      <c r="E339" s="8"/>
      <c r="F339" s="7" t="s">
        <v>4282</v>
      </c>
      <c r="G339" s="7" t="s">
        <v>58</v>
      </c>
      <c r="H339" s="7" t="s">
        <v>3374</v>
      </c>
      <c r="I339" s="7">
        <v>1</v>
      </c>
      <c r="J339" s="7" t="s">
        <v>3362</v>
      </c>
      <c r="K339" s="7">
        <v>45600000</v>
      </c>
      <c r="L339" s="102"/>
      <c r="M339" s="10">
        <v>43647</v>
      </c>
      <c r="N339" s="7">
        <v>1</v>
      </c>
      <c r="O339" s="7" t="s">
        <v>3363</v>
      </c>
      <c r="P339" s="7">
        <v>30400000</v>
      </c>
      <c r="Q339" s="102"/>
      <c r="R339" s="7" t="s">
        <v>4283</v>
      </c>
      <c r="S339" s="10">
        <v>43649</v>
      </c>
      <c r="T339" s="7" t="s">
        <v>3365</v>
      </c>
    </row>
    <row r="340" spans="1:20" ht="15.75" thickBot="1" x14ac:dyDescent="0.3">
      <c r="A340" s="100">
        <v>330</v>
      </c>
      <c r="B340" s="97" t="s">
        <v>4284</v>
      </c>
      <c r="C340" s="7" t="s">
        <v>30</v>
      </c>
      <c r="D340" s="7"/>
      <c r="E340" s="8"/>
      <c r="F340" s="7" t="s">
        <v>4285</v>
      </c>
      <c r="G340" s="7" t="s">
        <v>58</v>
      </c>
      <c r="H340" s="7" t="s">
        <v>4101</v>
      </c>
      <c r="I340" s="7">
        <v>1</v>
      </c>
      <c r="J340" s="7" t="s">
        <v>3362</v>
      </c>
      <c r="K340" s="7">
        <v>21149672</v>
      </c>
      <c r="L340" s="102"/>
      <c r="M340" s="10">
        <v>43557</v>
      </c>
      <c r="N340" s="7">
        <v>1</v>
      </c>
      <c r="O340" s="7" t="s">
        <v>3363</v>
      </c>
      <c r="P340" s="7">
        <v>11984002</v>
      </c>
      <c r="Q340" s="102"/>
      <c r="R340" s="7" t="s">
        <v>4286</v>
      </c>
      <c r="S340" s="10">
        <v>43650</v>
      </c>
      <c r="T340" s="7" t="s">
        <v>3365</v>
      </c>
    </row>
    <row r="341" spans="1:20" ht="15.75" thickBot="1" x14ac:dyDescent="0.3">
      <c r="A341" s="100">
        <v>331</v>
      </c>
      <c r="B341" s="97" t="s">
        <v>4287</v>
      </c>
      <c r="C341" s="7" t="s">
        <v>30</v>
      </c>
      <c r="D341" s="7"/>
      <c r="E341" s="8"/>
      <c r="F341" s="7" t="s">
        <v>4288</v>
      </c>
      <c r="G341" s="7" t="s">
        <v>58</v>
      </c>
      <c r="H341" s="7" t="s">
        <v>4289</v>
      </c>
      <c r="I341" s="7">
        <v>1</v>
      </c>
      <c r="J341" s="7" t="s">
        <v>3362</v>
      </c>
      <c r="K341" s="7">
        <v>70193000</v>
      </c>
      <c r="L341" s="102"/>
      <c r="M341" s="10">
        <v>43525</v>
      </c>
      <c r="N341" s="7">
        <v>1</v>
      </c>
      <c r="O341" s="7" t="s">
        <v>3363</v>
      </c>
      <c r="P341" s="7">
        <v>70193000</v>
      </c>
      <c r="Q341" s="102"/>
      <c r="R341" s="7" t="s">
        <v>4290</v>
      </c>
      <c r="S341" s="10">
        <v>43656</v>
      </c>
      <c r="T341" s="7" t="s">
        <v>3365</v>
      </c>
    </row>
    <row r="342" spans="1:20" ht="15.75" thickBot="1" x14ac:dyDescent="0.3">
      <c r="A342" s="100">
        <v>332</v>
      </c>
      <c r="B342" s="97" t="s">
        <v>4291</v>
      </c>
      <c r="C342" s="7" t="s">
        <v>30</v>
      </c>
      <c r="D342" s="7"/>
      <c r="E342" s="8"/>
      <c r="F342" s="7" t="s">
        <v>3986</v>
      </c>
      <c r="G342" s="7" t="s">
        <v>58</v>
      </c>
      <c r="H342" s="7" t="s">
        <v>3882</v>
      </c>
      <c r="I342" s="7">
        <v>1</v>
      </c>
      <c r="J342" s="7" t="s">
        <v>3362</v>
      </c>
      <c r="K342" s="7">
        <v>25756133</v>
      </c>
      <c r="L342" s="102"/>
      <c r="M342" s="10">
        <v>43647</v>
      </c>
      <c r="N342" s="7">
        <v>1</v>
      </c>
      <c r="O342" s="7" t="s">
        <v>3363</v>
      </c>
      <c r="P342" s="7">
        <v>25726213</v>
      </c>
      <c r="Q342" s="102"/>
      <c r="R342" s="7" t="s">
        <v>4292</v>
      </c>
      <c r="S342" s="10">
        <v>43657</v>
      </c>
      <c r="T342" s="7" t="s">
        <v>3365</v>
      </c>
    </row>
    <row r="343" spans="1:20" ht="15.75" thickBot="1" x14ac:dyDescent="0.3">
      <c r="A343" s="100">
        <v>333</v>
      </c>
      <c r="B343" s="97" t="s">
        <v>4293</v>
      </c>
      <c r="C343" s="7" t="s">
        <v>30</v>
      </c>
      <c r="D343" s="7"/>
      <c r="E343" s="8"/>
      <c r="F343" s="7" t="s">
        <v>3986</v>
      </c>
      <c r="G343" s="7" t="s">
        <v>58</v>
      </c>
      <c r="H343" s="7" t="s">
        <v>3882</v>
      </c>
      <c r="I343" s="7">
        <v>1</v>
      </c>
      <c r="J343" s="7" t="s">
        <v>3362</v>
      </c>
      <c r="K343" s="7">
        <v>25756133</v>
      </c>
      <c r="L343" s="102"/>
      <c r="M343" s="10">
        <v>43647</v>
      </c>
      <c r="N343" s="7">
        <v>1</v>
      </c>
      <c r="O343" s="7" t="s">
        <v>3363</v>
      </c>
      <c r="P343" s="7">
        <v>25726213</v>
      </c>
      <c r="Q343" s="102"/>
      <c r="R343" s="7" t="s">
        <v>4294</v>
      </c>
      <c r="S343" s="10">
        <v>43657</v>
      </c>
      <c r="T343" s="7" t="s">
        <v>3365</v>
      </c>
    </row>
    <row r="344" spans="1:20" ht="15.75" thickBot="1" x14ac:dyDescent="0.3">
      <c r="A344" s="100">
        <v>334</v>
      </c>
      <c r="B344" s="97" t="s">
        <v>4295</v>
      </c>
      <c r="C344" s="7" t="s">
        <v>30</v>
      </c>
      <c r="D344" s="7"/>
      <c r="E344" s="8"/>
      <c r="F344" s="7" t="s">
        <v>4296</v>
      </c>
      <c r="G344" s="7" t="s">
        <v>58</v>
      </c>
      <c r="H344" s="7" t="s">
        <v>3882</v>
      </c>
      <c r="I344" s="7">
        <v>1</v>
      </c>
      <c r="J344" s="7" t="s">
        <v>3362</v>
      </c>
      <c r="K344" s="7">
        <v>23376133</v>
      </c>
      <c r="L344" s="102"/>
      <c r="M344" s="10">
        <v>43586</v>
      </c>
      <c r="N344" s="7">
        <v>1</v>
      </c>
      <c r="O344" s="7" t="s">
        <v>3363</v>
      </c>
      <c r="P344" s="7">
        <v>23249893</v>
      </c>
      <c r="Q344" s="102"/>
      <c r="R344" s="7" t="s">
        <v>4297</v>
      </c>
      <c r="S344" s="10">
        <v>43657</v>
      </c>
      <c r="T344" s="7" t="s">
        <v>3365</v>
      </c>
    </row>
    <row r="345" spans="1:20" ht="15.75" thickBot="1" x14ac:dyDescent="0.3">
      <c r="A345" s="100">
        <v>335</v>
      </c>
      <c r="B345" s="97" t="s">
        <v>4298</v>
      </c>
      <c r="C345" s="7" t="s">
        <v>30</v>
      </c>
      <c r="D345" s="7"/>
      <c r="E345" s="8"/>
      <c r="F345" s="7" t="s">
        <v>4299</v>
      </c>
      <c r="G345" s="7" t="s">
        <v>58</v>
      </c>
      <c r="H345" s="7" t="s">
        <v>3882</v>
      </c>
      <c r="I345" s="7">
        <v>1</v>
      </c>
      <c r="J345" s="7" t="s">
        <v>3362</v>
      </c>
      <c r="K345" s="7">
        <v>43800000</v>
      </c>
      <c r="L345" s="102"/>
      <c r="M345" s="10">
        <v>43617</v>
      </c>
      <c r="N345" s="7">
        <v>1</v>
      </c>
      <c r="O345" s="7" t="s">
        <v>3363</v>
      </c>
      <c r="P345" s="7">
        <v>41366667</v>
      </c>
      <c r="Q345" s="102"/>
      <c r="R345" s="7" t="s">
        <v>4300</v>
      </c>
      <c r="S345" s="10">
        <v>43657</v>
      </c>
      <c r="T345" s="7" t="s">
        <v>3365</v>
      </c>
    </row>
    <row r="346" spans="1:20" ht="15.75" thickBot="1" x14ac:dyDescent="0.3">
      <c r="A346" s="100">
        <v>336</v>
      </c>
      <c r="B346" s="97" t="s">
        <v>4301</v>
      </c>
      <c r="C346" s="7" t="s">
        <v>30</v>
      </c>
      <c r="D346" s="7"/>
      <c r="E346" s="8"/>
      <c r="F346" s="7" t="s">
        <v>4302</v>
      </c>
      <c r="G346" s="7" t="s">
        <v>58</v>
      </c>
      <c r="H346" s="7" t="s">
        <v>3882</v>
      </c>
      <c r="I346" s="7">
        <v>1</v>
      </c>
      <c r="J346" s="7" t="s">
        <v>3362</v>
      </c>
      <c r="K346" s="7">
        <v>30111950</v>
      </c>
      <c r="L346" s="102"/>
      <c r="M346" s="10">
        <v>43586</v>
      </c>
      <c r="N346" s="7">
        <v>1</v>
      </c>
      <c r="O346" s="7" t="s">
        <v>3363</v>
      </c>
      <c r="P346" s="7">
        <v>30111950</v>
      </c>
      <c r="Q346" s="102"/>
      <c r="R346" s="7" t="s">
        <v>4303</v>
      </c>
      <c r="S346" s="10">
        <v>43657</v>
      </c>
      <c r="T346" s="7" t="s">
        <v>3365</v>
      </c>
    </row>
    <row r="347" spans="1:20" ht="15.75" thickBot="1" x14ac:dyDescent="0.3">
      <c r="A347" s="100">
        <v>337</v>
      </c>
      <c r="B347" s="97" t="s">
        <v>4304</v>
      </c>
      <c r="C347" s="7" t="s">
        <v>30</v>
      </c>
      <c r="D347" s="7"/>
      <c r="E347" s="8"/>
      <c r="F347" s="7" t="s">
        <v>4305</v>
      </c>
      <c r="G347" s="7" t="s">
        <v>58</v>
      </c>
      <c r="H347" s="7" t="s">
        <v>3882</v>
      </c>
      <c r="I347" s="7">
        <v>1</v>
      </c>
      <c r="J347" s="7" t="s">
        <v>3362</v>
      </c>
      <c r="K347" s="7">
        <v>23376133</v>
      </c>
      <c r="L347" s="102"/>
      <c r="M347" s="10">
        <v>43586</v>
      </c>
      <c r="N347" s="7">
        <v>1</v>
      </c>
      <c r="O347" s="7" t="s">
        <v>3363</v>
      </c>
      <c r="P347" s="7">
        <v>21124385</v>
      </c>
      <c r="Q347" s="102"/>
      <c r="R347" s="7" t="s">
        <v>4306</v>
      </c>
      <c r="S347" s="10">
        <v>43657</v>
      </c>
      <c r="T347" s="7" t="s">
        <v>3365</v>
      </c>
    </row>
    <row r="348" spans="1:20" ht="15.75" thickBot="1" x14ac:dyDescent="0.3">
      <c r="A348" s="100">
        <v>338</v>
      </c>
      <c r="B348" s="97" t="s">
        <v>4307</v>
      </c>
      <c r="C348" s="7" t="s">
        <v>30</v>
      </c>
      <c r="D348" s="7"/>
      <c r="E348" s="8"/>
      <c r="F348" s="7" t="s">
        <v>4308</v>
      </c>
      <c r="G348" s="7" t="s">
        <v>58</v>
      </c>
      <c r="H348" s="7" t="s">
        <v>3882</v>
      </c>
      <c r="I348" s="7">
        <v>1</v>
      </c>
      <c r="J348" s="7" t="s">
        <v>3362</v>
      </c>
      <c r="K348" s="7">
        <v>30111950</v>
      </c>
      <c r="L348" s="102"/>
      <c r="M348" s="10">
        <v>43586</v>
      </c>
      <c r="N348" s="7">
        <v>1</v>
      </c>
      <c r="O348" s="7" t="s">
        <v>3363</v>
      </c>
      <c r="P348" s="7">
        <v>30111950</v>
      </c>
      <c r="Q348" s="102"/>
      <c r="R348" s="7" t="s">
        <v>4309</v>
      </c>
      <c r="S348" s="10">
        <v>43662</v>
      </c>
      <c r="T348" s="7" t="s">
        <v>3365</v>
      </c>
    </row>
    <row r="349" spans="1:20" ht="15.75" thickBot="1" x14ac:dyDescent="0.3">
      <c r="A349" s="100">
        <v>339</v>
      </c>
      <c r="B349" s="97" t="s">
        <v>4310</v>
      </c>
      <c r="C349" s="7" t="s">
        <v>30</v>
      </c>
      <c r="D349" s="7"/>
      <c r="E349" s="8"/>
      <c r="F349" s="7" t="s">
        <v>4311</v>
      </c>
      <c r="G349" s="7" t="s">
        <v>58</v>
      </c>
      <c r="H349" s="7" t="s">
        <v>3882</v>
      </c>
      <c r="I349" s="7">
        <v>1</v>
      </c>
      <c r="J349" s="7" t="s">
        <v>3362</v>
      </c>
      <c r="K349" s="7">
        <v>54000000</v>
      </c>
      <c r="L349" s="102"/>
      <c r="M349" s="10">
        <v>43617</v>
      </c>
      <c r="N349" s="7">
        <v>1</v>
      </c>
      <c r="O349" s="7" t="s">
        <v>3363</v>
      </c>
      <c r="P349" s="7">
        <v>49500000</v>
      </c>
      <c r="Q349" s="102"/>
      <c r="R349" s="7" t="s">
        <v>4312</v>
      </c>
      <c r="S349" s="10">
        <v>43662</v>
      </c>
      <c r="T349" s="7" t="s">
        <v>3365</v>
      </c>
    </row>
    <row r="350" spans="1:20" ht="15.75" thickBot="1" x14ac:dyDescent="0.3">
      <c r="A350" s="100">
        <v>340</v>
      </c>
      <c r="B350" s="97" t="s">
        <v>4313</v>
      </c>
      <c r="C350" s="7" t="s">
        <v>30</v>
      </c>
      <c r="D350" s="7"/>
      <c r="E350" s="8"/>
      <c r="F350" s="7" t="s">
        <v>4314</v>
      </c>
      <c r="G350" s="7" t="s">
        <v>58</v>
      </c>
      <c r="H350" s="7" t="s">
        <v>3882</v>
      </c>
      <c r="I350" s="7">
        <v>1</v>
      </c>
      <c r="J350" s="7" t="s">
        <v>3362</v>
      </c>
      <c r="K350" s="7">
        <v>31800000</v>
      </c>
      <c r="L350" s="102"/>
      <c r="M350" s="10">
        <v>43617</v>
      </c>
      <c r="N350" s="7">
        <v>1</v>
      </c>
      <c r="O350" s="7" t="s">
        <v>3363</v>
      </c>
      <c r="P350" s="7">
        <v>29150000</v>
      </c>
      <c r="Q350" s="102"/>
      <c r="R350" s="7" t="s">
        <v>4315</v>
      </c>
      <c r="S350" s="10">
        <v>43662</v>
      </c>
      <c r="T350" s="7" t="s">
        <v>3365</v>
      </c>
    </row>
    <row r="351" spans="1:20" ht="15.75" thickBot="1" x14ac:dyDescent="0.3">
      <c r="A351" s="100">
        <v>341</v>
      </c>
      <c r="B351" s="97" t="s">
        <v>4316</v>
      </c>
      <c r="C351" s="7" t="s">
        <v>30</v>
      </c>
      <c r="D351" s="7"/>
      <c r="E351" s="8"/>
      <c r="F351" s="7" t="s">
        <v>4317</v>
      </c>
      <c r="G351" s="7" t="s">
        <v>58</v>
      </c>
      <c r="H351" s="7" t="s">
        <v>3882</v>
      </c>
      <c r="I351" s="7">
        <v>1</v>
      </c>
      <c r="J351" s="7" t="s">
        <v>3362</v>
      </c>
      <c r="K351" s="7">
        <v>42000000</v>
      </c>
      <c r="L351" s="102"/>
      <c r="M351" s="10">
        <v>43617</v>
      </c>
      <c r="N351" s="7">
        <v>1</v>
      </c>
      <c r="O351" s="7" t="s">
        <v>3363</v>
      </c>
      <c r="P351" s="7">
        <v>38500000</v>
      </c>
      <c r="Q351" s="102"/>
      <c r="R351" s="7" t="s">
        <v>4318</v>
      </c>
      <c r="S351" s="10">
        <v>43662</v>
      </c>
      <c r="T351" s="7" t="s">
        <v>3365</v>
      </c>
    </row>
    <row r="352" spans="1:20" ht="15.75" thickBot="1" x14ac:dyDescent="0.3">
      <c r="A352" s="100">
        <v>342</v>
      </c>
      <c r="B352" s="97" t="s">
        <v>4319</v>
      </c>
      <c r="C352" s="7" t="s">
        <v>30</v>
      </c>
      <c r="D352" s="7"/>
      <c r="E352" s="8"/>
      <c r="F352" s="7" t="s">
        <v>4320</v>
      </c>
      <c r="G352" s="7" t="s">
        <v>58</v>
      </c>
      <c r="H352" s="7" t="s">
        <v>3882</v>
      </c>
      <c r="I352" s="7">
        <v>1</v>
      </c>
      <c r="J352" s="7" t="s">
        <v>3362</v>
      </c>
      <c r="K352" s="7">
        <v>27271200</v>
      </c>
      <c r="L352" s="102"/>
      <c r="M352" s="10">
        <v>43586</v>
      </c>
      <c r="N352" s="7">
        <v>1</v>
      </c>
      <c r="O352" s="7" t="s">
        <v>3363</v>
      </c>
      <c r="P352" s="7">
        <v>24818229</v>
      </c>
      <c r="Q352" s="102"/>
      <c r="R352" s="7" t="s">
        <v>4321</v>
      </c>
      <c r="S352" s="10">
        <v>43662</v>
      </c>
      <c r="T352" s="7" t="s">
        <v>3365</v>
      </c>
    </row>
    <row r="353" spans="1:20" ht="15.75" thickBot="1" x14ac:dyDescent="0.3">
      <c r="A353" s="100">
        <v>343</v>
      </c>
      <c r="B353" s="97" t="s">
        <v>4322</v>
      </c>
      <c r="C353" s="7" t="s">
        <v>30</v>
      </c>
      <c r="D353" s="7"/>
      <c r="E353" s="8"/>
      <c r="F353" s="7" t="s">
        <v>4320</v>
      </c>
      <c r="G353" s="7" t="s">
        <v>58</v>
      </c>
      <c r="H353" s="7" t="s">
        <v>3882</v>
      </c>
      <c r="I353" s="7">
        <v>1</v>
      </c>
      <c r="J353" s="7" t="s">
        <v>3362</v>
      </c>
      <c r="K353" s="7">
        <v>27271200</v>
      </c>
      <c r="L353" s="102"/>
      <c r="M353" s="10">
        <v>43586</v>
      </c>
      <c r="N353" s="7">
        <v>1</v>
      </c>
      <c r="O353" s="7" t="s">
        <v>3363</v>
      </c>
      <c r="P353" s="7">
        <v>24818229</v>
      </c>
      <c r="Q353" s="102"/>
      <c r="R353" s="7" t="s">
        <v>4323</v>
      </c>
      <c r="S353" s="10">
        <v>43662</v>
      </c>
      <c r="T353" s="7" t="s">
        <v>3365</v>
      </c>
    </row>
    <row r="354" spans="1:20" ht="15.75" thickBot="1" x14ac:dyDescent="0.3">
      <c r="A354" s="100">
        <v>344</v>
      </c>
      <c r="B354" s="97" t="s">
        <v>4324</v>
      </c>
      <c r="C354" s="7" t="s">
        <v>30</v>
      </c>
      <c r="D354" s="7"/>
      <c r="E354" s="8"/>
      <c r="F354" s="7" t="s">
        <v>4325</v>
      </c>
      <c r="G354" s="7" t="s">
        <v>58</v>
      </c>
      <c r="H354" s="7" t="s">
        <v>4326</v>
      </c>
      <c r="I354" s="7">
        <v>1</v>
      </c>
      <c r="J354" s="7" t="s">
        <v>3362</v>
      </c>
      <c r="K354" s="7">
        <v>29894685</v>
      </c>
      <c r="L354" s="102"/>
      <c r="M354" s="10">
        <v>43617</v>
      </c>
      <c r="N354" s="7">
        <v>1</v>
      </c>
      <c r="O354" s="7" t="s">
        <v>3363</v>
      </c>
      <c r="P354" s="7">
        <v>29894685</v>
      </c>
      <c r="Q354" s="102"/>
      <c r="R354" s="7" t="s">
        <v>4327</v>
      </c>
      <c r="S354" s="10">
        <v>43664</v>
      </c>
      <c r="T354" s="7" t="s">
        <v>3365</v>
      </c>
    </row>
    <row r="355" spans="1:20" ht="15.75" thickBot="1" x14ac:dyDescent="0.3">
      <c r="A355" s="100">
        <v>345</v>
      </c>
      <c r="B355" s="97" t="s">
        <v>4328</v>
      </c>
      <c r="C355" s="7" t="s">
        <v>30</v>
      </c>
      <c r="D355" s="7"/>
      <c r="E355" s="8"/>
      <c r="F355" s="7" t="s">
        <v>4329</v>
      </c>
      <c r="G355" s="7" t="s">
        <v>58</v>
      </c>
      <c r="H355" s="7" t="s">
        <v>4330</v>
      </c>
      <c r="I355" s="7">
        <v>1</v>
      </c>
      <c r="J355" s="7" t="s">
        <v>3362</v>
      </c>
      <c r="K355" s="7">
        <v>315673113</v>
      </c>
      <c r="L355" s="102"/>
      <c r="M355" s="10">
        <v>43497</v>
      </c>
      <c r="N355" s="7">
        <v>1</v>
      </c>
      <c r="O355" s="7" t="s">
        <v>3363</v>
      </c>
      <c r="P355" s="7">
        <v>313687545</v>
      </c>
      <c r="Q355" s="102"/>
      <c r="R355" s="7" t="s">
        <v>4331</v>
      </c>
      <c r="S355" s="10">
        <v>43664</v>
      </c>
      <c r="T355" s="7" t="s">
        <v>3365</v>
      </c>
    </row>
    <row r="356" spans="1:20" ht="15.75" thickBot="1" x14ac:dyDescent="0.3">
      <c r="A356" s="100">
        <v>346</v>
      </c>
      <c r="B356" s="97" t="s">
        <v>4332</v>
      </c>
      <c r="C356" s="7" t="s">
        <v>30</v>
      </c>
      <c r="D356" s="7"/>
      <c r="E356" s="8"/>
      <c r="F356" s="7" t="s">
        <v>4333</v>
      </c>
      <c r="G356" s="7" t="s">
        <v>58</v>
      </c>
      <c r="H356" s="7" t="s">
        <v>4334</v>
      </c>
      <c r="I356" s="7">
        <v>1</v>
      </c>
      <c r="J356" s="7" t="s">
        <v>3362</v>
      </c>
      <c r="K356" s="7">
        <v>17000000</v>
      </c>
      <c r="L356" s="102"/>
      <c r="M356" s="10">
        <v>43557</v>
      </c>
      <c r="N356" s="7">
        <v>1</v>
      </c>
      <c r="O356" s="7" t="s">
        <v>3363</v>
      </c>
      <c r="P356" s="7">
        <v>14000000</v>
      </c>
      <c r="Q356" s="102"/>
      <c r="R356" s="7" t="s">
        <v>4335</v>
      </c>
      <c r="S356" s="10">
        <v>43664</v>
      </c>
      <c r="T356" s="7" t="s">
        <v>3365</v>
      </c>
    </row>
    <row r="357" spans="1:20" ht="15.75" thickBot="1" x14ac:dyDescent="0.3">
      <c r="A357" s="100">
        <v>347</v>
      </c>
      <c r="B357" s="97" t="s">
        <v>4336</v>
      </c>
      <c r="C357" s="7" t="s">
        <v>30</v>
      </c>
      <c r="D357" s="7"/>
      <c r="E357" s="8"/>
      <c r="F357" s="7" t="s">
        <v>4337</v>
      </c>
      <c r="G357" s="7" t="s">
        <v>58</v>
      </c>
      <c r="H357" s="7" t="s">
        <v>3882</v>
      </c>
      <c r="I357" s="7">
        <v>1</v>
      </c>
      <c r="J357" s="7" t="s">
        <v>3362</v>
      </c>
      <c r="K357" s="7">
        <v>24792000</v>
      </c>
      <c r="L357" s="102"/>
      <c r="M357" s="10">
        <v>43586</v>
      </c>
      <c r="N357" s="7">
        <v>1</v>
      </c>
      <c r="O357" s="7" t="s">
        <v>3363</v>
      </c>
      <c r="P357" s="7">
        <v>24061576</v>
      </c>
      <c r="Q357" s="102"/>
      <c r="R357" s="7" t="s">
        <v>4338</v>
      </c>
      <c r="S357" s="10">
        <v>43668</v>
      </c>
      <c r="T357" s="7" t="s">
        <v>3365</v>
      </c>
    </row>
    <row r="358" spans="1:20" ht="15.75" thickBot="1" x14ac:dyDescent="0.3">
      <c r="A358" s="100">
        <v>348</v>
      </c>
      <c r="B358" s="97" t="s">
        <v>4339</v>
      </c>
      <c r="C358" s="7" t="s">
        <v>30</v>
      </c>
      <c r="D358" s="7"/>
      <c r="E358" s="8"/>
      <c r="F358" s="7" t="s">
        <v>4340</v>
      </c>
      <c r="G358" s="7" t="s">
        <v>58</v>
      </c>
      <c r="H358" s="7" t="s">
        <v>3567</v>
      </c>
      <c r="I358" s="7">
        <v>1</v>
      </c>
      <c r="J358" s="7" t="s">
        <v>3362</v>
      </c>
      <c r="K358" s="7">
        <v>14875200</v>
      </c>
      <c r="L358" s="102"/>
      <c r="M358" s="10">
        <v>43647</v>
      </c>
      <c r="N358" s="7">
        <v>1</v>
      </c>
      <c r="O358" s="7" t="s">
        <v>3363</v>
      </c>
      <c r="P358" s="7">
        <v>7428960</v>
      </c>
      <c r="Q358" s="102"/>
      <c r="R358" s="7" t="s">
        <v>4341</v>
      </c>
      <c r="S358" s="10">
        <v>43669</v>
      </c>
      <c r="T358" s="7" t="s">
        <v>3365</v>
      </c>
    </row>
    <row r="359" spans="1:20" ht="15.75" thickBot="1" x14ac:dyDescent="0.3">
      <c r="A359" s="100">
        <v>349</v>
      </c>
      <c r="B359" s="97" t="s">
        <v>4342</v>
      </c>
      <c r="C359" s="7" t="s">
        <v>30</v>
      </c>
      <c r="D359" s="7"/>
      <c r="E359" s="8"/>
      <c r="F359" s="7" t="s">
        <v>4343</v>
      </c>
      <c r="G359" s="7" t="s">
        <v>58</v>
      </c>
      <c r="H359" s="7" t="s">
        <v>3856</v>
      </c>
      <c r="I359" s="7">
        <v>1</v>
      </c>
      <c r="J359" s="7" t="s">
        <v>3362</v>
      </c>
      <c r="K359" s="7">
        <v>1163192382</v>
      </c>
      <c r="L359" s="102"/>
      <c r="M359" s="10">
        <v>43617</v>
      </c>
      <c r="N359" s="7">
        <v>2</v>
      </c>
      <c r="O359" s="7" t="s">
        <v>3363</v>
      </c>
      <c r="P359" s="7">
        <v>575383710</v>
      </c>
      <c r="Q359" s="102"/>
      <c r="R359" s="7" t="s">
        <v>4344</v>
      </c>
      <c r="S359" s="10">
        <v>43665</v>
      </c>
      <c r="T359" s="7" t="s">
        <v>3365</v>
      </c>
    </row>
    <row r="360" spans="1:20" ht="15.75" thickBot="1" x14ac:dyDescent="0.3">
      <c r="A360" s="100">
        <v>350</v>
      </c>
      <c r="B360" s="97" t="s">
        <v>4345</v>
      </c>
      <c r="C360" s="7" t="s">
        <v>30</v>
      </c>
      <c r="D360" s="7"/>
      <c r="E360" s="8"/>
      <c r="F360" s="7" t="s">
        <v>4346</v>
      </c>
      <c r="G360" s="7" t="s">
        <v>58</v>
      </c>
      <c r="H360" s="7" t="s">
        <v>4347</v>
      </c>
      <c r="I360" s="7">
        <v>1</v>
      </c>
      <c r="J360" s="7" t="s">
        <v>3362</v>
      </c>
      <c r="K360" s="7">
        <v>32060467</v>
      </c>
      <c r="L360" s="102"/>
      <c r="M360" s="10">
        <v>43647</v>
      </c>
      <c r="N360" s="7">
        <v>1</v>
      </c>
      <c r="O360" s="7" t="s">
        <v>3363</v>
      </c>
      <c r="P360" s="7">
        <v>32060467</v>
      </c>
      <c r="Q360" s="102"/>
      <c r="R360" s="7" t="s">
        <v>4348</v>
      </c>
      <c r="S360" s="10">
        <v>43670</v>
      </c>
      <c r="T360" s="7" t="s">
        <v>3365</v>
      </c>
    </row>
    <row r="361" spans="1:20" ht="15.75" thickBot="1" x14ac:dyDescent="0.3">
      <c r="A361" s="100">
        <v>351</v>
      </c>
      <c r="B361" s="97" t="s">
        <v>4349</v>
      </c>
      <c r="C361" s="7" t="s">
        <v>30</v>
      </c>
      <c r="D361" s="7"/>
      <c r="E361" s="8"/>
      <c r="F361" s="7" t="s">
        <v>4350</v>
      </c>
      <c r="G361" s="7" t="s">
        <v>58</v>
      </c>
      <c r="H361" s="7" t="s">
        <v>4351</v>
      </c>
      <c r="I361" s="7">
        <v>1</v>
      </c>
      <c r="J361" s="7" t="s">
        <v>3362</v>
      </c>
      <c r="K361" s="7">
        <v>32060467</v>
      </c>
      <c r="L361" s="102"/>
      <c r="M361" s="10">
        <v>43647</v>
      </c>
      <c r="N361" s="7">
        <v>1</v>
      </c>
      <c r="O361" s="7" t="s">
        <v>3363</v>
      </c>
      <c r="P361" s="7">
        <v>32060467</v>
      </c>
      <c r="Q361" s="102"/>
      <c r="R361" s="7" t="s">
        <v>4352</v>
      </c>
      <c r="S361" s="10">
        <v>43670</v>
      </c>
      <c r="T361" s="7" t="s">
        <v>3365</v>
      </c>
    </row>
    <row r="362" spans="1:20" ht="15.75" thickBot="1" x14ac:dyDescent="0.3">
      <c r="A362" s="100">
        <v>352</v>
      </c>
      <c r="B362" s="97" t="s">
        <v>4353</v>
      </c>
      <c r="C362" s="7" t="s">
        <v>30</v>
      </c>
      <c r="D362" s="7"/>
      <c r="E362" s="8"/>
      <c r="F362" s="7" t="s">
        <v>4354</v>
      </c>
      <c r="G362" s="7" t="s">
        <v>58</v>
      </c>
      <c r="H362" s="7" t="s">
        <v>3374</v>
      </c>
      <c r="I362" s="7">
        <v>1</v>
      </c>
      <c r="J362" s="7" t="s">
        <v>3362</v>
      </c>
      <c r="K362" s="7">
        <v>10060050</v>
      </c>
      <c r="L362" s="102"/>
      <c r="M362" s="10">
        <v>43647</v>
      </c>
      <c r="N362" s="7">
        <v>1</v>
      </c>
      <c r="O362" s="7" t="s">
        <v>3363</v>
      </c>
      <c r="P362" s="7">
        <v>10060050</v>
      </c>
      <c r="Q362" s="102"/>
      <c r="R362" s="7" t="s">
        <v>4355</v>
      </c>
      <c r="S362" s="10">
        <v>43670</v>
      </c>
      <c r="T362" s="7" t="s">
        <v>3365</v>
      </c>
    </row>
    <row r="363" spans="1:20" ht="15.75" thickBot="1" x14ac:dyDescent="0.3">
      <c r="A363" s="100">
        <v>353</v>
      </c>
      <c r="B363" s="97" t="s">
        <v>4356</v>
      </c>
      <c r="C363" s="7" t="s">
        <v>30</v>
      </c>
      <c r="D363" s="7"/>
      <c r="E363" s="8"/>
      <c r="F363" s="7" t="s">
        <v>4357</v>
      </c>
      <c r="G363" s="7" t="s">
        <v>58</v>
      </c>
      <c r="H363" s="7" t="s">
        <v>3856</v>
      </c>
      <c r="I363" s="7">
        <v>1</v>
      </c>
      <c r="J363" s="7" t="s">
        <v>3362</v>
      </c>
      <c r="K363" s="7">
        <v>85997494</v>
      </c>
      <c r="L363" s="102"/>
      <c r="M363" s="10">
        <v>43467</v>
      </c>
      <c r="N363" s="7">
        <v>1</v>
      </c>
      <c r="O363" s="7" t="s">
        <v>3363</v>
      </c>
      <c r="P363" s="7">
        <v>55909602</v>
      </c>
      <c r="Q363" s="102"/>
      <c r="R363" s="7" t="s">
        <v>4358</v>
      </c>
      <c r="S363" s="10">
        <v>43671</v>
      </c>
      <c r="T363" s="7" t="s">
        <v>3365</v>
      </c>
    </row>
    <row r="364" spans="1:20" ht="15.75" thickBot="1" x14ac:dyDescent="0.3">
      <c r="A364" s="100">
        <v>354</v>
      </c>
      <c r="B364" s="97" t="s">
        <v>4359</v>
      </c>
      <c r="C364" s="7" t="s">
        <v>30</v>
      </c>
      <c r="D364" s="7"/>
      <c r="E364" s="8"/>
      <c r="F364" s="7" t="s">
        <v>4360</v>
      </c>
      <c r="G364" s="7" t="s">
        <v>58</v>
      </c>
      <c r="H364" s="7" t="s">
        <v>3875</v>
      </c>
      <c r="I364" s="7">
        <v>1</v>
      </c>
      <c r="J364" s="7" t="s">
        <v>3362</v>
      </c>
      <c r="K364" s="7">
        <v>25150107</v>
      </c>
      <c r="L364" s="102"/>
      <c r="M364" s="10">
        <v>43647</v>
      </c>
      <c r="N364" s="7">
        <v>1</v>
      </c>
      <c r="O364" s="7" t="s">
        <v>3363</v>
      </c>
      <c r="P364" s="7">
        <v>25150107</v>
      </c>
      <c r="Q364" s="102"/>
      <c r="R364" s="7" t="s">
        <v>4361</v>
      </c>
      <c r="S364" s="10">
        <v>43672</v>
      </c>
      <c r="T364" s="7" t="s">
        <v>3365</v>
      </c>
    </row>
    <row r="365" spans="1:20" ht="15.75" thickBot="1" x14ac:dyDescent="0.3">
      <c r="A365" s="100">
        <v>355</v>
      </c>
      <c r="B365" s="97" t="s">
        <v>4362</v>
      </c>
      <c r="C365" s="7" t="s">
        <v>30</v>
      </c>
      <c r="D365" s="7"/>
      <c r="E365" s="8"/>
      <c r="F365" s="7" t="s">
        <v>4363</v>
      </c>
      <c r="G365" s="7" t="s">
        <v>58</v>
      </c>
      <c r="H365" s="7" t="s">
        <v>3882</v>
      </c>
      <c r="I365" s="7">
        <v>1</v>
      </c>
      <c r="J365" s="7" t="s">
        <v>3362</v>
      </c>
      <c r="K365" s="7">
        <v>54000000</v>
      </c>
      <c r="L365" s="102"/>
      <c r="M365" s="10">
        <v>43617</v>
      </c>
      <c r="N365" s="7">
        <v>1</v>
      </c>
      <c r="O365" s="7" t="s">
        <v>3363</v>
      </c>
      <c r="P365" s="7">
        <v>46500000</v>
      </c>
      <c r="Q365" s="102"/>
      <c r="R365" s="7" t="s">
        <v>4364</v>
      </c>
      <c r="S365" s="10">
        <v>43672</v>
      </c>
      <c r="T365" s="7" t="s">
        <v>3365</v>
      </c>
    </row>
    <row r="366" spans="1:20" ht="15.75" thickBot="1" x14ac:dyDescent="0.3">
      <c r="A366" s="100">
        <v>356</v>
      </c>
      <c r="B366" s="97" t="s">
        <v>4365</v>
      </c>
      <c r="C366" s="7" t="s">
        <v>30</v>
      </c>
      <c r="D366" s="7"/>
      <c r="E366" s="8"/>
      <c r="F366" s="7" t="s">
        <v>4366</v>
      </c>
      <c r="G366" s="7" t="s">
        <v>58</v>
      </c>
      <c r="H366" s="7" t="s">
        <v>4367</v>
      </c>
      <c r="I366" s="7">
        <v>1</v>
      </c>
      <c r="J366" s="7" t="s">
        <v>3362</v>
      </c>
      <c r="K366" s="7">
        <v>25150107</v>
      </c>
      <c r="L366" s="102"/>
      <c r="M366" s="10">
        <v>43647</v>
      </c>
      <c r="N366" s="7">
        <v>1</v>
      </c>
      <c r="O366" s="7" t="s">
        <v>3363</v>
      </c>
      <c r="P366" s="7">
        <v>25150106</v>
      </c>
      <c r="Q366" s="102"/>
      <c r="R366" s="7" t="s">
        <v>4368</v>
      </c>
      <c r="S366" s="10">
        <v>43672</v>
      </c>
      <c r="T366" s="7" t="s">
        <v>3365</v>
      </c>
    </row>
    <row r="367" spans="1:20" ht="15.75" thickBot="1" x14ac:dyDescent="0.3">
      <c r="A367" s="100">
        <v>357</v>
      </c>
      <c r="B367" s="97" t="s">
        <v>4369</v>
      </c>
      <c r="C367" s="7" t="s">
        <v>30</v>
      </c>
      <c r="D367" s="7"/>
      <c r="E367" s="8"/>
      <c r="F367" s="7" t="s">
        <v>4370</v>
      </c>
      <c r="G367" s="7" t="s">
        <v>58</v>
      </c>
      <c r="H367" s="7" t="s">
        <v>3875</v>
      </c>
      <c r="I367" s="7">
        <v>1</v>
      </c>
      <c r="J367" s="7" t="s">
        <v>3362</v>
      </c>
      <c r="K367" s="7">
        <v>30294477</v>
      </c>
      <c r="L367" s="102"/>
      <c r="M367" s="10">
        <v>43647</v>
      </c>
      <c r="N367" s="7">
        <v>1</v>
      </c>
      <c r="O367" s="7" t="s">
        <v>3363</v>
      </c>
      <c r="P367" s="7">
        <v>30294446</v>
      </c>
      <c r="Q367" s="102"/>
      <c r="R367" s="7" t="s">
        <v>4371</v>
      </c>
      <c r="S367" s="10">
        <v>43672</v>
      </c>
      <c r="T367" s="7" t="s">
        <v>3365</v>
      </c>
    </row>
    <row r="368" spans="1:20" ht="15.75" thickBot="1" x14ac:dyDescent="0.3">
      <c r="A368" s="100">
        <v>358</v>
      </c>
      <c r="B368" s="97" t="s">
        <v>4372</v>
      </c>
      <c r="C368" s="7" t="s">
        <v>30</v>
      </c>
      <c r="D368" s="7"/>
      <c r="E368" s="8"/>
      <c r="F368" s="7" t="s">
        <v>4373</v>
      </c>
      <c r="G368" s="7" t="s">
        <v>58</v>
      </c>
      <c r="H368" s="7" t="s">
        <v>3807</v>
      </c>
      <c r="I368" s="7">
        <v>1</v>
      </c>
      <c r="J368" s="7" t="s">
        <v>3362</v>
      </c>
      <c r="K368" s="7">
        <v>29746957</v>
      </c>
      <c r="L368" s="102"/>
      <c r="M368" s="10">
        <v>43647</v>
      </c>
      <c r="N368" s="7">
        <v>1</v>
      </c>
      <c r="O368" s="7" t="s">
        <v>3363</v>
      </c>
      <c r="P368" s="7">
        <v>29746956</v>
      </c>
      <c r="Q368" s="102"/>
      <c r="R368" s="7" t="s">
        <v>4374</v>
      </c>
      <c r="S368" s="10">
        <v>43672</v>
      </c>
      <c r="T368" s="7" t="s">
        <v>3365</v>
      </c>
    </row>
    <row r="369" spans="1:20" ht="15.75" thickBot="1" x14ac:dyDescent="0.3">
      <c r="A369" s="100">
        <v>359</v>
      </c>
      <c r="B369" s="97" t="s">
        <v>4375</v>
      </c>
      <c r="C369" s="7" t="s">
        <v>30</v>
      </c>
      <c r="D369" s="7"/>
      <c r="E369" s="8"/>
      <c r="F369" s="7" t="s">
        <v>4376</v>
      </c>
      <c r="G369" s="7" t="s">
        <v>58</v>
      </c>
      <c r="H369" s="7" t="s">
        <v>3882</v>
      </c>
      <c r="I369" s="7">
        <v>1</v>
      </c>
      <c r="J369" s="7" t="s">
        <v>3362</v>
      </c>
      <c r="K369" s="7">
        <v>27271200</v>
      </c>
      <c r="L369" s="102"/>
      <c r="M369" s="10">
        <v>43586</v>
      </c>
      <c r="N369" s="7">
        <v>1</v>
      </c>
      <c r="O369" s="7" t="s">
        <v>3363</v>
      </c>
      <c r="P369" s="7">
        <v>22094277</v>
      </c>
      <c r="Q369" s="102"/>
      <c r="R369" s="7" t="s">
        <v>4377</v>
      </c>
      <c r="S369" s="10">
        <v>43675</v>
      </c>
      <c r="T369" s="7" t="s">
        <v>3365</v>
      </c>
    </row>
    <row r="370" spans="1:20" ht="15.75" thickBot="1" x14ac:dyDescent="0.3">
      <c r="A370" s="100">
        <v>360</v>
      </c>
      <c r="B370" s="97" t="s">
        <v>4378</v>
      </c>
      <c r="C370" s="7" t="s">
        <v>30</v>
      </c>
      <c r="D370" s="7"/>
      <c r="E370" s="8"/>
      <c r="F370" s="7" t="s">
        <v>4379</v>
      </c>
      <c r="G370" s="7" t="s">
        <v>58</v>
      </c>
      <c r="H370" s="7" t="s">
        <v>3703</v>
      </c>
      <c r="I370" s="7">
        <v>1</v>
      </c>
      <c r="J370" s="7" t="s">
        <v>3362</v>
      </c>
      <c r="K370" s="7">
        <v>30865667</v>
      </c>
      <c r="L370" s="102"/>
      <c r="M370" s="10">
        <v>43647</v>
      </c>
      <c r="N370" s="7">
        <v>1</v>
      </c>
      <c r="O370" s="7" t="s">
        <v>3363</v>
      </c>
      <c r="P370" s="7">
        <v>30069133</v>
      </c>
      <c r="Q370" s="102"/>
      <c r="R370" s="7" t="s">
        <v>4380</v>
      </c>
      <c r="S370" s="10">
        <v>43676</v>
      </c>
      <c r="T370" s="7" t="s">
        <v>3365</v>
      </c>
    </row>
    <row r="371" spans="1:20" ht="15.75" thickBot="1" x14ac:dyDescent="0.3">
      <c r="A371" s="100">
        <v>361</v>
      </c>
      <c r="B371" s="97" t="s">
        <v>4381</v>
      </c>
      <c r="C371" s="7" t="s">
        <v>30</v>
      </c>
      <c r="D371" s="7"/>
      <c r="E371" s="8"/>
      <c r="F371" s="7" t="s">
        <v>4382</v>
      </c>
      <c r="G371" s="7" t="s">
        <v>58</v>
      </c>
      <c r="H371" s="7" t="s">
        <v>3807</v>
      </c>
      <c r="I371" s="7">
        <v>1</v>
      </c>
      <c r="J371" s="7" t="s">
        <v>3362</v>
      </c>
      <c r="K371" s="7">
        <v>17457700</v>
      </c>
      <c r="L371" s="102"/>
      <c r="M371" s="10">
        <v>43647</v>
      </c>
      <c r="N371" s="7">
        <v>1</v>
      </c>
      <c r="O371" s="7" t="s">
        <v>3363</v>
      </c>
      <c r="P371" s="7">
        <v>17457440</v>
      </c>
      <c r="Q371" s="102"/>
      <c r="R371" s="7" t="s">
        <v>4383</v>
      </c>
      <c r="S371" s="10">
        <v>43676</v>
      </c>
      <c r="T371" s="7" t="s">
        <v>3365</v>
      </c>
    </row>
    <row r="372" spans="1:20" ht="15.75" thickBot="1" x14ac:dyDescent="0.3">
      <c r="A372" s="100">
        <v>362</v>
      </c>
      <c r="B372" s="97" t="s">
        <v>4384</v>
      </c>
      <c r="C372" s="7" t="s">
        <v>30</v>
      </c>
      <c r="D372" s="7"/>
      <c r="E372" s="8"/>
      <c r="F372" s="7" t="s">
        <v>4385</v>
      </c>
      <c r="G372" s="7" t="s">
        <v>58</v>
      </c>
      <c r="H372" s="7" t="s">
        <v>3875</v>
      </c>
      <c r="I372" s="7">
        <v>1</v>
      </c>
      <c r="J372" s="7" t="s">
        <v>3362</v>
      </c>
      <c r="K372" s="7">
        <v>24089560</v>
      </c>
      <c r="L372" s="102"/>
      <c r="M372" s="10">
        <v>43647</v>
      </c>
      <c r="N372" s="7">
        <v>1</v>
      </c>
      <c r="O372" s="7" t="s">
        <v>3363</v>
      </c>
      <c r="P372" s="7">
        <v>24089560</v>
      </c>
      <c r="Q372" s="102"/>
      <c r="R372" s="7" t="s">
        <v>4386</v>
      </c>
      <c r="S372" s="10">
        <v>43676</v>
      </c>
      <c r="T372" s="7" t="s">
        <v>3365</v>
      </c>
    </row>
    <row r="373" spans="1:20" ht="15.75" thickBot="1" x14ac:dyDescent="0.3">
      <c r="A373" s="100">
        <v>363</v>
      </c>
      <c r="B373" s="97" t="s">
        <v>4387</v>
      </c>
      <c r="C373" s="7" t="s">
        <v>30</v>
      </c>
      <c r="D373" s="7"/>
      <c r="E373" s="8"/>
      <c r="F373" s="7" t="s">
        <v>4388</v>
      </c>
      <c r="G373" s="7" t="s">
        <v>58</v>
      </c>
      <c r="H373" s="7" t="s">
        <v>3875</v>
      </c>
      <c r="I373" s="7">
        <v>1</v>
      </c>
      <c r="J373" s="7" t="s">
        <v>3362</v>
      </c>
      <c r="K373" s="7">
        <v>21899600</v>
      </c>
      <c r="L373" s="102"/>
      <c r="M373" s="10">
        <v>43647</v>
      </c>
      <c r="N373" s="7">
        <v>1</v>
      </c>
      <c r="O373" s="7" t="s">
        <v>3363</v>
      </c>
      <c r="P373" s="7">
        <v>21899600</v>
      </c>
      <c r="Q373" s="102"/>
      <c r="R373" s="7" t="s">
        <v>4389</v>
      </c>
      <c r="S373" s="10">
        <v>43676</v>
      </c>
      <c r="T373" s="7" t="s">
        <v>3365</v>
      </c>
    </row>
    <row r="374" spans="1:20" ht="15.75" thickBot="1" x14ac:dyDescent="0.3">
      <c r="A374" s="100">
        <v>364</v>
      </c>
      <c r="B374" s="97" t="s">
        <v>4390</v>
      </c>
      <c r="C374" s="7" t="s">
        <v>30</v>
      </c>
      <c r="D374" s="7"/>
      <c r="E374" s="8"/>
      <c r="F374" s="7" t="s">
        <v>4391</v>
      </c>
      <c r="G374" s="7" t="s">
        <v>58</v>
      </c>
      <c r="H374" s="7" t="s">
        <v>3875</v>
      </c>
      <c r="I374" s="7">
        <v>1</v>
      </c>
      <c r="J374" s="7" t="s">
        <v>3362</v>
      </c>
      <c r="K374" s="7">
        <v>23786547</v>
      </c>
      <c r="L374" s="102"/>
      <c r="M374" s="10">
        <v>43647</v>
      </c>
      <c r="N374" s="7">
        <v>1</v>
      </c>
      <c r="O374" s="7" t="s">
        <v>3363</v>
      </c>
      <c r="P374" s="7">
        <v>23786547</v>
      </c>
      <c r="Q374" s="102"/>
      <c r="R374" s="7" t="s">
        <v>4392</v>
      </c>
      <c r="S374" s="10">
        <v>43677</v>
      </c>
      <c r="T374" s="7" t="s">
        <v>3365</v>
      </c>
    </row>
    <row r="375" spans="1:20" ht="15.75" thickBot="1" x14ac:dyDescent="0.3">
      <c r="A375" s="100">
        <v>365</v>
      </c>
      <c r="B375" s="97" t="s">
        <v>4393</v>
      </c>
      <c r="C375" s="7" t="s">
        <v>30</v>
      </c>
      <c r="D375" s="7"/>
      <c r="E375" s="8"/>
      <c r="F375" s="7" t="s">
        <v>4394</v>
      </c>
      <c r="G375" s="7" t="s">
        <v>58</v>
      </c>
      <c r="H375" s="7" t="s">
        <v>3875</v>
      </c>
      <c r="I375" s="7">
        <v>1</v>
      </c>
      <c r="J375" s="7" t="s">
        <v>3362</v>
      </c>
      <c r="K375" s="7">
        <v>17681253</v>
      </c>
      <c r="L375" s="102"/>
      <c r="M375" s="10">
        <v>43647</v>
      </c>
      <c r="N375" s="7">
        <v>1</v>
      </c>
      <c r="O375" s="7" t="s">
        <v>3363</v>
      </c>
      <c r="P375" s="7">
        <v>17681253</v>
      </c>
      <c r="Q375" s="102"/>
      <c r="R375" s="7" t="s">
        <v>4395</v>
      </c>
      <c r="S375" s="10">
        <v>43677</v>
      </c>
      <c r="T375" s="7" t="s">
        <v>3365</v>
      </c>
    </row>
    <row r="376" spans="1:20" ht="15.75" thickBot="1" x14ac:dyDescent="0.3">
      <c r="A376" s="100">
        <v>366</v>
      </c>
      <c r="B376" s="97" t="s">
        <v>4396</v>
      </c>
      <c r="C376" s="7" t="s">
        <v>30</v>
      </c>
      <c r="D376" s="7"/>
      <c r="E376" s="8"/>
      <c r="F376" s="7" t="s">
        <v>4397</v>
      </c>
      <c r="G376" s="7" t="s">
        <v>58</v>
      </c>
      <c r="H376" s="7" t="s">
        <v>3807</v>
      </c>
      <c r="I376" s="7">
        <v>1</v>
      </c>
      <c r="J376" s="7" t="s">
        <v>3362</v>
      </c>
      <c r="K376" s="7">
        <v>23938053</v>
      </c>
      <c r="L376" s="102"/>
      <c r="M376" s="10">
        <v>43647</v>
      </c>
      <c r="N376" s="7">
        <v>1</v>
      </c>
      <c r="O376" s="7" t="s">
        <v>3363</v>
      </c>
      <c r="P376" s="7">
        <v>23938053</v>
      </c>
      <c r="Q376" s="102"/>
      <c r="R376" s="7" t="s">
        <v>4398</v>
      </c>
      <c r="S376" s="10">
        <v>43678</v>
      </c>
      <c r="T376" s="7" t="s">
        <v>3365</v>
      </c>
    </row>
    <row r="377" spans="1:20" ht="15.75" thickBot="1" x14ac:dyDescent="0.3">
      <c r="A377" s="100">
        <v>367</v>
      </c>
      <c r="B377" s="97" t="s">
        <v>4399</v>
      </c>
      <c r="C377" s="7" t="s">
        <v>30</v>
      </c>
      <c r="D377" s="7"/>
      <c r="E377" s="8"/>
      <c r="F377" s="7" t="s">
        <v>4400</v>
      </c>
      <c r="G377" s="7" t="s">
        <v>58</v>
      </c>
      <c r="H377" s="7" t="s">
        <v>4401</v>
      </c>
      <c r="I377" s="7">
        <v>1</v>
      </c>
      <c r="J377" s="7" t="s">
        <v>3362</v>
      </c>
      <c r="K377" s="7">
        <v>48500000</v>
      </c>
      <c r="L377" s="102"/>
      <c r="M377" s="10">
        <v>43647</v>
      </c>
      <c r="N377" s="7">
        <v>1</v>
      </c>
      <c r="O377" s="7" t="s">
        <v>3363</v>
      </c>
      <c r="P377" s="7">
        <v>48500000</v>
      </c>
      <c r="Q377" s="102"/>
      <c r="R377" s="7" t="s">
        <v>4402</v>
      </c>
      <c r="S377" s="10">
        <v>43678</v>
      </c>
      <c r="T377" s="7" t="s">
        <v>3365</v>
      </c>
    </row>
    <row r="378" spans="1:20" ht="15.75" thickBot="1" x14ac:dyDescent="0.3">
      <c r="A378" s="100">
        <v>368</v>
      </c>
      <c r="B378" s="97" t="s">
        <v>4403</v>
      </c>
      <c r="C378" s="7" t="s">
        <v>30</v>
      </c>
      <c r="D378" s="7"/>
      <c r="E378" s="8"/>
      <c r="F378" s="7" t="s">
        <v>4404</v>
      </c>
      <c r="G378" s="7" t="s">
        <v>58</v>
      </c>
      <c r="H378" s="7" t="s">
        <v>3703</v>
      </c>
      <c r="I378" s="7">
        <v>1</v>
      </c>
      <c r="J378" s="7" t="s">
        <v>3362</v>
      </c>
      <c r="K378" s="7">
        <v>32060467</v>
      </c>
      <c r="L378" s="102"/>
      <c r="M378" s="10">
        <v>43647</v>
      </c>
      <c r="N378" s="7">
        <v>1</v>
      </c>
      <c r="O378" s="7" t="s">
        <v>3363</v>
      </c>
      <c r="P378" s="7">
        <v>29870000</v>
      </c>
      <c r="Q378" s="102"/>
      <c r="R378" s="7" t="s">
        <v>4405</v>
      </c>
      <c r="S378" s="10">
        <v>43678</v>
      </c>
      <c r="T378" s="7" t="s">
        <v>3365</v>
      </c>
    </row>
    <row r="379" spans="1:20" ht="15.75" thickBot="1" x14ac:dyDescent="0.3">
      <c r="A379" s="100">
        <v>369</v>
      </c>
      <c r="B379" s="97" t="s">
        <v>4406</v>
      </c>
      <c r="C379" s="7" t="s">
        <v>30</v>
      </c>
      <c r="D379" s="7"/>
      <c r="E379" s="8"/>
      <c r="F379" s="7" t="s">
        <v>4391</v>
      </c>
      <c r="G379" s="7" t="s">
        <v>58</v>
      </c>
      <c r="H379" s="7" t="s">
        <v>3875</v>
      </c>
      <c r="I379" s="7">
        <v>1</v>
      </c>
      <c r="J379" s="7" t="s">
        <v>3362</v>
      </c>
      <c r="K379" s="7">
        <v>24089560</v>
      </c>
      <c r="L379" s="102"/>
      <c r="M379" s="10">
        <v>43647</v>
      </c>
      <c r="N379" s="7">
        <v>1</v>
      </c>
      <c r="O379" s="7" t="s">
        <v>3363</v>
      </c>
      <c r="P379" s="7">
        <v>24089560</v>
      </c>
      <c r="Q379" s="102"/>
      <c r="R379" s="7" t="s">
        <v>4407</v>
      </c>
      <c r="S379" s="10">
        <v>43678</v>
      </c>
      <c r="T379" s="7" t="s">
        <v>3365</v>
      </c>
    </row>
    <row r="380" spans="1:20" ht="15.75" thickBot="1" x14ac:dyDescent="0.3">
      <c r="A380" s="100">
        <v>370</v>
      </c>
      <c r="B380" s="97" t="s">
        <v>4408</v>
      </c>
      <c r="C380" s="7" t="s">
        <v>30</v>
      </c>
      <c r="D380" s="7"/>
      <c r="E380" s="8"/>
      <c r="F380" s="7" t="s">
        <v>4391</v>
      </c>
      <c r="G380" s="7" t="s">
        <v>58</v>
      </c>
      <c r="H380" s="7" t="s">
        <v>3875</v>
      </c>
      <c r="I380" s="7">
        <v>1</v>
      </c>
      <c r="J380" s="7" t="s">
        <v>3362</v>
      </c>
      <c r="K380" s="7">
        <v>21624133</v>
      </c>
      <c r="L380" s="102"/>
      <c r="M380" s="10">
        <v>43647</v>
      </c>
      <c r="N380" s="7">
        <v>1</v>
      </c>
      <c r="O380" s="7" t="s">
        <v>3363</v>
      </c>
      <c r="P380" s="7">
        <v>21624133</v>
      </c>
      <c r="Q380" s="102"/>
      <c r="R380" s="7" t="s">
        <v>4409</v>
      </c>
      <c r="S380" s="10">
        <v>43678</v>
      </c>
      <c r="T380" s="7" t="s">
        <v>3365</v>
      </c>
    </row>
    <row r="381" spans="1:20" ht="15.75" thickBot="1" x14ac:dyDescent="0.3">
      <c r="A381" s="100">
        <v>371</v>
      </c>
      <c r="B381" s="97" t="s">
        <v>4410</v>
      </c>
      <c r="C381" s="7" t="s">
        <v>30</v>
      </c>
      <c r="D381" s="7"/>
      <c r="E381" s="8"/>
      <c r="F381" s="7" t="s">
        <v>3360</v>
      </c>
      <c r="G381" s="7" t="s">
        <v>58</v>
      </c>
      <c r="H381" s="7" t="s">
        <v>3374</v>
      </c>
      <c r="I381" s="7">
        <v>1</v>
      </c>
      <c r="J381" s="7" t="s">
        <v>3362</v>
      </c>
      <c r="K381" s="7">
        <v>39667200</v>
      </c>
      <c r="L381" s="102"/>
      <c r="M381" s="10">
        <v>43647</v>
      </c>
      <c r="N381" s="7">
        <v>1</v>
      </c>
      <c r="O381" s="7" t="s">
        <v>3363</v>
      </c>
      <c r="P381" s="7">
        <v>19810560</v>
      </c>
      <c r="Q381" s="102"/>
      <c r="R381" s="7" t="s">
        <v>4411</v>
      </c>
      <c r="S381" s="10">
        <v>43679</v>
      </c>
      <c r="T381" s="7" t="s">
        <v>3365</v>
      </c>
    </row>
    <row r="382" spans="1:20" ht="15.75" thickBot="1" x14ac:dyDescent="0.3">
      <c r="A382" s="100">
        <v>372</v>
      </c>
      <c r="B382" s="97" t="s">
        <v>4412</v>
      </c>
      <c r="C382" s="7" t="s">
        <v>30</v>
      </c>
      <c r="D382" s="7"/>
      <c r="E382" s="8"/>
      <c r="F382" s="7" t="s">
        <v>4360</v>
      </c>
      <c r="G382" s="7" t="s">
        <v>58</v>
      </c>
      <c r="H382" s="7" t="s">
        <v>3875</v>
      </c>
      <c r="I382" s="7">
        <v>1</v>
      </c>
      <c r="J382" s="7" t="s">
        <v>3362</v>
      </c>
      <c r="K382" s="7">
        <v>22877507</v>
      </c>
      <c r="L382" s="102"/>
      <c r="M382" s="10">
        <v>43647</v>
      </c>
      <c r="N382" s="7">
        <v>1</v>
      </c>
      <c r="O382" s="7" t="s">
        <v>3363</v>
      </c>
      <c r="P382" s="7">
        <v>22877507</v>
      </c>
      <c r="Q382" s="102"/>
      <c r="R382" s="7" t="s">
        <v>4413</v>
      </c>
      <c r="S382" s="10">
        <v>43682</v>
      </c>
      <c r="T382" s="7" t="s">
        <v>3365</v>
      </c>
    </row>
    <row r="383" spans="1:20" ht="15.75" thickBot="1" x14ac:dyDescent="0.3">
      <c r="A383" s="100">
        <v>373</v>
      </c>
      <c r="B383" s="97" t="s">
        <v>4414</v>
      </c>
      <c r="C383" s="7" t="s">
        <v>30</v>
      </c>
      <c r="D383" s="7"/>
      <c r="E383" s="8"/>
      <c r="F383" s="7" t="s">
        <v>4415</v>
      </c>
      <c r="G383" s="7" t="s">
        <v>58</v>
      </c>
      <c r="H383" s="7" t="s">
        <v>3807</v>
      </c>
      <c r="I383" s="7">
        <v>1</v>
      </c>
      <c r="J383" s="7" t="s">
        <v>3362</v>
      </c>
      <c r="K383" s="7">
        <v>20935467</v>
      </c>
      <c r="L383" s="102"/>
      <c r="M383" s="10">
        <v>43647</v>
      </c>
      <c r="N383" s="7">
        <v>1</v>
      </c>
      <c r="O383" s="7" t="s">
        <v>3363</v>
      </c>
      <c r="P383" s="7">
        <v>20935467</v>
      </c>
      <c r="Q383" s="102"/>
      <c r="R383" s="7" t="s">
        <v>4416</v>
      </c>
      <c r="S383" s="10">
        <v>43682</v>
      </c>
      <c r="T383" s="7" t="s">
        <v>3365</v>
      </c>
    </row>
    <row r="384" spans="1:20" ht="15.75" thickBot="1" x14ac:dyDescent="0.3">
      <c r="A384" s="100">
        <v>374</v>
      </c>
      <c r="B384" s="97" t="s">
        <v>4417</v>
      </c>
      <c r="C384" s="7" t="s">
        <v>30</v>
      </c>
      <c r="D384" s="7"/>
      <c r="E384" s="8"/>
      <c r="F384" s="7" t="s">
        <v>4391</v>
      </c>
      <c r="G384" s="7" t="s">
        <v>58</v>
      </c>
      <c r="H384" s="7" t="s">
        <v>3875</v>
      </c>
      <c r="I384" s="7">
        <v>1</v>
      </c>
      <c r="J384" s="7" t="s">
        <v>3362</v>
      </c>
      <c r="K384" s="7">
        <v>23029013</v>
      </c>
      <c r="L384" s="102"/>
      <c r="M384" s="10">
        <v>43647</v>
      </c>
      <c r="N384" s="7">
        <v>1</v>
      </c>
      <c r="O384" s="7" t="s">
        <v>3363</v>
      </c>
      <c r="P384" s="7">
        <v>23029013</v>
      </c>
      <c r="Q384" s="102"/>
      <c r="R384" s="7" t="s">
        <v>4418</v>
      </c>
      <c r="S384" s="10">
        <v>43682</v>
      </c>
      <c r="T384" s="7" t="s">
        <v>3365</v>
      </c>
    </row>
    <row r="385" spans="1:20" ht="15.75" thickBot="1" x14ac:dyDescent="0.3">
      <c r="A385" s="100">
        <v>375</v>
      </c>
      <c r="B385" s="97" t="s">
        <v>4419</v>
      </c>
      <c r="C385" s="7" t="s">
        <v>30</v>
      </c>
      <c r="D385" s="7"/>
      <c r="E385" s="8"/>
      <c r="F385" s="7" t="s">
        <v>4391</v>
      </c>
      <c r="G385" s="7" t="s">
        <v>58</v>
      </c>
      <c r="H385" s="7" t="s">
        <v>3875</v>
      </c>
      <c r="I385" s="7">
        <v>1</v>
      </c>
      <c r="J385" s="7" t="s">
        <v>3362</v>
      </c>
      <c r="K385" s="7">
        <v>23029013</v>
      </c>
      <c r="L385" s="102"/>
      <c r="M385" s="10">
        <v>43647</v>
      </c>
      <c r="N385" s="7">
        <v>1</v>
      </c>
      <c r="O385" s="7" t="s">
        <v>3363</v>
      </c>
      <c r="P385" s="7">
        <v>23029013</v>
      </c>
      <c r="Q385" s="102"/>
      <c r="R385" s="7" t="s">
        <v>4420</v>
      </c>
      <c r="S385" s="10">
        <v>43682</v>
      </c>
      <c r="T385" s="7" t="s">
        <v>3365</v>
      </c>
    </row>
    <row r="386" spans="1:20" ht="15.75" thickBot="1" x14ac:dyDescent="0.3">
      <c r="A386" s="100">
        <v>376</v>
      </c>
      <c r="B386" s="97" t="s">
        <v>4421</v>
      </c>
      <c r="C386" s="7" t="s">
        <v>30</v>
      </c>
      <c r="D386" s="7"/>
      <c r="E386" s="8"/>
      <c r="F386" s="7" t="s">
        <v>4391</v>
      </c>
      <c r="G386" s="7" t="s">
        <v>58</v>
      </c>
      <c r="H386" s="7" t="s">
        <v>3875</v>
      </c>
      <c r="I386" s="7">
        <v>1</v>
      </c>
      <c r="J386" s="7" t="s">
        <v>3362</v>
      </c>
      <c r="K386" s="7">
        <v>23029013</v>
      </c>
      <c r="L386" s="102"/>
      <c r="M386" s="10">
        <v>43647</v>
      </c>
      <c r="N386" s="7">
        <v>1</v>
      </c>
      <c r="O386" s="7" t="s">
        <v>3363</v>
      </c>
      <c r="P386" s="7">
        <v>23029013</v>
      </c>
      <c r="Q386" s="102"/>
      <c r="R386" s="7" t="s">
        <v>4422</v>
      </c>
      <c r="S386" s="10">
        <v>43682</v>
      </c>
      <c r="T386" s="7" t="s">
        <v>3365</v>
      </c>
    </row>
    <row r="387" spans="1:20" ht="15.75" thickBot="1" x14ac:dyDescent="0.3">
      <c r="A387" s="100">
        <v>377</v>
      </c>
      <c r="B387" s="97" t="s">
        <v>4423</v>
      </c>
      <c r="C387" s="7" t="s">
        <v>30</v>
      </c>
      <c r="D387" s="7"/>
      <c r="E387" s="8"/>
      <c r="F387" s="7" t="s">
        <v>4424</v>
      </c>
      <c r="G387" s="7" t="s">
        <v>58</v>
      </c>
      <c r="H387" s="7" t="s">
        <v>3875</v>
      </c>
      <c r="I387" s="7">
        <v>1</v>
      </c>
      <c r="J387" s="7" t="s">
        <v>3362</v>
      </c>
      <c r="K387" s="7">
        <v>15598300</v>
      </c>
      <c r="L387" s="102"/>
      <c r="M387" s="10">
        <v>43647</v>
      </c>
      <c r="N387" s="7">
        <v>1</v>
      </c>
      <c r="O387" s="7" t="s">
        <v>3363</v>
      </c>
      <c r="P387" s="7">
        <v>15598300</v>
      </c>
      <c r="Q387" s="102"/>
      <c r="R387" s="7" t="s">
        <v>4425</v>
      </c>
      <c r="S387" s="10">
        <v>43682</v>
      </c>
      <c r="T387" s="7" t="s">
        <v>3365</v>
      </c>
    </row>
    <row r="388" spans="1:20" ht="15.75" thickBot="1" x14ac:dyDescent="0.3">
      <c r="A388" s="100">
        <v>378</v>
      </c>
      <c r="B388" s="97" t="s">
        <v>4426</v>
      </c>
      <c r="C388" s="7" t="s">
        <v>30</v>
      </c>
      <c r="D388" s="7"/>
      <c r="E388" s="8"/>
      <c r="F388" s="7" t="s">
        <v>4391</v>
      </c>
      <c r="G388" s="7" t="s">
        <v>58</v>
      </c>
      <c r="H388" s="7" t="s">
        <v>3875</v>
      </c>
      <c r="I388" s="7">
        <v>1</v>
      </c>
      <c r="J388" s="7" t="s">
        <v>3362</v>
      </c>
      <c r="K388" s="7">
        <v>23029013</v>
      </c>
      <c r="L388" s="102"/>
      <c r="M388" s="10">
        <v>43647</v>
      </c>
      <c r="N388" s="7">
        <v>1</v>
      </c>
      <c r="O388" s="7" t="s">
        <v>3363</v>
      </c>
      <c r="P388" s="7">
        <v>23029013</v>
      </c>
      <c r="Q388" s="102"/>
      <c r="R388" s="7" t="s">
        <v>4427</v>
      </c>
      <c r="S388" s="10">
        <v>43683</v>
      </c>
      <c r="T388" s="7" t="s">
        <v>3365</v>
      </c>
    </row>
    <row r="389" spans="1:20" ht="15.75" thickBot="1" x14ac:dyDescent="0.3">
      <c r="A389" s="100">
        <v>379</v>
      </c>
      <c r="B389" s="97" t="s">
        <v>4428</v>
      </c>
      <c r="C389" s="7" t="s">
        <v>30</v>
      </c>
      <c r="D389" s="7"/>
      <c r="E389" s="8"/>
      <c r="F389" s="7" t="s">
        <v>4429</v>
      </c>
      <c r="G389" s="7" t="s">
        <v>58</v>
      </c>
      <c r="H389" s="7" t="s">
        <v>3664</v>
      </c>
      <c r="I389" s="7">
        <v>1</v>
      </c>
      <c r="J389" s="7" t="s">
        <v>3362</v>
      </c>
      <c r="K389" s="7">
        <v>68536000</v>
      </c>
      <c r="L389" s="102"/>
      <c r="M389" s="10">
        <v>43647</v>
      </c>
      <c r="N389" s="7">
        <v>1</v>
      </c>
      <c r="O389" s="7" t="s">
        <v>3363</v>
      </c>
      <c r="P389" s="7">
        <v>65450000</v>
      </c>
      <c r="Q389" s="102"/>
      <c r="R389" s="7" t="s">
        <v>4430</v>
      </c>
      <c r="S389" s="10">
        <v>43683</v>
      </c>
      <c r="T389" s="7" t="s">
        <v>3365</v>
      </c>
    </row>
    <row r="390" spans="1:20" ht="15.75" thickBot="1" x14ac:dyDescent="0.3">
      <c r="A390" s="100">
        <v>380</v>
      </c>
      <c r="B390" s="97" t="s">
        <v>4431</v>
      </c>
      <c r="C390" s="7" t="s">
        <v>30</v>
      </c>
      <c r="D390" s="7"/>
      <c r="E390" s="8"/>
      <c r="F390" s="7" t="s">
        <v>4432</v>
      </c>
      <c r="G390" s="7" t="s">
        <v>58</v>
      </c>
      <c r="H390" s="7" t="s">
        <v>3875</v>
      </c>
      <c r="I390" s="7">
        <v>1</v>
      </c>
      <c r="J390" s="7" t="s">
        <v>3362</v>
      </c>
      <c r="K390" s="7">
        <v>15701600</v>
      </c>
      <c r="L390" s="102"/>
      <c r="M390" s="10">
        <v>43647</v>
      </c>
      <c r="N390" s="7">
        <v>1</v>
      </c>
      <c r="O390" s="7" t="s">
        <v>3363</v>
      </c>
      <c r="P390" s="7">
        <v>15701600</v>
      </c>
      <c r="Q390" s="102"/>
      <c r="R390" s="7" t="s">
        <v>4433</v>
      </c>
      <c r="S390" s="10">
        <v>43683</v>
      </c>
      <c r="T390" s="7" t="s">
        <v>3365</v>
      </c>
    </row>
    <row r="391" spans="1:20" ht="15.75" thickBot="1" x14ac:dyDescent="0.3">
      <c r="A391" s="100">
        <v>381</v>
      </c>
      <c r="B391" s="97" t="s">
        <v>4434</v>
      </c>
      <c r="C391" s="7" t="s">
        <v>30</v>
      </c>
      <c r="D391" s="7"/>
      <c r="E391" s="8"/>
      <c r="F391" s="7" t="s">
        <v>4435</v>
      </c>
      <c r="G391" s="7" t="s">
        <v>58</v>
      </c>
      <c r="H391" s="7" t="s">
        <v>3875</v>
      </c>
      <c r="I391" s="7">
        <v>1</v>
      </c>
      <c r="J391" s="7" t="s">
        <v>3362</v>
      </c>
      <c r="K391" s="7">
        <v>20935467</v>
      </c>
      <c r="L391" s="102"/>
      <c r="M391" s="10">
        <v>43647</v>
      </c>
      <c r="N391" s="7">
        <v>1</v>
      </c>
      <c r="O391" s="7" t="s">
        <v>3363</v>
      </c>
      <c r="P391" s="7">
        <v>20935467</v>
      </c>
      <c r="Q391" s="102"/>
      <c r="R391" s="7" t="s">
        <v>4436</v>
      </c>
      <c r="S391" s="10">
        <v>43685</v>
      </c>
      <c r="T391" s="7" t="s">
        <v>3365</v>
      </c>
    </row>
    <row r="392" spans="1:20" ht="15.75" thickBot="1" x14ac:dyDescent="0.3">
      <c r="A392" s="100">
        <v>382</v>
      </c>
      <c r="B392" s="97" t="s">
        <v>4437</v>
      </c>
      <c r="C392" s="7" t="s">
        <v>30</v>
      </c>
      <c r="D392" s="7"/>
      <c r="E392" s="8"/>
      <c r="F392" s="7" t="s">
        <v>4438</v>
      </c>
      <c r="G392" s="7" t="s">
        <v>58</v>
      </c>
      <c r="H392" s="7" t="s">
        <v>3875</v>
      </c>
      <c r="I392" s="7">
        <v>1</v>
      </c>
      <c r="J392" s="7" t="s">
        <v>3362</v>
      </c>
      <c r="K392" s="7">
        <v>22726000</v>
      </c>
      <c r="L392" s="102"/>
      <c r="M392" s="10">
        <v>43679</v>
      </c>
      <c r="N392" s="7">
        <v>1</v>
      </c>
      <c r="O392" s="7" t="s">
        <v>3363</v>
      </c>
      <c r="P392" s="7">
        <v>22726000</v>
      </c>
      <c r="Q392" s="102"/>
      <c r="R392" s="7" t="s">
        <v>4439</v>
      </c>
      <c r="S392" s="10">
        <v>43685</v>
      </c>
      <c r="T392" s="7" t="s">
        <v>3365</v>
      </c>
    </row>
    <row r="393" spans="1:20" ht="15.75" thickBot="1" x14ac:dyDescent="0.3">
      <c r="A393" s="100">
        <v>383</v>
      </c>
      <c r="B393" s="97" t="s">
        <v>4440</v>
      </c>
      <c r="C393" s="7" t="s">
        <v>30</v>
      </c>
      <c r="D393" s="7"/>
      <c r="E393" s="8"/>
      <c r="F393" s="7" t="s">
        <v>4441</v>
      </c>
      <c r="G393" s="7" t="s">
        <v>58</v>
      </c>
      <c r="H393" s="7" t="s">
        <v>3807</v>
      </c>
      <c r="I393" s="7">
        <v>1</v>
      </c>
      <c r="J393" s="7" t="s">
        <v>3362</v>
      </c>
      <c r="K393" s="7">
        <v>22271480</v>
      </c>
      <c r="L393" s="102"/>
      <c r="M393" s="10">
        <v>43647</v>
      </c>
      <c r="N393" s="7">
        <v>1</v>
      </c>
      <c r="O393" s="7" t="s">
        <v>3363</v>
      </c>
      <c r="P393" s="7">
        <v>22422987</v>
      </c>
      <c r="Q393" s="102"/>
      <c r="R393" s="7" t="s">
        <v>4442</v>
      </c>
      <c r="S393" s="10">
        <v>43685</v>
      </c>
      <c r="T393" s="7" t="s">
        <v>3365</v>
      </c>
    </row>
    <row r="394" spans="1:20" ht="15.75" thickBot="1" x14ac:dyDescent="0.3">
      <c r="A394" s="100">
        <v>384</v>
      </c>
      <c r="B394" s="97" t="s">
        <v>4443</v>
      </c>
      <c r="C394" s="7" t="s">
        <v>30</v>
      </c>
      <c r="D394" s="7"/>
      <c r="E394" s="8"/>
      <c r="F394" s="7" t="s">
        <v>4424</v>
      </c>
      <c r="G394" s="7" t="s">
        <v>58</v>
      </c>
      <c r="H394" s="7" t="s">
        <v>4444</v>
      </c>
      <c r="I394" s="7">
        <v>1</v>
      </c>
      <c r="J394" s="7" t="s">
        <v>3362</v>
      </c>
      <c r="K394" s="7">
        <v>15598300</v>
      </c>
      <c r="L394" s="102"/>
      <c r="M394" s="10">
        <v>43647</v>
      </c>
      <c r="N394" s="7">
        <v>1</v>
      </c>
      <c r="O394" s="7" t="s">
        <v>3363</v>
      </c>
      <c r="P394" s="7">
        <v>15598300</v>
      </c>
      <c r="Q394" s="102"/>
      <c r="R394" s="7" t="s">
        <v>4445</v>
      </c>
      <c r="S394" s="10">
        <v>43690</v>
      </c>
      <c r="T394" s="7" t="s">
        <v>3365</v>
      </c>
    </row>
    <row r="395" spans="1:20" ht="15.75" thickBot="1" x14ac:dyDescent="0.3">
      <c r="A395" s="100">
        <v>385</v>
      </c>
      <c r="B395" s="97" t="s">
        <v>4446</v>
      </c>
      <c r="C395" s="7" t="s">
        <v>30</v>
      </c>
      <c r="D395" s="7"/>
      <c r="E395" s="8"/>
      <c r="F395" s="7" t="s">
        <v>4391</v>
      </c>
      <c r="G395" s="7" t="s">
        <v>58</v>
      </c>
      <c r="H395" s="7" t="s">
        <v>4447</v>
      </c>
      <c r="I395" s="7">
        <v>1</v>
      </c>
      <c r="J395" s="7" t="s">
        <v>3362</v>
      </c>
      <c r="K395" s="7">
        <v>21968467</v>
      </c>
      <c r="L395" s="102"/>
      <c r="M395" s="10">
        <v>43679</v>
      </c>
      <c r="N395" s="7">
        <v>1</v>
      </c>
      <c r="O395" s="7" t="s">
        <v>3363</v>
      </c>
      <c r="P395" s="7">
        <v>21968467</v>
      </c>
      <c r="Q395" s="102"/>
      <c r="R395" s="7" t="s">
        <v>4448</v>
      </c>
      <c r="S395" s="10">
        <v>43690</v>
      </c>
      <c r="T395" s="7" t="s">
        <v>3365</v>
      </c>
    </row>
    <row r="396" spans="1:20" ht="15.75" thickBot="1" x14ac:dyDescent="0.3">
      <c r="A396" s="100">
        <v>386</v>
      </c>
      <c r="B396" s="97" t="s">
        <v>4449</v>
      </c>
      <c r="C396" s="7" t="s">
        <v>30</v>
      </c>
      <c r="D396" s="7"/>
      <c r="E396" s="8"/>
      <c r="F396" s="7" t="s">
        <v>4424</v>
      </c>
      <c r="G396" s="7" t="s">
        <v>58</v>
      </c>
      <c r="H396" s="7" t="s">
        <v>3875</v>
      </c>
      <c r="I396" s="7">
        <v>1</v>
      </c>
      <c r="J396" s="7" t="s">
        <v>3362</v>
      </c>
      <c r="K396" s="7">
        <v>15081800</v>
      </c>
      <c r="L396" s="102"/>
      <c r="M396" s="10">
        <v>43679</v>
      </c>
      <c r="N396" s="7">
        <v>1</v>
      </c>
      <c r="O396" s="7" t="s">
        <v>3363</v>
      </c>
      <c r="P396" s="7">
        <v>15081800</v>
      </c>
      <c r="Q396" s="102"/>
      <c r="R396" s="7" t="s">
        <v>4450</v>
      </c>
      <c r="S396" s="10">
        <v>43690</v>
      </c>
      <c r="T396" s="7" t="s">
        <v>3365</v>
      </c>
    </row>
    <row r="397" spans="1:20" ht="15.75" thickBot="1" x14ac:dyDescent="0.3">
      <c r="A397" s="100">
        <v>387</v>
      </c>
      <c r="B397" s="97" t="s">
        <v>4451</v>
      </c>
      <c r="C397" s="7" t="s">
        <v>30</v>
      </c>
      <c r="D397" s="7"/>
      <c r="E397" s="8"/>
      <c r="F397" s="7" t="s">
        <v>4391</v>
      </c>
      <c r="G397" s="7" t="s">
        <v>58</v>
      </c>
      <c r="H397" s="7" t="s">
        <v>3875</v>
      </c>
      <c r="I397" s="7">
        <v>1</v>
      </c>
      <c r="J397" s="7" t="s">
        <v>3362</v>
      </c>
      <c r="K397" s="7">
        <v>20797733</v>
      </c>
      <c r="L397" s="102"/>
      <c r="M397" s="10">
        <v>43647</v>
      </c>
      <c r="N397" s="7">
        <v>1</v>
      </c>
      <c r="O397" s="7" t="s">
        <v>3363</v>
      </c>
      <c r="P397" s="7">
        <v>20797733</v>
      </c>
      <c r="Q397" s="102"/>
      <c r="R397" s="7" t="s">
        <v>4452</v>
      </c>
      <c r="S397" s="10">
        <v>43690</v>
      </c>
      <c r="T397" s="7" t="s">
        <v>3365</v>
      </c>
    </row>
    <row r="398" spans="1:20" ht="15.75" thickBot="1" x14ac:dyDescent="0.3">
      <c r="A398" s="100">
        <v>388</v>
      </c>
      <c r="B398" s="97" t="s">
        <v>4453</v>
      </c>
      <c r="C398" s="7" t="s">
        <v>30</v>
      </c>
      <c r="D398" s="7"/>
      <c r="E398" s="8"/>
      <c r="F398" s="7" t="s">
        <v>4360</v>
      </c>
      <c r="G398" s="7" t="s">
        <v>58</v>
      </c>
      <c r="H398" s="7" t="s">
        <v>3875</v>
      </c>
      <c r="I398" s="7">
        <v>1</v>
      </c>
      <c r="J398" s="7" t="s">
        <v>3362</v>
      </c>
      <c r="K398" s="7">
        <v>21059427</v>
      </c>
      <c r="L398" s="102"/>
      <c r="M398" s="10">
        <v>43647</v>
      </c>
      <c r="N398" s="7">
        <v>1</v>
      </c>
      <c r="O398" s="7" t="s">
        <v>3363</v>
      </c>
      <c r="P398" s="7">
        <v>21059427</v>
      </c>
      <c r="Q398" s="102"/>
      <c r="R398" s="7" t="s">
        <v>4454</v>
      </c>
      <c r="S398" s="10">
        <v>43690</v>
      </c>
      <c r="T398" s="7" t="s">
        <v>3365</v>
      </c>
    </row>
    <row r="399" spans="1:20" ht="15.75" thickBot="1" x14ac:dyDescent="0.3">
      <c r="A399" s="100">
        <v>389</v>
      </c>
      <c r="B399" s="97" t="s">
        <v>4455</v>
      </c>
      <c r="C399" s="7" t="s">
        <v>30</v>
      </c>
      <c r="D399" s="7"/>
      <c r="E399" s="8"/>
      <c r="F399" s="7" t="s">
        <v>4366</v>
      </c>
      <c r="G399" s="7" t="s">
        <v>58</v>
      </c>
      <c r="H399" s="7" t="s">
        <v>3807</v>
      </c>
      <c r="I399" s="7">
        <v>1</v>
      </c>
      <c r="J399" s="7" t="s">
        <v>3362</v>
      </c>
      <c r="K399" s="7">
        <v>21968467</v>
      </c>
      <c r="L399" s="102"/>
      <c r="M399" s="10">
        <v>43647</v>
      </c>
      <c r="N399" s="7">
        <v>1</v>
      </c>
      <c r="O399" s="7" t="s">
        <v>3363</v>
      </c>
      <c r="P399" s="7">
        <v>21968467</v>
      </c>
      <c r="Q399" s="102"/>
      <c r="R399" s="7" t="s">
        <v>4456</v>
      </c>
      <c r="S399" s="10">
        <v>43690</v>
      </c>
      <c r="T399" s="7" t="s">
        <v>3365</v>
      </c>
    </row>
    <row r="400" spans="1:20" ht="15.75" thickBot="1" x14ac:dyDescent="0.3">
      <c r="A400" s="100">
        <v>390</v>
      </c>
      <c r="B400" s="97" t="s">
        <v>4457</v>
      </c>
      <c r="C400" s="7" t="s">
        <v>30</v>
      </c>
      <c r="D400" s="7"/>
      <c r="E400" s="8"/>
      <c r="F400" s="7" t="s">
        <v>4458</v>
      </c>
      <c r="G400" s="7" t="s">
        <v>58</v>
      </c>
      <c r="H400" s="7" t="s">
        <v>4459</v>
      </c>
      <c r="I400" s="7">
        <v>1</v>
      </c>
      <c r="J400" s="7" t="s">
        <v>3362</v>
      </c>
      <c r="K400" s="7">
        <v>45000000</v>
      </c>
      <c r="L400" s="102"/>
      <c r="M400" s="10">
        <v>43647</v>
      </c>
      <c r="N400" s="7">
        <v>1</v>
      </c>
      <c r="O400" s="7" t="s">
        <v>3363</v>
      </c>
      <c r="P400" s="7">
        <v>45000000</v>
      </c>
      <c r="Q400" s="102"/>
      <c r="R400" s="7" t="s">
        <v>4460</v>
      </c>
      <c r="S400" s="10">
        <v>43691</v>
      </c>
      <c r="T400" s="7" t="s">
        <v>3365</v>
      </c>
    </row>
    <row r="401" spans="1:20" ht="15.75" thickBot="1" x14ac:dyDescent="0.3">
      <c r="A401" s="100">
        <v>391</v>
      </c>
      <c r="B401" s="97" t="s">
        <v>4461</v>
      </c>
      <c r="C401" s="7" t="s">
        <v>30</v>
      </c>
      <c r="D401" s="7"/>
      <c r="E401" s="8"/>
      <c r="F401" s="7" t="s">
        <v>4462</v>
      </c>
      <c r="G401" s="7" t="s">
        <v>58</v>
      </c>
      <c r="H401" s="7" t="s">
        <v>4459</v>
      </c>
      <c r="I401" s="7">
        <v>1</v>
      </c>
      <c r="J401" s="7" t="s">
        <v>3362</v>
      </c>
      <c r="K401" s="7">
        <v>22600000</v>
      </c>
      <c r="L401" s="102"/>
      <c r="M401" s="10">
        <v>43647</v>
      </c>
      <c r="N401" s="7">
        <v>1</v>
      </c>
      <c r="O401" s="7" t="s">
        <v>3363</v>
      </c>
      <c r="P401" s="7">
        <v>22600000</v>
      </c>
      <c r="Q401" s="102"/>
      <c r="R401" s="7" t="s">
        <v>4463</v>
      </c>
      <c r="S401" s="10">
        <v>43691</v>
      </c>
      <c r="T401" s="7" t="s">
        <v>3365</v>
      </c>
    </row>
    <row r="402" spans="1:20" ht="15.75" thickBot="1" x14ac:dyDescent="0.3">
      <c r="A402" s="100">
        <v>392</v>
      </c>
      <c r="B402" s="97" t="s">
        <v>4464</v>
      </c>
      <c r="C402" s="7" t="s">
        <v>30</v>
      </c>
      <c r="D402" s="7"/>
      <c r="E402" s="8"/>
      <c r="F402" s="7" t="s">
        <v>4071</v>
      </c>
      <c r="G402" s="7" t="s">
        <v>58</v>
      </c>
      <c r="H402" s="7" t="s">
        <v>3882</v>
      </c>
      <c r="I402" s="7">
        <v>1</v>
      </c>
      <c r="J402" s="7" t="s">
        <v>3362</v>
      </c>
      <c r="K402" s="7">
        <v>29922200</v>
      </c>
      <c r="L402" s="102"/>
      <c r="M402" s="10">
        <v>43647</v>
      </c>
      <c r="N402" s="7">
        <v>1</v>
      </c>
      <c r="O402" s="7" t="s">
        <v>3363</v>
      </c>
      <c r="P402" s="7">
        <v>28525831</v>
      </c>
      <c r="Q402" s="102"/>
      <c r="R402" s="7" t="s">
        <v>4465</v>
      </c>
      <c r="S402" s="10">
        <v>43691</v>
      </c>
      <c r="T402" s="7" t="s">
        <v>3365</v>
      </c>
    </row>
    <row r="403" spans="1:20" ht="15.75" thickBot="1" x14ac:dyDescent="0.3">
      <c r="A403" s="100">
        <v>393</v>
      </c>
      <c r="B403" s="97" t="s">
        <v>4466</v>
      </c>
      <c r="C403" s="7" t="s">
        <v>30</v>
      </c>
      <c r="D403" s="7"/>
      <c r="E403" s="8"/>
      <c r="F403" s="7" t="s">
        <v>4467</v>
      </c>
      <c r="G403" s="7" t="s">
        <v>58</v>
      </c>
      <c r="H403" s="7" t="s">
        <v>4468</v>
      </c>
      <c r="I403" s="7">
        <v>1</v>
      </c>
      <c r="J403" s="7" t="s">
        <v>3362</v>
      </c>
      <c r="K403" s="7">
        <v>37696093</v>
      </c>
      <c r="L403" s="102"/>
      <c r="M403" s="10">
        <v>43647</v>
      </c>
      <c r="N403" s="7">
        <v>1</v>
      </c>
      <c r="O403" s="7" t="s">
        <v>3363</v>
      </c>
      <c r="P403" s="7">
        <v>37695093</v>
      </c>
      <c r="Q403" s="102"/>
      <c r="R403" s="7" t="s">
        <v>4469</v>
      </c>
      <c r="S403" s="10">
        <v>43691</v>
      </c>
      <c r="T403" s="7" t="s">
        <v>3365</v>
      </c>
    </row>
    <row r="404" spans="1:20" ht="15.75" thickBot="1" x14ac:dyDescent="0.3">
      <c r="A404" s="100">
        <v>394</v>
      </c>
      <c r="B404" s="97" t="s">
        <v>4470</v>
      </c>
      <c r="C404" s="7" t="s">
        <v>30</v>
      </c>
      <c r="D404" s="7"/>
      <c r="E404" s="8"/>
      <c r="F404" s="7" t="s">
        <v>4471</v>
      </c>
      <c r="G404" s="7" t="s">
        <v>58</v>
      </c>
      <c r="H404" s="7" t="s">
        <v>3453</v>
      </c>
      <c r="I404" s="7">
        <v>1</v>
      </c>
      <c r="J404" s="7" t="s">
        <v>3362</v>
      </c>
      <c r="K404" s="7">
        <v>10226700</v>
      </c>
      <c r="L404" s="102"/>
      <c r="M404" s="10">
        <v>43617</v>
      </c>
      <c r="N404" s="7">
        <v>1</v>
      </c>
      <c r="O404" s="7" t="s">
        <v>3363</v>
      </c>
      <c r="P404" s="7">
        <v>10214820</v>
      </c>
      <c r="Q404" s="102"/>
      <c r="R404" s="7" t="s">
        <v>4472</v>
      </c>
      <c r="S404" s="10">
        <v>43691</v>
      </c>
      <c r="T404" s="7" t="s">
        <v>3365</v>
      </c>
    </row>
    <row r="405" spans="1:20" ht="15.75" thickBot="1" x14ac:dyDescent="0.3">
      <c r="A405" s="100">
        <v>395</v>
      </c>
      <c r="B405" s="97" t="s">
        <v>4473</v>
      </c>
      <c r="C405" s="7" t="s">
        <v>30</v>
      </c>
      <c r="D405" s="7"/>
      <c r="E405" s="8"/>
      <c r="F405" s="7" t="s">
        <v>4474</v>
      </c>
      <c r="G405" s="7" t="s">
        <v>58</v>
      </c>
      <c r="H405" s="7" t="s">
        <v>3875</v>
      </c>
      <c r="I405" s="7">
        <v>1</v>
      </c>
      <c r="J405" s="7" t="s">
        <v>3362</v>
      </c>
      <c r="K405" s="7">
        <v>14596290</v>
      </c>
      <c r="L405" s="102"/>
      <c r="M405" s="10">
        <v>43647</v>
      </c>
      <c r="N405" s="7">
        <v>1</v>
      </c>
      <c r="O405" s="7" t="s">
        <v>3363</v>
      </c>
      <c r="P405" s="7">
        <v>14596290</v>
      </c>
      <c r="Q405" s="102"/>
      <c r="R405" s="7" t="s">
        <v>4475</v>
      </c>
      <c r="S405" s="10">
        <v>43691</v>
      </c>
      <c r="T405" s="7" t="s">
        <v>3365</v>
      </c>
    </row>
    <row r="406" spans="1:20" ht="15.75" thickBot="1" x14ac:dyDescent="0.3">
      <c r="A406" s="100">
        <v>396</v>
      </c>
      <c r="B406" s="97" t="s">
        <v>4476</v>
      </c>
      <c r="C406" s="7" t="s">
        <v>30</v>
      </c>
      <c r="D406" s="7"/>
      <c r="E406" s="8"/>
      <c r="F406" s="7" t="s">
        <v>4424</v>
      </c>
      <c r="G406" s="7" t="s">
        <v>58</v>
      </c>
      <c r="H406" s="7" t="s">
        <v>3875</v>
      </c>
      <c r="I406" s="7">
        <v>1</v>
      </c>
      <c r="J406" s="7" t="s">
        <v>3362</v>
      </c>
      <c r="K406" s="7">
        <v>14358700</v>
      </c>
      <c r="L406" s="102"/>
      <c r="M406" s="10">
        <v>43679</v>
      </c>
      <c r="N406" s="7">
        <v>1</v>
      </c>
      <c r="O406" s="7" t="s">
        <v>3363</v>
      </c>
      <c r="P406" s="7">
        <v>14358700</v>
      </c>
      <c r="Q406" s="102"/>
      <c r="R406" s="7" t="s">
        <v>4477</v>
      </c>
      <c r="S406" s="10">
        <v>43691</v>
      </c>
      <c r="T406" s="7" t="s">
        <v>3365</v>
      </c>
    </row>
    <row r="407" spans="1:20" ht="15.75" thickBot="1" x14ac:dyDescent="0.3">
      <c r="A407" s="100">
        <v>397</v>
      </c>
      <c r="B407" s="97" t="s">
        <v>4478</v>
      </c>
      <c r="C407" s="7" t="s">
        <v>30</v>
      </c>
      <c r="D407" s="7"/>
      <c r="E407" s="8"/>
      <c r="F407" s="7" t="s">
        <v>4424</v>
      </c>
      <c r="G407" s="7" t="s">
        <v>58</v>
      </c>
      <c r="H407" s="7" t="s">
        <v>3875</v>
      </c>
      <c r="I407" s="7">
        <v>1</v>
      </c>
      <c r="J407" s="7" t="s">
        <v>3362</v>
      </c>
      <c r="K407" s="7">
        <v>15081800</v>
      </c>
      <c r="L407" s="102"/>
      <c r="M407" s="10">
        <v>43679</v>
      </c>
      <c r="N407" s="7">
        <v>1</v>
      </c>
      <c r="O407" s="7" t="s">
        <v>3363</v>
      </c>
      <c r="P407" s="7">
        <v>15081800</v>
      </c>
      <c r="Q407" s="102"/>
      <c r="R407" s="7" t="s">
        <v>4479</v>
      </c>
      <c r="S407" s="10">
        <v>43691</v>
      </c>
      <c r="T407" s="7" t="s">
        <v>3365</v>
      </c>
    </row>
    <row r="408" spans="1:20" ht="15.75" thickBot="1" x14ac:dyDescent="0.3">
      <c r="A408" s="100">
        <v>398</v>
      </c>
      <c r="B408" s="97" t="s">
        <v>4480</v>
      </c>
      <c r="C408" s="7" t="s">
        <v>30</v>
      </c>
      <c r="D408" s="7"/>
      <c r="E408" s="8"/>
      <c r="F408" s="7" t="s">
        <v>4360</v>
      </c>
      <c r="G408" s="7" t="s">
        <v>58</v>
      </c>
      <c r="H408" s="7" t="s">
        <v>3875</v>
      </c>
      <c r="I408" s="7">
        <v>1</v>
      </c>
      <c r="J408" s="7" t="s">
        <v>3362</v>
      </c>
      <c r="K408" s="7">
        <v>19144933</v>
      </c>
      <c r="L408" s="102"/>
      <c r="M408" s="10">
        <v>43679</v>
      </c>
      <c r="N408" s="7">
        <v>1</v>
      </c>
      <c r="O408" s="7" t="s">
        <v>3363</v>
      </c>
      <c r="P408" s="7">
        <v>19144933</v>
      </c>
      <c r="Q408" s="102"/>
      <c r="R408" s="7" t="s">
        <v>4481</v>
      </c>
      <c r="S408" s="10">
        <v>43691</v>
      </c>
      <c r="T408" s="7" t="s">
        <v>3365</v>
      </c>
    </row>
    <row r="409" spans="1:20" ht="15.75" thickBot="1" x14ac:dyDescent="0.3">
      <c r="A409" s="100">
        <v>399</v>
      </c>
      <c r="B409" s="97" t="s">
        <v>4482</v>
      </c>
      <c r="C409" s="7" t="s">
        <v>30</v>
      </c>
      <c r="D409" s="7"/>
      <c r="E409" s="8"/>
      <c r="F409" s="7" t="s">
        <v>4483</v>
      </c>
      <c r="G409" s="7" t="s">
        <v>58</v>
      </c>
      <c r="H409" s="7" t="s">
        <v>3612</v>
      </c>
      <c r="I409" s="7">
        <v>1</v>
      </c>
      <c r="J409" s="7" t="s">
        <v>3362</v>
      </c>
      <c r="K409" s="7">
        <v>52328267</v>
      </c>
      <c r="L409" s="102"/>
      <c r="M409" s="10">
        <v>43679</v>
      </c>
      <c r="N409" s="7">
        <v>1</v>
      </c>
      <c r="O409" s="7" t="s">
        <v>3363</v>
      </c>
      <c r="P409" s="7">
        <v>52328267</v>
      </c>
      <c r="Q409" s="102"/>
      <c r="R409" s="7" t="s">
        <v>4484</v>
      </c>
      <c r="S409" s="10">
        <v>43697</v>
      </c>
      <c r="T409" s="7" t="s">
        <v>3365</v>
      </c>
    </row>
    <row r="410" spans="1:20" ht="15.75" thickBot="1" x14ac:dyDescent="0.3">
      <c r="A410" s="100">
        <v>400</v>
      </c>
      <c r="B410" s="97" t="s">
        <v>4485</v>
      </c>
      <c r="C410" s="7" t="s">
        <v>30</v>
      </c>
      <c r="D410" s="7"/>
      <c r="E410" s="8"/>
      <c r="F410" s="7" t="s">
        <v>4486</v>
      </c>
      <c r="G410" s="7" t="s">
        <v>58</v>
      </c>
      <c r="H410" s="7" t="s">
        <v>3875</v>
      </c>
      <c r="I410" s="7">
        <v>1</v>
      </c>
      <c r="J410" s="7" t="s">
        <v>3362</v>
      </c>
      <c r="K410" s="7">
        <v>14771900</v>
      </c>
      <c r="L410" s="102"/>
      <c r="M410" s="10">
        <v>43679</v>
      </c>
      <c r="N410" s="7">
        <v>1</v>
      </c>
      <c r="O410" s="7" t="s">
        <v>3363</v>
      </c>
      <c r="P410" s="7">
        <v>14771900</v>
      </c>
      <c r="Q410" s="102"/>
      <c r="R410" s="7" t="s">
        <v>4487</v>
      </c>
      <c r="S410" s="10">
        <v>43697</v>
      </c>
      <c r="T410" s="7" t="s">
        <v>3365</v>
      </c>
    </row>
    <row r="411" spans="1:20" ht="15.75" thickBot="1" x14ac:dyDescent="0.3">
      <c r="A411" s="100">
        <v>401</v>
      </c>
      <c r="B411" s="97" t="s">
        <v>4488</v>
      </c>
      <c r="C411" s="7" t="s">
        <v>30</v>
      </c>
      <c r="D411" s="7"/>
      <c r="E411" s="8"/>
      <c r="F411" s="7" t="s">
        <v>4489</v>
      </c>
      <c r="G411" s="7" t="s">
        <v>58</v>
      </c>
      <c r="H411" s="7" t="s">
        <v>4490</v>
      </c>
      <c r="I411" s="7">
        <v>1</v>
      </c>
      <c r="J411" s="7" t="s">
        <v>3362</v>
      </c>
      <c r="K411" s="7">
        <v>9578895367</v>
      </c>
      <c r="L411" s="102"/>
      <c r="M411" s="10">
        <v>43525</v>
      </c>
      <c r="N411" s="7">
        <v>1</v>
      </c>
      <c r="O411" s="7" t="s">
        <v>3363</v>
      </c>
      <c r="P411" s="7">
        <v>9518895367</v>
      </c>
      <c r="Q411" s="102"/>
      <c r="R411" s="7" t="s">
        <v>4491</v>
      </c>
      <c r="S411" s="10">
        <v>43697</v>
      </c>
      <c r="T411" s="7" t="s">
        <v>3365</v>
      </c>
    </row>
    <row r="412" spans="1:20" ht="15.75" thickBot="1" x14ac:dyDescent="0.3">
      <c r="A412" s="100">
        <v>402</v>
      </c>
      <c r="B412" s="97" t="s">
        <v>4492</v>
      </c>
      <c r="C412" s="7" t="s">
        <v>30</v>
      </c>
      <c r="D412" s="7"/>
      <c r="E412" s="8"/>
      <c r="F412" s="7" t="s">
        <v>4493</v>
      </c>
      <c r="G412" s="7" t="s">
        <v>58</v>
      </c>
      <c r="H412" s="7" t="s">
        <v>3664</v>
      </c>
      <c r="I412" s="7">
        <v>1</v>
      </c>
      <c r="J412" s="7" t="s">
        <v>3362</v>
      </c>
      <c r="K412" s="7">
        <v>36319360</v>
      </c>
      <c r="L412" s="102"/>
      <c r="M412" s="10">
        <v>43679</v>
      </c>
      <c r="N412" s="7">
        <v>1</v>
      </c>
      <c r="O412" s="7" t="s">
        <v>3363</v>
      </c>
      <c r="P412" s="7">
        <v>36319360</v>
      </c>
      <c r="Q412" s="102"/>
      <c r="R412" s="7" t="s">
        <v>4494</v>
      </c>
      <c r="S412" s="10">
        <v>43697</v>
      </c>
      <c r="T412" s="7" t="s">
        <v>3365</v>
      </c>
    </row>
    <row r="413" spans="1:20" ht="15.75" thickBot="1" x14ac:dyDescent="0.3">
      <c r="A413" s="100">
        <v>403</v>
      </c>
      <c r="B413" s="97" t="s">
        <v>4495</v>
      </c>
      <c r="C413" s="7" t="s">
        <v>30</v>
      </c>
      <c r="D413" s="7"/>
      <c r="E413" s="8"/>
      <c r="F413" s="7" t="s">
        <v>4496</v>
      </c>
      <c r="G413" s="7" t="s">
        <v>58</v>
      </c>
      <c r="H413" s="7" t="s">
        <v>3882</v>
      </c>
      <c r="I413" s="7">
        <v>1</v>
      </c>
      <c r="J413" s="7" t="s">
        <v>3362</v>
      </c>
      <c r="K413" s="7">
        <v>33017600</v>
      </c>
      <c r="L413" s="102"/>
      <c r="M413" s="10">
        <v>43617</v>
      </c>
      <c r="N413" s="7">
        <v>1</v>
      </c>
      <c r="O413" s="7" t="s">
        <v>3363</v>
      </c>
      <c r="P413" s="7">
        <v>31476779</v>
      </c>
      <c r="Q413" s="102"/>
      <c r="R413" s="7" t="s">
        <v>4497</v>
      </c>
      <c r="S413" s="10">
        <v>43698</v>
      </c>
      <c r="T413" s="7" t="s">
        <v>3365</v>
      </c>
    </row>
    <row r="414" spans="1:20" ht="15.75" thickBot="1" x14ac:dyDescent="0.3">
      <c r="A414" s="100">
        <v>404</v>
      </c>
      <c r="B414" s="97" t="s">
        <v>4498</v>
      </c>
      <c r="C414" s="7" t="s">
        <v>30</v>
      </c>
      <c r="D414" s="7"/>
      <c r="E414" s="8"/>
      <c r="F414" s="7" t="s">
        <v>4499</v>
      </c>
      <c r="G414" s="7" t="s">
        <v>58</v>
      </c>
      <c r="H414" s="7" t="s">
        <v>4081</v>
      </c>
      <c r="I414" s="7">
        <v>1</v>
      </c>
      <c r="J414" s="7" t="s">
        <v>3362</v>
      </c>
      <c r="K414" s="7">
        <v>12853856</v>
      </c>
      <c r="L414" s="102"/>
      <c r="M414" s="10">
        <v>43617</v>
      </c>
      <c r="N414" s="7">
        <v>1</v>
      </c>
      <c r="O414" s="7" t="s">
        <v>3363</v>
      </c>
      <c r="P414" s="7">
        <v>10599683</v>
      </c>
      <c r="Q414" s="102"/>
      <c r="R414" s="7" t="s">
        <v>4500</v>
      </c>
      <c r="S414" s="10">
        <v>43699</v>
      </c>
      <c r="T414" s="7" t="s">
        <v>3365</v>
      </c>
    </row>
    <row r="415" spans="1:20" ht="15.75" thickBot="1" x14ac:dyDescent="0.3">
      <c r="A415" s="100">
        <v>405</v>
      </c>
      <c r="B415" s="97" t="s">
        <v>4501</v>
      </c>
      <c r="C415" s="7" t="s">
        <v>30</v>
      </c>
      <c r="D415" s="7"/>
      <c r="E415" s="8"/>
      <c r="F415" s="7" t="s">
        <v>4502</v>
      </c>
      <c r="G415" s="7" t="s">
        <v>58</v>
      </c>
      <c r="H415" s="7" t="s">
        <v>3882</v>
      </c>
      <c r="I415" s="7">
        <v>1</v>
      </c>
      <c r="J415" s="7" t="s">
        <v>3362</v>
      </c>
      <c r="K415" s="7">
        <v>29502480</v>
      </c>
      <c r="L415" s="102"/>
      <c r="M415" s="10">
        <v>43467</v>
      </c>
      <c r="N415" s="7">
        <v>1</v>
      </c>
      <c r="O415" s="7" t="s">
        <v>3363</v>
      </c>
      <c r="P415" s="7">
        <v>16288683</v>
      </c>
      <c r="Q415" s="102"/>
      <c r="R415" s="7" t="s">
        <v>4503</v>
      </c>
      <c r="S415" s="10">
        <v>43699</v>
      </c>
      <c r="T415" s="7" t="s">
        <v>3365</v>
      </c>
    </row>
    <row r="416" spans="1:20" ht="15.75" thickBot="1" x14ac:dyDescent="0.3">
      <c r="A416" s="100">
        <v>406</v>
      </c>
      <c r="B416" s="97" t="s">
        <v>4504</v>
      </c>
      <c r="C416" s="7" t="s">
        <v>30</v>
      </c>
      <c r="D416" s="7"/>
      <c r="E416" s="8"/>
      <c r="F416" s="7" t="s">
        <v>4505</v>
      </c>
      <c r="G416" s="7" t="s">
        <v>58</v>
      </c>
      <c r="H416" s="7" t="s">
        <v>3875</v>
      </c>
      <c r="I416" s="7">
        <v>1</v>
      </c>
      <c r="J416" s="7" t="s">
        <v>3362</v>
      </c>
      <c r="K416" s="7">
        <v>25367037</v>
      </c>
      <c r="L416" s="102"/>
      <c r="M416" s="10">
        <v>43679</v>
      </c>
      <c r="N416" s="7">
        <v>1</v>
      </c>
      <c r="O416" s="7" t="s">
        <v>3363</v>
      </c>
      <c r="P416" s="7">
        <v>25367037</v>
      </c>
      <c r="Q416" s="102"/>
      <c r="R416" s="7" t="s">
        <v>4506</v>
      </c>
      <c r="S416" s="10">
        <v>43699</v>
      </c>
      <c r="T416" s="7" t="s">
        <v>3365</v>
      </c>
    </row>
    <row r="417" spans="1:20" ht="15.75" thickBot="1" x14ac:dyDescent="0.3">
      <c r="A417" s="100">
        <v>407</v>
      </c>
      <c r="B417" s="97" t="s">
        <v>4507</v>
      </c>
      <c r="C417" s="7" t="s">
        <v>30</v>
      </c>
      <c r="D417" s="7"/>
      <c r="E417" s="8"/>
      <c r="F417" s="7" t="s">
        <v>4508</v>
      </c>
      <c r="G417" s="7" t="s">
        <v>58</v>
      </c>
      <c r="H417" s="7" t="s">
        <v>3612</v>
      </c>
      <c r="I417" s="7">
        <v>1</v>
      </c>
      <c r="J417" s="7" t="s">
        <v>3362</v>
      </c>
      <c r="K417" s="7">
        <v>10413333</v>
      </c>
      <c r="L417" s="102"/>
      <c r="M417" s="10">
        <v>43679</v>
      </c>
      <c r="N417" s="7">
        <v>1</v>
      </c>
      <c r="O417" s="7" t="s">
        <v>3363</v>
      </c>
      <c r="P417" s="7">
        <v>9093333</v>
      </c>
      <c r="Q417" s="102"/>
      <c r="R417" s="7" t="s">
        <v>4509</v>
      </c>
      <c r="S417" s="10">
        <v>43704</v>
      </c>
      <c r="T417" s="7" t="s">
        <v>3365</v>
      </c>
    </row>
    <row r="418" spans="1:20" ht="15.75" thickBot="1" x14ac:dyDescent="0.3">
      <c r="A418" s="100">
        <v>408</v>
      </c>
      <c r="B418" s="97" t="s">
        <v>4510</v>
      </c>
      <c r="C418" s="7" t="s">
        <v>30</v>
      </c>
      <c r="D418" s="7"/>
      <c r="E418" s="8"/>
      <c r="F418" s="7" t="s">
        <v>3954</v>
      </c>
      <c r="G418" s="7" t="s">
        <v>58</v>
      </c>
      <c r="H418" s="7" t="s">
        <v>3882</v>
      </c>
      <c r="I418" s="7">
        <v>1</v>
      </c>
      <c r="J418" s="7" t="s">
        <v>3362</v>
      </c>
      <c r="K418" s="7">
        <v>26500000</v>
      </c>
      <c r="L418" s="102"/>
      <c r="M418" s="10">
        <v>43647</v>
      </c>
      <c r="N418" s="7">
        <v>1</v>
      </c>
      <c r="O418" s="7" t="s">
        <v>3363</v>
      </c>
      <c r="P418" s="7">
        <v>22083333</v>
      </c>
      <c r="Q418" s="102"/>
      <c r="R418" s="7" t="s">
        <v>4511</v>
      </c>
      <c r="S418" s="10">
        <v>43705</v>
      </c>
      <c r="T418" s="7" t="s">
        <v>3365</v>
      </c>
    </row>
    <row r="419" spans="1:20" ht="15.75" thickBot="1" x14ac:dyDescent="0.3">
      <c r="A419" s="100">
        <v>409</v>
      </c>
      <c r="B419" s="97" t="s">
        <v>4512</v>
      </c>
      <c r="C419" s="7" t="s">
        <v>30</v>
      </c>
      <c r="D419" s="7"/>
      <c r="E419" s="8"/>
      <c r="F419" s="7" t="s">
        <v>4360</v>
      </c>
      <c r="G419" s="7" t="s">
        <v>58</v>
      </c>
      <c r="H419" s="7" t="s">
        <v>3875</v>
      </c>
      <c r="I419" s="7">
        <v>1</v>
      </c>
      <c r="J419" s="7" t="s">
        <v>3362</v>
      </c>
      <c r="K419" s="7">
        <v>18635320</v>
      </c>
      <c r="L419" s="102"/>
      <c r="M419" s="10">
        <v>43647</v>
      </c>
      <c r="N419" s="7">
        <v>1</v>
      </c>
      <c r="O419" s="7" t="s">
        <v>3363</v>
      </c>
      <c r="P419" s="7">
        <v>18635320</v>
      </c>
      <c r="Q419" s="102"/>
      <c r="R419" s="7" t="s">
        <v>4513</v>
      </c>
      <c r="S419" s="10">
        <v>43706</v>
      </c>
      <c r="T419" s="7" t="s">
        <v>3365</v>
      </c>
    </row>
    <row r="420" spans="1:20" ht="15.75" thickBot="1" x14ac:dyDescent="0.3">
      <c r="A420" s="100">
        <v>410</v>
      </c>
      <c r="B420" s="97" t="s">
        <v>4514</v>
      </c>
      <c r="C420" s="7" t="s">
        <v>30</v>
      </c>
      <c r="D420" s="7"/>
      <c r="E420" s="8"/>
      <c r="F420" s="7" t="s">
        <v>4515</v>
      </c>
      <c r="G420" s="7" t="s">
        <v>58</v>
      </c>
      <c r="H420" s="7" t="s">
        <v>4468</v>
      </c>
      <c r="I420" s="7">
        <v>1</v>
      </c>
      <c r="J420" s="7" t="s">
        <v>3362</v>
      </c>
      <c r="K420" s="7">
        <v>16766750</v>
      </c>
      <c r="L420" s="102"/>
      <c r="M420" s="10">
        <v>43647</v>
      </c>
      <c r="N420" s="7">
        <v>1</v>
      </c>
      <c r="O420" s="7" t="s">
        <v>3363</v>
      </c>
      <c r="P420" s="7">
        <v>13846756</v>
      </c>
      <c r="Q420" s="102"/>
      <c r="R420" s="7" t="s">
        <v>4516</v>
      </c>
      <c r="S420" s="10">
        <v>43706</v>
      </c>
      <c r="T420" s="7" t="s">
        <v>3365</v>
      </c>
    </row>
    <row r="421" spans="1:20" ht="15.75" thickBot="1" x14ac:dyDescent="0.3">
      <c r="A421" s="100">
        <v>411</v>
      </c>
      <c r="B421" s="97" t="s">
        <v>4517</v>
      </c>
      <c r="C421" s="7" t="s">
        <v>30</v>
      </c>
      <c r="D421" s="7"/>
      <c r="E421" s="8"/>
      <c r="F421" s="7" t="s">
        <v>4518</v>
      </c>
      <c r="G421" s="7" t="s">
        <v>58</v>
      </c>
      <c r="H421" s="7" t="s">
        <v>3856</v>
      </c>
      <c r="I421" s="7">
        <v>1</v>
      </c>
      <c r="J421" s="7" t="s">
        <v>3362</v>
      </c>
      <c r="K421" s="7">
        <v>24973340</v>
      </c>
      <c r="L421" s="102"/>
      <c r="M421" s="10">
        <v>43557</v>
      </c>
      <c r="N421" s="7">
        <v>1</v>
      </c>
      <c r="O421" s="7" t="s">
        <v>3363</v>
      </c>
      <c r="P421" s="7">
        <v>24973340</v>
      </c>
      <c r="Q421" s="102"/>
      <c r="R421" s="7" t="s">
        <v>4519</v>
      </c>
      <c r="S421" s="10">
        <v>43710</v>
      </c>
      <c r="T421" s="7" t="s">
        <v>3365</v>
      </c>
    </row>
    <row r="422" spans="1:20" ht="15.75" thickBot="1" x14ac:dyDescent="0.3">
      <c r="A422" s="100">
        <v>412</v>
      </c>
      <c r="B422" s="97" t="s">
        <v>4520</v>
      </c>
      <c r="C422" s="7" t="s">
        <v>30</v>
      </c>
      <c r="D422" s="7"/>
      <c r="E422" s="8"/>
      <c r="F422" s="7" t="s">
        <v>4521</v>
      </c>
      <c r="G422" s="7" t="s">
        <v>58</v>
      </c>
      <c r="H422" s="7" t="s">
        <v>3660</v>
      </c>
      <c r="I422" s="7">
        <v>1</v>
      </c>
      <c r="J422" s="7" t="s">
        <v>3362</v>
      </c>
      <c r="K422" s="7">
        <v>51000000</v>
      </c>
      <c r="L422" s="102"/>
      <c r="M422" s="10">
        <v>43679</v>
      </c>
      <c r="N422" s="7">
        <v>1</v>
      </c>
      <c r="O422" s="7" t="s">
        <v>3363</v>
      </c>
      <c r="P422" s="7">
        <v>51000000</v>
      </c>
      <c r="Q422" s="102"/>
      <c r="R422" s="7" t="s">
        <v>4522</v>
      </c>
      <c r="S422" s="10">
        <v>43710</v>
      </c>
      <c r="T422" s="7" t="s">
        <v>3365</v>
      </c>
    </row>
    <row r="423" spans="1:20" ht="15.75" thickBot="1" x14ac:dyDescent="0.3">
      <c r="A423" s="100">
        <v>413</v>
      </c>
      <c r="B423" s="97" t="s">
        <v>4523</v>
      </c>
      <c r="C423" s="7" t="s">
        <v>30</v>
      </c>
      <c r="D423" s="7"/>
      <c r="E423" s="8"/>
      <c r="F423" s="7" t="s">
        <v>4524</v>
      </c>
      <c r="G423" s="7" t="s">
        <v>58</v>
      </c>
      <c r="H423" s="7" t="s">
        <v>4525</v>
      </c>
      <c r="I423" s="7">
        <v>1</v>
      </c>
      <c r="J423" s="7" t="s">
        <v>3362</v>
      </c>
      <c r="K423" s="7">
        <v>27592825</v>
      </c>
      <c r="L423" s="102"/>
      <c r="M423" s="10">
        <v>43617</v>
      </c>
      <c r="N423" s="7">
        <v>1</v>
      </c>
      <c r="O423" s="7" t="s">
        <v>3363</v>
      </c>
      <c r="P423" s="7">
        <v>27592825</v>
      </c>
      <c r="Q423" s="102"/>
      <c r="R423" s="7" t="s">
        <v>4526</v>
      </c>
      <c r="S423" s="10">
        <v>43710</v>
      </c>
      <c r="T423" s="7" t="s">
        <v>3365</v>
      </c>
    </row>
    <row r="424" spans="1:20" ht="15.75" thickBot="1" x14ac:dyDescent="0.3">
      <c r="A424" s="100">
        <v>414</v>
      </c>
      <c r="B424" s="97" t="s">
        <v>4527</v>
      </c>
      <c r="C424" s="7" t="s">
        <v>30</v>
      </c>
      <c r="D424" s="7"/>
      <c r="E424" s="8"/>
      <c r="F424" s="7" t="s">
        <v>4528</v>
      </c>
      <c r="G424" s="7" t="s">
        <v>58</v>
      </c>
      <c r="H424" s="7" t="s">
        <v>4347</v>
      </c>
      <c r="I424" s="7">
        <v>1</v>
      </c>
      <c r="J424" s="7" t="s">
        <v>3362</v>
      </c>
      <c r="K424" s="7">
        <v>27342700</v>
      </c>
      <c r="L424" s="102"/>
      <c r="M424" s="10">
        <v>43617</v>
      </c>
      <c r="N424" s="7">
        <v>1</v>
      </c>
      <c r="O424" s="7" t="s">
        <v>3363</v>
      </c>
      <c r="P424" s="7">
        <v>21691875</v>
      </c>
      <c r="Q424" s="102"/>
      <c r="R424" s="7" t="s">
        <v>4529</v>
      </c>
      <c r="S424" s="10">
        <v>43711</v>
      </c>
      <c r="T424" s="7" t="s">
        <v>3365</v>
      </c>
    </row>
    <row r="425" spans="1:20" ht="15.75" thickBot="1" x14ac:dyDescent="0.3">
      <c r="A425" s="100">
        <v>415</v>
      </c>
      <c r="B425" s="97" t="s">
        <v>4530</v>
      </c>
      <c r="C425" s="7" t="s">
        <v>30</v>
      </c>
      <c r="D425" s="7"/>
      <c r="E425" s="8"/>
      <c r="F425" s="7" t="s">
        <v>4531</v>
      </c>
      <c r="G425" s="7" t="s">
        <v>58</v>
      </c>
      <c r="H425" s="7" t="s">
        <v>3882</v>
      </c>
      <c r="I425" s="7">
        <v>1</v>
      </c>
      <c r="J425" s="7" t="s">
        <v>3362</v>
      </c>
      <c r="K425" s="7">
        <v>26500000</v>
      </c>
      <c r="L425" s="102"/>
      <c r="M425" s="10">
        <v>43647</v>
      </c>
      <c r="N425" s="7">
        <v>1</v>
      </c>
      <c r="O425" s="7" t="s">
        <v>3363</v>
      </c>
      <c r="P425" s="7">
        <v>21023333</v>
      </c>
      <c r="Q425" s="102"/>
      <c r="R425" s="7" t="s">
        <v>4532</v>
      </c>
      <c r="S425" s="10">
        <v>43711</v>
      </c>
      <c r="T425" s="7" t="s">
        <v>3365</v>
      </c>
    </row>
    <row r="426" spans="1:20" ht="15.75" thickBot="1" x14ac:dyDescent="0.3">
      <c r="A426" s="100">
        <v>416</v>
      </c>
      <c r="B426" s="97" t="s">
        <v>4533</v>
      </c>
      <c r="C426" s="7" t="s">
        <v>30</v>
      </c>
      <c r="D426" s="7"/>
      <c r="E426" s="8"/>
      <c r="F426" s="7" t="s">
        <v>4534</v>
      </c>
      <c r="G426" s="7" t="s">
        <v>58</v>
      </c>
      <c r="H426" s="7" t="s">
        <v>4535</v>
      </c>
      <c r="I426" s="7">
        <v>1</v>
      </c>
      <c r="J426" s="7" t="s">
        <v>3362</v>
      </c>
      <c r="K426" s="7">
        <v>59583708842</v>
      </c>
      <c r="L426" s="102"/>
      <c r="M426" s="10">
        <v>43647</v>
      </c>
      <c r="N426" s="7">
        <v>1</v>
      </c>
      <c r="O426" s="7" t="s">
        <v>3363</v>
      </c>
      <c r="P426" s="7">
        <v>49565371831</v>
      </c>
      <c r="Q426" s="102"/>
      <c r="R426" s="7" t="s">
        <v>4536</v>
      </c>
      <c r="S426" s="10">
        <v>43711</v>
      </c>
      <c r="T426" s="7" t="s">
        <v>3365</v>
      </c>
    </row>
    <row r="427" spans="1:20" ht="15.75" thickBot="1" x14ac:dyDescent="0.3">
      <c r="A427" s="100">
        <v>417</v>
      </c>
      <c r="B427" s="97" t="s">
        <v>4537</v>
      </c>
      <c r="C427" s="7" t="s">
        <v>30</v>
      </c>
      <c r="D427" s="7"/>
      <c r="E427" s="8"/>
      <c r="F427" s="7" t="s">
        <v>4538</v>
      </c>
      <c r="G427" s="7" t="s">
        <v>58</v>
      </c>
      <c r="H427" s="7" t="s">
        <v>3374</v>
      </c>
      <c r="I427" s="7">
        <v>1</v>
      </c>
      <c r="J427" s="7" t="s">
        <v>3362</v>
      </c>
      <c r="K427" s="7">
        <v>26444800</v>
      </c>
      <c r="L427" s="102"/>
      <c r="M427" s="10">
        <v>43679</v>
      </c>
      <c r="N427" s="7">
        <v>1</v>
      </c>
      <c r="O427" s="7" t="s">
        <v>3363</v>
      </c>
      <c r="P427" s="7">
        <v>26444800</v>
      </c>
      <c r="Q427" s="102"/>
      <c r="R427" s="7" t="s">
        <v>4539</v>
      </c>
      <c r="S427" s="10">
        <v>43711</v>
      </c>
      <c r="T427" s="7" t="s">
        <v>3365</v>
      </c>
    </row>
    <row r="428" spans="1:20" ht="15.75" thickBot="1" x14ac:dyDescent="0.3">
      <c r="A428" s="100">
        <v>418</v>
      </c>
      <c r="B428" s="97" t="s">
        <v>4540</v>
      </c>
      <c r="C428" s="7" t="s">
        <v>30</v>
      </c>
      <c r="D428" s="7"/>
      <c r="E428" s="8"/>
      <c r="F428" s="7" t="s">
        <v>4541</v>
      </c>
      <c r="G428" s="7" t="s">
        <v>58</v>
      </c>
      <c r="H428" s="7" t="s">
        <v>3664</v>
      </c>
      <c r="I428" s="7">
        <v>1</v>
      </c>
      <c r="J428" s="7" t="s">
        <v>3362</v>
      </c>
      <c r="K428" s="7">
        <v>36319360</v>
      </c>
      <c r="L428" s="102"/>
      <c r="M428" s="10">
        <v>43679</v>
      </c>
      <c r="N428" s="7">
        <v>1</v>
      </c>
      <c r="O428" s="7" t="s">
        <v>3363</v>
      </c>
      <c r="P428" s="7">
        <v>32192160</v>
      </c>
      <c r="Q428" s="102"/>
      <c r="R428" s="7" t="s">
        <v>4542</v>
      </c>
      <c r="S428" s="10">
        <v>43713</v>
      </c>
      <c r="T428" s="7" t="s">
        <v>3365</v>
      </c>
    </row>
    <row r="429" spans="1:20" ht="15.75" thickBot="1" x14ac:dyDescent="0.3">
      <c r="A429" s="100">
        <v>419</v>
      </c>
      <c r="B429" s="97" t="s">
        <v>4543</v>
      </c>
      <c r="C429" s="7" t="s">
        <v>30</v>
      </c>
      <c r="D429" s="7"/>
      <c r="E429" s="8"/>
      <c r="F429" s="7" t="s">
        <v>4544</v>
      </c>
      <c r="G429" s="7" t="s">
        <v>58</v>
      </c>
      <c r="H429" s="7" t="s">
        <v>3524</v>
      </c>
      <c r="I429" s="7">
        <v>1</v>
      </c>
      <c r="J429" s="7" t="s">
        <v>3362</v>
      </c>
      <c r="K429" s="7">
        <v>13635600</v>
      </c>
      <c r="L429" s="102"/>
      <c r="M429" s="10">
        <v>43647</v>
      </c>
      <c r="N429" s="7">
        <v>1</v>
      </c>
      <c r="O429" s="7" t="s">
        <v>3363</v>
      </c>
      <c r="P429" s="7">
        <v>13635600</v>
      </c>
      <c r="Q429" s="102"/>
      <c r="R429" s="7" t="s">
        <v>4545</v>
      </c>
      <c r="S429" s="10">
        <v>43713</v>
      </c>
      <c r="T429" s="7" t="s">
        <v>3365</v>
      </c>
    </row>
    <row r="430" spans="1:20" ht="15.75" thickBot="1" x14ac:dyDescent="0.3">
      <c r="A430" s="100">
        <v>420</v>
      </c>
      <c r="B430" s="97" t="s">
        <v>4546</v>
      </c>
      <c r="C430" s="7" t="s">
        <v>30</v>
      </c>
      <c r="D430" s="7"/>
      <c r="E430" s="8"/>
      <c r="F430" s="7" t="s">
        <v>4547</v>
      </c>
      <c r="G430" s="7" t="s">
        <v>58</v>
      </c>
      <c r="H430" s="7" t="s">
        <v>3882</v>
      </c>
      <c r="I430" s="7">
        <v>1</v>
      </c>
      <c r="J430" s="7" t="s">
        <v>3362</v>
      </c>
      <c r="K430" s="7">
        <v>23500000</v>
      </c>
      <c r="L430" s="102"/>
      <c r="M430" s="10">
        <v>43617</v>
      </c>
      <c r="N430" s="7">
        <v>1</v>
      </c>
      <c r="O430" s="7" t="s">
        <v>3363</v>
      </c>
      <c r="P430" s="7">
        <v>18643333</v>
      </c>
      <c r="Q430" s="102"/>
      <c r="R430" s="7" t="s">
        <v>4548</v>
      </c>
      <c r="S430" s="10">
        <v>43714</v>
      </c>
      <c r="T430" s="7" t="s">
        <v>3365</v>
      </c>
    </row>
    <row r="431" spans="1:20" ht="15.75" thickBot="1" x14ac:dyDescent="0.3">
      <c r="A431" s="100">
        <v>421</v>
      </c>
      <c r="B431" s="97" t="s">
        <v>4549</v>
      </c>
      <c r="C431" s="7" t="s">
        <v>30</v>
      </c>
      <c r="D431" s="7"/>
      <c r="E431" s="8"/>
      <c r="F431" s="7" t="s">
        <v>4550</v>
      </c>
      <c r="G431" s="7" t="s">
        <v>58</v>
      </c>
      <c r="H431" s="7" t="s">
        <v>3571</v>
      </c>
      <c r="I431" s="7">
        <v>1</v>
      </c>
      <c r="J431" s="7" t="s">
        <v>3362</v>
      </c>
      <c r="K431" s="7">
        <v>11143440</v>
      </c>
      <c r="L431" s="102"/>
      <c r="M431" s="10">
        <v>43679</v>
      </c>
      <c r="N431" s="7">
        <v>1</v>
      </c>
      <c r="O431" s="7" t="s">
        <v>3363</v>
      </c>
      <c r="P431" s="7">
        <v>13929300</v>
      </c>
      <c r="Q431" s="102"/>
      <c r="R431" s="7" t="s">
        <v>4551</v>
      </c>
      <c r="S431" s="10">
        <v>43717</v>
      </c>
      <c r="T431" s="7" t="s">
        <v>3365</v>
      </c>
    </row>
    <row r="432" spans="1:20" ht="15.75" thickBot="1" x14ac:dyDescent="0.3">
      <c r="A432" s="100">
        <v>422</v>
      </c>
      <c r="B432" s="97" t="s">
        <v>4552</v>
      </c>
      <c r="C432" s="7" t="s">
        <v>30</v>
      </c>
      <c r="D432" s="7"/>
      <c r="E432" s="8"/>
      <c r="F432" s="7" t="s">
        <v>4553</v>
      </c>
      <c r="G432" s="7" t="s">
        <v>58</v>
      </c>
      <c r="H432" s="7" t="s">
        <v>3374</v>
      </c>
      <c r="I432" s="7">
        <v>1</v>
      </c>
      <c r="J432" s="7" t="s">
        <v>3362</v>
      </c>
      <c r="K432" s="7">
        <v>21200000</v>
      </c>
      <c r="L432" s="102"/>
      <c r="M432" s="10">
        <v>43679</v>
      </c>
      <c r="N432" s="7">
        <v>1</v>
      </c>
      <c r="O432" s="7" t="s">
        <v>3363</v>
      </c>
      <c r="P432" s="7">
        <v>21200000</v>
      </c>
      <c r="Q432" s="102"/>
      <c r="R432" s="7" t="s">
        <v>4554</v>
      </c>
      <c r="S432" s="10">
        <v>43719</v>
      </c>
      <c r="T432" s="7" t="s">
        <v>3365</v>
      </c>
    </row>
    <row r="433" spans="1:20" ht="15.75" thickBot="1" x14ac:dyDescent="0.3">
      <c r="A433" s="100">
        <v>423</v>
      </c>
      <c r="B433" s="97" t="s">
        <v>4555</v>
      </c>
      <c r="C433" s="7" t="s">
        <v>30</v>
      </c>
      <c r="D433" s="7"/>
      <c r="E433" s="8"/>
      <c r="F433" s="7" t="s">
        <v>4556</v>
      </c>
      <c r="G433" s="7" t="s">
        <v>58</v>
      </c>
      <c r="H433" s="7" t="s">
        <v>4347</v>
      </c>
      <c r="I433" s="7">
        <v>1</v>
      </c>
      <c r="J433" s="7" t="s">
        <v>3362</v>
      </c>
      <c r="K433" s="7">
        <v>21874160</v>
      </c>
      <c r="L433" s="102"/>
      <c r="M433" s="10">
        <v>43617</v>
      </c>
      <c r="N433" s="7">
        <v>1</v>
      </c>
      <c r="O433" s="7" t="s">
        <v>3363</v>
      </c>
      <c r="P433" s="7">
        <v>20962737</v>
      </c>
      <c r="Q433" s="102"/>
      <c r="R433" s="7" t="s">
        <v>4557</v>
      </c>
      <c r="S433" s="10">
        <v>43719</v>
      </c>
      <c r="T433" s="7" t="s">
        <v>3365</v>
      </c>
    </row>
    <row r="434" spans="1:20" ht="15.75" thickBot="1" x14ac:dyDescent="0.3">
      <c r="A434" s="100">
        <v>424</v>
      </c>
      <c r="B434" s="97" t="s">
        <v>4558</v>
      </c>
      <c r="C434" s="7" t="s">
        <v>30</v>
      </c>
      <c r="D434" s="7"/>
      <c r="E434" s="8"/>
      <c r="F434" s="7" t="s">
        <v>4008</v>
      </c>
      <c r="G434" s="7" t="s">
        <v>58</v>
      </c>
      <c r="H434" s="7" t="s">
        <v>4559</v>
      </c>
      <c r="I434" s="7">
        <v>1</v>
      </c>
      <c r="J434" s="7" t="s">
        <v>3362</v>
      </c>
      <c r="K434" s="7">
        <v>19668320</v>
      </c>
      <c r="L434" s="102"/>
      <c r="M434" s="10">
        <v>43617</v>
      </c>
      <c r="N434" s="7">
        <v>1</v>
      </c>
      <c r="O434" s="7" t="s">
        <v>3363</v>
      </c>
      <c r="P434" s="7">
        <v>17844637</v>
      </c>
      <c r="Q434" s="102"/>
      <c r="R434" s="7" t="s">
        <v>4560</v>
      </c>
      <c r="S434" s="10">
        <v>43721</v>
      </c>
      <c r="T434" s="7" t="s">
        <v>3365</v>
      </c>
    </row>
    <row r="435" spans="1:20" ht="15.75" thickBot="1" x14ac:dyDescent="0.3">
      <c r="A435" s="100">
        <v>425</v>
      </c>
      <c r="B435" s="97" t="s">
        <v>4561</v>
      </c>
      <c r="C435" s="7" t="s">
        <v>30</v>
      </c>
      <c r="D435" s="7"/>
      <c r="E435" s="8"/>
      <c r="F435" s="7" t="s">
        <v>4562</v>
      </c>
      <c r="G435" s="7" t="s">
        <v>58</v>
      </c>
      <c r="H435" s="7" t="s">
        <v>3856</v>
      </c>
      <c r="I435" s="7">
        <v>1</v>
      </c>
      <c r="J435" s="7" t="s">
        <v>3362</v>
      </c>
      <c r="K435" s="7">
        <v>350000000</v>
      </c>
      <c r="L435" s="102"/>
      <c r="M435" s="10">
        <v>43586</v>
      </c>
      <c r="N435" s="7">
        <v>1</v>
      </c>
      <c r="O435" s="7" t="s">
        <v>3363</v>
      </c>
      <c r="P435" s="7">
        <v>302530000</v>
      </c>
      <c r="Q435" s="102"/>
      <c r="R435" s="7" t="s">
        <v>4563</v>
      </c>
      <c r="S435" s="10">
        <v>43724</v>
      </c>
      <c r="T435" s="7" t="s">
        <v>3365</v>
      </c>
    </row>
    <row r="436" spans="1:20" ht="15.75" thickBot="1" x14ac:dyDescent="0.3">
      <c r="A436" s="100">
        <v>426</v>
      </c>
      <c r="B436" s="97" t="s">
        <v>4564</v>
      </c>
      <c r="C436" s="7" t="s">
        <v>30</v>
      </c>
      <c r="D436" s="7"/>
      <c r="E436" s="8"/>
      <c r="F436" s="7" t="s">
        <v>4565</v>
      </c>
      <c r="G436" s="7" t="s">
        <v>58</v>
      </c>
      <c r="H436" s="7" t="s">
        <v>3374</v>
      </c>
      <c r="I436" s="7">
        <v>1</v>
      </c>
      <c r="J436" s="7" t="s">
        <v>3362</v>
      </c>
      <c r="K436" s="7">
        <v>16748373</v>
      </c>
      <c r="L436" s="102"/>
      <c r="M436" s="10">
        <v>43709</v>
      </c>
      <c r="N436" s="7">
        <v>1</v>
      </c>
      <c r="O436" s="7" t="s">
        <v>3363</v>
      </c>
      <c r="P436" s="7">
        <v>14747861</v>
      </c>
      <c r="Q436" s="102"/>
      <c r="R436" s="7" t="s">
        <v>4566</v>
      </c>
      <c r="S436" s="10">
        <v>43726</v>
      </c>
      <c r="T436" s="7" t="s">
        <v>3365</v>
      </c>
    </row>
    <row r="437" spans="1:20" ht="15.75" thickBot="1" x14ac:dyDescent="0.3">
      <c r="A437" s="100">
        <v>427</v>
      </c>
      <c r="B437" s="97" t="s">
        <v>4567</v>
      </c>
      <c r="C437" s="7" t="s">
        <v>30</v>
      </c>
      <c r="D437" s="7"/>
      <c r="E437" s="8"/>
      <c r="F437" s="7" t="s">
        <v>4568</v>
      </c>
      <c r="G437" s="7" t="s">
        <v>58</v>
      </c>
      <c r="H437" s="7" t="s">
        <v>3875</v>
      </c>
      <c r="I437" s="7">
        <v>1</v>
      </c>
      <c r="J437" s="7" t="s">
        <v>3362</v>
      </c>
      <c r="K437" s="7">
        <v>15426134</v>
      </c>
      <c r="L437" s="102"/>
      <c r="M437" s="10">
        <v>43709</v>
      </c>
      <c r="N437" s="7">
        <v>1</v>
      </c>
      <c r="O437" s="7" t="s">
        <v>3363</v>
      </c>
      <c r="P437" s="7">
        <v>15426134</v>
      </c>
      <c r="Q437" s="102"/>
      <c r="R437" s="7" t="s">
        <v>4569</v>
      </c>
      <c r="S437" s="10">
        <v>43726</v>
      </c>
      <c r="T437" s="7" t="s">
        <v>3365</v>
      </c>
    </row>
    <row r="438" spans="1:20" ht="15.75" thickBot="1" x14ac:dyDescent="0.3">
      <c r="A438" s="100">
        <v>428</v>
      </c>
      <c r="B438" s="97" t="s">
        <v>4570</v>
      </c>
      <c r="C438" s="7" t="s">
        <v>30</v>
      </c>
      <c r="D438" s="7"/>
      <c r="E438" s="8"/>
      <c r="F438" s="7" t="s">
        <v>3582</v>
      </c>
      <c r="G438" s="7" t="s">
        <v>58</v>
      </c>
      <c r="H438" s="7" t="s">
        <v>3480</v>
      </c>
      <c r="I438" s="7">
        <v>1</v>
      </c>
      <c r="J438" s="7" t="s">
        <v>3362</v>
      </c>
      <c r="K438" s="7">
        <v>12396000</v>
      </c>
      <c r="L438" s="102"/>
      <c r="M438" s="10">
        <v>43647</v>
      </c>
      <c r="N438" s="7">
        <v>1</v>
      </c>
      <c r="O438" s="7" t="s">
        <v>3363</v>
      </c>
      <c r="P438" s="7">
        <v>12396000</v>
      </c>
      <c r="Q438" s="102"/>
      <c r="R438" s="7" t="s">
        <v>4571</v>
      </c>
      <c r="S438" s="10">
        <v>43727</v>
      </c>
      <c r="T438" s="7" t="s">
        <v>3365</v>
      </c>
    </row>
    <row r="439" spans="1:20" ht="15.75" thickBot="1" x14ac:dyDescent="0.3">
      <c r="A439" s="100">
        <v>429</v>
      </c>
      <c r="B439" s="97" t="s">
        <v>4572</v>
      </c>
      <c r="C439" s="7" t="s">
        <v>30</v>
      </c>
      <c r="D439" s="7"/>
      <c r="E439" s="8"/>
      <c r="F439" s="7" t="s">
        <v>4573</v>
      </c>
      <c r="G439" s="7" t="s">
        <v>58</v>
      </c>
      <c r="H439" s="7" t="s">
        <v>3612</v>
      </c>
      <c r="I439" s="7">
        <v>1</v>
      </c>
      <c r="J439" s="7" t="s">
        <v>3362</v>
      </c>
      <c r="K439" s="7">
        <v>21000000</v>
      </c>
      <c r="L439" s="102"/>
      <c r="M439" s="10">
        <v>43679</v>
      </c>
      <c r="N439" s="7">
        <v>1</v>
      </c>
      <c r="O439" s="7" t="s">
        <v>3363</v>
      </c>
      <c r="P439" s="7">
        <v>21000000</v>
      </c>
      <c r="Q439" s="102"/>
      <c r="R439" s="7" t="s">
        <v>4574</v>
      </c>
      <c r="S439" s="10">
        <v>43727</v>
      </c>
      <c r="T439" s="7" t="s">
        <v>3365</v>
      </c>
    </row>
    <row r="440" spans="1:20" ht="15.75" thickBot="1" x14ac:dyDescent="0.3">
      <c r="A440" s="100">
        <v>430</v>
      </c>
      <c r="B440" s="97" t="s">
        <v>4575</v>
      </c>
      <c r="C440" s="7" t="s">
        <v>30</v>
      </c>
      <c r="D440" s="7"/>
      <c r="E440" s="8"/>
      <c r="F440" s="7" t="s">
        <v>4576</v>
      </c>
      <c r="G440" s="7" t="s">
        <v>58</v>
      </c>
      <c r="H440" s="7" t="s">
        <v>3807</v>
      </c>
      <c r="I440" s="7">
        <v>1</v>
      </c>
      <c r="J440" s="7" t="s">
        <v>3362</v>
      </c>
      <c r="K440" s="7">
        <v>14847654</v>
      </c>
      <c r="L440" s="102"/>
      <c r="M440" s="10">
        <v>43709</v>
      </c>
      <c r="N440" s="7">
        <v>1</v>
      </c>
      <c r="O440" s="7" t="s">
        <v>3363</v>
      </c>
      <c r="P440" s="7">
        <v>14847654</v>
      </c>
      <c r="Q440" s="102"/>
      <c r="R440" s="7" t="s">
        <v>4577</v>
      </c>
      <c r="S440" s="10">
        <v>43733</v>
      </c>
      <c r="T440" s="7" t="s">
        <v>3365</v>
      </c>
    </row>
    <row r="441" spans="1:20" ht="15.75" thickBot="1" x14ac:dyDescent="0.3">
      <c r="A441" s="100">
        <v>431</v>
      </c>
      <c r="B441" s="97" t="s">
        <v>4578</v>
      </c>
      <c r="C441" s="7" t="s">
        <v>30</v>
      </c>
      <c r="D441" s="7"/>
      <c r="E441" s="8"/>
      <c r="F441" s="7" t="s">
        <v>4579</v>
      </c>
      <c r="G441" s="7" t="s">
        <v>58</v>
      </c>
      <c r="H441" s="7" t="s">
        <v>3882</v>
      </c>
      <c r="I441" s="7">
        <v>1</v>
      </c>
      <c r="J441" s="7" t="s">
        <v>3362</v>
      </c>
      <c r="K441" s="7">
        <v>19139890</v>
      </c>
      <c r="L441" s="102"/>
      <c r="M441" s="10">
        <v>43709</v>
      </c>
      <c r="N441" s="7">
        <v>1</v>
      </c>
      <c r="O441" s="7" t="s">
        <v>3363</v>
      </c>
      <c r="P441" s="7">
        <v>19139890</v>
      </c>
      <c r="Q441" s="102"/>
      <c r="R441" s="7" t="s">
        <v>4580</v>
      </c>
      <c r="S441" s="10">
        <v>43734</v>
      </c>
      <c r="T441" s="7" t="s">
        <v>3365</v>
      </c>
    </row>
    <row r="442" spans="1:20" ht="15.75" thickBot="1" x14ac:dyDescent="0.3">
      <c r="A442" s="100">
        <v>432</v>
      </c>
      <c r="B442" s="97" t="s">
        <v>4581</v>
      </c>
      <c r="C442" s="7" t="s">
        <v>30</v>
      </c>
      <c r="D442" s="7"/>
      <c r="E442" s="8"/>
      <c r="F442" s="7" t="s">
        <v>4582</v>
      </c>
      <c r="G442" s="7" t="s">
        <v>58</v>
      </c>
      <c r="H442" s="7" t="s">
        <v>3882</v>
      </c>
      <c r="I442" s="7">
        <v>1</v>
      </c>
      <c r="J442" s="7" t="s">
        <v>3362</v>
      </c>
      <c r="K442" s="7">
        <v>39000000</v>
      </c>
      <c r="L442" s="102"/>
      <c r="M442" s="10">
        <v>43617</v>
      </c>
      <c r="N442" s="7">
        <v>1</v>
      </c>
      <c r="O442" s="7" t="s">
        <v>3363</v>
      </c>
      <c r="P442" s="7">
        <v>18950726</v>
      </c>
      <c r="Q442" s="102"/>
      <c r="R442" s="7" t="s">
        <v>4583</v>
      </c>
      <c r="S442" s="10">
        <v>43735</v>
      </c>
      <c r="T442" s="7" t="s">
        <v>3365</v>
      </c>
    </row>
    <row r="443" spans="1:20" ht="300.75" thickBot="1" x14ac:dyDescent="0.3">
      <c r="A443" s="100">
        <v>433</v>
      </c>
      <c r="B443" s="97" t="s">
        <v>4584</v>
      </c>
      <c r="C443" s="7" t="s">
        <v>30</v>
      </c>
      <c r="D443" s="7"/>
      <c r="E443" s="8"/>
      <c r="F443" s="7" t="s">
        <v>4585</v>
      </c>
      <c r="G443" s="7" t="s">
        <v>58</v>
      </c>
      <c r="H443" s="7">
        <v>0</v>
      </c>
      <c r="I443" s="7">
        <v>1</v>
      </c>
      <c r="J443" s="7" t="s">
        <v>3362</v>
      </c>
      <c r="K443" s="7">
        <v>0</v>
      </c>
      <c r="L443" s="102"/>
      <c r="M443" s="10">
        <v>43525</v>
      </c>
      <c r="N443" s="7">
        <v>1</v>
      </c>
      <c r="O443" s="7" t="s">
        <v>3363</v>
      </c>
      <c r="P443" s="7">
        <v>0</v>
      </c>
      <c r="Q443" s="102"/>
      <c r="R443" s="7">
        <v>0</v>
      </c>
      <c r="S443" s="10">
        <v>43735</v>
      </c>
      <c r="T443" s="26" t="s">
        <v>5579</v>
      </c>
    </row>
    <row r="444" spans="1:20" ht="15.75" thickBot="1" x14ac:dyDescent="0.3">
      <c r="A444" s="100">
        <v>434</v>
      </c>
      <c r="B444" s="97" t="s">
        <v>4586</v>
      </c>
      <c r="C444" s="7" t="s">
        <v>30</v>
      </c>
      <c r="D444" s="7"/>
      <c r="E444" s="8"/>
      <c r="F444" s="7" t="s">
        <v>4587</v>
      </c>
      <c r="G444" s="7" t="s">
        <v>58</v>
      </c>
      <c r="H444" s="7" t="s">
        <v>3612</v>
      </c>
      <c r="I444" s="7">
        <v>1</v>
      </c>
      <c r="J444" s="7" t="s">
        <v>3362</v>
      </c>
      <c r="K444" s="7">
        <v>13566666</v>
      </c>
      <c r="L444" s="102"/>
      <c r="M444" s="10">
        <v>43709</v>
      </c>
      <c r="N444" s="7">
        <v>1</v>
      </c>
      <c r="O444" s="7" t="s">
        <v>3363</v>
      </c>
      <c r="P444" s="7">
        <v>12195200</v>
      </c>
      <c r="Q444" s="102"/>
      <c r="R444" s="7" t="s">
        <v>4588</v>
      </c>
      <c r="S444" s="10">
        <v>43738</v>
      </c>
      <c r="T444" s="7" t="s">
        <v>3365</v>
      </c>
    </row>
    <row r="445" spans="1:20" ht="15.75" thickBot="1" x14ac:dyDescent="0.3">
      <c r="A445" s="100">
        <v>435</v>
      </c>
      <c r="B445" s="97" t="s">
        <v>4589</v>
      </c>
      <c r="C445" s="7" t="s">
        <v>30</v>
      </c>
      <c r="D445" s="7"/>
      <c r="E445" s="8"/>
      <c r="F445" s="7" t="s">
        <v>4590</v>
      </c>
      <c r="G445" s="7" t="s">
        <v>58</v>
      </c>
      <c r="H445" s="7" t="s">
        <v>4591</v>
      </c>
      <c r="I445" s="7">
        <v>1</v>
      </c>
      <c r="J445" s="7" t="s">
        <v>3362</v>
      </c>
      <c r="K445" s="7">
        <v>248509624</v>
      </c>
      <c r="L445" s="102"/>
      <c r="M445" s="10">
        <v>43709</v>
      </c>
      <c r="N445" s="7">
        <v>1</v>
      </c>
      <c r="O445" s="7" t="s">
        <v>3363</v>
      </c>
      <c r="P445" s="7">
        <v>248509624</v>
      </c>
      <c r="Q445" s="102"/>
      <c r="R445" s="7" t="s">
        <v>4592</v>
      </c>
      <c r="S445" s="10">
        <v>43739</v>
      </c>
      <c r="T445" s="7" t="s">
        <v>3365</v>
      </c>
    </row>
    <row r="446" spans="1:20" ht="15.75" thickBot="1" x14ac:dyDescent="0.3">
      <c r="A446" s="100">
        <v>436</v>
      </c>
      <c r="B446" s="97" t="s">
        <v>4593</v>
      </c>
      <c r="C446" s="7" t="s">
        <v>30</v>
      </c>
      <c r="D446" s="7"/>
      <c r="E446" s="8"/>
      <c r="F446" s="7" t="s">
        <v>4594</v>
      </c>
      <c r="G446" s="7" t="s">
        <v>58</v>
      </c>
      <c r="H446" s="7" t="s">
        <v>5582</v>
      </c>
      <c r="I446" s="7">
        <v>7</v>
      </c>
      <c r="J446" s="7" t="s">
        <v>3362</v>
      </c>
      <c r="K446" s="7">
        <v>5182939</v>
      </c>
      <c r="L446" s="102"/>
      <c r="M446" s="10">
        <v>43709</v>
      </c>
      <c r="N446" s="7">
        <v>1</v>
      </c>
      <c r="O446" s="7" t="s">
        <v>3363</v>
      </c>
      <c r="P446" s="7">
        <v>3795250</v>
      </c>
      <c r="Q446" s="102"/>
      <c r="R446" s="7" t="s">
        <v>4595</v>
      </c>
      <c r="S446" s="10">
        <v>43739</v>
      </c>
      <c r="T446" s="7" t="s">
        <v>3365</v>
      </c>
    </row>
    <row r="447" spans="1:20" ht="15.75" thickBot="1" x14ac:dyDescent="0.3">
      <c r="A447" s="100">
        <v>437</v>
      </c>
      <c r="B447" s="97" t="s">
        <v>4596</v>
      </c>
      <c r="C447" s="7" t="s">
        <v>30</v>
      </c>
      <c r="D447" s="7"/>
      <c r="E447" s="8"/>
      <c r="F447" s="7" t="s">
        <v>4597</v>
      </c>
      <c r="G447" s="7" t="s">
        <v>58</v>
      </c>
      <c r="H447" s="7" t="s">
        <v>3380</v>
      </c>
      <c r="I447" s="7">
        <v>1</v>
      </c>
      <c r="J447" s="7" t="s">
        <v>3362</v>
      </c>
      <c r="K447" s="7">
        <v>9680000</v>
      </c>
      <c r="L447" s="102"/>
      <c r="M447" s="10">
        <v>43709</v>
      </c>
      <c r="N447" s="7">
        <v>1</v>
      </c>
      <c r="O447" s="7" t="s">
        <v>3363</v>
      </c>
      <c r="P447" s="7">
        <v>9680000</v>
      </c>
      <c r="Q447" s="102"/>
      <c r="R447" s="7" t="s">
        <v>4598</v>
      </c>
      <c r="S447" s="10">
        <v>43741</v>
      </c>
      <c r="T447" s="7" t="s">
        <v>3365</v>
      </c>
    </row>
    <row r="448" spans="1:20" ht="15.75" thickBot="1" x14ac:dyDescent="0.3">
      <c r="A448" s="100">
        <v>438</v>
      </c>
      <c r="B448" s="97" t="s">
        <v>4599</v>
      </c>
      <c r="C448" s="7" t="s">
        <v>30</v>
      </c>
      <c r="D448" s="7"/>
      <c r="E448" s="8"/>
      <c r="F448" s="7" t="s">
        <v>4600</v>
      </c>
      <c r="G448" s="7" t="s">
        <v>58</v>
      </c>
      <c r="H448" s="7" t="s">
        <v>3882</v>
      </c>
      <c r="I448" s="7">
        <v>1</v>
      </c>
      <c r="J448" s="7" t="s">
        <v>3362</v>
      </c>
      <c r="K448" s="7">
        <v>24000000</v>
      </c>
      <c r="L448" s="102"/>
      <c r="M448" s="10">
        <v>43739</v>
      </c>
      <c r="N448" s="7">
        <v>1</v>
      </c>
      <c r="O448" s="7" t="s">
        <v>3363</v>
      </c>
      <c r="P448" s="7">
        <v>24000000</v>
      </c>
      <c r="Q448" s="102"/>
      <c r="R448" s="7" t="s">
        <v>4601</v>
      </c>
      <c r="S448" s="10">
        <v>43741</v>
      </c>
      <c r="T448" s="7" t="s">
        <v>3365</v>
      </c>
    </row>
    <row r="449" spans="1:20" ht="15.75" thickBot="1" x14ac:dyDescent="0.3">
      <c r="A449" s="100">
        <v>439</v>
      </c>
      <c r="B449" s="97" t="s">
        <v>4602</v>
      </c>
      <c r="C449" s="7" t="s">
        <v>30</v>
      </c>
      <c r="D449" s="7"/>
      <c r="E449" s="8"/>
      <c r="F449" s="7" t="s">
        <v>4603</v>
      </c>
      <c r="G449" s="7" t="s">
        <v>58</v>
      </c>
      <c r="H449" s="7" t="s">
        <v>3538</v>
      </c>
      <c r="I449" s="7">
        <v>1</v>
      </c>
      <c r="J449" s="7" t="s">
        <v>3362</v>
      </c>
      <c r="K449" s="7">
        <v>26916666</v>
      </c>
      <c r="L449" s="102"/>
      <c r="M449" s="10">
        <v>43709</v>
      </c>
      <c r="N449" s="7">
        <v>1</v>
      </c>
      <c r="O449" s="7" t="s">
        <v>3363</v>
      </c>
      <c r="P449" s="7">
        <v>26916666</v>
      </c>
      <c r="Q449" s="102"/>
      <c r="R449" s="7" t="s">
        <v>4604</v>
      </c>
      <c r="S449" s="10">
        <v>43741</v>
      </c>
      <c r="T449" s="7" t="s">
        <v>3365</v>
      </c>
    </row>
    <row r="450" spans="1:20" ht="15.75" thickBot="1" x14ac:dyDescent="0.3">
      <c r="A450" s="100">
        <v>440</v>
      </c>
      <c r="B450" s="97" t="s">
        <v>4605</v>
      </c>
      <c r="C450" s="7" t="s">
        <v>30</v>
      </c>
      <c r="D450" s="7"/>
      <c r="E450" s="8"/>
      <c r="F450" s="7" t="s">
        <v>4565</v>
      </c>
      <c r="G450" s="7" t="s">
        <v>58</v>
      </c>
      <c r="H450" s="7" t="s">
        <v>3374</v>
      </c>
      <c r="I450" s="7">
        <v>1</v>
      </c>
      <c r="J450" s="7" t="s">
        <v>3362</v>
      </c>
      <c r="K450" s="7">
        <v>19392853</v>
      </c>
      <c r="L450" s="102"/>
      <c r="M450" s="10">
        <v>43709</v>
      </c>
      <c r="N450" s="7">
        <v>1</v>
      </c>
      <c r="O450" s="7" t="s">
        <v>3363</v>
      </c>
      <c r="P450" s="7">
        <v>19172480</v>
      </c>
      <c r="Q450" s="102"/>
      <c r="R450" s="7" t="s">
        <v>4606</v>
      </c>
      <c r="S450" s="10">
        <v>43741</v>
      </c>
      <c r="T450" s="7" t="s">
        <v>3365</v>
      </c>
    </row>
    <row r="451" spans="1:20" ht="15.75" thickBot="1" x14ac:dyDescent="0.3">
      <c r="A451" s="100">
        <v>441</v>
      </c>
      <c r="B451" s="97" t="s">
        <v>4607</v>
      </c>
      <c r="C451" s="7" t="s">
        <v>30</v>
      </c>
      <c r="D451" s="7"/>
      <c r="E451" s="8"/>
      <c r="F451" s="7" t="s">
        <v>5583</v>
      </c>
      <c r="G451" s="7" t="s">
        <v>58</v>
      </c>
      <c r="H451" s="7" t="s">
        <v>4608</v>
      </c>
      <c r="I451" s="7">
        <v>1</v>
      </c>
      <c r="J451" s="7" t="s">
        <v>3362</v>
      </c>
      <c r="K451" s="7">
        <v>22800000</v>
      </c>
      <c r="L451" s="102"/>
      <c r="M451" s="10">
        <v>43739</v>
      </c>
      <c r="N451" s="7">
        <v>1</v>
      </c>
      <c r="O451" s="7" t="s">
        <v>3363</v>
      </c>
      <c r="P451" s="7">
        <v>22800000</v>
      </c>
      <c r="Q451" s="102"/>
      <c r="R451" s="7" t="s">
        <v>4609</v>
      </c>
      <c r="S451" s="10">
        <v>43741</v>
      </c>
      <c r="T451" s="7" t="s">
        <v>3365</v>
      </c>
    </row>
    <row r="452" spans="1:20" ht="15.75" thickBot="1" x14ac:dyDescent="0.3">
      <c r="A452" s="100">
        <v>442</v>
      </c>
      <c r="B452" s="97" t="s">
        <v>4610</v>
      </c>
      <c r="C452" s="7" t="s">
        <v>30</v>
      </c>
      <c r="D452" s="7"/>
      <c r="E452" s="8"/>
      <c r="F452" s="7" t="s">
        <v>4611</v>
      </c>
      <c r="G452" s="7" t="s">
        <v>58</v>
      </c>
      <c r="H452" s="7" t="s">
        <v>3380</v>
      </c>
      <c r="I452" s="7">
        <v>1</v>
      </c>
      <c r="J452" s="7" t="s">
        <v>3362</v>
      </c>
      <c r="K452" s="7">
        <v>6526667</v>
      </c>
      <c r="L452" s="102"/>
      <c r="M452" s="10">
        <v>43709</v>
      </c>
      <c r="N452" s="7">
        <v>1</v>
      </c>
      <c r="O452" s="7" t="s">
        <v>3363</v>
      </c>
      <c r="P452" s="7">
        <v>6526667</v>
      </c>
      <c r="Q452" s="102"/>
      <c r="R452" s="7" t="s">
        <v>4612</v>
      </c>
      <c r="S452" s="10">
        <v>43742</v>
      </c>
      <c r="T452" s="7" t="s">
        <v>3365</v>
      </c>
    </row>
    <row r="453" spans="1:20" ht="15.75" thickBot="1" x14ac:dyDescent="0.3">
      <c r="A453" s="100">
        <v>443</v>
      </c>
      <c r="B453" s="97" t="s">
        <v>4613</v>
      </c>
      <c r="C453" s="7" t="s">
        <v>30</v>
      </c>
      <c r="D453" s="7"/>
      <c r="E453" s="8"/>
      <c r="F453" s="7" t="s">
        <v>5584</v>
      </c>
      <c r="G453" s="7" t="s">
        <v>58</v>
      </c>
      <c r="H453" s="7" t="s">
        <v>3374</v>
      </c>
      <c r="I453" s="7">
        <v>1</v>
      </c>
      <c r="J453" s="7" t="s">
        <v>3362</v>
      </c>
      <c r="K453" s="7">
        <v>19613227</v>
      </c>
      <c r="L453" s="102"/>
      <c r="M453" s="10">
        <v>43709</v>
      </c>
      <c r="N453" s="7">
        <v>1</v>
      </c>
      <c r="O453" s="7" t="s">
        <v>3363</v>
      </c>
      <c r="P453" s="7">
        <v>19172480</v>
      </c>
      <c r="Q453" s="102"/>
      <c r="R453" s="7" t="s">
        <v>4614</v>
      </c>
      <c r="S453" s="10">
        <v>43742</v>
      </c>
      <c r="T453" s="7" t="s">
        <v>3365</v>
      </c>
    </row>
    <row r="454" spans="1:20" ht="15.75" thickBot="1" x14ac:dyDescent="0.3">
      <c r="A454" s="100">
        <v>444</v>
      </c>
      <c r="B454" s="97" t="s">
        <v>4615</v>
      </c>
      <c r="C454" s="7" t="s">
        <v>30</v>
      </c>
      <c r="D454" s="7"/>
      <c r="E454" s="8"/>
      <c r="F454" s="7" t="s">
        <v>4616</v>
      </c>
      <c r="G454" s="7" t="s">
        <v>58</v>
      </c>
      <c r="H454" s="7" t="s">
        <v>3374</v>
      </c>
      <c r="I454" s="7">
        <v>1</v>
      </c>
      <c r="J454" s="7" t="s">
        <v>3362</v>
      </c>
      <c r="K454" s="7">
        <v>17400000</v>
      </c>
      <c r="L454" s="102"/>
      <c r="M454" s="10">
        <v>43739</v>
      </c>
      <c r="N454" s="7">
        <v>1</v>
      </c>
      <c r="O454" s="7" t="s">
        <v>3363</v>
      </c>
      <c r="P454" s="7">
        <v>14633333</v>
      </c>
      <c r="Q454" s="102"/>
      <c r="R454" s="7" t="s">
        <v>4617</v>
      </c>
      <c r="S454" s="10">
        <v>43745</v>
      </c>
      <c r="T454" s="7" t="s">
        <v>3365</v>
      </c>
    </row>
    <row r="455" spans="1:20" ht="15.75" thickBot="1" x14ac:dyDescent="0.3">
      <c r="A455" s="100">
        <v>445</v>
      </c>
      <c r="B455" s="97" t="s">
        <v>4618</v>
      </c>
      <c r="C455" s="7" t="s">
        <v>30</v>
      </c>
      <c r="D455" s="7"/>
      <c r="E455" s="8"/>
      <c r="F455" s="7" t="s">
        <v>4619</v>
      </c>
      <c r="G455" s="7" t="s">
        <v>58</v>
      </c>
      <c r="H455" s="7" t="s">
        <v>3374</v>
      </c>
      <c r="I455" s="7">
        <v>1</v>
      </c>
      <c r="J455" s="7" t="s">
        <v>3362</v>
      </c>
      <c r="K455" s="7">
        <v>21000000</v>
      </c>
      <c r="L455" s="102"/>
      <c r="M455" s="10">
        <v>43709</v>
      </c>
      <c r="N455" s="7">
        <v>1</v>
      </c>
      <c r="O455" s="7" t="s">
        <v>3363</v>
      </c>
      <c r="P455" s="7">
        <v>19366667</v>
      </c>
      <c r="Q455" s="102"/>
      <c r="R455" s="7" t="s">
        <v>4620</v>
      </c>
      <c r="S455" s="10">
        <v>43745</v>
      </c>
      <c r="T455" s="7" t="s">
        <v>3365</v>
      </c>
    </row>
    <row r="456" spans="1:20" ht="15.75" thickBot="1" x14ac:dyDescent="0.3">
      <c r="A456" s="100">
        <v>446</v>
      </c>
      <c r="B456" s="97" t="s">
        <v>4621</v>
      </c>
      <c r="C456" s="7" t="s">
        <v>30</v>
      </c>
      <c r="D456" s="7"/>
      <c r="E456" s="8"/>
      <c r="F456" s="7" t="s">
        <v>4622</v>
      </c>
      <c r="G456" s="7" t="s">
        <v>58</v>
      </c>
      <c r="H456" s="7" t="s">
        <v>3386</v>
      </c>
      <c r="I456" s="7">
        <v>1</v>
      </c>
      <c r="J456" s="7" t="s">
        <v>3362</v>
      </c>
      <c r="K456" s="7">
        <v>12689600</v>
      </c>
      <c r="L456" s="102"/>
      <c r="M456" s="10">
        <v>43709</v>
      </c>
      <c r="N456" s="7">
        <v>1</v>
      </c>
      <c r="O456" s="7" t="s">
        <v>3363</v>
      </c>
      <c r="P456" s="7">
        <v>12689600</v>
      </c>
      <c r="Q456" s="102"/>
      <c r="R456" s="7" t="s">
        <v>4623</v>
      </c>
      <c r="S456" s="10">
        <v>43746</v>
      </c>
      <c r="T456" s="7" t="s">
        <v>3365</v>
      </c>
    </row>
    <row r="457" spans="1:20" ht="15.75" thickBot="1" x14ac:dyDescent="0.3">
      <c r="A457" s="100">
        <v>447</v>
      </c>
      <c r="B457" s="97" t="s">
        <v>4624</v>
      </c>
      <c r="C457" s="7" t="s">
        <v>30</v>
      </c>
      <c r="D457" s="7"/>
      <c r="E457" s="8"/>
      <c r="F457" s="7" t="s">
        <v>4625</v>
      </c>
      <c r="G457" s="7" t="s">
        <v>58</v>
      </c>
      <c r="H457" s="7" t="s">
        <v>3386</v>
      </c>
      <c r="I457" s="7">
        <v>1</v>
      </c>
      <c r="J457" s="7" t="s">
        <v>3362</v>
      </c>
      <c r="K457" s="7">
        <v>15285200</v>
      </c>
      <c r="L457" s="102"/>
      <c r="M457" s="10">
        <v>43709</v>
      </c>
      <c r="N457" s="7">
        <v>1</v>
      </c>
      <c r="O457" s="7" t="s">
        <v>3363</v>
      </c>
      <c r="P457" s="7">
        <v>15285200</v>
      </c>
      <c r="Q457" s="102"/>
      <c r="R457" s="7" t="s">
        <v>4626</v>
      </c>
      <c r="S457" s="10">
        <v>43746</v>
      </c>
      <c r="T457" s="7" t="s">
        <v>3365</v>
      </c>
    </row>
    <row r="458" spans="1:20" ht="120.75" thickBot="1" x14ac:dyDescent="0.3">
      <c r="A458" s="100">
        <v>448</v>
      </c>
      <c r="B458" s="97" t="s">
        <v>4627</v>
      </c>
      <c r="C458" s="7" t="s">
        <v>30</v>
      </c>
      <c r="D458" s="7"/>
      <c r="E458" s="8"/>
      <c r="F458" s="26" t="s">
        <v>4628</v>
      </c>
      <c r="G458" s="7" t="s">
        <v>58</v>
      </c>
      <c r="H458" s="7" t="s">
        <v>3476</v>
      </c>
      <c r="I458" s="7">
        <v>1</v>
      </c>
      <c r="J458" s="7" t="s">
        <v>3362</v>
      </c>
      <c r="K458" s="7">
        <v>14782230</v>
      </c>
      <c r="L458" s="102"/>
      <c r="M458" s="10">
        <v>43739</v>
      </c>
      <c r="N458" s="7">
        <v>1</v>
      </c>
      <c r="O458" s="7" t="s">
        <v>3363</v>
      </c>
      <c r="P458" s="7">
        <v>14782230</v>
      </c>
      <c r="Q458" s="102"/>
      <c r="R458" s="7" t="s">
        <v>4629</v>
      </c>
      <c r="S458" s="10">
        <v>43747</v>
      </c>
      <c r="T458" s="7" t="s">
        <v>3365</v>
      </c>
    </row>
    <row r="459" spans="1:20" ht="15.75" thickBot="1" x14ac:dyDescent="0.3">
      <c r="A459" s="100">
        <v>449</v>
      </c>
      <c r="B459" s="97" t="s">
        <v>4630</v>
      </c>
      <c r="C459" s="7" t="s">
        <v>30</v>
      </c>
      <c r="D459" s="7"/>
      <c r="E459" s="8"/>
      <c r="F459" s="7" t="s">
        <v>3427</v>
      </c>
      <c r="G459" s="7" t="s">
        <v>58</v>
      </c>
      <c r="H459" s="7" t="s">
        <v>3374</v>
      </c>
      <c r="I459" s="7">
        <v>1</v>
      </c>
      <c r="J459" s="7" t="s">
        <v>3362</v>
      </c>
      <c r="K459" s="7">
        <v>19764733</v>
      </c>
      <c r="L459" s="102"/>
      <c r="M459" s="10">
        <v>43709</v>
      </c>
      <c r="N459" s="7">
        <v>1</v>
      </c>
      <c r="O459" s="7" t="s">
        <v>3363</v>
      </c>
      <c r="P459" s="7">
        <v>19523700</v>
      </c>
      <c r="Q459" s="102"/>
      <c r="R459" s="7" t="s">
        <v>4631</v>
      </c>
      <c r="S459" s="10">
        <v>43748</v>
      </c>
      <c r="T459" s="7" t="s">
        <v>3365</v>
      </c>
    </row>
    <row r="460" spans="1:20" ht="15.75" thickBot="1" x14ac:dyDescent="0.3">
      <c r="A460" s="100">
        <v>450</v>
      </c>
      <c r="B460" s="97" t="s">
        <v>4632</v>
      </c>
      <c r="C460" s="7" t="s">
        <v>30</v>
      </c>
      <c r="D460" s="7"/>
      <c r="E460" s="8"/>
      <c r="F460" s="7" t="s">
        <v>4633</v>
      </c>
      <c r="G460" s="7" t="s">
        <v>58</v>
      </c>
      <c r="H460" s="7" t="s">
        <v>3380</v>
      </c>
      <c r="I460" s="7">
        <v>1</v>
      </c>
      <c r="J460" s="7" t="s">
        <v>3362</v>
      </c>
      <c r="K460" s="7">
        <v>8200000</v>
      </c>
      <c r="L460" s="102"/>
      <c r="M460" s="10">
        <v>43709</v>
      </c>
      <c r="N460" s="7">
        <v>1</v>
      </c>
      <c r="O460" s="7" t="s">
        <v>3363</v>
      </c>
      <c r="P460" s="7">
        <v>8100000</v>
      </c>
      <c r="Q460" s="102"/>
      <c r="R460" s="7" t="s">
        <v>4634</v>
      </c>
      <c r="S460" s="10">
        <v>43748</v>
      </c>
      <c r="T460" s="7" t="s">
        <v>3365</v>
      </c>
    </row>
    <row r="461" spans="1:20" ht="15.75" thickBot="1" x14ac:dyDescent="0.3">
      <c r="A461" s="100">
        <v>451</v>
      </c>
      <c r="B461" s="97" t="s">
        <v>4635</v>
      </c>
      <c r="C461" s="7" t="s">
        <v>30</v>
      </c>
      <c r="D461" s="7"/>
      <c r="E461" s="8"/>
      <c r="F461" s="7" t="s">
        <v>5585</v>
      </c>
      <c r="G461" s="7" t="s">
        <v>58</v>
      </c>
      <c r="H461" s="7" t="s">
        <v>3374</v>
      </c>
      <c r="I461" s="7">
        <v>1</v>
      </c>
      <c r="J461" s="7" t="s">
        <v>3362</v>
      </c>
      <c r="K461" s="7">
        <v>14965000</v>
      </c>
      <c r="L461" s="102"/>
      <c r="M461" s="10">
        <v>43709</v>
      </c>
      <c r="N461" s="7">
        <v>1</v>
      </c>
      <c r="O461" s="7" t="s">
        <v>3363</v>
      </c>
      <c r="P461" s="7">
        <v>14782500</v>
      </c>
      <c r="Q461" s="102"/>
      <c r="R461" s="7" t="s">
        <v>4636</v>
      </c>
      <c r="S461" s="10">
        <v>43748</v>
      </c>
      <c r="T461" s="7" t="s">
        <v>3365</v>
      </c>
    </row>
    <row r="462" spans="1:20" ht="15.75" thickBot="1" x14ac:dyDescent="0.3">
      <c r="A462" s="100">
        <v>452</v>
      </c>
      <c r="B462" s="97" t="s">
        <v>4637</v>
      </c>
      <c r="C462" s="7" t="s">
        <v>30</v>
      </c>
      <c r="D462" s="7"/>
      <c r="E462" s="8"/>
      <c r="F462" s="7" t="s">
        <v>3432</v>
      </c>
      <c r="G462" s="7" t="s">
        <v>58</v>
      </c>
      <c r="H462" s="7" t="s">
        <v>3374</v>
      </c>
      <c r="I462" s="7">
        <v>1</v>
      </c>
      <c r="J462" s="7" t="s">
        <v>3362</v>
      </c>
      <c r="K462" s="7">
        <v>8883333</v>
      </c>
      <c r="L462" s="102"/>
      <c r="M462" s="10">
        <v>43709</v>
      </c>
      <c r="N462" s="7">
        <v>1</v>
      </c>
      <c r="O462" s="7" t="s">
        <v>3363</v>
      </c>
      <c r="P462" s="7">
        <v>8775000</v>
      </c>
      <c r="Q462" s="102"/>
      <c r="R462" s="7" t="s">
        <v>4638</v>
      </c>
      <c r="S462" s="10">
        <v>43748</v>
      </c>
      <c r="T462" s="7" t="s">
        <v>3365</v>
      </c>
    </row>
    <row r="463" spans="1:20" ht="15.75" thickBot="1" x14ac:dyDescent="0.3">
      <c r="A463" s="100">
        <v>453</v>
      </c>
      <c r="B463" s="97" t="s">
        <v>4639</v>
      </c>
      <c r="C463" s="7" t="s">
        <v>30</v>
      </c>
      <c r="D463" s="7"/>
      <c r="E463" s="8"/>
      <c r="F463" s="7" t="s">
        <v>4640</v>
      </c>
      <c r="G463" s="7" t="s">
        <v>58</v>
      </c>
      <c r="H463" s="7" t="s">
        <v>3386</v>
      </c>
      <c r="I463" s="7">
        <v>1</v>
      </c>
      <c r="J463" s="7" t="s">
        <v>3362</v>
      </c>
      <c r="K463" s="7">
        <v>14921300</v>
      </c>
      <c r="L463" s="102"/>
      <c r="M463" s="10">
        <v>43709</v>
      </c>
      <c r="N463" s="7">
        <v>1</v>
      </c>
      <c r="O463" s="7" t="s">
        <v>3363</v>
      </c>
      <c r="P463" s="7">
        <v>14921300</v>
      </c>
      <c r="Q463" s="102"/>
      <c r="R463" s="7" t="s">
        <v>4641</v>
      </c>
      <c r="S463" s="10">
        <v>43748</v>
      </c>
      <c r="T463" s="7" t="s">
        <v>3365</v>
      </c>
    </row>
    <row r="464" spans="1:20" ht="15.75" thickBot="1" x14ac:dyDescent="0.3">
      <c r="A464" s="100">
        <v>454</v>
      </c>
      <c r="B464" s="97" t="s">
        <v>4642</v>
      </c>
      <c r="C464" s="7" t="s">
        <v>30</v>
      </c>
      <c r="D464" s="7"/>
      <c r="E464" s="8"/>
      <c r="F464" s="7" t="s">
        <v>4643</v>
      </c>
      <c r="G464" s="7" t="s">
        <v>58</v>
      </c>
      <c r="H464" s="7" t="s">
        <v>3386</v>
      </c>
      <c r="I464" s="7">
        <v>1</v>
      </c>
      <c r="J464" s="7" t="s">
        <v>3362</v>
      </c>
      <c r="K464" s="7">
        <v>11261400</v>
      </c>
      <c r="L464" s="102"/>
      <c r="M464" s="10">
        <v>43709</v>
      </c>
      <c r="N464" s="7">
        <v>1</v>
      </c>
      <c r="O464" s="7" t="s">
        <v>3363</v>
      </c>
      <c r="P464" s="7">
        <v>11261400</v>
      </c>
      <c r="Q464" s="102"/>
      <c r="R464" s="7" t="s">
        <v>4644</v>
      </c>
      <c r="S464" s="10">
        <v>43748</v>
      </c>
      <c r="T464" s="7" t="s">
        <v>3365</v>
      </c>
    </row>
    <row r="465" spans="1:20" ht="15.75" thickBot="1" x14ac:dyDescent="0.3">
      <c r="A465" s="100">
        <v>455</v>
      </c>
      <c r="B465" s="97" t="s">
        <v>4645</v>
      </c>
      <c r="C465" s="7" t="s">
        <v>30</v>
      </c>
      <c r="D465" s="7"/>
      <c r="E465" s="8"/>
      <c r="F465" s="7" t="s">
        <v>3452</v>
      </c>
      <c r="G465" s="7" t="s">
        <v>58</v>
      </c>
      <c r="H465" s="7" t="s">
        <v>3453</v>
      </c>
      <c r="I465" s="7">
        <v>1</v>
      </c>
      <c r="J465" s="7" t="s">
        <v>3362</v>
      </c>
      <c r="K465" s="7">
        <v>9204030</v>
      </c>
      <c r="L465" s="102"/>
      <c r="M465" s="10">
        <v>43709</v>
      </c>
      <c r="N465" s="7">
        <v>1</v>
      </c>
      <c r="O465" s="7" t="s">
        <v>3363</v>
      </c>
      <c r="P465" s="7">
        <v>9204030</v>
      </c>
      <c r="Q465" s="102"/>
      <c r="R465" s="7" t="s">
        <v>4646</v>
      </c>
      <c r="S465" s="10">
        <v>43748</v>
      </c>
      <c r="T465" s="7" t="s">
        <v>3365</v>
      </c>
    </row>
    <row r="466" spans="1:20" ht="15.75" thickBot="1" x14ac:dyDescent="0.3">
      <c r="A466" s="100">
        <v>456</v>
      </c>
      <c r="B466" s="97" t="s">
        <v>4647</v>
      </c>
      <c r="C466" s="7" t="s">
        <v>30</v>
      </c>
      <c r="D466" s="7"/>
      <c r="E466" s="8"/>
      <c r="F466" s="7" t="s">
        <v>5586</v>
      </c>
      <c r="G466" s="7" t="s">
        <v>58</v>
      </c>
      <c r="H466" s="7" t="s">
        <v>3538</v>
      </c>
      <c r="I466" s="7">
        <v>1</v>
      </c>
      <c r="J466" s="7" t="s">
        <v>3362</v>
      </c>
      <c r="K466" s="7">
        <v>11733333</v>
      </c>
      <c r="L466" s="102"/>
      <c r="M466" s="10">
        <v>43709</v>
      </c>
      <c r="N466" s="7">
        <v>1</v>
      </c>
      <c r="O466" s="7" t="s">
        <v>3363</v>
      </c>
      <c r="P466" s="7">
        <v>11733333</v>
      </c>
      <c r="Q466" s="102"/>
      <c r="R466" s="7" t="s">
        <v>4648</v>
      </c>
      <c r="S466" s="10">
        <v>43748</v>
      </c>
      <c r="T466" s="7" t="s">
        <v>3365</v>
      </c>
    </row>
    <row r="467" spans="1:20" ht="15.75" thickBot="1" x14ac:dyDescent="0.3">
      <c r="A467" s="100">
        <v>457</v>
      </c>
      <c r="B467" s="97" t="s">
        <v>4649</v>
      </c>
      <c r="C467" s="7" t="s">
        <v>30</v>
      </c>
      <c r="D467" s="7"/>
      <c r="E467" s="8"/>
      <c r="F467" s="7" t="s">
        <v>4650</v>
      </c>
      <c r="G467" s="7" t="s">
        <v>58</v>
      </c>
      <c r="H467" s="7" t="s">
        <v>3445</v>
      </c>
      <c r="I467" s="7">
        <v>1</v>
      </c>
      <c r="J467" s="7" t="s">
        <v>3362</v>
      </c>
      <c r="K467" s="7">
        <v>19133333</v>
      </c>
      <c r="L467" s="102"/>
      <c r="M467" s="10">
        <v>43739</v>
      </c>
      <c r="N467" s="7">
        <v>1</v>
      </c>
      <c r="O467" s="7" t="s">
        <v>3363</v>
      </c>
      <c r="P467" s="7">
        <v>18900000</v>
      </c>
      <c r="Q467" s="102"/>
      <c r="R467" s="7" t="s">
        <v>4651</v>
      </c>
      <c r="S467" s="10">
        <v>43748</v>
      </c>
      <c r="T467" s="7" t="s">
        <v>3365</v>
      </c>
    </row>
    <row r="468" spans="1:20" ht="15.75" thickBot="1" x14ac:dyDescent="0.3">
      <c r="A468" s="100">
        <v>458</v>
      </c>
      <c r="B468" s="97" t="s">
        <v>4652</v>
      </c>
      <c r="C468" s="7" t="s">
        <v>30</v>
      </c>
      <c r="D468" s="7"/>
      <c r="E468" s="8"/>
      <c r="F468" s="7" t="s">
        <v>4653</v>
      </c>
      <c r="G468" s="7" t="s">
        <v>58</v>
      </c>
      <c r="H468" s="7" t="s">
        <v>3445</v>
      </c>
      <c r="I468" s="7">
        <v>1</v>
      </c>
      <c r="J468" s="7" t="s">
        <v>3362</v>
      </c>
      <c r="K468" s="7">
        <v>21650242</v>
      </c>
      <c r="L468" s="102"/>
      <c r="M468" s="10">
        <v>43739</v>
      </c>
      <c r="N468" s="7">
        <v>1</v>
      </c>
      <c r="O468" s="7" t="s">
        <v>3363</v>
      </c>
      <c r="P468" s="7">
        <v>21650242</v>
      </c>
      <c r="Q468" s="102"/>
      <c r="R468" s="7" t="s">
        <v>4654</v>
      </c>
      <c r="S468" s="10">
        <v>43748</v>
      </c>
      <c r="T468" s="7" t="s">
        <v>3365</v>
      </c>
    </row>
    <row r="469" spans="1:20" ht="15.75" thickBot="1" x14ac:dyDescent="0.3">
      <c r="A469" s="100">
        <v>459</v>
      </c>
      <c r="B469" s="97" t="s">
        <v>4655</v>
      </c>
      <c r="C469" s="7" t="s">
        <v>30</v>
      </c>
      <c r="D469" s="7"/>
      <c r="E469" s="8"/>
      <c r="F469" s="7" t="s">
        <v>3421</v>
      </c>
      <c r="G469" s="7" t="s">
        <v>58</v>
      </c>
      <c r="H469" s="7" t="s">
        <v>3374</v>
      </c>
      <c r="I469" s="7">
        <v>1</v>
      </c>
      <c r="J469" s="7" t="s">
        <v>3362</v>
      </c>
      <c r="K469" s="7">
        <v>15853333</v>
      </c>
      <c r="L469" s="102"/>
      <c r="M469" s="10">
        <v>43709</v>
      </c>
      <c r="N469" s="7">
        <v>1</v>
      </c>
      <c r="O469" s="7" t="s">
        <v>3363</v>
      </c>
      <c r="P469" s="7">
        <v>15660000</v>
      </c>
      <c r="Q469" s="102"/>
      <c r="R469" s="7" t="s">
        <v>4656</v>
      </c>
      <c r="S469" s="10">
        <v>43748</v>
      </c>
      <c r="T469" s="7" t="s">
        <v>3365</v>
      </c>
    </row>
    <row r="470" spans="1:20" ht="15.75" thickBot="1" x14ac:dyDescent="0.3">
      <c r="A470" s="100">
        <v>460</v>
      </c>
      <c r="B470" s="97" t="s">
        <v>4657</v>
      </c>
      <c r="C470" s="7" t="s">
        <v>30</v>
      </c>
      <c r="D470" s="7"/>
      <c r="E470" s="8"/>
      <c r="F470" s="7" t="s">
        <v>4658</v>
      </c>
      <c r="G470" s="7" t="s">
        <v>58</v>
      </c>
      <c r="H470" s="7" t="s">
        <v>3374</v>
      </c>
      <c r="I470" s="7">
        <v>1</v>
      </c>
      <c r="J470" s="7" t="s">
        <v>3362</v>
      </c>
      <c r="K470" s="7">
        <v>14310000</v>
      </c>
      <c r="L470" s="102"/>
      <c r="M470" s="10">
        <v>43709</v>
      </c>
      <c r="N470" s="7">
        <v>1</v>
      </c>
      <c r="O470" s="7" t="s">
        <v>3363</v>
      </c>
      <c r="P470" s="7">
        <v>14133333</v>
      </c>
      <c r="Q470" s="102"/>
      <c r="R470" s="7" t="s">
        <v>4659</v>
      </c>
      <c r="S470" s="10">
        <v>43748</v>
      </c>
      <c r="T470" s="7" t="s">
        <v>3365</v>
      </c>
    </row>
    <row r="471" spans="1:20" ht="15.75" thickBot="1" x14ac:dyDescent="0.3">
      <c r="A471" s="100">
        <v>461</v>
      </c>
      <c r="B471" s="97" t="s">
        <v>4660</v>
      </c>
      <c r="C471" s="7" t="s">
        <v>30</v>
      </c>
      <c r="D471" s="7"/>
      <c r="E471" s="8"/>
      <c r="F471" s="7" t="s">
        <v>3512</v>
      </c>
      <c r="G471" s="7" t="s">
        <v>58</v>
      </c>
      <c r="H471" s="7" t="s">
        <v>3476</v>
      </c>
      <c r="I471" s="7">
        <v>1</v>
      </c>
      <c r="J471" s="7" t="s">
        <v>3362</v>
      </c>
      <c r="K471" s="7">
        <v>14599733</v>
      </c>
      <c r="L471" s="102"/>
      <c r="M471" s="10">
        <v>43739</v>
      </c>
      <c r="N471" s="7">
        <v>1</v>
      </c>
      <c r="O471" s="7" t="s">
        <v>3363</v>
      </c>
      <c r="P471" s="7">
        <v>14599733</v>
      </c>
      <c r="Q471" s="102"/>
      <c r="R471" s="7" t="s">
        <v>4661</v>
      </c>
      <c r="S471" s="10">
        <v>43749</v>
      </c>
      <c r="T471" s="7" t="s">
        <v>3365</v>
      </c>
    </row>
    <row r="472" spans="1:20" ht="15.75" thickBot="1" x14ac:dyDescent="0.3">
      <c r="A472" s="100">
        <v>462</v>
      </c>
      <c r="B472" s="97" t="s">
        <v>4662</v>
      </c>
      <c r="C472" s="7" t="s">
        <v>30</v>
      </c>
      <c r="D472" s="7"/>
      <c r="E472" s="8"/>
      <c r="F472" s="7" t="s">
        <v>3512</v>
      </c>
      <c r="G472" s="7" t="s">
        <v>58</v>
      </c>
      <c r="H472" s="7" t="s">
        <v>4663</v>
      </c>
      <c r="I472" s="7">
        <v>1</v>
      </c>
      <c r="J472" s="7" t="s">
        <v>3362</v>
      </c>
      <c r="K472" s="7">
        <v>14599733</v>
      </c>
      <c r="L472" s="102"/>
      <c r="M472" s="10">
        <v>43739</v>
      </c>
      <c r="N472" s="7">
        <v>1</v>
      </c>
      <c r="O472" s="7" t="s">
        <v>3363</v>
      </c>
      <c r="P472" s="7">
        <v>14599733</v>
      </c>
      <c r="Q472" s="102"/>
      <c r="R472" s="7" t="s">
        <v>4664</v>
      </c>
      <c r="S472" s="10">
        <v>43749</v>
      </c>
      <c r="T472" s="7" t="s">
        <v>3365</v>
      </c>
    </row>
    <row r="473" spans="1:20" ht="15.75" thickBot="1" x14ac:dyDescent="0.3">
      <c r="A473" s="100">
        <v>463</v>
      </c>
      <c r="B473" s="97" t="s">
        <v>4665</v>
      </c>
      <c r="C473" s="7" t="s">
        <v>30</v>
      </c>
      <c r="D473" s="7"/>
      <c r="E473" s="8"/>
      <c r="F473" s="7" t="s">
        <v>4666</v>
      </c>
      <c r="G473" s="7" t="s">
        <v>58</v>
      </c>
      <c r="H473" s="7" t="s">
        <v>4667</v>
      </c>
      <c r="I473" s="7">
        <v>1</v>
      </c>
      <c r="J473" s="7" t="s">
        <v>3362</v>
      </c>
      <c r="K473" s="7">
        <v>21000000</v>
      </c>
      <c r="L473" s="102"/>
      <c r="M473" s="10">
        <v>43617</v>
      </c>
      <c r="N473" s="7">
        <v>1</v>
      </c>
      <c r="O473" s="7" t="s">
        <v>3363</v>
      </c>
      <c r="P473" s="7">
        <v>9800000</v>
      </c>
      <c r="Q473" s="102"/>
      <c r="R473" s="7" t="s">
        <v>4668</v>
      </c>
      <c r="S473" s="10">
        <v>43749</v>
      </c>
      <c r="T473" s="7" t="s">
        <v>3365</v>
      </c>
    </row>
    <row r="474" spans="1:20" ht="15.75" thickBot="1" x14ac:dyDescent="0.3">
      <c r="A474" s="100">
        <v>464</v>
      </c>
      <c r="B474" s="97" t="s">
        <v>4669</v>
      </c>
      <c r="C474" s="7" t="s">
        <v>30</v>
      </c>
      <c r="D474" s="7"/>
      <c r="E474" s="8"/>
      <c r="F474" s="7" t="s">
        <v>4670</v>
      </c>
      <c r="G474" s="7" t="s">
        <v>58</v>
      </c>
      <c r="H474" s="7" t="s">
        <v>3480</v>
      </c>
      <c r="I474" s="7">
        <v>1</v>
      </c>
      <c r="J474" s="7" t="s">
        <v>3362</v>
      </c>
      <c r="K474" s="7">
        <v>9612937</v>
      </c>
      <c r="L474" s="102"/>
      <c r="M474" s="10">
        <v>43709</v>
      </c>
      <c r="N474" s="7">
        <v>1</v>
      </c>
      <c r="O474" s="7" t="s">
        <v>3363</v>
      </c>
      <c r="P474" s="7">
        <v>9277602</v>
      </c>
      <c r="Q474" s="102"/>
      <c r="R474" s="7" t="s">
        <v>4671</v>
      </c>
      <c r="S474" s="10">
        <v>43749</v>
      </c>
      <c r="T474" s="7" t="s">
        <v>3365</v>
      </c>
    </row>
    <row r="475" spans="1:20" ht="15.75" thickBot="1" x14ac:dyDescent="0.3">
      <c r="A475" s="100">
        <v>465</v>
      </c>
      <c r="B475" s="97" t="s">
        <v>4672</v>
      </c>
      <c r="C475" s="7" t="s">
        <v>30</v>
      </c>
      <c r="D475" s="7"/>
      <c r="E475" s="8"/>
      <c r="F475" s="7" t="s">
        <v>4673</v>
      </c>
      <c r="G475" s="7" t="s">
        <v>58</v>
      </c>
      <c r="H475" s="7" t="s">
        <v>3487</v>
      </c>
      <c r="I475" s="7">
        <v>1</v>
      </c>
      <c r="J475" s="7" t="s">
        <v>3362</v>
      </c>
      <c r="K475" s="7">
        <v>7437600</v>
      </c>
      <c r="L475" s="102"/>
      <c r="M475" s="10">
        <v>43709</v>
      </c>
      <c r="N475" s="7">
        <v>1</v>
      </c>
      <c r="O475" s="7" t="s">
        <v>3363</v>
      </c>
      <c r="P475" s="7">
        <v>7437600</v>
      </c>
      <c r="Q475" s="102"/>
      <c r="R475" s="7" t="s">
        <v>4674</v>
      </c>
      <c r="S475" s="10">
        <v>43749</v>
      </c>
      <c r="T475" s="7" t="s">
        <v>3365</v>
      </c>
    </row>
    <row r="476" spans="1:20" ht="15.75" thickBot="1" x14ac:dyDescent="0.3">
      <c r="A476" s="100">
        <v>466</v>
      </c>
      <c r="B476" s="97" t="s">
        <v>4675</v>
      </c>
      <c r="C476" s="7" t="s">
        <v>30</v>
      </c>
      <c r="D476" s="7"/>
      <c r="E476" s="8"/>
      <c r="F476" s="7" t="s">
        <v>4676</v>
      </c>
      <c r="G476" s="7" t="s">
        <v>58</v>
      </c>
      <c r="H476" s="7" t="s">
        <v>3538</v>
      </c>
      <c r="I476" s="7">
        <v>1</v>
      </c>
      <c r="J476" s="7" t="s">
        <v>3362</v>
      </c>
      <c r="K476" s="7">
        <v>17733333</v>
      </c>
      <c r="L476" s="102"/>
      <c r="M476" s="10">
        <v>43709</v>
      </c>
      <c r="N476" s="7">
        <v>1</v>
      </c>
      <c r="O476" s="7" t="s">
        <v>3363</v>
      </c>
      <c r="P476" s="7">
        <v>17733333</v>
      </c>
      <c r="Q476" s="102"/>
      <c r="R476" s="7" t="s">
        <v>4677</v>
      </c>
      <c r="S476" s="10">
        <v>43753</v>
      </c>
      <c r="T476" s="7" t="s">
        <v>3365</v>
      </c>
    </row>
    <row r="477" spans="1:20" ht="90.75" thickBot="1" x14ac:dyDescent="0.3">
      <c r="A477" s="100">
        <v>467</v>
      </c>
      <c r="B477" s="97" t="s">
        <v>4678</v>
      </c>
      <c r="C477" s="7" t="s">
        <v>30</v>
      </c>
      <c r="D477" s="7"/>
      <c r="E477" s="8"/>
      <c r="F477" s="26" t="s">
        <v>4679</v>
      </c>
      <c r="G477" s="7" t="s">
        <v>58</v>
      </c>
      <c r="H477" s="7" t="s">
        <v>3476</v>
      </c>
      <c r="I477" s="7">
        <v>1</v>
      </c>
      <c r="J477" s="7" t="s">
        <v>3362</v>
      </c>
      <c r="K477" s="7">
        <v>9682653</v>
      </c>
      <c r="L477" s="102"/>
      <c r="M477" s="10">
        <v>43739</v>
      </c>
      <c r="N477" s="7">
        <v>1</v>
      </c>
      <c r="O477" s="7" t="s">
        <v>3363</v>
      </c>
      <c r="P477" s="7">
        <v>9682653</v>
      </c>
      <c r="Q477" s="102"/>
      <c r="R477" s="7" t="s">
        <v>4680</v>
      </c>
      <c r="S477" s="10">
        <v>43753</v>
      </c>
      <c r="T477" s="7" t="s">
        <v>3365</v>
      </c>
    </row>
    <row r="478" spans="1:20" ht="90.75" thickBot="1" x14ac:dyDescent="0.3">
      <c r="A478" s="100">
        <v>468</v>
      </c>
      <c r="B478" s="97" t="s">
        <v>4681</v>
      </c>
      <c r="C478" s="7" t="s">
        <v>30</v>
      </c>
      <c r="D478" s="7"/>
      <c r="E478" s="8"/>
      <c r="F478" s="26" t="s">
        <v>4679</v>
      </c>
      <c r="G478" s="7" t="s">
        <v>58</v>
      </c>
      <c r="H478" s="7" t="s">
        <v>3476</v>
      </c>
      <c r="I478" s="7">
        <v>1</v>
      </c>
      <c r="J478" s="7" t="s">
        <v>3362</v>
      </c>
      <c r="K478" s="7">
        <v>9682653</v>
      </c>
      <c r="L478" s="102"/>
      <c r="M478" s="10">
        <v>43739</v>
      </c>
      <c r="N478" s="7">
        <v>1</v>
      </c>
      <c r="O478" s="7" t="s">
        <v>3363</v>
      </c>
      <c r="P478" s="7">
        <v>9682653</v>
      </c>
      <c r="Q478" s="102"/>
      <c r="R478" s="7" t="s">
        <v>4682</v>
      </c>
      <c r="S478" s="10">
        <v>43753</v>
      </c>
      <c r="T478" s="7" t="s">
        <v>3365</v>
      </c>
    </row>
    <row r="479" spans="1:20" ht="15.75" thickBot="1" x14ac:dyDescent="0.3">
      <c r="A479" s="100">
        <v>469</v>
      </c>
      <c r="B479" s="97" t="s">
        <v>4683</v>
      </c>
      <c r="C479" s="7" t="s">
        <v>30</v>
      </c>
      <c r="D479" s="7"/>
      <c r="E479" s="8"/>
      <c r="F479" s="7" t="s">
        <v>4684</v>
      </c>
      <c r="G479" s="7" t="s">
        <v>58</v>
      </c>
      <c r="H479" s="7" t="s">
        <v>3476</v>
      </c>
      <c r="I479" s="7">
        <v>1</v>
      </c>
      <c r="J479" s="7" t="s">
        <v>3362</v>
      </c>
      <c r="K479" s="7">
        <v>13869747</v>
      </c>
      <c r="L479" s="102"/>
      <c r="M479" s="10">
        <v>43739</v>
      </c>
      <c r="N479" s="7">
        <v>1</v>
      </c>
      <c r="O479" s="7" t="s">
        <v>3363</v>
      </c>
      <c r="P479" s="7">
        <v>13869747</v>
      </c>
      <c r="Q479" s="102"/>
      <c r="R479" s="7" t="s">
        <v>4685</v>
      </c>
      <c r="S479" s="10">
        <v>43753</v>
      </c>
      <c r="T479" s="7" t="s">
        <v>3365</v>
      </c>
    </row>
    <row r="480" spans="1:20" ht="15.75" thickBot="1" x14ac:dyDescent="0.3">
      <c r="A480" s="100">
        <v>470</v>
      </c>
      <c r="B480" s="97" t="s">
        <v>4686</v>
      </c>
      <c r="C480" s="7" t="s">
        <v>30</v>
      </c>
      <c r="D480" s="7"/>
      <c r="E480" s="8"/>
      <c r="F480" s="7" t="s">
        <v>4565</v>
      </c>
      <c r="G480" s="7" t="s">
        <v>58</v>
      </c>
      <c r="H480" s="7" t="s">
        <v>3374</v>
      </c>
      <c r="I480" s="7">
        <v>1</v>
      </c>
      <c r="J480" s="7" t="s">
        <v>3362</v>
      </c>
      <c r="K480" s="7">
        <v>16748373</v>
      </c>
      <c r="L480" s="102"/>
      <c r="M480" s="10">
        <v>43709</v>
      </c>
      <c r="N480" s="7">
        <v>1</v>
      </c>
      <c r="O480" s="7" t="s">
        <v>3363</v>
      </c>
      <c r="P480" s="7">
        <v>16528000</v>
      </c>
      <c r="Q480" s="102"/>
      <c r="R480" s="7" t="s">
        <v>4687</v>
      </c>
      <c r="S480" s="10">
        <v>43753</v>
      </c>
      <c r="T480" s="7" t="s">
        <v>3365</v>
      </c>
    </row>
    <row r="481" spans="1:20" ht="15.75" thickBot="1" x14ac:dyDescent="0.3">
      <c r="A481" s="100">
        <v>471</v>
      </c>
      <c r="B481" s="97" t="s">
        <v>4688</v>
      </c>
      <c r="C481" s="7" t="s">
        <v>30</v>
      </c>
      <c r="D481" s="7"/>
      <c r="E481" s="8"/>
      <c r="F481" s="7" t="s">
        <v>4689</v>
      </c>
      <c r="G481" s="7" t="s">
        <v>58</v>
      </c>
      <c r="H481" s="7" t="s">
        <v>3380</v>
      </c>
      <c r="I481" s="7">
        <v>1</v>
      </c>
      <c r="J481" s="7" t="s">
        <v>3362</v>
      </c>
      <c r="K481" s="7">
        <v>7700000</v>
      </c>
      <c r="L481" s="102"/>
      <c r="M481" s="10">
        <v>43709</v>
      </c>
      <c r="N481" s="7">
        <v>1</v>
      </c>
      <c r="O481" s="7" t="s">
        <v>3363</v>
      </c>
      <c r="P481" s="7">
        <v>7500000</v>
      </c>
      <c r="Q481" s="102"/>
      <c r="R481" s="7" t="s">
        <v>4690</v>
      </c>
      <c r="S481" s="10">
        <v>43753</v>
      </c>
      <c r="T481" s="7" t="s">
        <v>3365</v>
      </c>
    </row>
    <row r="482" spans="1:20" ht="15.75" thickBot="1" x14ac:dyDescent="0.3">
      <c r="A482" s="100">
        <v>472</v>
      </c>
      <c r="B482" s="97" t="s">
        <v>4691</v>
      </c>
      <c r="C482" s="7" t="s">
        <v>30</v>
      </c>
      <c r="D482" s="7"/>
      <c r="E482" s="8"/>
      <c r="F482" s="7" t="s">
        <v>4692</v>
      </c>
      <c r="G482" s="7" t="s">
        <v>58</v>
      </c>
      <c r="H482" s="7" t="s">
        <v>3882</v>
      </c>
      <c r="I482" s="7">
        <v>1</v>
      </c>
      <c r="J482" s="7" t="s">
        <v>3362</v>
      </c>
      <c r="K482" s="7">
        <v>11736725</v>
      </c>
      <c r="L482" s="102"/>
      <c r="M482" s="10">
        <v>43709</v>
      </c>
      <c r="N482" s="7">
        <v>1</v>
      </c>
      <c r="O482" s="7" t="s">
        <v>3363</v>
      </c>
      <c r="P482" s="7">
        <v>8495153</v>
      </c>
      <c r="Q482" s="102"/>
      <c r="R482" s="7" t="s">
        <v>4693</v>
      </c>
      <c r="S482" s="10">
        <v>43753</v>
      </c>
      <c r="T482" s="7" t="s">
        <v>3365</v>
      </c>
    </row>
    <row r="483" spans="1:20" ht="15.75" thickBot="1" x14ac:dyDescent="0.3">
      <c r="A483" s="100">
        <v>473</v>
      </c>
      <c r="B483" s="97" t="s">
        <v>4694</v>
      </c>
      <c r="C483" s="7" t="s">
        <v>30</v>
      </c>
      <c r="D483" s="7"/>
      <c r="E483" s="8"/>
      <c r="F483" s="7" t="s">
        <v>4695</v>
      </c>
      <c r="G483" s="7" t="s">
        <v>58</v>
      </c>
      <c r="H483" s="7" t="s">
        <v>4696</v>
      </c>
      <c r="I483" s="7">
        <v>1</v>
      </c>
      <c r="J483" s="7" t="s">
        <v>3362</v>
      </c>
      <c r="K483" s="7">
        <v>11765520</v>
      </c>
      <c r="L483" s="102"/>
      <c r="M483" s="10">
        <v>43739</v>
      </c>
      <c r="N483" s="7">
        <v>1</v>
      </c>
      <c r="O483" s="7" t="s">
        <v>3363</v>
      </c>
      <c r="P483" s="7">
        <v>11765520</v>
      </c>
      <c r="Q483" s="102"/>
      <c r="R483" s="7" t="s">
        <v>4697</v>
      </c>
      <c r="S483" s="10">
        <v>43754</v>
      </c>
      <c r="T483" s="7" t="s">
        <v>3365</v>
      </c>
    </row>
    <row r="484" spans="1:20" ht="15.75" thickBot="1" x14ac:dyDescent="0.3">
      <c r="A484" s="100">
        <v>474</v>
      </c>
      <c r="B484" s="97" t="s">
        <v>4698</v>
      </c>
      <c r="C484" s="7" t="s">
        <v>30</v>
      </c>
      <c r="D484" s="7"/>
      <c r="E484" s="8"/>
      <c r="F484" s="7" t="s">
        <v>4695</v>
      </c>
      <c r="G484" s="7" t="s">
        <v>58</v>
      </c>
      <c r="H484" s="7" t="s">
        <v>4696</v>
      </c>
      <c r="I484" s="7">
        <v>1</v>
      </c>
      <c r="J484" s="7" t="s">
        <v>3362</v>
      </c>
      <c r="K484" s="7">
        <v>11765520</v>
      </c>
      <c r="L484" s="102"/>
      <c r="M484" s="10">
        <v>43739</v>
      </c>
      <c r="N484" s="7">
        <v>1</v>
      </c>
      <c r="O484" s="7" t="s">
        <v>3363</v>
      </c>
      <c r="P484" s="7">
        <v>11765520</v>
      </c>
      <c r="Q484" s="102"/>
      <c r="R484" s="7" t="s">
        <v>4699</v>
      </c>
      <c r="S484" s="10">
        <v>43754</v>
      </c>
      <c r="T484" s="7" t="s">
        <v>3365</v>
      </c>
    </row>
    <row r="485" spans="1:20" ht="15.75" thickBot="1" x14ac:dyDescent="0.3">
      <c r="A485" s="100">
        <v>475</v>
      </c>
      <c r="B485" s="97" t="s">
        <v>4700</v>
      </c>
      <c r="C485" s="7" t="s">
        <v>30</v>
      </c>
      <c r="D485" s="7"/>
      <c r="E485" s="8"/>
      <c r="F485" s="7" t="s">
        <v>5587</v>
      </c>
      <c r="G485" s="7" t="s">
        <v>58</v>
      </c>
      <c r="H485" s="7" t="s">
        <v>3480</v>
      </c>
      <c r="I485" s="7">
        <v>1</v>
      </c>
      <c r="J485" s="7" t="s">
        <v>3362</v>
      </c>
      <c r="K485" s="7">
        <v>11018667</v>
      </c>
      <c r="L485" s="102"/>
      <c r="M485" s="10">
        <v>43709</v>
      </c>
      <c r="N485" s="7">
        <v>1</v>
      </c>
      <c r="O485" s="7" t="s">
        <v>3363</v>
      </c>
      <c r="P485" s="7">
        <v>11018667</v>
      </c>
      <c r="Q485" s="102"/>
      <c r="R485" s="7" t="s">
        <v>4701</v>
      </c>
      <c r="S485" s="10">
        <v>43754</v>
      </c>
      <c r="T485" s="7" t="s">
        <v>3365</v>
      </c>
    </row>
    <row r="486" spans="1:20" ht="15.75" thickBot="1" x14ac:dyDescent="0.3">
      <c r="A486" s="100">
        <v>476</v>
      </c>
      <c r="B486" s="97" t="s">
        <v>4702</v>
      </c>
      <c r="C486" s="7" t="s">
        <v>30</v>
      </c>
      <c r="D486" s="7"/>
      <c r="E486" s="8"/>
      <c r="F486" s="7" t="s">
        <v>4703</v>
      </c>
      <c r="G486" s="7" t="s">
        <v>58</v>
      </c>
      <c r="H486" s="7" t="s">
        <v>3524</v>
      </c>
      <c r="I486" s="7">
        <v>1</v>
      </c>
      <c r="J486" s="7" t="s">
        <v>3362</v>
      </c>
      <c r="K486" s="7">
        <v>11765520</v>
      </c>
      <c r="L486" s="102"/>
      <c r="M486" s="10">
        <v>43739</v>
      </c>
      <c r="N486" s="7">
        <v>1</v>
      </c>
      <c r="O486" s="7" t="s">
        <v>3363</v>
      </c>
      <c r="P486" s="7">
        <v>11765520</v>
      </c>
      <c r="Q486" s="102"/>
      <c r="R486" s="7" t="s">
        <v>4704</v>
      </c>
      <c r="S486" s="10">
        <v>43754</v>
      </c>
      <c r="T486" s="7" t="s">
        <v>3365</v>
      </c>
    </row>
    <row r="487" spans="1:20" ht="15.75" thickBot="1" x14ac:dyDescent="0.3">
      <c r="A487" s="100">
        <v>477</v>
      </c>
      <c r="B487" s="97" t="s">
        <v>4705</v>
      </c>
      <c r="C487" s="7" t="s">
        <v>30</v>
      </c>
      <c r="D487" s="7"/>
      <c r="E487" s="8"/>
      <c r="F487" s="7" t="s">
        <v>3577</v>
      </c>
      <c r="G487" s="7" t="s">
        <v>58</v>
      </c>
      <c r="H487" s="7" t="s">
        <v>3476</v>
      </c>
      <c r="I487" s="7">
        <v>1</v>
      </c>
      <c r="J487" s="7" t="s">
        <v>3362</v>
      </c>
      <c r="K487" s="7">
        <v>11363000</v>
      </c>
      <c r="L487" s="102"/>
      <c r="M487" s="10">
        <v>43739</v>
      </c>
      <c r="N487" s="7">
        <v>1</v>
      </c>
      <c r="O487" s="7" t="s">
        <v>3363</v>
      </c>
      <c r="P487" s="7">
        <v>11363000</v>
      </c>
      <c r="Q487" s="102"/>
      <c r="R487" s="7" t="s">
        <v>4706</v>
      </c>
      <c r="S487" s="10">
        <v>43754</v>
      </c>
      <c r="T487" s="7" t="s">
        <v>3365</v>
      </c>
    </row>
    <row r="488" spans="1:20" ht="15.75" thickBot="1" x14ac:dyDescent="0.3">
      <c r="A488" s="100">
        <v>478</v>
      </c>
      <c r="B488" s="97" t="s">
        <v>4707</v>
      </c>
      <c r="C488" s="7" t="s">
        <v>30</v>
      </c>
      <c r="D488" s="7"/>
      <c r="E488" s="8"/>
      <c r="F488" s="7" t="s">
        <v>3406</v>
      </c>
      <c r="G488" s="7" t="s">
        <v>58</v>
      </c>
      <c r="H488" s="7" t="s">
        <v>3380</v>
      </c>
      <c r="I488" s="7">
        <v>1</v>
      </c>
      <c r="J488" s="7" t="s">
        <v>3362</v>
      </c>
      <c r="K488" s="7">
        <v>8200000</v>
      </c>
      <c r="L488" s="102"/>
      <c r="M488" s="10">
        <v>43709</v>
      </c>
      <c r="N488" s="7">
        <v>1</v>
      </c>
      <c r="O488" s="7" t="s">
        <v>3363</v>
      </c>
      <c r="P488" s="7">
        <v>8100000</v>
      </c>
      <c r="Q488" s="102"/>
      <c r="R488" s="7" t="s">
        <v>4708</v>
      </c>
      <c r="S488" s="10">
        <v>43754</v>
      </c>
      <c r="T488" s="7" t="s">
        <v>3365</v>
      </c>
    </row>
    <row r="489" spans="1:20" ht="15.75" thickBot="1" x14ac:dyDescent="0.3">
      <c r="A489" s="100">
        <v>479</v>
      </c>
      <c r="B489" s="97" t="s">
        <v>4709</v>
      </c>
      <c r="C489" s="7" t="s">
        <v>30</v>
      </c>
      <c r="D489" s="7"/>
      <c r="E489" s="8"/>
      <c r="F489" s="7" t="s">
        <v>4710</v>
      </c>
      <c r="G489" s="7" t="s">
        <v>58</v>
      </c>
      <c r="H489" s="7" t="s">
        <v>4711</v>
      </c>
      <c r="I489" s="7">
        <v>1</v>
      </c>
      <c r="J489" s="7" t="s">
        <v>3362</v>
      </c>
      <c r="K489" s="7">
        <v>6013333</v>
      </c>
      <c r="L489" s="102"/>
      <c r="M489" s="10">
        <v>43709</v>
      </c>
      <c r="N489" s="7">
        <v>1</v>
      </c>
      <c r="O489" s="7" t="s">
        <v>3363</v>
      </c>
      <c r="P489" s="7">
        <v>5940000</v>
      </c>
      <c r="Q489" s="102"/>
      <c r="R489" s="7" t="s">
        <v>4712</v>
      </c>
      <c r="S489" s="10">
        <v>43754</v>
      </c>
      <c r="T489" s="7" t="s">
        <v>3365</v>
      </c>
    </row>
    <row r="490" spans="1:20" ht="15.75" thickBot="1" x14ac:dyDescent="0.3">
      <c r="A490" s="100">
        <v>480</v>
      </c>
      <c r="B490" s="97" t="s">
        <v>4713</v>
      </c>
      <c r="C490" s="7" t="s">
        <v>30</v>
      </c>
      <c r="D490" s="7"/>
      <c r="E490" s="8"/>
      <c r="F490" s="7" t="s">
        <v>4714</v>
      </c>
      <c r="G490" s="7" t="s">
        <v>58</v>
      </c>
      <c r="H490" s="7" t="s">
        <v>3480</v>
      </c>
      <c r="I490" s="7">
        <v>1</v>
      </c>
      <c r="J490" s="7" t="s">
        <v>3362</v>
      </c>
      <c r="K490" s="7">
        <v>11018667</v>
      </c>
      <c r="L490" s="102"/>
      <c r="M490" s="10">
        <v>43709</v>
      </c>
      <c r="N490" s="7">
        <v>1</v>
      </c>
      <c r="O490" s="7" t="s">
        <v>3363</v>
      </c>
      <c r="P490" s="7">
        <v>11018667</v>
      </c>
      <c r="Q490" s="102"/>
      <c r="R490" s="7" t="s">
        <v>4715</v>
      </c>
      <c r="S490" s="10">
        <v>43754</v>
      </c>
      <c r="T490" s="7" t="s">
        <v>3365</v>
      </c>
    </row>
    <row r="491" spans="1:20" ht="15.75" thickBot="1" x14ac:dyDescent="0.3">
      <c r="A491" s="100">
        <v>481</v>
      </c>
      <c r="B491" s="97" t="s">
        <v>4716</v>
      </c>
      <c r="C491" s="7" t="s">
        <v>30</v>
      </c>
      <c r="D491" s="7"/>
      <c r="E491" s="8"/>
      <c r="F491" s="7" t="s">
        <v>3486</v>
      </c>
      <c r="G491" s="7" t="s">
        <v>58</v>
      </c>
      <c r="H491" s="7" t="s">
        <v>3487</v>
      </c>
      <c r="I491" s="7">
        <v>1</v>
      </c>
      <c r="J491" s="7" t="s">
        <v>3362</v>
      </c>
      <c r="K491" s="7">
        <v>6060267</v>
      </c>
      <c r="L491" s="102"/>
      <c r="M491" s="10">
        <v>43709</v>
      </c>
      <c r="N491" s="7">
        <v>1</v>
      </c>
      <c r="O491" s="7" t="s">
        <v>3363</v>
      </c>
      <c r="P491" s="7">
        <v>6060267</v>
      </c>
      <c r="Q491" s="102"/>
      <c r="R491" s="7" t="s">
        <v>4717</v>
      </c>
      <c r="S491" s="10">
        <v>43754</v>
      </c>
      <c r="T491" s="7" t="s">
        <v>3365</v>
      </c>
    </row>
    <row r="492" spans="1:20" ht="15.75" thickBot="1" x14ac:dyDescent="0.3">
      <c r="A492" s="100">
        <v>482</v>
      </c>
      <c r="B492" s="97" t="s">
        <v>4718</v>
      </c>
      <c r="C492" s="7" t="s">
        <v>30</v>
      </c>
      <c r="D492" s="7"/>
      <c r="E492" s="8"/>
      <c r="F492" s="7" t="s">
        <v>4719</v>
      </c>
      <c r="G492" s="7" t="s">
        <v>58</v>
      </c>
      <c r="H492" s="7" t="s">
        <v>4667</v>
      </c>
      <c r="I492" s="7">
        <v>1</v>
      </c>
      <c r="J492" s="7" t="s">
        <v>3362</v>
      </c>
      <c r="K492" s="7">
        <v>86751000</v>
      </c>
      <c r="L492" s="102"/>
      <c r="M492" s="10">
        <v>43739</v>
      </c>
      <c r="N492" s="7">
        <v>1</v>
      </c>
      <c r="O492" s="7" t="s">
        <v>3363</v>
      </c>
      <c r="P492" s="7">
        <v>86751000</v>
      </c>
      <c r="Q492" s="102"/>
      <c r="R492" s="7" t="s">
        <v>4720</v>
      </c>
      <c r="S492" s="10">
        <v>43754</v>
      </c>
      <c r="T492" s="7" t="s">
        <v>3365</v>
      </c>
    </row>
    <row r="493" spans="1:20" ht="15.75" thickBot="1" x14ac:dyDescent="0.3">
      <c r="A493" s="100">
        <v>483</v>
      </c>
      <c r="B493" s="97" t="s">
        <v>4721</v>
      </c>
      <c r="C493" s="7" t="s">
        <v>30</v>
      </c>
      <c r="D493" s="7"/>
      <c r="E493" s="8"/>
      <c r="F493" s="7" t="s">
        <v>4360</v>
      </c>
      <c r="G493" s="7" t="s">
        <v>58</v>
      </c>
      <c r="H493" s="7" t="s">
        <v>3875</v>
      </c>
      <c r="I493" s="7">
        <v>1</v>
      </c>
      <c r="J493" s="7" t="s">
        <v>3362</v>
      </c>
      <c r="K493" s="7">
        <v>11363000</v>
      </c>
      <c r="L493" s="102"/>
      <c r="M493" s="10">
        <v>43709</v>
      </c>
      <c r="N493" s="7">
        <v>1</v>
      </c>
      <c r="O493" s="7" t="s">
        <v>3363</v>
      </c>
      <c r="P493" s="7">
        <v>11363000</v>
      </c>
      <c r="Q493" s="102"/>
      <c r="R493" s="7" t="s">
        <v>4722</v>
      </c>
      <c r="S493" s="10">
        <v>43755</v>
      </c>
      <c r="T493" s="7" t="s">
        <v>3365</v>
      </c>
    </row>
    <row r="494" spans="1:20" ht="15.75" thickBot="1" x14ac:dyDescent="0.3">
      <c r="A494" s="100">
        <v>484</v>
      </c>
      <c r="B494" s="97" t="s">
        <v>4723</v>
      </c>
      <c r="C494" s="7" t="s">
        <v>30</v>
      </c>
      <c r="D494" s="7"/>
      <c r="E494" s="8"/>
      <c r="F494" s="7" t="s">
        <v>4695</v>
      </c>
      <c r="G494" s="7" t="s">
        <v>58</v>
      </c>
      <c r="H494" s="7" t="s">
        <v>3524</v>
      </c>
      <c r="I494" s="7">
        <v>1</v>
      </c>
      <c r="J494" s="7" t="s">
        <v>3362</v>
      </c>
      <c r="K494" s="7">
        <v>11313000</v>
      </c>
      <c r="L494" s="102"/>
      <c r="M494" s="10">
        <v>43739</v>
      </c>
      <c r="N494" s="7">
        <v>1</v>
      </c>
      <c r="O494" s="7" t="s">
        <v>3363</v>
      </c>
      <c r="P494" s="7">
        <v>11313000</v>
      </c>
      <c r="Q494" s="102"/>
      <c r="R494" s="7" t="s">
        <v>4724</v>
      </c>
      <c r="S494" s="10">
        <v>43755</v>
      </c>
      <c r="T494" s="7" t="s">
        <v>3365</v>
      </c>
    </row>
    <row r="495" spans="1:20" ht="15.75" thickBot="1" x14ac:dyDescent="0.3">
      <c r="A495" s="100">
        <v>485</v>
      </c>
      <c r="B495" s="97" t="s">
        <v>4725</v>
      </c>
      <c r="C495" s="7" t="s">
        <v>30</v>
      </c>
      <c r="D495" s="7"/>
      <c r="E495" s="8"/>
      <c r="F495" s="7" t="s">
        <v>4695</v>
      </c>
      <c r="G495" s="7" t="s">
        <v>58</v>
      </c>
      <c r="H495" s="7" t="s">
        <v>3524</v>
      </c>
      <c r="I495" s="7">
        <v>1</v>
      </c>
      <c r="J495" s="7" t="s">
        <v>3362</v>
      </c>
      <c r="K495" s="7">
        <v>11765520</v>
      </c>
      <c r="L495" s="102"/>
      <c r="M495" s="10">
        <v>43739</v>
      </c>
      <c r="N495" s="7">
        <v>1</v>
      </c>
      <c r="O495" s="7" t="s">
        <v>3363</v>
      </c>
      <c r="P495" s="7">
        <v>11765520</v>
      </c>
      <c r="Q495" s="102"/>
      <c r="R495" s="7" t="s">
        <v>4726</v>
      </c>
      <c r="S495" s="10">
        <v>43755</v>
      </c>
      <c r="T495" s="7" t="s">
        <v>3365</v>
      </c>
    </row>
    <row r="496" spans="1:20" ht="15.75" thickBot="1" x14ac:dyDescent="0.3">
      <c r="A496" s="100">
        <v>486</v>
      </c>
      <c r="B496" s="97" t="s">
        <v>4727</v>
      </c>
      <c r="C496" s="7" t="s">
        <v>30</v>
      </c>
      <c r="D496" s="7"/>
      <c r="E496" s="8"/>
      <c r="F496" s="7" t="s">
        <v>4728</v>
      </c>
      <c r="G496" s="7" t="s">
        <v>58</v>
      </c>
      <c r="H496" s="7" t="s">
        <v>3374</v>
      </c>
      <c r="I496" s="7">
        <v>1</v>
      </c>
      <c r="J496" s="7" t="s">
        <v>3362</v>
      </c>
      <c r="K496" s="7">
        <v>14306667</v>
      </c>
      <c r="L496" s="102"/>
      <c r="M496" s="10">
        <v>43709</v>
      </c>
      <c r="N496" s="7">
        <v>1</v>
      </c>
      <c r="O496" s="7" t="s">
        <v>3363</v>
      </c>
      <c r="P496" s="7">
        <v>14113333</v>
      </c>
      <c r="Q496" s="102"/>
      <c r="R496" s="7" t="s">
        <v>4729</v>
      </c>
      <c r="S496" s="10">
        <v>43755</v>
      </c>
      <c r="T496" s="7" t="s">
        <v>3365</v>
      </c>
    </row>
    <row r="497" spans="1:20" ht="15.75" thickBot="1" x14ac:dyDescent="0.3">
      <c r="A497" s="100">
        <v>487</v>
      </c>
      <c r="B497" s="97" t="s">
        <v>4730</v>
      </c>
      <c r="C497" s="7" t="s">
        <v>30</v>
      </c>
      <c r="D497" s="7"/>
      <c r="E497" s="8"/>
      <c r="F497" s="7" t="s">
        <v>4731</v>
      </c>
      <c r="G497" s="7" t="s">
        <v>58</v>
      </c>
      <c r="H497" s="7" t="s">
        <v>3476</v>
      </c>
      <c r="I497" s="7">
        <v>1</v>
      </c>
      <c r="J497" s="7" t="s">
        <v>3362</v>
      </c>
      <c r="K497" s="7">
        <v>13504753</v>
      </c>
      <c r="L497" s="102"/>
      <c r="M497" s="10">
        <v>43739</v>
      </c>
      <c r="N497" s="7">
        <v>1</v>
      </c>
      <c r="O497" s="7" t="s">
        <v>3363</v>
      </c>
      <c r="P497" s="7">
        <v>13504753</v>
      </c>
      <c r="Q497" s="102"/>
      <c r="R497" s="7" t="s">
        <v>4732</v>
      </c>
      <c r="S497" s="10">
        <v>43755</v>
      </c>
      <c r="T497" s="7" t="s">
        <v>3365</v>
      </c>
    </row>
    <row r="498" spans="1:20" ht="15.75" thickBot="1" x14ac:dyDescent="0.3">
      <c r="A498" s="100">
        <v>488</v>
      </c>
      <c r="B498" s="97" t="s">
        <v>4733</v>
      </c>
      <c r="C498" s="7" t="s">
        <v>30</v>
      </c>
      <c r="D498" s="7"/>
      <c r="E498" s="8"/>
      <c r="F498" s="7" t="s">
        <v>4734</v>
      </c>
      <c r="G498" s="7" t="s">
        <v>58</v>
      </c>
      <c r="H498" s="7" t="s">
        <v>3571</v>
      </c>
      <c r="I498" s="7">
        <v>1</v>
      </c>
      <c r="J498" s="7" t="s">
        <v>3362</v>
      </c>
      <c r="K498" s="7">
        <v>11363000</v>
      </c>
      <c r="L498" s="102"/>
      <c r="M498" s="10">
        <v>43709</v>
      </c>
      <c r="N498" s="7">
        <v>1</v>
      </c>
      <c r="O498" s="7" t="s">
        <v>3363</v>
      </c>
      <c r="P498" s="7">
        <v>11349800</v>
      </c>
      <c r="Q498" s="102"/>
      <c r="R498" s="7" t="s">
        <v>4735</v>
      </c>
      <c r="S498" s="10">
        <v>43756</v>
      </c>
      <c r="T498" s="7" t="s">
        <v>3365</v>
      </c>
    </row>
    <row r="499" spans="1:20" ht="15.75" thickBot="1" x14ac:dyDescent="0.3">
      <c r="A499" s="100">
        <v>489</v>
      </c>
      <c r="B499" s="97" t="s">
        <v>4736</v>
      </c>
      <c r="C499" s="7" t="s">
        <v>30</v>
      </c>
      <c r="D499" s="7"/>
      <c r="E499" s="8"/>
      <c r="F499" s="7" t="s">
        <v>4737</v>
      </c>
      <c r="G499" s="7" t="s">
        <v>58</v>
      </c>
      <c r="H499" s="7" t="s">
        <v>3524</v>
      </c>
      <c r="I499" s="7">
        <v>1</v>
      </c>
      <c r="J499" s="7" t="s">
        <v>3362</v>
      </c>
      <c r="K499" s="7">
        <v>11162160</v>
      </c>
      <c r="L499" s="102"/>
      <c r="M499" s="10">
        <v>43739</v>
      </c>
      <c r="N499" s="7">
        <v>1</v>
      </c>
      <c r="O499" s="7" t="s">
        <v>3363</v>
      </c>
      <c r="P499" s="7">
        <v>11162160</v>
      </c>
      <c r="Q499" s="102"/>
      <c r="R499" s="7" t="s">
        <v>4738</v>
      </c>
      <c r="S499" s="10">
        <v>43756</v>
      </c>
      <c r="T499" s="7" t="s">
        <v>3365</v>
      </c>
    </row>
    <row r="500" spans="1:20" ht="15.75" thickBot="1" x14ac:dyDescent="0.3">
      <c r="A500" s="100">
        <v>490</v>
      </c>
      <c r="B500" s="97" t="s">
        <v>4739</v>
      </c>
      <c r="C500" s="7" t="s">
        <v>30</v>
      </c>
      <c r="D500" s="7"/>
      <c r="E500" s="8"/>
      <c r="F500" s="7" t="s">
        <v>4740</v>
      </c>
      <c r="G500" s="7" t="s">
        <v>58</v>
      </c>
      <c r="H500" s="7" t="s">
        <v>4741</v>
      </c>
      <c r="I500" s="7">
        <v>1</v>
      </c>
      <c r="J500" s="7" t="s">
        <v>3362</v>
      </c>
      <c r="K500" s="7">
        <v>13995690</v>
      </c>
      <c r="L500" s="102"/>
      <c r="M500" s="10">
        <v>43739</v>
      </c>
      <c r="N500" s="7">
        <v>1</v>
      </c>
      <c r="O500" s="7" t="s">
        <v>3363</v>
      </c>
      <c r="P500" s="7">
        <v>13995690</v>
      </c>
      <c r="Q500" s="102"/>
      <c r="R500" s="7" t="s">
        <v>4742</v>
      </c>
      <c r="S500" s="10">
        <v>43756</v>
      </c>
      <c r="T500" s="7" t="s">
        <v>3365</v>
      </c>
    </row>
    <row r="501" spans="1:20" ht="15.75" thickBot="1" x14ac:dyDescent="0.3">
      <c r="A501" s="100">
        <v>491</v>
      </c>
      <c r="B501" s="97" t="s">
        <v>4743</v>
      </c>
      <c r="C501" s="7" t="s">
        <v>30</v>
      </c>
      <c r="D501" s="7"/>
      <c r="E501" s="8"/>
      <c r="F501" s="7" t="s">
        <v>4744</v>
      </c>
      <c r="G501" s="7" t="s">
        <v>58</v>
      </c>
      <c r="H501" s="7" t="s">
        <v>3476</v>
      </c>
      <c r="I501" s="7">
        <v>1</v>
      </c>
      <c r="J501" s="7" t="s">
        <v>3362</v>
      </c>
      <c r="K501" s="7">
        <v>11059987</v>
      </c>
      <c r="L501" s="102"/>
      <c r="M501" s="10">
        <v>43739</v>
      </c>
      <c r="N501" s="7">
        <v>1</v>
      </c>
      <c r="O501" s="7" t="s">
        <v>3363</v>
      </c>
      <c r="P501" s="7">
        <v>11059987</v>
      </c>
      <c r="Q501" s="102"/>
      <c r="R501" s="7" t="s">
        <v>4745</v>
      </c>
      <c r="S501" s="10">
        <v>43756</v>
      </c>
      <c r="T501" s="7" t="s">
        <v>3365</v>
      </c>
    </row>
    <row r="502" spans="1:20" ht="15.75" thickBot="1" x14ac:dyDescent="0.3">
      <c r="A502" s="100">
        <v>492</v>
      </c>
      <c r="B502" s="97" t="s">
        <v>4746</v>
      </c>
      <c r="C502" s="7" t="s">
        <v>30</v>
      </c>
      <c r="D502" s="7"/>
      <c r="E502" s="8"/>
      <c r="F502" s="7" t="s">
        <v>3582</v>
      </c>
      <c r="G502" s="7" t="s">
        <v>58</v>
      </c>
      <c r="H502" s="7" t="s">
        <v>4747</v>
      </c>
      <c r="I502" s="7">
        <v>1</v>
      </c>
      <c r="J502" s="7" t="s">
        <v>3362</v>
      </c>
      <c r="K502" s="7">
        <v>10330000</v>
      </c>
      <c r="L502" s="102"/>
      <c r="M502" s="10">
        <v>43739</v>
      </c>
      <c r="N502" s="7">
        <v>1</v>
      </c>
      <c r="O502" s="7" t="s">
        <v>3363</v>
      </c>
      <c r="P502" s="7">
        <v>10330000</v>
      </c>
      <c r="Q502" s="102"/>
      <c r="R502" s="7" t="s">
        <v>4748</v>
      </c>
      <c r="S502" s="10">
        <v>43759</v>
      </c>
      <c r="T502" s="7" t="s">
        <v>3365</v>
      </c>
    </row>
    <row r="503" spans="1:20" ht="15.75" thickBot="1" x14ac:dyDescent="0.3">
      <c r="A503" s="100">
        <v>493</v>
      </c>
      <c r="B503" s="97" t="s">
        <v>4749</v>
      </c>
      <c r="C503" s="7" t="s">
        <v>30</v>
      </c>
      <c r="D503" s="7"/>
      <c r="E503" s="8"/>
      <c r="F503" s="7" t="s">
        <v>4750</v>
      </c>
      <c r="G503" s="7" t="s">
        <v>58</v>
      </c>
      <c r="H503" s="7" t="s">
        <v>4347</v>
      </c>
      <c r="I503" s="7">
        <v>1</v>
      </c>
      <c r="J503" s="7" t="s">
        <v>3362</v>
      </c>
      <c r="K503" s="7">
        <v>9630133</v>
      </c>
      <c r="L503" s="102"/>
      <c r="M503" s="10">
        <v>43709</v>
      </c>
      <c r="N503" s="7">
        <v>1</v>
      </c>
      <c r="O503" s="7" t="s">
        <v>3363</v>
      </c>
      <c r="P503" s="7">
        <v>9630133</v>
      </c>
      <c r="Q503" s="102"/>
      <c r="R503" s="7" t="s">
        <v>4751</v>
      </c>
      <c r="S503" s="10">
        <v>43759</v>
      </c>
      <c r="T503" s="7" t="s">
        <v>3365</v>
      </c>
    </row>
    <row r="504" spans="1:20" ht="15.75" thickBot="1" x14ac:dyDescent="0.3">
      <c r="A504" s="100">
        <v>494</v>
      </c>
      <c r="B504" s="97" t="s">
        <v>4752</v>
      </c>
      <c r="C504" s="7" t="s">
        <v>30</v>
      </c>
      <c r="D504" s="7"/>
      <c r="E504" s="8"/>
      <c r="F504" s="7" t="s">
        <v>4753</v>
      </c>
      <c r="G504" s="7" t="s">
        <v>58</v>
      </c>
      <c r="H504" s="7" t="s">
        <v>3476</v>
      </c>
      <c r="I504" s="7">
        <v>1</v>
      </c>
      <c r="J504" s="7" t="s">
        <v>3362</v>
      </c>
      <c r="K504" s="7">
        <v>12774767</v>
      </c>
      <c r="L504" s="102"/>
      <c r="M504" s="10">
        <v>43739</v>
      </c>
      <c r="N504" s="7">
        <v>1</v>
      </c>
      <c r="O504" s="7" t="s">
        <v>3363</v>
      </c>
      <c r="P504" s="7">
        <v>12774767</v>
      </c>
      <c r="Q504" s="102"/>
      <c r="R504" s="7" t="s">
        <v>4754</v>
      </c>
      <c r="S504" s="10">
        <v>43759</v>
      </c>
      <c r="T504" s="7" t="s">
        <v>3365</v>
      </c>
    </row>
    <row r="505" spans="1:20" ht="15.75" thickBot="1" x14ac:dyDescent="0.3">
      <c r="A505" s="100">
        <v>495</v>
      </c>
      <c r="B505" s="97" t="s">
        <v>4755</v>
      </c>
      <c r="C505" s="7" t="s">
        <v>30</v>
      </c>
      <c r="D505" s="7"/>
      <c r="E505" s="8"/>
      <c r="F505" s="7" t="s">
        <v>4756</v>
      </c>
      <c r="G505" s="7" t="s">
        <v>58</v>
      </c>
      <c r="H505" s="7" t="s">
        <v>3769</v>
      </c>
      <c r="I505" s="7">
        <v>1</v>
      </c>
      <c r="J505" s="7" t="s">
        <v>3362</v>
      </c>
      <c r="K505" s="7">
        <v>25200000</v>
      </c>
      <c r="L505" s="102"/>
      <c r="M505" s="10">
        <v>43679</v>
      </c>
      <c r="N505" s="7">
        <v>1</v>
      </c>
      <c r="O505" s="7" t="s">
        <v>3363</v>
      </c>
      <c r="P505" s="7">
        <v>25200000</v>
      </c>
      <c r="Q505" s="102"/>
      <c r="R505" s="7" t="s">
        <v>4757</v>
      </c>
      <c r="S505" s="10">
        <v>43759</v>
      </c>
      <c r="T505" s="7" t="s">
        <v>3365</v>
      </c>
    </row>
    <row r="506" spans="1:20" ht="15.75" thickBot="1" x14ac:dyDescent="0.3">
      <c r="A506" s="100">
        <v>496</v>
      </c>
      <c r="B506" s="97" t="s">
        <v>4758</v>
      </c>
      <c r="C506" s="7" t="s">
        <v>30</v>
      </c>
      <c r="D506" s="7"/>
      <c r="E506" s="8"/>
      <c r="F506" s="7" t="s">
        <v>4759</v>
      </c>
      <c r="G506" s="7" t="s">
        <v>58</v>
      </c>
      <c r="H506" s="7" t="s">
        <v>4760</v>
      </c>
      <c r="I506" s="7">
        <v>1</v>
      </c>
      <c r="J506" s="7" t="s">
        <v>3362</v>
      </c>
      <c r="K506" s="7">
        <v>7954100</v>
      </c>
      <c r="L506" s="102"/>
      <c r="M506" s="10">
        <v>43739</v>
      </c>
      <c r="N506" s="7">
        <v>1</v>
      </c>
      <c r="O506" s="7" t="s">
        <v>3363</v>
      </c>
      <c r="P506" s="7">
        <v>7954100</v>
      </c>
      <c r="Q506" s="102"/>
      <c r="R506" s="7" t="s">
        <v>4646</v>
      </c>
      <c r="S506" s="10">
        <v>43759</v>
      </c>
      <c r="T506" s="7" t="s">
        <v>3365</v>
      </c>
    </row>
    <row r="507" spans="1:20" ht="15.75" thickBot="1" x14ac:dyDescent="0.3">
      <c r="A507" s="100">
        <v>497</v>
      </c>
      <c r="B507" s="97" t="s">
        <v>4761</v>
      </c>
      <c r="C507" s="7" t="s">
        <v>30</v>
      </c>
      <c r="D507" s="7"/>
      <c r="E507" s="8"/>
      <c r="F507" s="7" t="s">
        <v>4762</v>
      </c>
      <c r="G507" s="7" t="s">
        <v>58</v>
      </c>
      <c r="H507" s="7" t="s">
        <v>3769</v>
      </c>
      <c r="I507" s="7">
        <v>1</v>
      </c>
      <c r="J507" s="7" t="s">
        <v>3362</v>
      </c>
      <c r="K507" s="7">
        <v>156000000</v>
      </c>
      <c r="L507" s="102"/>
      <c r="M507" s="10">
        <v>43709</v>
      </c>
      <c r="N507" s="7">
        <v>1</v>
      </c>
      <c r="O507" s="7" t="s">
        <v>3363</v>
      </c>
      <c r="P507" s="7">
        <v>156000000</v>
      </c>
      <c r="Q507" s="102"/>
      <c r="R507" s="7" t="s">
        <v>4763</v>
      </c>
      <c r="S507" s="10">
        <v>43759</v>
      </c>
      <c r="T507" s="7" t="s">
        <v>3365</v>
      </c>
    </row>
    <row r="508" spans="1:20" ht="15.75" thickBot="1" x14ac:dyDescent="0.3">
      <c r="A508" s="100">
        <v>498</v>
      </c>
      <c r="B508" s="97" t="s">
        <v>4764</v>
      </c>
      <c r="C508" s="7" t="s">
        <v>30</v>
      </c>
      <c r="D508" s="7"/>
      <c r="E508" s="8"/>
      <c r="F508" s="7" t="s">
        <v>4765</v>
      </c>
      <c r="G508" s="7" t="s">
        <v>58</v>
      </c>
      <c r="H508" s="7" t="s">
        <v>3882</v>
      </c>
      <c r="I508" s="7">
        <v>1</v>
      </c>
      <c r="J508" s="7" t="s">
        <v>3362</v>
      </c>
      <c r="K508" s="7">
        <v>45700000</v>
      </c>
      <c r="L508" s="102"/>
      <c r="M508" s="10">
        <v>43739</v>
      </c>
      <c r="N508" s="7">
        <v>1</v>
      </c>
      <c r="O508" s="7" t="s">
        <v>3363</v>
      </c>
      <c r="P508" s="7">
        <v>45700000</v>
      </c>
      <c r="Q508" s="102"/>
      <c r="R508" s="7" t="s">
        <v>4766</v>
      </c>
      <c r="S508" s="10">
        <v>43760</v>
      </c>
      <c r="T508" s="7" t="s">
        <v>3365</v>
      </c>
    </row>
    <row r="509" spans="1:20" ht="15.75" thickBot="1" x14ac:dyDescent="0.3">
      <c r="A509" s="100">
        <v>499</v>
      </c>
      <c r="B509" s="97" t="s">
        <v>4767</v>
      </c>
      <c r="C509" s="7" t="s">
        <v>30</v>
      </c>
      <c r="D509" s="7"/>
      <c r="E509" s="8"/>
      <c r="F509" s="7" t="s">
        <v>4768</v>
      </c>
      <c r="G509" s="7" t="s">
        <v>58</v>
      </c>
      <c r="H509" s="7" t="s">
        <v>3882</v>
      </c>
      <c r="I509" s="7">
        <v>1</v>
      </c>
      <c r="J509" s="7" t="s">
        <v>3362</v>
      </c>
      <c r="K509" s="7">
        <v>115767960</v>
      </c>
      <c r="L509" s="102"/>
      <c r="M509" s="10">
        <v>43497</v>
      </c>
      <c r="N509" s="7">
        <v>1</v>
      </c>
      <c r="O509" s="7" t="s">
        <v>3363</v>
      </c>
      <c r="P509" s="7">
        <v>26250000</v>
      </c>
      <c r="Q509" s="102"/>
      <c r="R509" s="7" t="s">
        <v>4769</v>
      </c>
      <c r="S509" s="10">
        <v>43760</v>
      </c>
      <c r="T509" s="7" t="s">
        <v>3365</v>
      </c>
    </row>
    <row r="510" spans="1:20" ht="15.75" thickBot="1" x14ac:dyDescent="0.3">
      <c r="A510" s="100">
        <v>500</v>
      </c>
      <c r="B510" s="97" t="s">
        <v>4770</v>
      </c>
      <c r="C510" s="7" t="s">
        <v>30</v>
      </c>
      <c r="D510" s="7"/>
      <c r="E510" s="8"/>
      <c r="F510" s="7" t="s">
        <v>4771</v>
      </c>
      <c r="G510" s="7" t="s">
        <v>58</v>
      </c>
      <c r="H510" s="7" t="s">
        <v>3882</v>
      </c>
      <c r="I510" s="7">
        <v>1</v>
      </c>
      <c r="J510" s="7" t="s">
        <v>3362</v>
      </c>
      <c r="K510" s="7">
        <v>39000000</v>
      </c>
      <c r="L510" s="102"/>
      <c r="M510" s="10">
        <v>43739</v>
      </c>
      <c r="N510" s="7">
        <v>1</v>
      </c>
      <c r="O510" s="7" t="s">
        <v>3363</v>
      </c>
      <c r="P510" s="7">
        <v>39000000</v>
      </c>
      <c r="Q510" s="102"/>
      <c r="R510" s="7" t="s">
        <v>4772</v>
      </c>
      <c r="S510" s="10">
        <v>43760</v>
      </c>
      <c r="T510" s="7" t="s">
        <v>3365</v>
      </c>
    </row>
    <row r="511" spans="1:20" ht="15.75" thickBot="1" x14ac:dyDescent="0.3">
      <c r="A511" s="100">
        <v>501</v>
      </c>
      <c r="B511" s="97" t="s">
        <v>4773</v>
      </c>
      <c r="C511" s="7" t="s">
        <v>30</v>
      </c>
      <c r="D511" s="7"/>
      <c r="E511" s="8"/>
      <c r="F511" s="7" t="s">
        <v>4774</v>
      </c>
      <c r="G511" s="7" t="s">
        <v>58</v>
      </c>
      <c r="H511" s="7" t="s">
        <v>3875</v>
      </c>
      <c r="I511" s="7">
        <v>1</v>
      </c>
      <c r="J511" s="7" t="s">
        <v>3362</v>
      </c>
      <c r="K511" s="7">
        <v>35700000</v>
      </c>
      <c r="L511" s="102"/>
      <c r="M511" s="10">
        <v>43709</v>
      </c>
      <c r="N511" s="7">
        <v>1</v>
      </c>
      <c r="O511" s="7" t="s">
        <v>3363</v>
      </c>
      <c r="P511" s="7">
        <v>35700000</v>
      </c>
      <c r="Q511" s="102"/>
      <c r="R511" s="7" t="s">
        <v>4775</v>
      </c>
      <c r="S511" s="10">
        <v>43760</v>
      </c>
      <c r="T511" s="7" t="s">
        <v>3365</v>
      </c>
    </row>
    <row r="512" spans="1:20" ht="15.75" thickBot="1" x14ac:dyDescent="0.3">
      <c r="A512" s="100">
        <v>502</v>
      </c>
      <c r="B512" s="97" t="s">
        <v>4776</v>
      </c>
      <c r="C512" s="7" t="s">
        <v>30</v>
      </c>
      <c r="D512" s="7"/>
      <c r="E512" s="8"/>
      <c r="F512" s="7" t="s">
        <v>4777</v>
      </c>
      <c r="G512" s="7" t="s">
        <v>58</v>
      </c>
      <c r="H512" s="7" t="s">
        <v>3386</v>
      </c>
      <c r="I512" s="7">
        <v>1</v>
      </c>
      <c r="J512" s="7" t="s">
        <v>3362</v>
      </c>
      <c r="K512" s="7">
        <v>10876800</v>
      </c>
      <c r="L512" s="102"/>
      <c r="M512" s="10">
        <v>43709</v>
      </c>
      <c r="N512" s="7">
        <v>1</v>
      </c>
      <c r="O512" s="7" t="s">
        <v>3363</v>
      </c>
      <c r="P512" s="7">
        <v>10121467</v>
      </c>
      <c r="Q512" s="102"/>
      <c r="R512" s="7" t="s">
        <v>4778</v>
      </c>
      <c r="S512" s="10">
        <v>43762</v>
      </c>
      <c r="T512" s="7" t="s">
        <v>3365</v>
      </c>
    </row>
    <row r="513" spans="1:20" ht="15.75" thickBot="1" x14ac:dyDescent="0.3">
      <c r="A513" s="100">
        <v>503</v>
      </c>
      <c r="B513" s="97" t="s">
        <v>4779</v>
      </c>
      <c r="C513" s="7" t="s">
        <v>30</v>
      </c>
      <c r="D513" s="7"/>
      <c r="E513" s="8"/>
      <c r="F513" s="7" t="s">
        <v>3689</v>
      </c>
      <c r="G513" s="7" t="s">
        <v>58</v>
      </c>
      <c r="H513" s="7" t="s">
        <v>3386</v>
      </c>
      <c r="I513" s="7">
        <v>1</v>
      </c>
      <c r="J513" s="7" t="s">
        <v>3362</v>
      </c>
      <c r="K513" s="7">
        <v>9888000</v>
      </c>
      <c r="L513" s="102"/>
      <c r="M513" s="10">
        <v>43709</v>
      </c>
      <c r="N513" s="7">
        <v>1</v>
      </c>
      <c r="O513" s="7" t="s">
        <v>3363</v>
      </c>
      <c r="P513" s="7">
        <v>9201333</v>
      </c>
      <c r="Q513" s="102"/>
      <c r="R513" s="7" t="s">
        <v>4780</v>
      </c>
      <c r="S513" s="10">
        <v>43762</v>
      </c>
      <c r="T513" s="7" t="s">
        <v>3365</v>
      </c>
    </row>
    <row r="514" spans="1:20" ht="15.75" thickBot="1" x14ac:dyDescent="0.3">
      <c r="A514" s="100">
        <v>504</v>
      </c>
      <c r="B514" s="97" t="s">
        <v>4781</v>
      </c>
      <c r="C514" s="7" t="s">
        <v>30</v>
      </c>
      <c r="D514" s="7"/>
      <c r="E514" s="8"/>
      <c r="F514" s="7" t="s">
        <v>3452</v>
      </c>
      <c r="G514" s="7" t="s">
        <v>58</v>
      </c>
      <c r="H514" s="7" t="s">
        <v>3453</v>
      </c>
      <c r="I514" s="7">
        <v>1</v>
      </c>
      <c r="J514" s="7" t="s">
        <v>3362</v>
      </c>
      <c r="K514" s="7">
        <v>20453400</v>
      </c>
      <c r="L514" s="102"/>
      <c r="M514" s="10">
        <v>43467</v>
      </c>
      <c r="N514" s="7">
        <v>1</v>
      </c>
      <c r="O514" s="7" t="s">
        <v>3363</v>
      </c>
      <c r="P514" s="7">
        <v>10214820</v>
      </c>
      <c r="Q514" s="102"/>
      <c r="R514" s="7" t="s">
        <v>4782</v>
      </c>
      <c r="S514" s="10">
        <v>43762</v>
      </c>
      <c r="T514" s="7" t="s">
        <v>3365</v>
      </c>
    </row>
    <row r="515" spans="1:20" ht="15.75" thickBot="1" x14ac:dyDescent="0.3">
      <c r="A515" s="100">
        <v>505</v>
      </c>
      <c r="B515" s="97" t="s">
        <v>4783</v>
      </c>
      <c r="C515" s="7" t="s">
        <v>30</v>
      </c>
      <c r="D515" s="7"/>
      <c r="E515" s="8"/>
      <c r="F515" s="7" t="s">
        <v>3517</v>
      </c>
      <c r="G515" s="7" t="s">
        <v>58</v>
      </c>
      <c r="H515" s="7" t="s">
        <v>3445</v>
      </c>
      <c r="I515" s="7">
        <v>1</v>
      </c>
      <c r="J515" s="7" t="s">
        <v>3362</v>
      </c>
      <c r="K515" s="7">
        <v>16324336</v>
      </c>
      <c r="L515" s="102"/>
      <c r="M515" s="10">
        <v>43739</v>
      </c>
      <c r="N515" s="7">
        <v>1</v>
      </c>
      <c r="O515" s="7" t="s">
        <v>3363</v>
      </c>
      <c r="P515" s="7">
        <v>16324336</v>
      </c>
      <c r="Q515" s="102"/>
      <c r="R515" s="7" t="s">
        <v>4784</v>
      </c>
      <c r="S515" s="10">
        <v>43763</v>
      </c>
      <c r="T515" s="7" t="s">
        <v>3365</v>
      </c>
    </row>
    <row r="516" spans="1:20" ht="15.75" thickBot="1" x14ac:dyDescent="0.3">
      <c r="A516" s="100">
        <v>506</v>
      </c>
      <c r="B516" s="97" t="s">
        <v>4785</v>
      </c>
      <c r="C516" s="7" t="s">
        <v>30</v>
      </c>
      <c r="D516" s="7"/>
      <c r="E516" s="8"/>
      <c r="F516" s="7" t="s">
        <v>4786</v>
      </c>
      <c r="G516" s="7" t="s">
        <v>58</v>
      </c>
      <c r="H516" s="7" t="s">
        <v>3632</v>
      </c>
      <c r="I516" s="7">
        <v>1</v>
      </c>
      <c r="J516" s="7" t="s">
        <v>3362</v>
      </c>
      <c r="K516" s="7">
        <v>9000000</v>
      </c>
      <c r="L516" s="102"/>
      <c r="M516" s="10">
        <v>43709</v>
      </c>
      <c r="N516" s="7">
        <v>1</v>
      </c>
      <c r="O516" s="7" t="s">
        <v>3363</v>
      </c>
      <c r="P516" s="7">
        <v>7500000</v>
      </c>
      <c r="Q516" s="102"/>
      <c r="R516" s="7" t="s">
        <v>4787</v>
      </c>
      <c r="S516" s="10">
        <v>43766</v>
      </c>
      <c r="T516" s="7" t="s">
        <v>3365</v>
      </c>
    </row>
    <row r="517" spans="1:20" ht="15.75" thickBot="1" x14ac:dyDescent="0.3">
      <c r="A517" s="100">
        <v>507</v>
      </c>
      <c r="B517" s="97" t="s">
        <v>4788</v>
      </c>
      <c r="C517" s="7" t="s">
        <v>30</v>
      </c>
      <c r="D517" s="7"/>
      <c r="E517" s="8"/>
      <c r="F517" s="7" t="s">
        <v>4789</v>
      </c>
      <c r="G517" s="7" t="s">
        <v>58</v>
      </c>
      <c r="H517" s="7" t="s">
        <v>3374</v>
      </c>
      <c r="I517" s="7">
        <v>1</v>
      </c>
      <c r="J517" s="7" t="s">
        <v>3362</v>
      </c>
      <c r="K517" s="7">
        <v>7377370</v>
      </c>
      <c r="L517" s="102"/>
      <c r="M517" s="10">
        <v>43709</v>
      </c>
      <c r="N517" s="7">
        <v>1</v>
      </c>
      <c r="O517" s="7" t="s">
        <v>3363</v>
      </c>
      <c r="P517" s="7">
        <v>7042035</v>
      </c>
      <c r="Q517" s="102"/>
      <c r="R517" s="7" t="s">
        <v>4790</v>
      </c>
      <c r="S517" s="10">
        <v>43766</v>
      </c>
      <c r="T517" s="7" t="s">
        <v>3365</v>
      </c>
    </row>
    <row r="518" spans="1:20" ht="15.75" thickBot="1" x14ac:dyDescent="0.3">
      <c r="A518" s="100">
        <v>508</v>
      </c>
      <c r="B518" s="97" t="s">
        <v>4791</v>
      </c>
      <c r="C518" s="7" t="s">
        <v>30</v>
      </c>
      <c r="D518" s="7"/>
      <c r="E518" s="8"/>
      <c r="F518" s="7" t="s">
        <v>4340</v>
      </c>
      <c r="G518" s="7" t="s">
        <v>58</v>
      </c>
      <c r="H518" s="7" t="s">
        <v>3567</v>
      </c>
      <c r="I518" s="7">
        <v>1</v>
      </c>
      <c r="J518" s="7" t="s">
        <v>3362</v>
      </c>
      <c r="K518" s="7">
        <v>5612992</v>
      </c>
      <c r="L518" s="102"/>
      <c r="M518" s="10">
        <v>43739</v>
      </c>
      <c r="N518" s="7">
        <v>1</v>
      </c>
      <c r="O518" s="7" t="s">
        <v>3363</v>
      </c>
      <c r="P518" s="7">
        <v>5612992</v>
      </c>
      <c r="Q518" s="102"/>
      <c r="R518" s="7" t="s">
        <v>4792</v>
      </c>
      <c r="S518" s="10">
        <v>43766</v>
      </c>
      <c r="T518" s="7" t="s">
        <v>3365</v>
      </c>
    </row>
    <row r="519" spans="1:20" ht="15.75" thickBot="1" x14ac:dyDescent="0.3">
      <c r="A519" s="100">
        <v>509</v>
      </c>
      <c r="B519" s="97" t="s">
        <v>4793</v>
      </c>
      <c r="C519" s="7" t="s">
        <v>30</v>
      </c>
      <c r="D519" s="7"/>
      <c r="E519" s="8"/>
      <c r="F519" s="7" t="s">
        <v>4794</v>
      </c>
      <c r="G519" s="7" t="s">
        <v>58</v>
      </c>
      <c r="H519" s="7" t="s">
        <v>3602</v>
      </c>
      <c r="I519" s="7">
        <v>1</v>
      </c>
      <c r="J519" s="7" t="s">
        <v>3362</v>
      </c>
      <c r="K519" s="7">
        <v>15400000</v>
      </c>
      <c r="L519" s="102"/>
      <c r="M519" s="10">
        <v>43739</v>
      </c>
      <c r="N519" s="7">
        <v>1</v>
      </c>
      <c r="O519" s="7" t="s">
        <v>3363</v>
      </c>
      <c r="P519" s="7">
        <v>15400000</v>
      </c>
      <c r="Q519" s="102"/>
      <c r="R519" s="7" t="s">
        <v>4795</v>
      </c>
      <c r="S519" s="10">
        <v>43767</v>
      </c>
      <c r="T519" s="7" t="s">
        <v>3365</v>
      </c>
    </row>
    <row r="520" spans="1:20" ht="15.75" thickBot="1" x14ac:dyDescent="0.3">
      <c r="A520" s="100">
        <v>510</v>
      </c>
      <c r="B520" s="97" t="s">
        <v>4796</v>
      </c>
      <c r="C520" s="7" t="s">
        <v>30</v>
      </c>
      <c r="D520" s="7"/>
      <c r="E520" s="8"/>
      <c r="F520" s="7" t="s">
        <v>3644</v>
      </c>
      <c r="G520" s="7" t="s">
        <v>58</v>
      </c>
      <c r="H520" s="7" t="s">
        <v>3386</v>
      </c>
      <c r="I520" s="7">
        <v>1</v>
      </c>
      <c r="J520" s="7" t="s">
        <v>3362</v>
      </c>
      <c r="K520" s="7">
        <v>13647500</v>
      </c>
      <c r="L520" s="102"/>
      <c r="M520" s="10">
        <v>43709</v>
      </c>
      <c r="N520" s="7">
        <v>1</v>
      </c>
      <c r="O520" s="7" t="s">
        <v>3363</v>
      </c>
      <c r="P520" s="7">
        <v>11281933</v>
      </c>
      <c r="Q520" s="102"/>
      <c r="R520" s="7" t="s">
        <v>4797</v>
      </c>
      <c r="S520" s="10">
        <v>43767</v>
      </c>
      <c r="T520" s="7" t="s">
        <v>3365</v>
      </c>
    </row>
    <row r="521" spans="1:20" ht="15.75" thickBot="1" x14ac:dyDescent="0.3">
      <c r="A521" s="100">
        <v>511</v>
      </c>
      <c r="B521" s="97" t="s">
        <v>4798</v>
      </c>
      <c r="C521" s="7" t="s">
        <v>30</v>
      </c>
      <c r="D521" s="7"/>
      <c r="E521" s="8"/>
      <c r="F521" s="7" t="s">
        <v>4799</v>
      </c>
      <c r="G521" s="7" t="s">
        <v>58</v>
      </c>
      <c r="H521" s="7" t="s">
        <v>3632</v>
      </c>
      <c r="I521" s="7">
        <v>1</v>
      </c>
      <c r="J521" s="7" t="s">
        <v>3362</v>
      </c>
      <c r="K521" s="7">
        <v>6952500</v>
      </c>
      <c r="L521" s="102"/>
      <c r="M521" s="10">
        <v>43709</v>
      </c>
      <c r="N521" s="7">
        <v>1</v>
      </c>
      <c r="O521" s="7" t="s">
        <v>3363</v>
      </c>
      <c r="P521" s="7">
        <v>6952500</v>
      </c>
      <c r="Q521" s="102"/>
      <c r="R521" s="7" t="s">
        <v>4800</v>
      </c>
      <c r="S521" s="10">
        <v>43767</v>
      </c>
      <c r="T521" s="7" t="s">
        <v>3365</v>
      </c>
    </row>
    <row r="522" spans="1:20" ht="15.75" thickBot="1" x14ac:dyDescent="0.3">
      <c r="A522" s="100">
        <v>512</v>
      </c>
      <c r="B522" s="97" t="s">
        <v>4801</v>
      </c>
      <c r="C522" s="7" t="s">
        <v>30</v>
      </c>
      <c r="D522" s="7"/>
      <c r="E522" s="8"/>
      <c r="F522" s="7" t="s">
        <v>4802</v>
      </c>
      <c r="G522" s="7" t="s">
        <v>58</v>
      </c>
      <c r="H522" s="7" t="s">
        <v>3480</v>
      </c>
      <c r="I522" s="7">
        <v>1</v>
      </c>
      <c r="J522" s="7" t="s">
        <v>3362</v>
      </c>
      <c r="K522" s="7">
        <v>10330000</v>
      </c>
      <c r="L522" s="102"/>
      <c r="M522" s="10">
        <v>43739</v>
      </c>
      <c r="N522" s="7">
        <v>1</v>
      </c>
      <c r="O522" s="7" t="s">
        <v>3363</v>
      </c>
      <c r="P522" s="7">
        <v>10330000</v>
      </c>
      <c r="Q522" s="102"/>
      <c r="R522" s="7" t="s">
        <v>4803</v>
      </c>
      <c r="S522" s="10">
        <v>43768</v>
      </c>
      <c r="T522" s="7" t="s">
        <v>3365</v>
      </c>
    </row>
    <row r="523" spans="1:20" ht="15.75" thickBot="1" x14ac:dyDescent="0.3">
      <c r="A523" s="100">
        <v>513</v>
      </c>
      <c r="B523" s="97" t="s">
        <v>4804</v>
      </c>
      <c r="C523" s="7" t="s">
        <v>30</v>
      </c>
      <c r="D523" s="7"/>
      <c r="E523" s="8"/>
      <c r="F523" s="7" t="s">
        <v>4805</v>
      </c>
      <c r="G523" s="7" t="s">
        <v>58</v>
      </c>
      <c r="H523" s="7" t="s">
        <v>3882</v>
      </c>
      <c r="I523" s="7">
        <v>1</v>
      </c>
      <c r="J523" s="7" t="s">
        <v>3362</v>
      </c>
      <c r="K523" s="7">
        <v>19929600</v>
      </c>
      <c r="L523" s="102"/>
      <c r="M523" s="10">
        <v>43709</v>
      </c>
      <c r="N523" s="7">
        <v>1</v>
      </c>
      <c r="O523" s="7" t="s">
        <v>3363</v>
      </c>
      <c r="P523" s="7">
        <v>16608000</v>
      </c>
      <c r="Q523" s="102"/>
      <c r="R523" s="7" t="s">
        <v>4806</v>
      </c>
      <c r="S523" s="10">
        <v>43768</v>
      </c>
      <c r="T523" s="7" t="s">
        <v>3365</v>
      </c>
    </row>
    <row r="524" spans="1:20" ht="15.75" thickBot="1" x14ac:dyDescent="0.3">
      <c r="A524" s="100">
        <v>514</v>
      </c>
      <c r="B524" s="97" t="s">
        <v>4807</v>
      </c>
      <c r="C524" s="7" t="s">
        <v>30</v>
      </c>
      <c r="D524" s="7"/>
      <c r="E524" s="8"/>
      <c r="F524" s="7" t="s">
        <v>4808</v>
      </c>
      <c r="G524" s="7" t="s">
        <v>58</v>
      </c>
      <c r="H524" s="7" t="s">
        <v>4809</v>
      </c>
      <c r="I524" s="7">
        <v>1</v>
      </c>
      <c r="J524" s="7" t="s">
        <v>3362</v>
      </c>
      <c r="K524" s="7">
        <v>8946666</v>
      </c>
      <c r="L524" s="102"/>
      <c r="M524" s="10">
        <v>43709</v>
      </c>
      <c r="N524" s="7">
        <v>1</v>
      </c>
      <c r="O524" s="7" t="s">
        <v>3363</v>
      </c>
      <c r="P524" s="7">
        <v>8946666</v>
      </c>
      <c r="Q524" s="102"/>
      <c r="R524" s="7" t="s">
        <v>4810</v>
      </c>
      <c r="S524" s="10">
        <v>43768</v>
      </c>
      <c r="T524" s="7" t="s">
        <v>3365</v>
      </c>
    </row>
    <row r="525" spans="1:20" ht="15.75" thickBot="1" x14ac:dyDescent="0.3">
      <c r="A525" s="100">
        <v>515</v>
      </c>
      <c r="B525" s="97" t="s">
        <v>4811</v>
      </c>
      <c r="C525" s="7" t="s">
        <v>30</v>
      </c>
      <c r="D525" s="7"/>
      <c r="E525" s="8"/>
      <c r="F525" s="7" t="s">
        <v>4812</v>
      </c>
      <c r="G525" s="7" t="s">
        <v>58</v>
      </c>
      <c r="H525" s="7" t="s">
        <v>3882</v>
      </c>
      <c r="I525" s="7">
        <v>1</v>
      </c>
      <c r="J525" s="7" t="s">
        <v>3362</v>
      </c>
      <c r="K525" s="7">
        <v>115767960</v>
      </c>
      <c r="L525" s="102"/>
      <c r="M525" s="10">
        <v>43497</v>
      </c>
      <c r="N525" s="7">
        <v>1</v>
      </c>
      <c r="O525" s="7" t="s">
        <v>3363</v>
      </c>
      <c r="P525" s="7">
        <v>17540600</v>
      </c>
      <c r="Q525" s="102"/>
      <c r="R525" s="7" t="s">
        <v>4813</v>
      </c>
      <c r="S525" s="10">
        <v>43770</v>
      </c>
      <c r="T525" s="7" t="s">
        <v>3365</v>
      </c>
    </row>
    <row r="526" spans="1:20" ht="15.75" thickBot="1" x14ac:dyDescent="0.3">
      <c r="A526" s="100">
        <v>516</v>
      </c>
      <c r="B526" s="97" t="s">
        <v>4814</v>
      </c>
      <c r="C526" s="7" t="s">
        <v>30</v>
      </c>
      <c r="D526" s="7"/>
      <c r="E526" s="8"/>
      <c r="F526" s="7" t="s">
        <v>4815</v>
      </c>
      <c r="G526" s="7" t="s">
        <v>58</v>
      </c>
      <c r="H526" s="7" t="s">
        <v>3476</v>
      </c>
      <c r="I526" s="7">
        <v>1</v>
      </c>
      <c r="J526" s="7" t="s">
        <v>3362</v>
      </c>
      <c r="K526" s="7">
        <v>11968880</v>
      </c>
      <c r="L526" s="102"/>
      <c r="M526" s="10">
        <v>43709</v>
      </c>
      <c r="N526" s="7">
        <v>1</v>
      </c>
      <c r="O526" s="7" t="s">
        <v>3363</v>
      </c>
      <c r="P526" s="7">
        <v>11968880</v>
      </c>
      <c r="Q526" s="102"/>
      <c r="R526" s="7" t="s">
        <v>4816</v>
      </c>
      <c r="S526" s="10">
        <v>43770</v>
      </c>
      <c r="T526" s="7" t="s">
        <v>3365</v>
      </c>
    </row>
    <row r="527" spans="1:20" ht="15.75" thickBot="1" x14ac:dyDescent="0.3">
      <c r="A527" s="100">
        <v>517</v>
      </c>
      <c r="B527" s="97" t="s">
        <v>4817</v>
      </c>
      <c r="C527" s="7" t="s">
        <v>30</v>
      </c>
      <c r="D527" s="7"/>
      <c r="E527" s="8"/>
      <c r="F527" s="7" t="s">
        <v>4818</v>
      </c>
      <c r="G527" s="7" t="s">
        <v>58</v>
      </c>
      <c r="H527" s="7" t="s">
        <v>3882</v>
      </c>
      <c r="I527" s="7">
        <v>1</v>
      </c>
      <c r="J527" s="7" t="s">
        <v>3362</v>
      </c>
      <c r="K527" s="7">
        <v>37700000</v>
      </c>
      <c r="L527" s="102"/>
      <c r="M527" s="10">
        <v>43739</v>
      </c>
      <c r="N527" s="7">
        <v>1</v>
      </c>
      <c r="O527" s="7" t="s">
        <v>3363</v>
      </c>
      <c r="P527" s="7">
        <v>35700000</v>
      </c>
      <c r="Q527" s="102"/>
      <c r="R527" s="7" t="s">
        <v>4819</v>
      </c>
      <c r="S527" s="10">
        <v>43770</v>
      </c>
      <c r="T527" s="7" t="s">
        <v>3365</v>
      </c>
    </row>
    <row r="528" spans="1:20" ht="15.75" thickBot="1" x14ac:dyDescent="0.3">
      <c r="A528" s="100">
        <v>518</v>
      </c>
      <c r="B528" s="97" t="s">
        <v>4820</v>
      </c>
      <c r="C528" s="7" t="s">
        <v>30</v>
      </c>
      <c r="D528" s="7"/>
      <c r="E528" s="8"/>
      <c r="F528" s="7" t="s">
        <v>4821</v>
      </c>
      <c r="G528" s="7" t="s">
        <v>58</v>
      </c>
      <c r="H528" s="7" t="s">
        <v>4326</v>
      </c>
      <c r="I528" s="7">
        <v>1</v>
      </c>
      <c r="J528" s="7" t="s">
        <v>3362</v>
      </c>
      <c r="K528" s="7">
        <v>25000000</v>
      </c>
      <c r="L528" s="102"/>
      <c r="M528" s="10">
        <v>43586</v>
      </c>
      <c r="N528" s="7">
        <v>1</v>
      </c>
      <c r="O528" s="7" t="s">
        <v>3363</v>
      </c>
      <c r="P528" s="7">
        <v>16264920</v>
      </c>
      <c r="Q528" s="102"/>
      <c r="R528" s="7" t="s">
        <v>4822</v>
      </c>
      <c r="S528" s="10">
        <v>43774</v>
      </c>
      <c r="T528" s="7" t="s">
        <v>3365</v>
      </c>
    </row>
    <row r="529" spans="1:20" ht="15.75" thickBot="1" x14ac:dyDescent="0.3">
      <c r="A529" s="100">
        <v>519</v>
      </c>
      <c r="B529" s="97" t="s">
        <v>4823</v>
      </c>
      <c r="C529" s="7" t="s">
        <v>30</v>
      </c>
      <c r="D529" s="7"/>
      <c r="E529" s="8"/>
      <c r="F529" s="7" t="s">
        <v>4824</v>
      </c>
      <c r="G529" s="7" t="s">
        <v>58</v>
      </c>
      <c r="H529" s="7" t="s">
        <v>3632</v>
      </c>
      <c r="I529" s="7">
        <v>1</v>
      </c>
      <c r="J529" s="7" t="s">
        <v>3362</v>
      </c>
      <c r="K529" s="7">
        <v>12000000</v>
      </c>
      <c r="L529" s="102"/>
      <c r="M529" s="10">
        <v>43709</v>
      </c>
      <c r="N529" s="7">
        <v>1</v>
      </c>
      <c r="O529" s="7" t="s">
        <v>3363</v>
      </c>
      <c r="P529" s="7">
        <v>6160000</v>
      </c>
      <c r="Q529" s="102"/>
      <c r="R529" s="7" t="s">
        <v>4825</v>
      </c>
      <c r="S529" s="10">
        <v>43774</v>
      </c>
      <c r="T529" s="7" t="s">
        <v>3365</v>
      </c>
    </row>
    <row r="530" spans="1:20" ht="15.75" thickBot="1" x14ac:dyDescent="0.3">
      <c r="A530" s="100">
        <v>520</v>
      </c>
      <c r="B530" s="97" t="s">
        <v>4826</v>
      </c>
      <c r="C530" s="7" t="s">
        <v>30</v>
      </c>
      <c r="D530" s="7"/>
      <c r="E530" s="8"/>
      <c r="F530" s="7" t="s">
        <v>4827</v>
      </c>
      <c r="G530" s="7" t="s">
        <v>58</v>
      </c>
      <c r="H530" s="7" t="s">
        <v>3374</v>
      </c>
      <c r="I530" s="7">
        <v>1</v>
      </c>
      <c r="J530" s="7" t="s">
        <v>3362</v>
      </c>
      <c r="K530" s="7">
        <v>19392853</v>
      </c>
      <c r="L530" s="102"/>
      <c r="M530" s="10">
        <v>43709</v>
      </c>
      <c r="N530" s="7">
        <v>1</v>
      </c>
      <c r="O530" s="7" t="s">
        <v>3363</v>
      </c>
      <c r="P530" s="7">
        <v>12120534</v>
      </c>
      <c r="Q530" s="102"/>
      <c r="R530" s="7" t="s">
        <v>4606</v>
      </c>
      <c r="S530" s="10">
        <v>43775</v>
      </c>
      <c r="T530" s="7" t="s">
        <v>3365</v>
      </c>
    </row>
    <row r="531" spans="1:20" ht="15.75" thickBot="1" x14ac:dyDescent="0.3">
      <c r="A531" s="100">
        <v>521</v>
      </c>
      <c r="B531" s="97" t="s">
        <v>4828</v>
      </c>
      <c r="C531" s="7" t="s">
        <v>30</v>
      </c>
      <c r="D531" s="7"/>
      <c r="E531" s="8"/>
      <c r="F531" s="7" t="s">
        <v>4829</v>
      </c>
      <c r="G531" s="7" t="s">
        <v>58</v>
      </c>
      <c r="H531" s="7" t="s">
        <v>3380</v>
      </c>
      <c r="I531" s="7">
        <v>1</v>
      </c>
      <c r="J531" s="7" t="s">
        <v>3362</v>
      </c>
      <c r="K531" s="7">
        <v>4400000</v>
      </c>
      <c r="L531" s="102"/>
      <c r="M531" s="10">
        <v>43709</v>
      </c>
      <c r="N531" s="7">
        <v>1</v>
      </c>
      <c r="O531" s="7" t="s">
        <v>3363</v>
      </c>
      <c r="P531" s="7">
        <v>4320000</v>
      </c>
      <c r="Q531" s="102"/>
      <c r="R531" s="7" t="s">
        <v>4830</v>
      </c>
      <c r="S531" s="10">
        <v>43776</v>
      </c>
      <c r="T531" s="7" t="s">
        <v>3365</v>
      </c>
    </row>
    <row r="532" spans="1:20" ht="15.75" thickBot="1" x14ac:dyDescent="0.3">
      <c r="A532" s="100">
        <v>522</v>
      </c>
      <c r="B532" s="97" t="s">
        <v>4831</v>
      </c>
      <c r="C532" s="7" t="s">
        <v>30</v>
      </c>
      <c r="D532" s="7"/>
      <c r="E532" s="8"/>
      <c r="F532" s="7" t="s">
        <v>4695</v>
      </c>
      <c r="G532" s="7" t="s">
        <v>58</v>
      </c>
      <c r="H532" s="7" t="s">
        <v>3524</v>
      </c>
      <c r="I532" s="7">
        <v>1</v>
      </c>
      <c r="J532" s="7" t="s">
        <v>3362</v>
      </c>
      <c r="K532" s="7">
        <v>11614680</v>
      </c>
      <c r="L532" s="102"/>
      <c r="M532" s="10">
        <v>43739</v>
      </c>
      <c r="N532" s="7">
        <v>1</v>
      </c>
      <c r="O532" s="7" t="s">
        <v>3363</v>
      </c>
      <c r="P532" s="7">
        <v>11614680</v>
      </c>
      <c r="Q532" s="102"/>
      <c r="R532" s="7" t="s">
        <v>4832</v>
      </c>
      <c r="S532" s="10">
        <v>43776</v>
      </c>
      <c r="T532" s="7" t="s">
        <v>3365</v>
      </c>
    </row>
    <row r="533" spans="1:20" ht="15.75" thickBot="1" x14ac:dyDescent="0.3">
      <c r="A533" s="100">
        <v>523</v>
      </c>
      <c r="B533" s="97" t="s">
        <v>4833</v>
      </c>
      <c r="C533" s="7" t="s">
        <v>30</v>
      </c>
      <c r="D533" s="7"/>
      <c r="E533" s="8"/>
      <c r="F533" s="7" t="s">
        <v>4834</v>
      </c>
      <c r="G533" s="7" t="s">
        <v>58</v>
      </c>
      <c r="H533" s="7" t="s">
        <v>3567</v>
      </c>
      <c r="I533" s="7">
        <v>1</v>
      </c>
      <c r="J533" s="7" t="s">
        <v>3362</v>
      </c>
      <c r="K533" s="7">
        <v>6600000</v>
      </c>
      <c r="L533" s="102"/>
      <c r="M533" s="10">
        <v>43739</v>
      </c>
      <c r="N533" s="7">
        <v>1</v>
      </c>
      <c r="O533" s="7" t="s">
        <v>3363</v>
      </c>
      <c r="P533" s="7">
        <v>5830000</v>
      </c>
      <c r="Q533" s="102"/>
      <c r="R533" s="7" t="s">
        <v>4835</v>
      </c>
      <c r="S533" s="10">
        <v>43776</v>
      </c>
      <c r="T533" s="7" t="s">
        <v>3365</v>
      </c>
    </row>
    <row r="534" spans="1:20" ht="15.75" thickBot="1" x14ac:dyDescent="0.3">
      <c r="A534" s="100">
        <v>524</v>
      </c>
      <c r="B534" s="97" t="s">
        <v>4836</v>
      </c>
      <c r="C534" s="7" t="s">
        <v>30</v>
      </c>
      <c r="D534" s="7"/>
      <c r="E534" s="8"/>
      <c r="F534" s="7" t="s">
        <v>4837</v>
      </c>
      <c r="G534" s="7" t="s">
        <v>58</v>
      </c>
      <c r="H534" s="7" t="s">
        <v>4838</v>
      </c>
      <c r="I534" s="7">
        <v>1</v>
      </c>
      <c r="J534" s="7" t="s">
        <v>3362</v>
      </c>
      <c r="K534" s="7">
        <v>7704107</v>
      </c>
      <c r="L534" s="102"/>
      <c r="M534" s="10">
        <v>43709</v>
      </c>
      <c r="N534" s="7">
        <v>1</v>
      </c>
      <c r="O534" s="7" t="s">
        <v>3363</v>
      </c>
      <c r="P534" s="7">
        <v>7704107</v>
      </c>
      <c r="Q534" s="102"/>
      <c r="R534" s="7" t="s">
        <v>4839</v>
      </c>
      <c r="S534" s="10">
        <v>43776</v>
      </c>
      <c r="T534" s="7" t="s">
        <v>3365</v>
      </c>
    </row>
    <row r="535" spans="1:20" ht="15.75" thickBot="1" x14ac:dyDescent="0.3">
      <c r="A535" s="100">
        <v>525</v>
      </c>
      <c r="B535" s="97" t="s">
        <v>4840</v>
      </c>
      <c r="C535" s="7" t="s">
        <v>30</v>
      </c>
      <c r="D535" s="7"/>
      <c r="E535" s="8"/>
      <c r="F535" s="7" t="s">
        <v>4841</v>
      </c>
      <c r="G535" s="7" t="s">
        <v>58</v>
      </c>
      <c r="H535" s="7" t="s">
        <v>3882</v>
      </c>
      <c r="I535" s="7">
        <v>1</v>
      </c>
      <c r="J535" s="7" t="s">
        <v>3362</v>
      </c>
      <c r="K535" s="7">
        <v>15160581</v>
      </c>
      <c r="L535" s="102"/>
      <c r="M535" s="10">
        <v>43709</v>
      </c>
      <c r="N535" s="7">
        <v>1</v>
      </c>
      <c r="O535" s="7" t="s">
        <v>3363</v>
      </c>
      <c r="P535" s="7">
        <v>15160581</v>
      </c>
      <c r="Q535" s="102"/>
      <c r="R535" s="7" t="s">
        <v>4842</v>
      </c>
      <c r="S535" s="10">
        <v>43777</v>
      </c>
      <c r="T535" s="7" t="s">
        <v>3365</v>
      </c>
    </row>
    <row r="536" spans="1:20" ht="15.75" thickBot="1" x14ac:dyDescent="0.3">
      <c r="A536" s="100">
        <v>526</v>
      </c>
      <c r="B536" s="97" t="s">
        <v>4843</v>
      </c>
      <c r="C536" s="7" t="s">
        <v>30</v>
      </c>
      <c r="D536" s="7"/>
      <c r="E536" s="8"/>
      <c r="F536" s="7" t="s">
        <v>3452</v>
      </c>
      <c r="G536" s="7" t="s">
        <v>58</v>
      </c>
      <c r="H536" s="7" t="s">
        <v>3882</v>
      </c>
      <c r="I536" s="7">
        <v>1</v>
      </c>
      <c r="J536" s="7" t="s">
        <v>3362</v>
      </c>
      <c r="K536" s="7">
        <v>7944860</v>
      </c>
      <c r="L536" s="102"/>
      <c r="M536" s="10">
        <v>43739</v>
      </c>
      <c r="N536" s="7">
        <v>1</v>
      </c>
      <c r="O536" s="7" t="s">
        <v>3363</v>
      </c>
      <c r="P536" s="7">
        <v>5830000</v>
      </c>
      <c r="Q536" s="102"/>
      <c r="R536" s="7" t="s">
        <v>4844</v>
      </c>
      <c r="S536" s="10">
        <v>43777</v>
      </c>
      <c r="T536" s="7" t="s">
        <v>3365</v>
      </c>
    </row>
    <row r="537" spans="1:20" ht="15.75" thickBot="1" x14ac:dyDescent="0.3">
      <c r="A537" s="100">
        <v>527</v>
      </c>
      <c r="B537" s="97" t="s">
        <v>4845</v>
      </c>
      <c r="C537" s="7" t="s">
        <v>30</v>
      </c>
      <c r="D537" s="7"/>
      <c r="E537" s="8"/>
      <c r="F537" s="7" t="s">
        <v>4846</v>
      </c>
      <c r="G537" s="7" t="s">
        <v>58</v>
      </c>
      <c r="H537" s="7" t="s">
        <v>3875</v>
      </c>
      <c r="I537" s="7">
        <v>1</v>
      </c>
      <c r="J537" s="7" t="s">
        <v>3362</v>
      </c>
      <c r="K537" s="7">
        <v>90000000</v>
      </c>
      <c r="L537" s="102"/>
      <c r="M537" s="10">
        <v>43709</v>
      </c>
      <c r="N537" s="7">
        <v>1</v>
      </c>
      <c r="O537" s="7" t="s">
        <v>3363</v>
      </c>
      <c r="P537" s="7">
        <v>90000000</v>
      </c>
      <c r="Q537" s="102"/>
      <c r="R537" s="7" t="s">
        <v>4847</v>
      </c>
      <c r="S537" s="10">
        <v>43777</v>
      </c>
      <c r="T537" s="7" t="s">
        <v>3365</v>
      </c>
    </row>
    <row r="538" spans="1:20" ht="15.75" thickBot="1" x14ac:dyDescent="0.3">
      <c r="A538" s="100">
        <v>528</v>
      </c>
      <c r="B538" s="97" t="s">
        <v>4848</v>
      </c>
      <c r="C538" s="7" t="s">
        <v>30</v>
      </c>
      <c r="D538" s="7"/>
      <c r="E538" s="8"/>
      <c r="F538" s="7" t="s">
        <v>4849</v>
      </c>
      <c r="G538" s="7" t="s">
        <v>58</v>
      </c>
      <c r="H538" s="7" t="s">
        <v>4850</v>
      </c>
      <c r="I538" s="7">
        <v>1</v>
      </c>
      <c r="J538" s="7" t="s">
        <v>3362</v>
      </c>
      <c r="K538" s="7">
        <v>9000000</v>
      </c>
      <c r="L538" s="102"/>
      <c r="M538" s="10">
        <v>43709</v>
      </c>
      <c r="N538" s="7">
        <v>1</v>
      </c>
      <c r="O538" s="7" t="s">
        <v>3363</v>
      </c>
      <c r="P538" s="7">
        <v>9000000</v>
      </c>
      <c r="Q538" s="102"/>
      <c r="R538" s="7" t="s">
        <v>4851</v>
      </c>
      <c r="S538" s="10">
        <v>43781</v>
      </c>
      <c r="T538" s="7" t="s">
        <v>3365</v>
      </c>
    </row>
    <row r="539" spans="1:20" ht="15.75" thickBot="1" x14ac:dyDescent="0.3">
      <c r="A539" s="100">
        <v>529</v>
      </c>
      <c r="B539" s="97" t="s">
        <v>4852</v>
      </c>
      <c r="C539" s="7" t="s">
        <v>30</v>
      </c>
      <c r="D539" s="7"/>
      <c r="E539" s="8"/>
      <c r="F539" s="7" t="s">
        <v>4853</v>
      </c>
      <c r="G539" s="7" t="s">
        <v>58</v>
      </c>
      <c r="H539" s="7" t="s">
        <v>3571</v>
      </c>
      <c r="I539" s="7">
        <v>1</v>
      </c>
      <c r="J539" s="7" t="s">
        <v>3362</v>
      </c>
      <c r="K539" s="7">
        <v>13619759</v>
      </c>
      <c r="L539" s="102"/>
      <c r="M539" s="10">
        <v>43739</v>
      </c>
      <c r="N539" s="7">
        <v>1</v>
      </c>
      <c r="O539" s="7" t="s">
        <v>3363</v>
      </c>
      <c r="P539" s="7">
        <v>5365360</v>
      </c>
      <c r="Q539" s="102"/>
      <c r="R539" s="7" t="s">
        <v>4854</v>
      </c>
      <c r="S539" s="10">
        <v>43782</v>
      </c>
      <c r="T539" s="7" t="s">
        <v>3365</v>
      </c>
    </row>
    <row r="540" spans="1:20" ht="15.75" thickBot="1" x14ac:dyDescent="0.3">
      <c r="A540" s="100">
        <v>530</v>
      </c>
      <c r="B540" s="97" t="s">
        <v>4855</v>
      </c>
      <c r="C540" s="7" t="s">
        <v>30</v>
      </c>
      <c r="D540" s="7"/>
      <c r="E540" s="8"/>
      <c r="F540" s="7" t="s">
        <v>5588</v>
      </c>
      <c r="G540" s="7" t="s">
        <v>58</v>
      </c>
      <c r="H540" s="7" t="s">
        <v>3480</v>
      </c>
      <c r="I540" s="7">
        <v>1</v>
      </c>
      <c r="J540" s="7" t="s">
        <v>3362</v>
      </c>
      <c r="K540" s="7">
        <v>8264000</v>
      </c>
      <c r="L540" s="102"/>
      <c r="M540" s="10">
        <v>43739</v>
      </c>
      <c r="N540" s="7">
        <v>1</v>
      </c>
      <c r="O540" s="7" t="s">
        <v>3363</v>
      </c>
      <c r="P540" s="7">
        <v>6465947</v>
      </c>
      <c r="Q540" s="102"/>
      <c r="R540" s="7" t="s">
        <v>4856</v>
      </c>
      <c r="S540" s="10">
        <v>43783</v>
      </c>
      <c r="T540" s="7" t="s">
        <v>3365</v>
      </c>
    </row>
    <row r="541" spans="1:20" ht="15.75" thickBot="1" x14ac:dyDescent="0.3">
      <c r="A541" s="100">
        <v>531</v>
      </c>
      <c r="B541" s="97" t="s">
        <v>4857</v>
      </c>
      <c r="C541" s="7" t="s">
        <v>30</v>
      </c>
      <c r="D541" s="7"/>
      <c r="E541" s="8"/>
      <c r="F541" s="7" t="s">
        <v>4858</v>
      </c>
      <c r="G541" s="7" t="s">
        <v>58</v>
      </c>
      <c r="H541" s="7" t="s">
        <v>3875</v>
      </c>
      <c r="I541" s="7">
        <v>1</v>
      </c>
      <c r="J541" s="7" t="s">
        <v>3362</v>
      </c>
      <c r="K541" s="7">
        <v>14000000</v>
      </c>
      <c r="L541" s="102"/>
      <c r="M541" s="10">
        <v>43770</v>
      </c>
      <c r="N541" s="7">
        <v>1</v>
      </c>
      <c r="O541" s="7" t="s">
        <v>3363</v>
      </c>
      <c r="P541" s="7">
        <v>10733333</v>
      </c>
      <c r="Q541" s="102"/>
      <c r="R541" s="7" t="s">
        <v>4859</v>
      </c>
      <c r="S541" s="10">
        <v>43784</v>
      </c>
      <c r="T541" s="7" t="s">
        <v>3365</v>
      </c>
    </row>
    <row r="542" spans="1:20" ht="15.75" thickBot="1" x14ac:dyDescent="0.3">
      <c r="A542" s="100">
        <v>532</v>
      </c>
      <c r="B542" s="97" t="s">
        <v>4860</v>
      </c>
      <c r="C542" s="7" t="s">
        <v>30</v>
      </c>
      <c r="D542" s="7"/>
      <c r="E542" s="8"/>
      <c r="F542" s="7" t="s">
        <v>3692</v>
      </c>
      <c r="G542" s="7" t="s">
        <v>58</v>
      </c>
      <c r="H542" s="7" t="s">
        <v>3632</v>
      </c>
      <c r="I542" s="7">
        <v>1</v>
      </c>
      <c r="J542" s="7" t="s">
        <v>3362</v>
      </c>
      <c r="K542" s="7">
        <v>8157600</v>
      </c>
      <c r="L542" s="102"/>
      <c r="M542" s="10">
        <v>43709</v>
      </c>
      <c r="N542" s="7">
        <v>1</v>
      </c>
      <c r="O542" s="7" t="s">
        <v>3363</v>
      </c>
      <c r="P542" s="7">
        <v>8157600</v>
      </c>
      <c r="Q542" s="102"/>
      <c r="R542" s="7" t="s">
        <v>4861</v>
      </c>
      <c r="S542" s="10">
        <v>43787</v>
      </c>
      <c r="T542" s="7" t="s">
        <v>3365</v>
      </c>
    </row>
    <row r="543" spans="1:20" ht="15.75" thickBot="1" x14ac:dyDescent="0.3">
      <c r="A543" s="100">
        <v>533</v>
      </c>
      <c r="B543" s="97" t="s">
        <v>4862</v>
      </c>
      <c r="C543" s="7" t="s">
        <v>30</v>
      </c>
      <c r="D543" s="7"/>
      <c r="E543" s="8"/>
      <c r="F543" s="7" t="s">
        <v>4863</v>
      </c>
      <c r="G543" s="7" t="s">
        <v>58</v>
      </c>
      <c r="H543" s="7" t="s">
        <v>3875</v>
      </c>
      <c r="I543" s="7">
        <v>1</v>
      </c>
      <c r="J543" s="7" t="s">
        <v>3362</v>
      </c>
      <c r="K543" s="7">
        <v>11363000</v>
      </c>
      <c r="L543" s="102"/>
      <c r="M543" s="10">
        <v>43709</v>
      </c>
      <c r="N543" s="7">
        <v>1</v>
      </c>
      <c r="O543" s="7" t="s">
        <v>3363</v>
      </c>
      <c r="P543" s="7">
        <v>6514787</v>
      </c>
      <c r="Q543" s="102"/>
      <c r="R543" s="7" t="s">
        <v>4864</v>
      </c>
      <c r="S543" s="10">
        <v>43788</v>
      </c>
      <c r="T543" s="7" t="s">
        <v>3365</v>
      </c>
    </row>
    <row r="544" spans="1:20" ht="15.75" thickBot="1" x14ac:dyDescent="0.3">
      <c r="A544" s="100">
        <v>534</v>
      </c>
      <c r="B544" s="97" t="s">
        <v>4865</v>
      </c>
      <c r="C544" s="7" t="s">
        <v>30</v>
      </c>
      <c r="D544" s="7"/>
      <c r="E544" s="8"/>
      <c r="F544" s="7" t="s">
        <v>4866</v>
      </c>
      <c r="G544" s="7" t="s">
        <v>58</v>
      </c>
      <c r="H544" s="7" t="s">
        <v>4535</v>
      </c>
      <c r="I544" s="7">
        <v>1</v>
      </c>
      <c r="J544" s="7" t="s">
        <v>3362</v>
      </c>
      <c r="K544" s="7">
        <v>142803486</v>
      </c>
      <c r="L544" s="102"/>
      <c r="M544" s="10">
        <v>43617</v>
      </c>
      <c r="N544" s="7">
        <v>1</v>
      </c>
      <c r="O544" s="7" t="s">
        <v>3363</v>
      </c>
      <c r="P544" s="7">
        <v>101116742.52</v>
      </c>
      <c r="Q544" s="102"/>
      <c r="R544" s="7" t="s">
        <v>4867</v>
      </c>
      <c r="S544" s="10">
        <v>43788</v>
      </c>
      <c r="T544" s="7" t="s">
        <v>3365</v>
      </c>
    </row>
    <row r="545" spans="1:20" ht="15.75" thickBot="1" x14ac:dyDescent="0.3">
      <c r="A545" s="100">
        <v>535</v>
      </c>
      <c r="B545" s="97" t="s">
        <v>4868</v>
      </c>
      <c r="C545" s="7" t="s">
        <v>30</v>
      </c>
      <c r="D545" s="7"/>
      <c r="E545" s="8"/>
      <c r="F545" s="7" t="s">
        <v>4869</v>
      </c>
      <c r="G545" s="7" t="s">
        <v>58</v>
      </c>
      <c r="H545" s="7" t="s">
        <v>3445</v>
      </c>
      <c r="I545" s="7">
        <v>1</v>
      </c>
      <c r="J545" s="7" t="s">
        <v>3362</v>
      </c>
      <c r="K545" s="7">
        <v>10033333</v>
      </c>
      <c r="L545" s="102"/>
      <c r="M545" s="10">
        <v>43770</v>
      </c>
      <c r="N545" s="7">
        <v>1</v>
      </c>
      <c r="O545" s="7" t="s">
        <v>3363</v>
      </c>
      <c r="P545" s="7">
        <v>9800000</v>
      </c>
      <c r="Q545" s="102"/>
      <c r="R545" s="7" t="s">
        <v>4870</v>
      </c>
      <c r="S545" s="10">
        <v>43789</v>
      </c>
      <c r="T545" s="7" t="s">
        <v>3365</v>
      </c>
    </row>
    <row r="546" spans="1:20" ht="15.75" thickBot="1" x14ac:dyDescent="0.3">
      <c r="A546" s="100">
        <v>536</v>
      </c>
      <c r="B546" s="97" t="s">
        <v>4871</v>
      </c>
      <c r="C546" s="7" t="s">
        <v>30</v>
      </c>
      <c r="D546" s="7"/>
      <c r="E546" s="8"/>
      <c r="F546" s="7" t="s">
        <v>4872</v>
      </c>
      <c r="G546" s="7" t="s">
        <v>58</v>
      </c>
      <c r="H546" s="7" t="s">
        <v>4077</v>
      </c>
      <c r="I546" s="7">
        <v>1</v>
      </c>
      <c r="J546" s="7" t="s">
        <v>3362</v>
      </c>
      <c r="K546" s="7">
        <v>38000000</v>
      </c>
      <c r="L546" s="102"/>
      <c r="M546" s="10">
        <v>43709</v>
      </c>
      <c r="N546" s="7">
        <v>1</v>
      </c>
      <c r="O546" s="7" t="s">
        <v>3363</v>
      </c>
      <c r="P546" s="7">
        <v>38000000</v>
      </c>
      <c r="Q546" s="102"/>
      <c r="R546" s="7" t="s">
        <v>4873</v>
      </c>
      <c r="S546" s="10">
        <v>43789</v>
      </c>
      <c r="T546" s="7" t="s">
        <v>3365</v>
      </c>
    </row>
    <row r="547" spans="1:20" ht="15.75" thickBot="1" x14ac:dyDescent="0.3">
      <c r="A547" s="100">
        <v>537</v>
      </c>
      <c r="B547" s="97" t="s">
        <v>4874</v>
      </c>
      <c r="C547" s="7" t="s">
        <v>30</v>
      </c>
      <c r="D547" s="7"/>
      <c r="E547" s="8"/>
      <c r="F547" s="7" t="s">
        <v>4875</v>
      </c>
      <c r="G547" s="7" t="s">
        <v>58</v>
      </c>
      <c r="H547" s="7" t="s">
        <v>3374</v>
      </c>
      <c r="I547" s="7">
        <v>1</v>
      </c>
      <c r="J547" s="7" t="s">
        <v>3362</v>
      </c>
      <c r="K547" s="7">
        <v>8480000</v>
      </c>
      <c r="L547" s="102"/>
      <c r="M547" s="10">
        <v>43770</v>
      </c>
      <c r="N547" s="7">
        <v>1</v>
      </c>
      <c r="O547" s="7" t="s">
        <v>3363</v>
      </c>
      <c r="P547" s="7">
        <v>7243333</v>
      </c>
      <c r="Q547" s="102"/>
      <c r="R547" s="7" t="s">
        <v>4876</v>
      </c>
      <c r="S547" s="10">
        <v>43789</v>
      </c>
      <c r="T547" s="7" t="s">
        <v>3365</v>
      </c>
    </row>
    <row r="548" spans="1:20" ht="15.75" thickBot="1" x14ac:dyDescent="0.3">
      <c r="A548" s="100">
        <v>538</v>
      </c>
      <c r="B548" s="97" t="s">
        <v>4877</v>
      </c>
      <c r="C548" s="7" t="s">
        <v>30</v>
      </c>
      <c r="D548" s="7"/>
      <c r="E548" s="8"/>
      <c r="F548" s="7" t="s">
        <v>4878</v>
      </c>
      <c r="G548" s="7" t="s">
        <v>58</v>
      </c>
      <c r="H548" s="7" t="s">
        <v>4879</v>
      </c>
      <c r="I548" s="7">
        <v>1</v>
      </c>
      <c r="J548" s="7" t="s">
        <v>3362</v>
      </c>
      <c r="K548" s="7">
        <v>35000000</v>
      </c>
      <c r="L548" s="102"/>
      <c r="M548" s="10">
        <v>43497</v>
      </c>
      <c r="N548" s="7">
        <v>1</v>
      </c>
      <c r="O548" s="7" t="s">
        <v>3363</v>
      </c>
      <c r="P548" s="7">
        <v>22846810</v>
      </c>
      <c r="Q548" s="102"/>
      <c r="R548" s="7" t="s">
        <v>4880</v>
      </c>
      <c r="S548" s="10">
        <v>43794</v>
      </c>
      <c r="T548" s="7" t="s">
        <v>3365</v>
      </c>
    </row>
    <row r="549" spans="1:20" ht="15.75" thickBot="1" x14ac:dyDescent="0.3">
      <c r="A549" s="100">
        <v>539</v>
      </c>
      <c r="B549" s="97" t="s">
        <v>4881</v>
      </c>
      <c r="C549" s="7" t="s">
        <v>30</v>
      </c>
      <c r="D549" s="7"/>
      <c r="E549" s="8"/>
      <c r="F549" s="7" t="s">
        <v>4827</v>
      </c>
      <c r="G549" s="7" t="s">
        <v>58</v>
      </c>
      <c r="H549" s="7" t="s">
        <v>3374</v>
      </c>
      <c r="I549" s="7">
        <v>1</v>
      </c>
      <c r="J549" s="7" t="s">
        <v>3362</v>
      </c>
      <c r="K549" s="7">
        <v>7993440</v>
      </c>
      <c r="L549" s="102"/>
      <c r="M549" s="10">
        <v>43709</v>
      </c>
      <c r="N549" s="7">
        <v>1</v>
      </c>
      <c r="O549" s="7" t="s">
        <v>3363</v>
      </c>
      <c r="P549" s="7">
        <v>7933440</v>
      </c>
      <c r="Q549" s="102"/>
      <c r="R549" s="7" t="s">
        <v>4882</v>
      </c>
      <c r="S549" s="10">
        <v>43794</v>
      </c>
      <c r="T549" s="7" t="s">
        <v>3365</v>
      </c>
    </row>
    <row r="550" spans="1:20" ht="15.75" thickBot="1" x14ac:dyDescent="0.3">
      <c r="A550" s="100">
        <v>540</v>
      </c>
      <c r="B550" s="97" t="s">
        <v>4883</v>
      </c>
      <c r="C550" s="7" t="s">
        <v>30</v>
      </c>
      <c r="D550" s="7"/>
      <c r="E550" s="8"/>
      <c r="F550" s="7" t="s">
        <v>4884</v>
      </c>
      <c r="G550" s="7" t="s">
        <v>58</v>
      </c>
      <c r="H550" s="7" t="s">
        <v>3386</v>
      </c>
      <c r="I550" s="7">
        <v>1</v>
      </c>
      <c r="J550" s="7" t="s">
        <v>3362</v>
      </c>
      <c r="K550" s="7">
        <v>5035875</v>
      </c>
      <c r="L550" s="102"/>
      <c r="M550" s="10">
        <v>43709</v>
      </c>
      <c r="N550" s="7">
        <v>1</v>
      </c>
      <c r="O550" s="7" t="s">
        <v>3363</v>
      </c>
      <c r="P550" s="7">
        <v>4028700</v>
      </c>
      <c r="Q550" s="102"/>
      <c r="R550" s="7" t="s">
        <v>4885</v>
      </c>
      <c r="S550" s="10">
        <v>43795</v>
      </c>
      <c r="T550" s="7" t="s">
        <v>3365</v>
      </c>
    </row>
    <row r="551" spans="1:20" ht="15.75" thickBot="1" x14ac:dyDescent="0.3">
      <c r="A551" s="100">
        <v>541</v>
      </c>
      <c r="B551" s="97" t="s">
        <v>4886</v>
      </c>
      <c r="C551" s="7" t="s">
        <v>30</v>
      </c>
      <c r="D551" s="7"/>
      <c r="E551" s="8"/>
      <c r="F551" s="7" t="s">
        <v>5589</v>
      </c>
      <c r="G551" s="7" t="s">
        <v>58</v>
      </c>
      <c r="H551" s="7" t="s">
        <v>3571</v>
      </c>
      <c r="I551" s="7">
        <v>1</v>
      </c>
      <c r="J551" s="7" t="s">
        <v>3362</v>
      </c>
      <c r="K551" s="7">
        <v>19200000</v>
      </c>
      <c r="L551" s="102"/>
      <c r="M551" s="10">
        <v>43709</v>
      </c>
      <c r="N551" s="7">
        <v>1</v>
      </c>
      <c r="O551" s="7" t="s">
        <v>3363</v>
      </c>
      <c r="P551" s="7">
        <v>13207040</v>
      </c>
      <c r="Q551" s="102"/>
      <c r="R551" s="7" t="s">
        <v>4887</v>
      </c>
      <c r="S551" s="10">
        <v>43796</v>
      </c>
      <c r="T551" s="7" t="s">
        <v>3365</v>
      </c>
    </row>
    <row r="552" spans="1:20" ht="15.75" thickBot="1" x14ac:dyDescent="0.3">
      <c r="A552" s="100">
        <v>542</v>
      </c>
      <c r="B552" s="97" t="s">
        <v>4888</v>
      </c>
      <c r="C552" s="7" t="s">
        <v>30</v>
      </c>
      <c r="D552" s="7"/>
      <c r="E552" s="8"/>
      <c r="F552" s="7" t="s">
        <v>4889</v>
      </c>
      <c r="G552" s="7" t="s">
        <v>58</v>
      </c>
      <c r="H552" s="7" t="s">
        <v>3769</v>
      </c>
      <c r="I552" s="7">
        <v>1</v>
      </c>
      <c r="J552" s="7" t="s">
        <v>3362</v>
      </c>
      <c r="K552" s="7">
        <v>16000000</v>
      </c>
      <c r="L552" s="102"/>
      <c r="M552" s="10">
        <v>43770</v>
      </c>
      <c r="N552" s="7">
        <v>1</v>
      </c>
      <c r="O552" s="7" t="s">
        <v>3363</v>
      </c>
      <c r="P552" s="7">
        <v>16000000</v>
      </c>
      <c r="Q552" s="102"/>
      <c r="R552" s="7" t="s">
        <v>4890</v>
      </c>
      <c r="S552" s="10">
        <v>43797</v>
      </c>
      <c r="T552" s="7" t="s">
        <v>3365</v>
      </c>
    </row>
    <row r="553" spans="1:20" ht="15.75" thickBot="1" x14ac:dyDescent="0.3">
      <c r="A553" s="100">
        <v>543</v>
      </c>
      <c r="B553" s="97" t="s">
        <v>4891</v>
      </c>
      <c r="C553" s="7" t="s">
        <v>30</v>
      </c>
      <c r="D553" s="7"/>
      <c r="E553" s="8"/>
      <c r="F553" s="7" t="s">
        <v>4892</v>
      </c>
      <c r="G553" s="7" t="s">
        <v>58</v>
      </c>
      <c r="H553" s="7" t="s">
        <v>3875</v>
      </c>
      <c r="I553" s="7">
        <v>1</v>
      </c>
      <c r="J553" s="7" t="s">
        <v>3362</v>
      </c>
      <c r="K553" s="7">
        <v>14926850</v>
      </c>
      <c r="L553" s="102"/>
      <c r="M553" s="10">
        <v>43739</v>
      </c>
      <c r="N553" s="7">
        <v>1</v>
      </c>
      <c r="O553" s="7" t="s">
        <v>3363</v>
      </c>
      <c r="P553" s="7">
        <v>9951233</v>
      </c>
      <c r="Q553" s="102"/>
      <c r="R553" s="7" t="s">
        <v>4893</v>
      </c>
      <c r="S553" s="10">
        <v>43797</v>
      </c>
      <c r="T553" s="7" t="s">
        <v>3365</v>
      </c>
    </row>
    <row r="554" spans="1:20" ht="15.75" thickBot="1" x14ac:dyDescent="0.3">
      <c r="A554" s="100">
        <v>544</v>
      </c>
      <c r="B554" s="97" t="s">
        <v>4894</v>
      </c>
      <c r="C554" s="7" t="s">
        <v>30</v>
      </c>
      <c r="D554" s="7"/>
      <c r="E554" s="8"/>
      <c r="F554" s="7" t="s">
        <v>4895</v>
      </c>
      <c r="G554" s="7" t="s">
        <v>58</v>
      </c>
      <c r="H554" s="7" t="s">
        <v>4896</v>
      </c>
      <c r="I554" s="7">
        <v>1</v>
      </c>
      <c r="J554" s="7" t="s">
        <v>3362</v>
      </c>
      <c r="K554" s="7">
        <v>80000000</v>
      </c>
      <c r="L554" s="102"/>
      <c r="M554" s="10">
        <v>43739</v>
      </c>
      <c r="N554" s="7">
        <v>1</v>
      </c>
      <c r="O554" s="7" t="s">
        <v>3363</v>
      </c>
      <c r="P554" s="7">
        <v>57372280</v>
      </c>
      <c r="Q554" s="102"/>
      <c r="R554" s="7" t="s">
        <v>4897</v>
      </c>
      <c r="S554" s="10">
        <v>43797</v>
      </c>
      <c r="T554" s="7" t="s">
        <v>3365</v>
      </c>
    </row>
    <row r="555" spans="1:20" ht="15.75" thickBot="1" x14ac:dyDescent="0.3">
      <c r="A555" s="100">
        <v>545</v>
      </c>
      <c r="B555" s="97" t="s">
        <v>4898</v>
      </c>
      <c r="C555" s="7" t="s">
        <v>30</v>
      </c>
      <c r="D555" s="7"/>
      <c r="E555" s="8"/>
      <c r="F555" s="7" t="s">
        <v>4899</v>
      </c>
      <c r="G555" s="7" t="s">
        <v>58</v>
      </c>
      <c r="H555" s="7" t="s">
        <v>3856</v>
      </c>
      <c r="I555" s="7">
        <v>1</v>
      </c>
      <c r="J555" s="7" t="s">
        <v>3362</v>
      </c>
      <c r="K555" s="7">
        <v>20112785</v>
      </c>
      <c r="L555" s="102"/>
      <c r="M555" s="10">
        <v>43709</v>
      </c>
      <c r="N555" s="7">
        <v>1</v>
      </c>
      <c r="O555" s="7" t="s">
        <v>3363</v>
      </c>
      <c r="P555" s="7">
        <v>20112785</v>
      </c>
      <c r="Q555" s="102"/>
      <c r="R555" s="7" t="s">
        <v>4900</v>
      </c>
      <c r="S555" s="10">
        <v>43798</v>
      </c>
      <c r="T555" s="7" t="s">
        <v>3365</v>
      </c>
    </row>
    <row r="556" spans="1:20" ht="15.75" thickBot="1" x14ac:dyDescent="0.3">
      <c r="A556" s="100">
        <v>546</v>
      </c>
      <c r="B556" s="97" t="s">
        <v>4901</v>
      </c>
      <c r="C556" s="7" t="s">
        <v>30</v>
      </c>
      <c r="D556" s="7"/>
      <c r="E556" s="8"/>
      <c r="F556" s="7" t="s">
        <v>4902</v>
      </c>
      <c r="G556" s="7" t="s">
        <v>58</v>
      </c>
      <c r="H556" s="7" t="s">
        <v>3856</v>
      </c>
      <c r="I556" s="7">
        <v>1</v>
      </c>
      <c r="J556" s="7" t="s">
        <v>3362</v>
      </c>
      <c r="K556" s="7">
        <v>10455816</v>
      </c>
      <c r="L556" s="102"/>
      <c r="M556" s="10">
        <v>43709</v>
      </c>
      <c r="N556" s="7">
        <v>1</v>
      </c>
      <c r="O556" s="7" t="s">
        <v>3363</v>
      </c>
      <c r="P556" s="7">
        <v>10455816</v>
      </c>
      <c r="Q556" s="102"/>
      <c r="R556" s="7" t="s">
        <v>4903</v>
      </c>
      <c r="S556" s="10">
        <v>43798</v>
      </c>
      <c r="T556" s="7" t="s">
        <v>3365</v>
      </c>
    </row>
    <row r="557" spans="1:20" ht="15.75" thickBot="1" x14ac:dyDescent="0.3">
      <c r="A557" s="100">
        <v>547</v>
      </c>
      <c r="B557" s="97" t="s">
        <v>4904</v>
      </c>
      <c r="C557" s="7" t="s">
        <v>30</v>
      </c>
      <c r="D557" s="7"/>
      <c r="E557" s="8"/>
      <c r="F557" s="7" t="s">
        <v>4905</v>
      </c>
      <c r="G557" s="7" t="s">
        <v>58</v>
      </c>
      <c r="H557" s="7" t="s">
        <v>3445</v>
      </c>
      <c r="I557" s="7">
        <v>1</v>
      </c>
      <c r="J557" s="7" t="s">
        <v>3362</v>
      </c>
      <c r="K557" s="7">
        <v>13200000</v>
      </c>
      <c r="L557" s="102"/>
      <c r="M557" s="10">
        <v>43770</v>
      </c>
      <c r="N557" s="7">
        <v>1</v>
      </c>
      <c r="O557" s="7" t="s">
        <v>3363</v>
      </c>
      <c r="P557" s="7">
        <v>8800000</v>
      </c>
      <c r="Q557" s="102"/>
      <c r="R557" s="7" t="s">
        <v>4906</v>
      </c>
      <c r="S557" s="10">
        <v>43801</v>
      </c>
      <c r="T557" s="7" t="s">
        <v>3365</v>
      </c>
    </row>
    <row r="558" spans="1:20" ht="15.75" thickBot="1" x14ac:dyDescent="0.3">
      <c r="A558" s="100">
        <v>548</v>
      </c>
      <c r="B558" s="97" t="s">
        <v>4907</v>
      </c>
      <c r="C558" s="7" t="s">
        <v>30</v>
      </c>
      <c r="D558" s="7"/>
      <c r="E558" s="8"/>
      <c r="F558" s="7" t="s">
        <v>4908</v>
      </c>
      <c r="G558" s="7" t="s">
        <v>58</v>
      </c>
      <c r="H558" s="7" t="s">
        <v>3875</v>
      </c>
      <c r="I558" s="7">
        <v>1</v>
      </c>
      <c r="J558" s="7" t="s">
        <v>3362</v>
      </c>
      <c r="K558" s="7">
        <v>7423827</v>
      </c>
      <c r="L558" s="102"/>
      <c r="M558" s="10">
        <v>43770</v>
      </c>
      <c r="N558" s="7">
        <v>1</v>
      </c>
      <c r="O558" s="7" t="s">
        <v>3363</v>
      </c>
      <c r="P558" s="7">
        <v>4848213</v>
      </c>
      <c r="Q558" s="102"/>
      <c r="R558" s="7" t="s">
        <v>4909</v>
      </c>
      <c r="S558" s="10">
        <v>43802</v>
      </c>
      <c r="T558" s="7" t="s">
        <v>3365</v>
      </c>
    </row>
    <row r="559" spans="1:20" ht="15.75" thickBot="1" x14ac:dyDescent="0.3">
      <c r="A559" s="100">
        <v>549</v>
      </c>
      <c r="B559" s="97" t="s">
        <v>4910</v>
      </c>
      <c r="C559" s="7" t="s">
        <v>30</v>
      </c>
      <c r="D559" s="7"/>
      <c r="E559" s="8"/>
      <c r="F559" s="7" t="s">
        <v>4911</v>
      </c>
      <c r="G559" s="7" t="s">
        <v>58</v>
      </c>
      <c r="H559" s="7" t="s">
        <v>3476</v>
      </c>
      <c r="I559" s="7">
        <v>1</v>
      </c>
      <c r="J559" s="7" t="s">
        <v>3362</v>
      </c>
      <c r="K559" s="7">
        <v>28727300</v>
      </c>
      <c r="L559" s="102"/>
      <c r="M559" s="10">
        <v>43709</v>
      </c>
      <c r="N559" s="7">
        <v>1</v>
      </c>
      <c r="O559" s="7" t="s">
        <v>3363</v>
      </c>
      <c r="P559" s="7">
        <v>8618319</v>
      </c>
      <c r="Q559" s="102"/>
      <c r="R559" s="7" t="s">
        <v>4912</v>
      </c>
      <c r="S559" s="10">
        <v>43803</v>
      </c>
      <c r="T559" s="7" t="s">
        <v>3365</v>
      </c>
    </row>
    <row r="560" spans="1:20" ht="15.75" thickBot="1" x14ac:dyDescent="0.3">
      <c r="A560" s="100">
        <v>550</v>
      </c>
      <c r="B560" s="97" t="s">
        <v>4913</v>
      </c>
      <c r="C560" s="7" t="s">
        <v>30</v>
      </c>
      <c r="D560" s="7"/>
      <c r="E560" s="8"/>
      <c r="F560" s="7" t="s">
        <v>4914</v>
      </c>
      <c r="G560" s="7" t="s">
        <v>58</v>
      </c>
      <c r="H560" s="7" t="s">
        <v>4915</v>
      </c>
      <c r="I560" s="7">
        <v>1</v>
      </c>
      <c r="J560" s="7" t="s">
        <v>3362</v>
      </c>
      <c r="K560" s="7">
        <v>11466300</v>
      </c>
      <c r="L560" s="102"/>
      <c r="M560" s="10">
        <v>43709</v>
      </c>
      <c r="N560" s="7">
        <v>1</v>
      </c>
      <c r="O560" s="7" t="s">
        <v>3363</v>
      </c>
      <c r="P560" s="7">
        <v>4557117</v>
      </c>
      <c r="Q560" s="102"/>
      <c r="R560" s="7" t="s">
        <v>4916</v>
      </c>
      <c r="S560" s="10">
        <v>43805</v>
      </c>
      <c r="T560" s="7" t="s">
        <v>3365</v>
      </c>
    </row>
    <row r="561" spans="1:20" ht="15.75" thickBot="1" x14ac:dyDescent="0.3">
      <c r="A561" s="100">
        <v>551</v>
      </c>
      <c r="B561" s="97" t="s">
        <v>4917</v>
      </c>
      <c r="C561" s="7" t="s">
        <v>30</v>
      </c>
      <c r="D561" s="7"/>
      <c r="E561" s="8"/>
      <c r="F561" s="7" t="s">
        <v>4918</v>
      </c>
      <c r="G561" s="7" t="s">
        <v>58</v>
      </c>
      <c r="H561" s="7" t="s">
        <v>3612</v>
      </c>
      <c r="I561" s="7">
        <v>1</v>
      </c>
      <c r="J561" s="7" t="s">
        <v>3362</v>
      </c>
      <c r="K561" s="7">
        <v>12286667</v>
      </c>
      <c r="L561" s="102"/>
      <c r="M561" s="10">
        <v>43770</v>
      </c>
      <c r="N561" s="7">
        <v>1</v>
      </c>
      <c r="O561" s="7" t="s">
        <v>3363</v>
      </c>
      <c r="P561" s="7">
        <v>6790000</v>
      </c>
      <c r="Q561" s="102"/>
      <c r="R561" s="7" t="s">
        <v>4919</v>
      </c>
      <c r="S561" s="10">
        <v>43809</v>
      </c>
      <c r="T561" s="7" t="s">
        <v>3365</v>
      </c>
    </row>
    <row r="562" spans="1:20" ht="15.75" thickBot="1" x14ac:dyDescent="0.3">
      <c r="A562" s="100">
        <v>552</v>
      </c>
      <c r="B562" s="97" t="s">
        <v>4920</v>
      </c>
      <c r="C562" s="7" t="s">
        <v>30</v>
      </c>
      <c r="D562" s="7"/>
      <c r="E562" s="8"/>
      <c r="F562" s="7" t="s">
        <v>4921</v>
      </c>
      <c r="G562" s="7" t="s">
        <v>58</v>
      </c>
      <c r="H562" s="7" t="s">
        <v>4012</v>
      </c>
      <c r="I562" s="7">
        <v>1</v>
      </c>
      <c r="J562" s="7" t="s">
        <v>3362</v>
      </c>
      <c r="K562" s="7">
        <v>82811600</v>
      </c>
      <c r="L562" s="102"/>
      <c r="M562" s="10">
        <v>43770</v>
      </c>
      <c r="N562" s="7">
        <v>1</v>
      </c>
      <c r="O562" s="7" t="s">
        <v>3363</v>
      </c>
      <c r="P562" s="7">
        <v>82811600</v>
      </c>
      <c r="Q562" s="102"/>
      <c r="R562" s="7" t="s">
        <v>4922</v>
      </c>
      <c r="S562" s="10">
        <v>43816</v>
      </c>
      <c r="T562" s="7" t="s">
        <v>3365</v>
      </c>
    </row>
    <row r="563" spans="1:20" ht="15.75" thickBot="1" x14ac:dyDescent="0.3">
      <c r="A563" s="100">
        <v>553</v>
      </c>
      <c r="B563" s="97" t="s">
        <v>4923</v>
      </c>
      <c r="C563" s="7" t="s">
        <v>30</v>
      </c>
      <c r="D563" s="7"/>
      <c r="E563" s="8"/>
      <c r="F563" s="7" t="s">
        <v>4924</v>
      </c>
      <c r="G563" s="7" t="s">
        <v>58</v>
      </c>
      <c r="H563" s="7" t="s">
        <v>4925</v>
      </c>
      <c r="I563" s="7">
        <v>1</v>
      </c>
      <c r="J563" s="7" t="s">
        <v>3362</v>
      </c>
      <c r="K563" s="7">
        <v>1400000000</v>
      </c>
      <c r="L563" s="102"/>
      <c r="M563" s="10">
        <v>43770</v>
      </c>
      <c r="N563" s="7">
        <v>1</v>
      </c>
      <c r="O563" s="7" t="s">
        <v>3363</v>
      </c>
      <c r="P563" s="7">
        <v>1400000000</v>
      </c>
      <c r="Q563" s="102"/>
      <c r="R563" s="7" t="s">
        <v>4926</v>
      </c>
      <c r="S563" s="10">
        <v>43817</v>
      </c>
      <c r="T563" s="7" t="s">
        <v>3365</v>
      </c>
    </row>
    <row r="564" spans="1:20" ht="15.75" thickBot="1" x14ac:dyDescent="0.3">
      <c r="A564" s="100">
        <v>554</v>
      </c>
      <c r="B564" s="97" t="s">
        <v>4927</v>
      </c>
      <c r="C564" s="7" t="s">
        <v>30</v>
      </c>
      <c r="D564" s="7"/>
      <c r="E564" s="8"/>
      <c r="F564" s="7" t="s">
        <v>4928</v>
      </c>
      <c r="G564" s="7" t="s">
        <v>58</v>
      </c>
      <c r="H564" s="7" t="s">
        <v>3769</v>
      </c>
      <c r="I564" s="7">
        <v>1</v>
      </c>
      <c r="J564" s="7" t="s">
        <v>3362</v>
      </c>
      <c r="K564" s="7">
        <v>165000000</v>
      </c>
      <c r="L564" s="102"/>
      <c r="M564" s="10">
        <v>43586</v>
      </c>
      <c r="N564" s="7">
        <v>1</v>
      </c>
      <c r="O564" s="7" t="s">
        <v>3363</v>
      </c>
      <c r="P564" s="7">
        <v>123760000</v>
      </c>
      <c r="Q564" s="102"/>
      <c r="R564" s="7" t="s">
        <v>4929</v>
      </c>
      <c r="S564" s="10">
        <v>43818</v>
      </c>
      <c r="T564" s="7" t="s">
        <v>3365</v>
      </c>
    </row>
    <row r="565" spans="1:20" ht="15.75" thickBot="1" x14ac:dyDescent="0.3">
      <c r="A565" s="100">
        <v>555</v>
      </c>
      <c r="B565" s="97" t="s">
        <v>4930</v>
      </c>
      <c r="C565" s="7" t="s">
        <v>30</v>
      </c>
      <c r="D565" s="7"/>
      <c r="E565" s="8"/>
      <c r="F565" s="7" t="s">
        <v>4931</v>
      </c>
      <c r="G565" s="7" t="s">
        <v>58</v>
      </c>
      <c r="H565" s="7" t="s">
        <v>3856</v>
      </c>
      <c r="I565" s="7">
        <v>1</v>
      </c>
      <c r="J565" s="7" t="s">
        <v>3362</v>
      </c>
      <c r="K565" s="7">
        <v>174255106</v>
      </c>
      <c r="L565" s="102"/>
      <c r="M565" s="10">
        <v>43770</v>
      </c>
      <c r="N565" s="7">
        <v>1</v>
      </c>
      <c r="O565" s="7" t="s">
        <v>3363</v>
      </c>
      <c r="P565" s="7">
        <v>174255103</v>
      </c>
      <c r="Q565" s="102"/>
      <c r="R565" s="7" t="s">
        <v>4932</v>
      </c>
      <c r="S565" s="10">
        <v>43818</v>
      </c>
      <c r="T565" s="7" t="s">
        <v>3365</v>
      </c>
    </row>
    <row r="566" spans="1:20" ht="15.75" thickBot="1" x14ac:dyDescent="0.3">
      <c r="A566" s="100">
        <v>556</v>
      </c>
      <c r="B566" s="97" t="s">
        <v>4933</v>
      </c>
      <c r="C566" s="7" t="s">
        <v>30</v>
      </c>
      <c r="D566" s="7"/>
      <c r="E566" s="8"/>
      <c r="F566" s="7" t="s">
        <v>5590</v>
      </c>
      <c r="G566" s="7" t="s">
        <v>58</v>
      </c>
      <c r="H566" s="7" t="s">
        <v>4667</v>
      </c>
      <c r="I566" s="7">
        <v>1</v>
      </c>
      <c r="J566" s="7" t="s">
        <v>3362</v>
      </c>
      <c r="K566" s="7">
        <v>56826684</v>
      </c>
      <c r="L566" s="102"/>
      <c r="M566" s="10">
        <v>43770</v>
      </c>
      <c r="N566" s="7">
        <v>1</v>
      </c>
      <c r="O566" s="7" t="s">
        <v>3363</v>
      </c>
      <c r="P566" s="7">
        <v>56826684</v>
      </c>
      <c r="Q566" s="102"/>
      <c r="R566" s="7" t="s">
        <v>4934</v>
      </c>
      <c r="S566" s="10">
        <v>43819</v>
      </c>
      <c r="T566" s="7" t="s">
        <v>3365</v>
      </c>
    </row>
    <row r="567" spans="1:20" ht="15.75" thickBot="1" x14ac:dyDescent="0.3">
      <c r="A567" s="100">
        <v>557</v>
      </c>
      <c r="B567" s="97" t="s">
        <v>4935</v>
      </c>
      <c r="C567" s="7" t="s">
        <v>30</v>
      </c>
      <c r="D567" s="7"/>
      <c r="E567" s="8"/>
      <c r="F567" s="7" t="s">
        <v>4936</v>
      </c>
      <c r="G567" s="7" t="s">
        <v>58</v>
      </c>
      <c r="H567" s="7" t="s">
        <v>4081</v>
      </c>
      <c r="I567" s="7">
        <v>1</v>
      </c>
      <c r="J567" s="7" t="s">
        <v>3362</v>
      </c>
      <c r="K567" s="7">
        <v>75000000</v>
      </c>
      <c r="L567" s="102"/>
      <c r="M567" s="10">
        <v>43770</v>
      </c>
      <c r="N567" s="7">
        <v>1</v>
      </c>
      <c r="O567" s="7" t="s">
        <v>3363</v>
      </c>
      <c r="P567" s="7">
        <v>75000000</v>
      </c>
      <c r="Q567" s="102"/>
      <c r="R567" s="7" t="s">
        <v>4937</v>
      </c>
      <c r="S567" s="10">
        <v>43819</v>
      </c>
      <c r="T567" s="7" t="s">
        <v>3365</v>
      </c>
    </row>
    <row r="568" spans="1:20" ht="15.75" thickBot="1" x14ac:dyDescent="0.3">
      <c r="A568" s="100">
        <v>558</v>
      </c>
      <c r="B568" s="97" t="s">
        <v>4938</v>
      </c>
      <c r="C568" s="7" t="s">
        <v>30</v>
      </c>
      <c r="D568" s="7"/>
      <c r="E568" s="8"/>
      <c r="F568" s="7" t="s">
        <v>4939</v>
      </c>
      <c r="G568" s="7" t="s">
        <v>58</v>
      </c>
      <c r="H568" s="7" t="s">
        <v>4940</v>
      </c>
      <c r="I568" s="7">
        <v>1</v>
      </c>
      <c r="J568" s="7" t="s">
        <v>3362</v>
      </c>
      <c r="K568" s="7">
        <v>41770016</v>
      </c>
      <c r="L568" s="102"/>
      <c r="M568" s="10">
        <v>43770</v>
      </c>
      <c r="N568" s="7">
        <v>1</v>
      </c>
      <c r="O568" s="7" t="s">
        <v>3363</v>
      </c>
      <c r="P568" s="7">
        <v>41770016</v>
      </c>
      <c r="Q568" s="102"/>
      <c r="R568" s="7" t="s">
        <v>4941</v>
      </c>
      <c r="S568" s="10">
        <v>43822</v>
      </c>
      <c r="T568" s="7" t="s">
        <v>3365</v>
      </c>
    </row>
    <row r="569" spans="1:20" ht="15.75" thickBot="1" x14ac:dyDescent="0.3">
      <c r="A569" s="100">
        <v>559</v>
      </c>
      <c r="B569" s="97" t="s">
        <v>4942</v>
      </c>
      <c r="C569" s="7" t="s">
        <v>30</v>
      </c>
      <c r="D569" s="7"/>
      <c r="E569" s="8"/>
      <c r="F569" s="7" t="s">
        <v>4943</v>
      </c>
      <c r="G569" s="7" t="s">
        <v>58</v>
      </c>
      <c r="H569" s="7" t="s">
        <v>3856</v>
      </c>
      <c r="I569" s="7">
        <v>1</v>
      </c>
      <c r="J569" s="7" t="s">
        <v>3362</v>
      </c>
      <c r="K569" s="7">
        <v>380000000</v>
      </c>
      <c r="L569" s="102"/>
      <c r="M569" s="10">
        <v>43770</v>
      </c>
      <c r="N569" s="7">
        <v>1</v>
      </c>
      <c r="O569" s="7" t="s">
        <v>3363</v>
      </c>
      <c r="P569" s="7">
        <v>375400000</v>
      </c>
      <c r="Q569" s="102"/>
      <c r="R569" s="7" t="s">
        <v>4944</v>
      </c>
      <c r="S569" s="10">
        <v>43822</v>
      </c>
      <c r="T569" s="7" t="s">
        <v>3365</v>
      </c>
    </row>
    <row r="570" spans="1:20" ht="15.75" thickBot="1" x14ac:dyDescent="0.3">
      <c r="A570" s="100">
        <v>560</v>
      </c>
      <c r="B570" s="97" t="s">
        <v>4945</v>
      </c>
      <c r="C570" s="7" t="s">
        <v>30</v>
      </c>
      <c r="D570" s="7"/>
      <c r="E570" s="8"/>
      <c r="F570" s="7" t="s">
        <v>4946</v>
      </c>
      <c r="G570" s="7" t="s">
        <v>58</v>
      </c>
      <c r="H570" s="7" t="s">
        <v>3856</v>
      </c>
      <c r="I570" s="7">
        <v>1</v>
      </c>
      <c r="J570" s="7" t="s">
        <v>3362</v>
      </c>
      <c r="K570" s="7">
        <v>455000000</v>
      </c>
      <c r="L570" s="102"/>
      <c r="M570" s="10">
        <v>43770</v>
      </c>
      <c r="N570" s="7">
        <v>1</v>
      </c>
      <c r="O570" s="7" t="s">
        <v>3363</v>
      </c>
      <c r="P570" s="7">
        <v>444251545</v>
      </c>
      <c r="Q570" s="102"/>
      <c r="R570" s="7" t="s">
        <v>4947</v>
      </c>
      <c r="S570" s="10">
        <v>43822</v>
      </c>
      <c r="T570" s="7" t="s">
        <v>3365</v>
      </c>
    </row>
    <row r="571" spans="1:20" ht="15.75" thickBot="1" x14ac:dyDescent="0.3">
      <c r="A571" s="100">
        <v>561</v>
      </c>
      <c r="B571" s="97" t="s">
        <v>4948</v>
      </c>
      <c r="C571" s="7" t="s">
        <v>30</v>
      </c>
      <c r="D571" s="7"/>
      <c r="E571" s="8"/>
      <c r="F571" s="7" t="s">
        <v>4949</v>
      </c>
      <c r="G571" s="7" t="s">
        <v>58</v>
      </c>
      <c r="H571" s="7" t="s">
        <v>4667</v>
      </c>
      <c r="I571" s="7">
        <v>1</v>
      </c>
      <c r="J571" s="7" t="s">
        <v>3362</v>
      </c>
      <c r="K571" s="7">
        <v>34120020</v>
      </c>
      <c r="L571" s="102"/>
      <c r="M571" s="10">
        <v>43800</v>
      </c>
      <c r="N571" s="7">
        <v>1</v>
      </c>
      <c r="O571" s="7" t="s">
        <v>3363</v>
      </c>
      <c r="P571" s="7">
        <v>34120020</v>
      </c>
      <c r="Q571" s="102"/>
      <c r="R571" s="7" t="s">
        <v>4950</v>
      </c>
      <c r="S571" s="10">
        <v>43823</v>
      </c>
      <c r="T571" s="7" t="s">
        <v>3365</v>
      </c>
    </row>
    <row r="572" spans="1:20" ht="15.75" thickBot="1" x14ac:dyDescent="0.3">
      <c r="A572" s="100">
        <v>562</v>
      </c>
      <c r="B572" s="97" t="s">
        <v>4951</v>
      </c>
      <c r="C572" s="7" t="s">
        <v>30</v>
      </c>
      <c r="D572" s="7"/>
      <c r="E572" s="8"/>
      <c r="F572" s="7" t="s">
        <v>5591</v>
      </c>
      <c r="G572" s="7" t="s">
        <v>58</v>
      </c>
      <c r="H572" s="7" t="s">
        <v>4952</v>
      </c>
      <c r="I572" s="7">
        <v>1</v>
      </c>
      <c r="J572" s="7" t="s">
        <v>3362</v>
      </c>
      <c r="K572" s="7">
        <v>657011875</v>
      </c>
      <c r="L572" s="102"/>
      <c r="M572" s="10">
        <v>43770</v>
      </c>
      <c r="N572" s="7">
        <v>1</v>
      </c>
      <c r="O572" s="7" t="s">
        <v>3363</v>
      </c>
      <c r="P572" s="7">
        <v>511700000</v>
      </c>
      <c r="Q572" s="102"/>
      <c r="R572" s="7" t="s">
        <v>4953</v>
      </c>
      <c r="S572" s="10">
        <v>43825</v>
      </c>
      <c r="T572" s="7" t="s">
        <v>3365</v>
      </c>
    </row>
    <row r="573" spans="1:20" ht="15.75" thickBot="1" x14ac:dyDescent="0.3">
      <c r="A573" s="100">
        <v>563</v>
      </c>
      <c r="B573" s="97" t="s">
        <v>4954</v>
      </c>
      <c r="C573" s="7" t="s">
        <v>30</v>
      </c>
      <c r="D573" s="7"/>
      <c r="E573" s="8"/>
      <c r="F573" s="7" t="s">
        <v>4955</v>
      </c>
      <c r="G573" s="7" t="s">
        <v>58</v>
      </c>
      <c r="H573" s="7" t="s">
        <v>4667</v>
      </c>
      <c r="I573" s="7">
        <v>1</v>
      </c>
      <c r="J573" s="7" t="s">
        <v>3362</v>
      </c>
      <c r="K573" s="7">
        <v>27650000</v>
      </c>
      <c r="L573" s="102"/>
      <c r="M573" s="10">
        <v>43800</v>
      </c>
      <c r="N573" s="7">
        <v>1</v>
      </c>
      <c r="O573" s="7" t="s">
        <v>3363</v>
      </c>
      <c r="P573" s="7">
        <v>27650000</v>
      </c>
      <c r="Q573" s="102"/>
      <c r="R573" s="7" t="s">
        <v>4956</v>
      </c>
      <c r="S573" s="10">
        <v>43825</v>
      </c>
      <c r="T573" s="7" t="s">
        <v>3365</v>
      </c>
    </row>
    <row r="574" spans="1:20" ht="15.75" thickBot="1" x14ac:dyDescent="0.3">
      <c r="A574" s="100">
        <v>564</v>
      </c>
      <c r="B574" s="97" t="s">
        <v>4957</v>
      </c>
      <c r="C574" s="7" t="s">
        <v>30</v>
      </c>
      <c r="D574" s="7"/>
      <c r="E574" s="8"/>
      <c r="F574" s="7" t="s">
        <v>4958</v>
      </c>
      <c r="G574" s="7" t="s">
        <v>58</v>
      </c>
      <c r="H574" s="7" t="s">
        <v>4667</v>
      </c>
      <c r="I574" s="7">
        <v>1</v>
      </c>
      <c r="J574" s="7" t="s">
        <v>3362</v>
      </c>
      <c r="K574" s="7">
        <v>26809872</v>
      </c>
      <c r="L574" s="102"/>
      <c r="M574" s="10">
        <v>43800</v>
      </c>
      <c r="N574" s="7">
        <v>1</v>
      </c>
      <c r="O574" s="7" t="s">
        <v>3363</v>
      </c>
      <c r="P574" s="7">
        <v>26809872</v>
      </c>
      <c r="Q574" s="102"/>
      <c r="R574" s="7" t="s">
        <v>4959</v>
      </c>
      <c r="S574" s="10">
        <v>43826</v>
      </c>
      <c r="T574" s="7" t="s">
        <v>3365</v>
      </c>
    </row>
    <row r="575" spans="1:20" ht="15.75" thickBot="1" x14ac:dyDescent="0.3">
      <c r="A575" s="100">
        <v>565</v>
      </c>
      <c r="B575" s="97" t="s">
        <v>4960</v>
      </c>
      <c r="C575" s="7" t="s">
        <v>30</v>
      </c>
      <c r="D575" s="7"/>
      <c r="E575" s="8"/>
      <c r="F575" s="7" t="s">
        <v>4961</v>
      </c>
      <c r="G575" s="7" t="s">
        <v>58</v>
      </c>
      <c r="H575" s="7" t="s">
        <v>4667</v>
      </c>
      <c r="I575" s="7">
        <v>1</v>
      </c>
      <c r="J575" s="7" t="s">
        <v>3362</v>
      </c>
      <c r="K575" s="7">
        <v>43344000</v>
      </c>
      <c r="L575" s="102"/>
      <c r="M575" s="10">
        <v>43800</v>
      </c>
      <c r="N575" s="7">
        <v>1</v>
      </c>
      <c r="O575" s="7" t="s">
        <v>3363</v>
      </c>
      <c r="P575" s="7">
        <v>43344000</v>
      </c>
      <c r="Q575" s="102"/>
      <c r="R575" s="7" t="s">
        <v>4962</v>
      </c>
      <c r="S575" s="10">
        <v>43829</v>
      </c>
      <c r="T575" s="7" t="s">
        <v>3365</v>
      </c>
    </row>
    <row r="576" spans="1:20" ht="15.75" thickBot="1" x14ac:dyDescent="0.3">
      <c r="A576" s="100">
        <v>566</v>
      </c>
      <c r="B576" s="97" t="s">
        <v>4963</v>
      </c>
      <c r="C576" s="7" t="s">
        <v>30</v>
      </c>
      <c r="D576" s="7"/>
      <c r="E576" s="8"/>
      <c r="F576" s="7" t="s">
        <v>4964</v>
      </c>
      <c r="G576" s="7" t="s">
        <v>58</v>
      </c>
      <c r="H576" s="7" t="s">
        <v>4667</v>
      </c>
      <c r="I576" s="7">
        <v>1</v>
      </c>
      <c r="J576" s="7" t="s">
        <v>3362</v>
      </c>
      <c r="K576" s="7">
        <v>7730000</v>
      </c>
      <c r="L576" s="102"/>
      <c r="M576" s="10">
        <v>43800</v>
      </c>
      <c r="N576" s="7">
        <v>1</v>
      </c>
      <c r="O576" s="7" t="s">
        <v>3363</v>
      </c>
      <c r="P576" s="7">
        <v>7730000</v>
      </c>
      <c r="Q576" s="102"/>
      <c r="R576" s="7" t="s">
        <v>4965</v>
      </c>
      <c r="S576" s="10">
        <v>43830</v>
      </c>
      <c r="T576" s="7" t="s">
        <v>3365</v>
      </c>
    </row>
    <row r="577" spans="1:20" ht="15.75" thickBot="1" x14ac:dyDescent="0.3">
      <c r="A577" s="100">
        <v>567</v>
      </c>
      <c r="B577" s="97" t="s">
        <v>4966</v>
      </c>
      <c r="C577" s="7" t="s">
        <v>30</v>
      </c>
      <c r="D577" s="7"/>
      <c r="E577" s="8"/>
      <c r="F577" s="7" t="s">
        <v>4967</v>
      </c>
      <c r="G577" s="7" t="s">
        <v>58</v>
      </c>
      <c r="H577" s="7" t="s">
        <v>3856</v>
      </c>
      <c r="I577" s="7">
        <v>1</v>
      </c>
      <c r="J577" s="7" t="s">
        <v>3362</v>
      </c>
      <c r="K577" s="7">
        <v>23370432</v>
      </c>
      <c r="L577" s="102"/>
      <c r="M577" s="10">
        <v>43770</v>
      </c>
      <c r="N577" s="7">
        <v>1</v>
      </c>
      <c r="O577" s="7" t="s">
        <v>3363</v>
      </c>
      <c r="P577" s="7">
        <v>23330835</v>
      </c>
      <c r="Q577" s="102"/>
      <c r="R577" s="7" t="s">
        <v>4968</v>
      </c>
      <c r="S577" s="10">
        <v>43830</v>
      </c>
      <c r="T577" s="7" t="s">
        <v>3365</v>
      </c>
    </row>
    <row r="578" spans="1:20" ht="15.75" thickBot="1" x14ac:dyDescent="0.3">
      <c r="A578" s="100">
        <v>568</v>
      </c>
      <c r="B578" s="97" t="s">
        <v>4969</v>
      </c>
      <c r="C578" s="7" t="s">
        <v>30</v>
      </c>
      <c r="D578" s="7"/>
      <c r="E578" s="8"/>
      <c r="F578" s="7" t="s">
        <v>4970</v>
      </c>
      <c r="G578" s="7" t="s">
        <v>58</v>
      </c>
      <c r="H578" s="7" t="s">
        <v>3856</v>
      </c>
      <c r="I578" s="7">
        <v>1</v>
      </c>
      <c r="J578" s="7" t="s">
        <v>3362</v>
      </c>
      <c r="K578" s="7">
        <v>4500000</v>
      </c>
      <c r="L578" s="102"/>
      <c r="M578" s="10">
        <v>43586</v>
      </c>
      <c r="N578" s="7">
        <v>1</v>
      </c>
      <c r="O578" s="7" t="s">
        <v>3363</v>
      </c>
      <c r="P578" s="7">
        <v>4498200</v>
      </c>
      <c r="Q578" s="102"/>
      <c r="R578" s="7" t="s">
        <v>4971</v>
      </c>
      <c r="S578" s="10">
        <v>43830</v>
      </c>
      <c r="T578" s="7" t="s">
        <v>3365</v>
      </c>
    </row>
    <row r="579" spans="1:20" ht="15.75" thickBot="1" x14ac:dyDescent="0.3">
      <c r="A579" s="100">
        <v>569</v>
      </c>
      <c r="B579" s="97" t="s">
        <v>4972</v>
      </c>
      <c r="C579" s="7" t="s">
        <v>30</v>
      </c>
      <c r="D579" s="7"/>
      <c r="E579" s="8"/>
      <c r="F579" s="7" t="s">
        <v>4973</v>
      </c>
      <c r="G579" s="7" t="s">
        <v>58</v>
      </c>
      <c r="H579" s="7" t="s">
        <v>4667</v>
      </c>
      <c r="I579" s="7">
        <v>1</v>
      </c>
      <c r="J579" s="7" t="s">
        <v>3362</v>
      </c>
      <c r="K579" s="7">
        <v>67034148</v>
      </c>
      <c r="L579" s="102"/>
      <c r="M579" s="10">
        <v>43800</v>
      </c>
      <c r="N579" s="7">
        <v>1</v>
      </c>
      <c r="O579" s="7" t="s">
        <v>3363</v>
      </c>
      <c r="P579" s="7">
        <v>67034148</v>
      </c>
      <c r="Q579" s="102"/>
      <c r="R579" s="7" t="s">
        <v>4974</v>
      </c>
      <c r="S579" s="10">
        <v>43830</v>
      </c>
      <c r="T579" s="7" t="s">
        <v>3365</v>
      </c>
    </row>
    <row r="580" spans="1:20" ht="15.75" thickBot="1" x14ac:dyDescent="0.3">
      <c r="A580" s="100">
        <v>570</v>
      </c>
      <c r="B580" s="97" t="s">
        <v>4975</v>
      </c>
      <c r="C580" s="7" t="s">
        <v>30</v>
      </c>
      <c r="D580" s="7"/>
      <c r="E580" s="8"/>
      <c r="F580" s="7" t="s">
        <v>4976</v>
      </c>
      <c r="G580" s="7" t="s">
        <v>58</v>
      </c>
      <c r="H580" s="7" t="s">
        <v>4667</v>
      </c>
      <c r="I580" s="7">
        <v>1</v>
      </c>
      <c r="J580" s="7" t="s">
        <v>3362</v>
      </c>
      <c r="K580" s="7">
        <v>18949272</v>
      </c>
      <c r="L580" s="102"/>
      <c r="M580" s="10">
        <v>43800</v>
      </c>
      <c r="N580" s="7">
        <v>1</v>
      </c>
      <c r="O580" s="7" t="s">
        <v>3363</v>
      </c>
      <c r="P580" s="7">
        <v>18949272</v>
      </c>
      <c r="Q580" s="102"/>
      <c r="R580" s="7" t="s">
        <v>4977</v>
      </c>
      <c r="S580" s="10">
        <v>43830</v>
      </c>
      <c r="T580" s="7" t="s">
        <v>3365</v>
      </c>
    </row>
    <row r="581" spans="1:20" x14ac:dyDescent="0.25">
      <c r="A581" s="100">
        <v>-1</v>
      </c>
      <c r="C581" s="8" t="s">
        <v>23</v>
      </c>
      <c r="D581" s="8" t="s">
        <v>23</v>
      </c>
      <c r="E581" s="8" t="s">
        <v>23</v>
      </c>
      <c r="F581" s="8"/>
      <c r="G581" s="8" t="s">
        <v>23</v>
      </c>
      <c r="H581" s="8" t="s">
        <v>23</v>
      </c>
      <c r="I581" s="8" t="s">
        <v>23</v>
      </c>
      <c r="J581" s="8" t="s">
        <v>23</v>
      </c>
      <c r="K581" s="8" t="s">
        <v>23</v>
      </c>
      <c r="L581" s="8" t="s">
        <v>23</v>
      </c>
      <c r="M581" s="8" t="s">
        <v>23</v>
      </c>
      <c r="N581" s="8" t="s">
        <v>23</v>
      </c>
      <c r="O581" s="8" t="s">
        <v>23</v>
      </c>
      <c r="P581" s="8" t="s">
        <v>23</v>
      </c>
      <c r="Q581" s="8" t="s">
        <v>23</v>
      </c>
      <c r="R581" s="8" t="s">
        <v>23</v>
      </c>
      <c r="S581" s="8" t="s">
        <v>23</v>
      </c>
      <c r="T581" s="8" t="s">
        <v>23</v>
      </c>
    </row>
    <row r="582" spans="1:20" x14ac:dyDescent="0.25">
      <c r="A582" s="100">
        <v>999999</v>
      </c>
      <c r="B582" s="97" t="s">
        <v>24</v>
      </c>
      <c r="C582" s="8" t="s">
        <v>23</v>
      </c>
      <c r="D582" s="8" t="s">
        <v>23</v>
      </c>
      <c r="E582" s="8" t="s">
        <v>23</v>
      </c>
      <c r="F582" s="8" t="s">
        <v>23</v>
      </c>
      <c r="G582" s="8" t="s">
        <v>23</v>
      </c>
      <c r="H582" s="8" t="s">
        <v>23</v>
      </c>
      <c r="I582" s="8" t="s">
        <v>23</v>
      </c>
      <c r="J582" s="8" t="s">
        <v>23</v>
      </c>
      <c r="K582" s="8" t="s">
        <v>23</v>
      </c>
      <c r="M582" s="8" t="s">
        <v>23</v>
      </c>
      <c r="N582" s="8" t="s">
        <v>23</v>
      </c>
      <c r="O582" s="8" t="s">
        <v>23</v>
      </c>
      <c r="P582" s="8" t="s">
        <v>23</v>
      </c>
      <c r="R582" s="8" t="s">
        <v>23</v>
      </c>
      <c r="S582" s="8" t="s">
        <v>23</v>
      </c>
      <c r="T582" s="8" t="s">
        <v>23</v>
      </c>
    </row>
    <row r="584" spans="1:20" x14ac:dyDescent="0.25">
      <c r="A584" s="100" t="s">
        <v>27</v>
      </c>
      <c r="B584" s="176" t="s">
        <v>51</v>
      </c>
      <c r="C584" s="177"/>
      <c r="D584" s="177"/>
      <c r="E584" s="177"/>
      <c r="F584" s="177"/>
      <c r="G584" s="177"/>
      <c r="H584" s="177"/>
      <c r="I584" s="177"/>
      <c r="J584" s="177"/>
      <c r="K584" s="177"/>
      <c r="L584" s="177"/>
      <c r="M584" s="177"/>
      <c r="N584" s="177"/>
      <c r="O584" s="177"/>
      <c r="P584" s="177"/>
      <c r="Q584" s="177"/>
      <c r="R584" s="177"/>
      <c r="S584" s="177"/>
      <c r="T584" s="177"/>
    </row>
    <row r="585" spans="1:20" x14ac:dyDescent="0.25">
      <c r="C585" s="100">
        <v>2</v>
      </c>
      <c r="D585" s="100">
        <v>3</v>
      </c>
      <c r="E585" s="100">
        <v>4</v>
      </c>
      <c r="F585" s="100">
        <v>8</v>
      </c>
      <c r="G585" s="100">
        <v>12</v>
      </c>
      <c r="H585" s="100">
        <v>16</v>
      </c>
      <c r="I585" s="100">
        <v>20</v>
      </c>
      <c r="J585" s="100">
        <v>24</v>
      </c>
      <c r="K585" s="100">
        <v>28</v>
      </c>
      <c r="L585" s="100">
        <v>32</v>
      </c>
      <c r="M585" s="100">
        <v>36</v>
      </c>
      <c r="N585" s="100">
        <v>40</v>
      </c>
      <c r="O585" s="100">
        <v>44</v>
      </c>
      <c r="P585" s="100">
        <v>48</v>
      </c>
      <c r="Q585" s="100">
        <v>52</v>
      </c>
      <c r="R585" s="100">
        <v>55</v>
      </c>
      <c r="S585" s="100">
        <v>56</v>
      </c>
      <c r="T585" s="100">
        <v>60</v>
      </c>
    </row>
    <row r="586" spans="1:20" ht="15.75" thickBot="1" x14ac:dyDescent="0.3">
      <c r="C586" s="100" t="s">
        <v>34</v>
      </c>
      <c r="D586" s="100" t="s">
        <v>35</v>
      </c>
      <c r="E586" s="100" t="s">
        <v>36</v>
      </c>
      <c r="F586" s="100" t="s">
        <v>37</v>
      </c>
      <c r="G586" s="100" t="s">
        <v>38</v>
      </c>
      <c r="H586" s="100" t="s">
        <v>39</v>
      </c>
      <c r="I586" s="100" t="s">
        <v>40</v>
      </c>
      <c r="J586" s="100" t="s">
        <v>41</v>
      </c>
      <c r="K586" s="100" t="s">
        <v>42</v>
      </c>
      <c r="L586" s="100" t="s">
        <v>43</v>
      </c>
      <c r="M586" s="100" t="s">
        <v>44</v>
      </c>
      <c r="N586" s="100" t="s">
        <v>45</v>
      </c>
      <c r="O586" s="100" t="s">
        <v>46</v>
      </c>
      <c r="P586" s="100" t="s">
        <v>47</v>
      </c>
      <c r="Q586" s="100" t="s">
        <v>48</v>
      </c>
      <c r="R586" s="100" t="s">
        <v>49</v>
      </c>
      <c r="S586" s="100" t="s">
        <v>50</v>
      </c>
      <c r="T586" s="100" t="s">
        <v>21</v>
      </c>
    </row>
    <row r="587" spans="1:20" ht="15.75" thickBot="1" x14ac:dyDescent="0.3">
      <c r="A587" s="100">
        <v>10</v>
      </c>
      <c r="B587" s="97" t="s">
        <v>52</v>
      </c>
      <c r="C587" s="8" t="s">
        <v>23</v>
      </c>
      <c r="D587" s="8" t="s">
        <v>23</v>
      </c>
      <c r="E587" s="7" t="s">
        <v>4978</v>
      </c>
      <c r="F587" s="8" t="s">
        <v>23</v>
      </c>
      <c r="G587" s="8" t="s">
        <v>23</v>
      </c>
      <c r="H587" s="8" t="s">
        <v>23</v>
      </c>
      <c r="I587" s="8" t="s">
        <v>23</v>
      </c>
      <c r="J587" s="8" t="s">
        <v>23</v>
      </c>
      <c r="K587" s="8" t="s">
        <v>23</v>
      </c>
      <c r="L587" s="8" t="s">
        <v>23</v>
      </c>
      <c r="M587" s="8" t="s">
        <v>23</v>
      </c>
      <c r="N587" s="8" t="s">
        <v>23</v>
      </c>
      <c r="O587" s="8" t="s">
        <v>23</v>
      </c>
      <c r="P587" s="8" t="s">
        <v>23</v>
      </c>
      <c r="Q587" s="8" t="s">
        <v>23</v>
      </c>
      <c r="R587" s="8" t="s">
        <v>23</v>
      </c>
      <c r="S587" s="8" t="s">
        <v>23</v>
      </c>
      <c r="T587" s="8" t="s">
        <v>23</v>
      </c>
    </row>
    <row r="590" spans="1:20" x14ac:dyDescent="0.25">
      <c r="K590" s="185"/>
    </row>
    <row r="592" spans="1:20" x14ac:dyDescent="0.25">
      <c r="K592" s="185"/>
    </row>
    <row r="351572" spans="1:2" x14ac:dyDescent="0.25">
      <c r="A351572" s="97" t="s">
        <v>30</v>
      </c>
      <c r="B351572" s="97" t="s">
        <v>53</v>
      </c>
    </row>
    <row r="351573" spans="1:2" x14ac:dyDescent="0.25">
      <c r="A351573" s="97" t="s">
        <v>31</v>
      </c>
      <c r="B351573" s="97" t="s">
        <v>54</v>
      </c>
    </row>
    <row r="351574" spans="1:2" x14ac:dyDescent="0.25">
      <c r="B351574" s="97" t="s">
        <v>55</v>
      </c>
    </row>
    <row r="351575" spans="1:2" x14ac:dyDescent="0.25">
      <c r="B351575" s="97" t="s">
        <v>56</v>
      </c>
    </row>
    <row r="351576" spans="1:2" x14ac:dyDescent="0.25">
      <c r="B351576" s="97" t="s">
        <v>57</v>
      </c>
    </row>
    <row r="351577" spans="1:2" x14ac:dyDescent="0.25">
      <c r="B351577" s="97" t="s">
        <v>58</v>
      </c>
    </row>
    <row r="351578" spans="1:2" x14ac:dyDescent="0.25">
      <c r="B351578" s="97" t="s">
        <v>59</v>
      </c>
    </row>
    <row r="351579" spans="1:2" x14ac:dyDescent="0.25">
      <c r="B351579" s="97" t="s">
        <v>60</v>
      </c>
    </row>
    <row r="351580" spans="1:2" x14ac:dyDescent="0.25">
      <c r="B351580" s="97" t="s">
        <v>61</v>
      </c>
    </row>
  </sheetData>
  <autoFilter ref="A10:T582" xr:uid="{0364734B-B7B0-4551-9382-0E14D8032E85}"/>
  <mergeCells count="2">
    <mergeCell ref="B8:T8"/>
    <mergeCell ref="B584:T584"/>
  </mergeCells>
  <dataValidations count="17">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587" xr:uid="{D299931B-3B8A-439F-BC08-7866603240A9}">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580" xr:uid="{5529F432-32DF-4AF4-A077-4B1B653FA3D1}">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580" xr:uid="{F4546EE7-376C-4D78-B20E-4FD5E1E2CAF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580" xr:uid="{27B1145C-CA43-4A2E-A845-F4E7E312E41B}">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580" xr:uid="{2EF8AEC9-1DD4-47B2-9129-EB9838DA049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580" xr:uid="{AC4C5C47-62D1-42A9-AB95-23324C35A8D5}">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580" xr:uid="{2BF242F1-2728-4504-868F-BD631588A634}">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580" xr:uid="{AB4E6E46-A81E-4FFF-ABED-B97080CC0715}">
      <formula1>1900/1/1</formula1>
      <formula2>3000/1/1</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580 Q11:Q580" xr:uid="{7A37689F-B6A3-41AE-9048-6A8D74EA5B1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580" xr:uid="{F99E818E-8348-43FE-B232-B9C33F8D184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580" xr:uid="{7EE5B5A8-9480-4E0F-ADAE-29B2970DDA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580" xr:uid="{A46FC303-695F-4804-9647-5BF8936DA4E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580" xr:uid="{2DF1F644-9BBD-4801-9634-090BEC3CED0F}">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580" xr:uid="{0FFFD99A-73B5-4A2C-8E49-70977EB9F116}">
      <formula1>$B$351571:$B$351580</formula1>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580" xr:uid="{C06BF94A-1FE8-4864-9342-26848D524A7C}">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80" xr:uid="{0F82A341-0409-4146-B9F1-F4C8293525EA}">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80" xr:uid="{A9CE4D8D-D1BC-47BC-A96A-805D60054330}">
      <formula1>$A$351571:$A$351573</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39D72-C54E-4BA0-B689-8BD731359C5D}">
  <sheetPr>
    <tabColor theme="9" tint="0.39997558519241921"/>
  </sheetPr>
  <dimension ref="A1:S350967"/>
  <sheetViews>
    <sheetView topLeftCell="A98" zoomScale="70" zoomScaleNormal="70" workbookViewId="0">
      <selection activeCell="L40" sqref="L40"/>
    </sheetView>
  </sheetViews>
  <sheetFormatPr baseColWidth="10" defaultColWidth="9.140625" defaultRowHeight="15" x14ac:dyDescent="0.25"/>
  <cols>
    <col min="1" max="1" width="9.140625" style="103"/>
    <col min="2" max="2" width="16" style="103" customWidth="1"/>
    <col min="3" max="3" width="21" style="103" customWidth="1"/>
    <col min="4" max="4" width="41" style="103" customWidth="1"/>
    <col min="5" max="5" width="40.85546875" style="103" customWidth="1"/>
    <col min="6" max="6" width="47.85546875" style="103" customWidth="1"/>
    <col min="7" max="7" width="55.5703125" style="103" customWidth="1"/>
    <col min="8" max="8" width="40" style="103" customWidth="1"/>
    <col min="9" max="9" width="50.5703125" style="103" customWidth="1"/>
    <col min="10" max="10" width="10" style="103" customWidth="1"/>
    <col min="11" max="11" width="39.28515625" style="103" customWidth="1"/>
    <col min="12" max="12" width="38" style="103" customWidth="1"/>
    <col min="13" max="13" width="40" style="103" customWidth="1"/>
    <col min="14" max="14" width="23" style="103" customWidth="1"/>
    <col min="15" max="15" width="34" style="103" customWidth="1"/>
    <col min="16" max="16" width="54" style="103" customWidth="1"/>
    <col min="17" max="17" width="66" style="103" customWidth="1"/>
    <col min="18" max="18" width="25" style="103" customWidth="1"/>
    <col min="19" max="19" width="64.7109375" style="103" customWidth="1"/>
    <col min="20" max="255" width="9.140625" style="103"/>
    <col min="256" max="256" width="14.140625" style="103" customWidth="1"/>
    <col min="257" max="16384" width="9.140625" style="103"/>
  </cols>
  <sheetData>
    <row r="1" spans="1:19" ht="30" x14ac:dyDescent="0.25">
      <c r="B1" s="109" t="s">
        <v>0</v>
      </c>
      <c r="C1" s="109">
        <v>51</v>
      </c>
      <c r="D1" s="109" t="s">
        <v>1</v>
      </c>
    </row>
    <row r="2" spans="1:19" ht="30" x14ac:dyDescent="0.25">
      <c r="B2" s="109" t="s">
        <v>2</v>
      </c>
      <c r="C2" s="109">
        <v>68</v>
      </c>
      <c r="D2" s="109" t="s">
        <v>62</v>
      </c>
    </row>
    <row r="3" spans="1:19" ht="30" x14ac:dyDescent="0.25">
      <c r="B3" s="109" t="s">
        <v>4</v>
      </c>
      <c r="C3" s="109">
        <v>1</v>
      </c>
    </row>
    <row r="4" spans="1:19" x14ac:dyDescent="0.25">
      <c r="B4" s="109" t="s">
        <v>5</v>
      </c>
      <c r="C4" s="109">
        <v>405</v>
      </c>
    </row>
    <row r="5" spans="1:19" x14ac:dyDescent="0.25">
      <c r="B5" s="109" t="s">
        <v>6</v>
      </c>
      <c r="C5" s="110">
        <v>43830</v>
      </c>
    </row>
    <row r="6" spans="1:19" x14ac:dyDescent="0.25">
      <c r="B6" s="109" t="s">
        <v>7</v>
      </c>
      <c r="C6" s="109">
        <v>12</v>
      </c>
      <c r="D6" s="109" t="s">
        <v>8</v>
      </c>
    </row>
    <row r="8" spans="1:19" x14ac:dyDescent="0.25">
      <c r="A8" s="109" t="s">
        <v>9</v>
      </c>
      <c r="B8" s="178" t="s">
        <v>63</v>
      </c>
      <c r="C8" s="179"/>
      <c r="D8" s="179"/>
      <c r="E8" s="179"/>
      <c r="F8" s="179"/>
      <c r="G8" s="179"/>
      <c r="H8" s="179"/>
      <c r="I8" s="179"/>
      <c r="J8" s="179"/>
      <c r="K8" s="179"/>
      <c r="L8" s="179"/>
      <c r="M8" s="179"/>
      <c r="N8" s="179"/>
      <c r="O8" s="179"/>
      <c r="P8" s="179"/>
      <c r="Q8" s="179"/>
      <c r="R8" s="179"/>
      <c r="S8" s="179"/>
    </row>
    <row r="9" spans="1:19" x14ac:dyDescent="0.25">
      <c r="C9" s="109">
        <v>2</v>
      </c>
      <c r="D9" s="109">
        <v>3</v>
      </c>
      <c r="E9" s="109">
        <v>4</v>
      </c>
      <c r="F9" s="109">
        <v>8</v>
      </c>
      <c r="G9" s="109">
        <v>12</v>
      </c>
      <c r="H9" s="109">
        <v>16</v>
      </c>
      <c r="I9" s="109">
        <v>20</v>
      </c>
      <c r="J9" s="109">
        <v>24</v>
      </c>
      <c r="K9" s="109">
        <v>28</v>
      </c>
      <c r="L9" s="109">
        <v>32</v>
      </c>
      <c r="M9" s="109">
        <v>36</v>
      </c>
      <c r="N9" s="109">
        <v>40</v>
      </c>
      <c r="O9" s="109">
        <v>44</v>
      </c>
      <c r="P9" s="109">
        <v>48</v>
      </c>
      <c r="Q9" s="109">
        <v>52</v>
      </c>
      <c r="R9" s="109">
        <v>56</v>
      </c>
      <c r="S9" s="109">
        <v>60</v>
      </c>
    </row>
    <row r="10" spans="1:19" x14ac:dyDescent="0.25">
      <c r="C10" s="112" t="s">
        <v>64</v>
      </c>
      <c r="D10" s="112" t="s">
        <v>12</v>
      </c>
      <c r="E10" s="112" t="s">
        <v>36</v>
      </c>
      <c r="F10" s="112" t="s">
        <v>65</v>
      </c>
      <c r="G10" s="112" t="s">
        <v>66</v>
      </c>
      <c r="H10" s="112" t="s">
        <v>67</v>
      </c>
      <c r="I10" s="112" t="s">
        <v>68</v>
      </c>
      <c r="J10" s="112" t="s">
        <v>69</v>
      </c>
      <c r="K10" s="112" t="s">
        <v>70</v>
      </c>
      <c r="L10" s="112" t="s">
        <v>71</v>
      </c>
      <c r="M10" s="112" t="s">
        <v>72</v>
      </c>
      <c r="N10" s="112" t="s">
        <v>73</v>
      </c>
      <c r="O10" s="112" t="s">
        <v>74</v>
      </c>
      <c r="P10" s="112" t="s">
        <v>75</v>
      </c>
      <c r="Q10" s="112" t="s">
        <v>76</v>
      </c>
      <c r="R10" s="112" t="s">
        <v>77</v>
      </c>
      <c r="S10" s="112" t="s">
        <v>21</v>
      </c>
    </row>
    <row r="11" spans="1:19" ht="89.25" x14ac:dyDescent="0.25">
      <c r="A11" s="113">
        <v>1</v>
      </c>
      <c r="B11" s="30" t="s">
        <v>22</v>
      </c>
      <c r="C11" s="31" t="s">
        <v>30</v>
      </c>
      <c r="D11" s="32"/>
      <c r="E11" s="31" t="s">
        <v>5349</v>
      </c>
      <c r="F11" s="33" t="s">
        <v>5350</v>
      </c>
      <c r="G11" s="31" t="s">
        <v>5351</v>
      </c>
      <c r="H11" s="31" t="s">
        <v>5352</v>
      </c>
      <c r="I11" s="33" t="s">
        <v>5352</v>
      </c>
      <c r="J11" s="33">
        <v>100</v>
      </c>
      <c r="K11" s="33" t="s">
        <v>5353</v>
      </c>
      <c r="L11" s="33">
        <v>841124148</v>
      </c>
      <c r="M11" s="33" t="s">
        <v>5354</v>
      </c>
      <c r="N11" s="33">
        <v>364</v>
      </c>
      <c r="O11" s="33">
        <v>632170605</v>
      </c>
      <c r="P11" s="33">
        <v>100</v>
      </c>
      <c r="Q11" s="31">
        <v>100</v>
      </c>
      <c r="R11" s="31">
        <v>0</v>
      </c>
      <c r="S11" s="34" t="s">
        <v>5355</v>
      </c>
    </row>
    <row r="12" spans="1:19" ht="60" x14ac:dyDescent="0.25">
      <c r="A12" s="113">
        <v>2</v>
      </c>
      <c r="B12" s="35" t="s">
        <v>3366</v>
      </c>
      <c r="C12" s="31" t="s">
        <v>30</v>
      </c>
      <c r="D12" s="32"/>
      <c r="E12" s="37" t="s">
        <v>5349</v>
      </c>
      <c r="F12" s="37" t="s">
        <v>5350</v>
      </c>
      <c r="G12" s="37" t="s">
        <v>5351</v>
      </c>
      <c r="H12" s="37" t="s">
        <v>5352</v>
      </c>
      <c r="I12" s="38" t="s">
        <v>5356</v>
      </c>
      <c r="J12" s="38">
        <v>100</v>
      </c>
      <c r="K12" s="38">
        <v>0</v>
      </c>
      <c r="L12" s="38">
        <v>0</v>
      </c>
      <c r="M12" s="37" t="s">
        <v>5354</v>
      </c>
      <c r="N12" s="38">
        <v>364</v>
      </c>
      <c r="O12" s="38">
        <v>0</v>
      </c>
      <c r="P12" s="38">
        <v>100</v>
      </c>
      <c r="Q12" s="38">
        <v>100</v>
      </c>
      <c r="R12" s="38">
        <v>0</v>
      </c>
      <c r="S12" s="39" t="s">
        <v>5357</v>
      </c>
    </row>
    <row r="13" spans="1:19" ht="60" x14ac:dyDescent="0.25">
      <c r="A13" s="113">
        <v>3</v>
      </c>
      <c r="B13" s="35" t="s">
        <v>3368</v>
      </c>
      <c r="C13" s="31" t="s">
        <v>30</v>
      </c>
      <c r="D13" s="32"/>
      <c r="E13" s="37" t="s">
        <v>5349</v>
      </c>
      <c r="F13" s="37" t="s">
        <v>5350</v>
      </c>
      <c r="G13" s="37" t="s">
        <v>5351</v>
      </c>
      <c r="H13" s="37" t="s">
        <v>5352</v>
      </c>
      <c r="I13" s="38" t="s">
        <v>5358</v>
      </c>
      <c r="J13" s="38">
        <v>100</v>
      </c>
      <c r="K13" s="38">
        <v>0</v>
      </c>
      <c r="L13" s="38">
        <v>0</v>
      </c>
      <c r="M13" s="37" t="s">
        <v>5354</v>
      </c>
      <c r="N13" s="38">
        <v>364</v>
      </c>
      <c r="O13" s="38">
        <v>0</v>
      </c>
      <c r="P13" s="38">
        <v>100</v>
      </c>
      <c r="Q13" s="38">
        <v>100</v>
      </c>
      <c r="R13" s="38">
        <v>0</v>
      </c>
      <c r="S13" s="39" t="s">
        <v>5359</v>
      </c>
    </row>
    <row r="14" spans="1:19" ht="60" x14ac:dyDescent="0.25">
      <c r="A14" s="113">
        <v>4</v>
      </c>
      <c r="B14" s="35" t="s">
        <v>3370</v>
      </c>
      <c r="C14" s="31" t="s">
        <v>30</v>
      </c>
      <c r="D14" s="32"/>
      <c r="E14" s="37" t="s">
        <v>5349</v>
      </c>
      <c r="F14" s="37" t="s">
        <v>5350</v>
      </c>
      <c r="G14" s="37" t="s">
        <v>5351</v>
      </c>
      <c r="H14" s="37" t="s">
        <v>5352</v>
      </c>
      <c r="I14" s="38" t="s">
        <v>5360</v>
      </c>
      <c r="J14" s="38">
        <v>100</v>
      </c>
      <c r="K14" s="38">
        <v>0</v>
      </c>
      <c r="L14" s="38">
        <v>0</v>
      </c>
      <c r="M14" s="37" t="s">
        <v>5354</v>
      </c>
      <c r="N14" s="38">
        <v>364</v>
      </c>
      <c r="O14" s="38">
        <v>0</v>
      </c>
      <c r="P14" s="38">
        <v>100</v>
      </c>
      <c r="Q14" s="38">
        <v>100</v>
      </c>
      <c r="R14" s="38">
        <v>0</v>
      </c>
      <c r="S14" s="39" t="s">
        <v>5361</v>
      </c>
    </row>
    <row r="15" spans="1:19" s="40" customFormat="1" ht="100.5" customHeight="1" x14ac:dyDescent="0.25">
      <c r="A15" s="113">
        <v>5</v>
      </c>
      <c r="B15" s="41" t="s">
        <v>3372</v>
      </c>
      <c r="C15" s="42" t="s">
        <v>30</v>
      </c>
      <c r="D15" s="43"/>
      <c r="E15" s="44" t="s">
        <v>5349</v>
      </c>
      <c r="F15" s="44" t="s">
        <v>5362</v>
      </c>
      <c r="G15" s="44" t="s">
        <v>5363</v>
      </c>
      <c r="H15" s="44" t="s">
        <v>5364</v>
      </c>
      <c r="I15" s="44" t="s">
        <v>5365</v>
      </c>
      <c r="J15" s="44">
        <v>100</v>
      </c>
      <c r="K15" s="44">
        <v>0</v>
      </c>
      <c r="L15" s="44">
        <v>0</v>
      </c>
      <c r="M15" s="44" t="s">
        <v>5366</v>
      </c>
      <c r="N15" s="44">
        <v>365</v>
      </c>
      <c r="O15" s="44">
        <v>0</v>
      </c>
      <c r="P15" s="44">
        <v>100</v>
      </c>
      <c r="Q15" s="44">
        <v>100</v>
      </c>
      <c r="R15" s="44">
        <v>0</v>
      </c>
      <c r="S15" s="44" t="s">
        <v>5367</v>
      </c>
    </row>
    <row r="16" spans="1:19" ht="77.25" customHeight="1" x14ac:dyDescent="0.25">
      <c r="A16" s="113">
        <v>6</v>
      </c>
      <c r="B16" s="45" t="s">
        <v>3376</v>
      </c>
      <c r="C16" s="42" t="s">
        <v>30</v>
      </c>
      <c r="D16" s="47"/>
      <c r="E16" s="48" t="s">
        <v>5349</v>
      </c>
      <c r="F16" s="48" t="s">
        <v>5362</v>
      </c>
      <c r="G16" s="48" t="s">
        <v>5363</v>
      </c>
      <c r="H16" s="48" t="s">
        <v>5364</v>
      </c>
      <c r="I16" s="48" t="s">
        <v>5368</v>
      </c>
      <c r="J16" s="48">
        <v>100</v>
      </c>
      <c r="K16" s="48">
        <v>0</v>
      </c>
      <c r="L16" s="48">
        <v>0</v>
      </c>
      <c r="M16" s="48" t="s">
        <v>5366</v>
      </c>
      <c r="N16" s="48">
        <v>365</v>
      </c>
      <c r="O16" s="48">
        <v>0</v>
      </c>
      <c r="P16" s="48">
        <v>100</v>
      </c>
      <c r="Q16" s="48">
        <v>100</v>
      </c>
      <c r="R16" s="48">
        <v>0</v>
      </c>
      <c r="S16" s="48" t="s">
        <v>5369</v>
      </c>
    </row>
    <row r="17" spans="1:19" ht="95.25" customHeight="1" x14ac:dyDescent="0.25">
      <c r="A17" s="113">
        <v>7</v>
      </c>
      <c r="B17" s="45" t="s">
        <v>3379</v>
      </c>
      <c r="C17" s="42" t="s">
        <v>30</v>
      </c>
      <c r="D17" s="47"/>
      <c r="E17" s="48" t="s">
        <v>5349</v>
      </c>
      <c r="F17" s="48" t="s">
        <v>5362</v>
      </c>
      <c r="G17" s="48" t="s">
        <v>5363</v>
      </c>
      <c r="H17" s="48" t="s">
        <v>5364</v>
      </c>
      <c r="I17" s="48" t="s">
        <v>5370</v>
      </c>
      <c r="J17" s="48">
        <v>100</v>
      </c>
      <c r="K17" s="48">
        <v>0</v>
      </c>
      <c r="L17" s="48">
        <v>0</v>
      </c>
      <c r="M17" s="48" t="s">
        <v>5366</v>
      </c>
      <c r="N17" s="48">
        <v>365</v>
      </c>
      <c r="O17" s="48">
        <v>0</v>
      </c>
      <c r="P17" s="48">
        <v>100</v>
      </c>
      <c r="Q17" s="48">
        <v>100</v>
      </c>
      <c r="R17" s="48">
        <v>0</v>
      </c>
      <c r="S17" s="48" t="s">
        <v>5371</v>
      </c>
    </row>
    <row r="18" spans="1:19" s="49" customFormat="1" ht="60" x14ac:dyDescent="0.25">
      <c r="A18" s="113">
        <v>8</v>
      </c>
      <c r="B18" s="30" t="s">
        <v>3382</v>
      </c>
      <c r="C18" s="31" t="s">
        <v>30</v>
      </c>
      <c r="D18" s="30"/>
      <c r="E18" s="31" t="s">
        <v>5349</v>
      </c>
      <c r="F18" s="30" t="s">
        <v>5362</v>
      </c>
      <c r="G18" s="30" t="s">
        <v>5372</v>
      </c>
      <c r="H18" s="30" t="s">
        <v>5373</v>
      </c>
      <c r="I18" s="30" t="s">
        <v>5373</v>
      </c>
      <c r="J18" s="30">
        <v>100</v>
      </c>
      <c r="K18" s="50">
        <v>0</v>
      </c>
      <c r="L18" s="30">
        <v>0</v>
      </c>
      <c r="M18" s="51" t="s">
        <v>5366</v>
      </c>
      <c r="N18" s="30">
        <v>365</v>
      </c>
      <c r="O18" s="30">
        <v>0</v>
      </c>
      <c r="P18" s="30">
        <v>99.95</v>
      </c>
      <c r="Q18" s="30">
        <v>99.95</v>
      </c>
      <c r="R18" s="30">
        <v>0</v>
      </c>
      <c r="S18" s="52" t="s">
        <v>5367</v>
      </c>
    </row>
    <row r="19" spans="1:19" s="53" customFormat="1" ht="60" x14ac:dyDescent="0.25">
      <c r="A19" s="113">
        <v>9</v>
      </c>
      <c r="B19" s="35" t="s">
        <v>3384</v>
      </c>
      <c r="C19" s="31" t="s">
        <v>30</v>
      </c>
      <c r="D19" s="54"/>
      <c r="E19" s="55" t="s">
        <v>5349</v>
      </c>
      <c r="F19" s="54" t="s">
        <v>5362</v>
      </c>
      <c r="G19" s="54" t="s">
        <v>5372</v>
      </c>
      <c r="H19" s="54" t="s">
        <v>5373</v>
      </c>
      <c r="I19" s="54" t="s">
        <v>5374</v>
      </c>
      <c r="J19" s="56">
        <v>100</v>
      </c>
      <c r="K19" s="56">
        <v>0</v>
      </c>
      <c r="L19" s="56">
        <v>0</v>
      </c>
      <c r="M19" s="54" t="s">
        <v>5375</v>
      </c>
      <c r="N19" s="56">
        <v>349</v>
      </c>
      <c r="O19" s="56">
        <v>0</v>
      </c>
      <c r="P19" s="56">
        <v>100</v>
      </c>
      <c r="Q19" s="56">
        <v>100</v>
      </c>
      <c r="R19" s="54">
        <v>0</v>
      </c>
      <c r="S19" s="57" t="s">
        <v>5376</v>
      </c>
    </row>
    <row r="20" spans="1:19" s="58" customFormat="1" ht="90" x14ac:dyDescent="0.25">
      <c r="A20" s="113">
        <v>10</v>
      </c>
      <c r="B20" s="35" t="s">
        <v>52</v>
      </c>
      <c r="C20" s="31" t="s">
        <v>30</v>
      </c>
      <c r="D20" s="59"/>
      <c r="E20" s="36" t="s">
        <v>5349</v>
      </c>
      <c r="F20" s="35" t="s">
        <v>5362</v>
      </c>
      <c r="G20" s="35" t="s">
        <v>5372</v>
      </c>
      <c r="H20" s="35" t="s">
        <v>5373</v>
      </c>
      <c r="I20" s="54" t="s">
        <v>5377</v>
      </c>
      <c r="J20" s="35">
        <v>100</v>
      </c>
      <c r="K20" s="60">
        <v>0</v>
      </c>
      <c r="L20" s="60">
        <v>0</v>
      </c>
      <c r="M20" s="54" t="s">
        <v>5378</v>
      </c>
      <c r="N20" s="35">
        <v>365</v>
      </c>
      <c r="O20" s="59">
        <v>0</v>
      </c>
      <c r="P20" s="56">
        <v>99.67</v>
      </c>
      <c r="Q20" s="56">
        <v>99.67</v>
      </c>
      <c r="R20" s="59">
        <v>0</v>
      </c>
      <c r="S20" s="57" t="s">
        <v>5379</v>
      </c>
    </row>
    <row r="21" spans="1:19" s="58" customFormat="1" ht="60" x14ac:dyDescent="0.25">
      <c r="A21" s="113">
        <v>11</v>
      </c>
      <c r="B21" s="35" t="s">
        <v>3390</v>
      </c>
      <c r="C21" s="31" t="s">
        <v>30</v>
      </c>
      <c r="D21" s="59"/>
      <c r="E21" s="36" t="s">
        <v>5349</v>
      </c>
      <c r="F21" s="35" t="s">
        <v>5362</v>
      </c>
      <c r="G21" s="35" t="s">
        <v>5372</v>
      </c>
      <c r="H21" s="35" t="s">
        <v>5373</v>
      </c>
      <c r="I21" s="54" t="s">
        <v>5380</v>
      </c>
      <c r="J21" s="35">
        <v>100</v>
      </c>
      <c r="K21" s="60">
        <v>0</v>
      </c>
      <c r="L21" s="60">
        <v>0</v>
      </c>
      <c r="M21" s="54" t="s">
        <v>5381</v>
      </c>
      <c r="N21" s="59">
        <v>365</v>
      </c>
      <c r="O21" s="59">
        <v>0</v>
      </c>
      <c r="P21" s="60">
        <v>100</v>
      </c>
      <c r="Q21" s="60">
        <v>100</v>
      </c>
      <c r="R21" s="59">
        <v>0</v>
      </c>
      <c r="S21" s="57" t="s">
        <v>5382</v>
      </c>
    </row>
    <row r="22" spans="1:19" s="58" customFormat="1" ht="60" x14ac:dyDescent="0.25">
      <c r="A22" s="113">
        <v>12</v>
      </c>
      <c r="B22" s="35" t="s">
        <v>3393</v>
      </c>
      <c r="C22" s="31" t="s">
        <v>30</v>
      </c>
      <c r="D22" s="59"/>
      <c r="E22" s="36" t="s">
        <v>5349</v>
      </c>
      <c r="F22" s="35" t="s">
        <v>5362</v>
      </c>
      <c r="G22" s="35" t="s">
        <v>5372</v>
      </c>
      <c r="H22" s="35" t="s">
        <v>5373</v>
      </c>
      <c r="I22" s="55" t="s">
        <v>5383</v>
      </c>
      <c r="J22" s="36">
        <v>100</v>
      </c>
      <c r="K22" s="61">
        <v>0</v>
      </c>
      <c r="L22" s="61">
        <v>0</v>
      </c>
      <c r="M22" s="55" t="s">
        <v>5384</v>
      </c>
      <c r="N22" s="36">
        <v>364</v>
      </c>
      <c r="O22" s="36">
        <v>0</v>
      </c>
      <c r="P22" s="62">
        <v>100</v>
      </c>
      <c r="Q22" s="62">
        <v>100</v>
      </c>
      <c r="R22" s="36">
        <v>0</v>
      </c>
      <c r="S22" s="57" t="s">
        <v>5385</v>
      </c>
    </row>
    <row r="23" spans="1:19" s="58" customFormat="1" ht="60" x14ac:dyDescent="0.25">
      <c r="A23" s="113">
        <v>13</v>
      </c>
      <c r="B23" s="35" t="s">
        <v>3396</v>
      </c>
      <c r="C23" s="31" t="s">
        <v>30</v>
      </c>
      <c r="D23" s="59"/>
      <c r="E23" s="36" t="s">
        <v>5349</v>
      </c>
      <c r="F23" s="35" t="s">
        <v>5362</v>
      </c>
      <c r="G23" s="35" t="s">
        <v>5372</v>
      </c>
      <c r="H23" s="35" t="s">
        <v>5373</v>
      </c>
      <c r="I23" s="55" t="s">
        <v>5386</v>
      </c>
      <c r="J23" s="36">
        <v>100</v>
      </c>
      <c r="K23" s="36">
        <v>0</v>
      </c>
      <c r="L23" s="36">
        <v>0</v>
      </c>
      <c r="M23" s="55" t="s">
        <v>5387</v>
      </c>
      <c r="N23" s="36">
        <v>365</v>
      </c>
      <c r="O23" s="36">
        <v>0</v>
      </c>
      <c r="P23" s="62">
        <v>100</v>
      </c>
      <c r="Q23" s="62">
        <v>100</v>
      </c>
      <c r="R23" s="36">
        <v>0</v>
      </c>
      <c r="S23" s="57" t="s">
        <v>5388</v>
      </c>
    </row>
    <row r="24" spans="1:19" s="58" customFormat="1" ht="60" x14ac:dyDescent="0.25">
      <c r="A24" s="113">
        <v>14</v>
      </c>
      <c r="B24" s="35" t="s">
        <v>3399</v>
      </c>
      <c r="C24" s="31" t="s">
        <v>30</v>
      </c>
      <c r="D24" s="59"/>
      <c r="E24" s="36" t="s">
        <v>5349</v>
      </c>
      <c r="F24" s="35" t="s">
        <v>5362</v>
      </c>
      <c r="G24" s="35" t="s">
        <v>5372</v>
      </c>
      <c r="H24" s="35" t="s">
        <v>5373</v>
      </c>
      <c r="I24" s="55" t="s">
        <v>5389</v>
      </c>
      <c r="J24" s="36">
        <v>100</v>
      </c>
      <c r="K24" s="36">
        <v>0</v>
      </c>
      <c r="L24" s="36">
        <v>0</v>
      </c>
      <c r="M24" s="54" t="s">
        <v>5381</v>
      </c>
      <c r="N24" s="36">
        <v>365</v>
      </c>
      <c r="O24" s="36">
        <v>0</v>
      </c>
      <c r="P24" s="62">
        <v>100</v>
      </c>
      <c r="Q24" s="62">
        <v>100</v>
      </c>
      <c r="R24" s="36">
        <v>0</v>
      </c>
      <c r="S24" s="57" t="s">
        <v>5390</v>
      </c>
    </row>
    <row r="25" spans="1:19" s="58" customFormat="1" ht="96.75" customHeight="1" x14ac:dyDescent="0.25">
      <c r="A25" s="113">
        <v>15</v>
      </c>
      <c r="B25" s="41" t="s">
        <v>3402</v>
      </c>
      <c r="C25" s="42" t="s">
        <v>30</v>
      </c>
      <c r="D25" s="63"/>
      <c r="E25" s="42" t="s">
        <v>5349</v>
      </c>
      <c r="F25" s="42" t="s">
        <v>5391</v>
      </c>
      <c r="G25" s="42" t="s">
        <v>5392</v>
      </c>
      <c r="H25" s="42" t="s">
        <v>5393</v>
      </c>
      <c r="I25" s="64" t="s">
        <v>5393</v>
      </c>
      <c r="J25" s="42">
        <v>100</v>
      </c>
      <c r="K25" s="42" t="s">
        <v>5394</v>
      </c>
      <c r="L25" s="42">
        <v>1690000000</v>
      </c>
      <c r="M25" s="64" t="s">
        <v>5384</v>
      </c>
      <c r="N25" s="42">
        <v>303</v>
      </c>
      <c r="O25" s="42">
        <v>1274348622</v>
      </c>
      <c r="P25" s="42">
        <v>100</v>
      </c>
      <c r="Q25" s="42">
        <v>100</v>
      </c>
      <c r="R25" s="42">
        <v>0</v>
      </c>
      <c r="S25" s="65" t="s">
        <v>5395</v>
      </c>
    </row>
    <row r="26" spans="1:19" ht="45" x14ac:dyDescent="0.25">
      <c r="A26" s="113">
        <v>16</v>
      </c>
      <c r="B26" s="45" t="s">
        <v>3405</v>
      </c>
      <c r="C26" s="42" t="s">
        <v>30</v>
      </c>
      <c r="D26" s="66"/>
      <c r="E26" s="46" t="s">
        <v>5349</v>
      </c>
      <c r="F26" s="46" t="s">
        <v>5391</v>
      </c>
      <c r="G26" s="46" t="s">
        <v>5392</v>
      </c>
      <c r="H26" s="46" t="s">
        <v>5393</v>
      </c>
      <c r="I26" s="67" t="s">
        <v>5396</v>
      </c>
      <c r="J26" s="68">
        <v>100</v>
      </c>
      <c r="K26" s="68">
        <v>0</v>
      </c>
      <c r="L26" s="68">
        <v>0</v>
      </c>
      <c r="M26" s="69" t="s">
        <v>5384</v>
      </c>
      <c r="N26" s="68">
        <v>213</v>
      </c>
      <c r="O26" s="68">
        <v>0</v>
      </c>
      <c r="P26" s="68">
        <v>100</v>
      </c>
      <c r="Q26" s="68">
        <v>100</v>
      </c>
      <c r="R26" s="68">
        <v>0</v>
      </c>
      <c r="S26" s="70" t="s">
        <v>5357</v>
      </c>
    </row>
    <row r="27" spans="1:19" ht="60" x14ac:dyDescent="0.25">
      <c r="A27" s="113">
        <v>17</v>
      </c>
      <c r="B27" s="45" t="s">
        <v>3408</v>
      </c>
      <c r="C27" s="42" t="s">
        <v>30</v>
      </c>
      <c r="D27" s="66"/>
      <c r="E27" s="46" t="s">
        <v>5349</v>
      </c>
      <c r="F27" s="46" t="s">
        <v>5391</v>
      </c>
      <c r="G27" s="46" t="s">
        <v>5392</v>
      </c>
      <c r="H27" s="46" t="s">
        <v>5393</v>
      </c>
      <c r="I27" s="67" t="s">
        <v>5397</v>
      </c>
      <c r="J27" s="68">
        <v>100</v>
      </c>
      <c r="K27" s="68">
        <v>0</v>
      </c>
      <c r="L27" s="68">
        <v>0</v>
      </c>
      <c r="M27" s="69" t="s">
        <v>5384</v>
      </c>
      <c r="N27" s="68">
        <v>244</v>
      </c>
      <c r="O27" s="68">
        <v>0</v>
      </c>
      <c r="P27" s="68">
        <v>100</v>
      </c>
      <c r="Q27" s="68">
        <v>100</v>
      </c>
      <c r="R27" s="68">
        <v>0</v>
      </c>
      <c r="S27" s="70" t="s">
        <v>5359</v>
      </c>
    </row>
    <row r="28" spans="1:19" ht="45" x14ac:dyDescent="0.25">
      <c r="A28" s="113">
        <v>18</v>
      </c>
      <c r="B28" s="45" t="s">
        <v>3411</v>
      </c>
      <c r="C28" s="42" t="s">
        <v>30</v>
      </c>
      <c r="D28" s="66"/>
      <c r="E28" s="46" t="s">
        <v>5349</v>
      </c>
      <c r="F28" s="46" t="s">
        <v>5391</v>
      </c>
      <c r="G28" s="46" t="s">
        <v>5392</v>
      </c>
      <c r="H28" s="46" t="s">
        <v>5393</v>
      </c>
      <c r="I28" s="67" t="s">
        <v>5398</v>
      </c>
      <c r="J28" s="68">
        <v>100</v>
      </c>
      <c r="K28" s="68">
        <v>0</v>
      </c>
      <c r="L28" s="68">
        <v>0</v>
      </c>
      <c r="M28" s="69" t="s">
        <v>5384</v>
      </c>
      <c r="N28" s="68">
        <v>302</v>
      </c>
      <c r="O28" s="68">
        <v>0</v>
      </c>
      <c r="P28" s="68">
        <v>100</v>
      </c>
      <c r="Q28" s="68">
        <v>100</v>
      </c>
      <c r="R28" s="68">
        <v>0</v>
      </c>
      <c r="S28" s="70" t="s">
        <v>5361</v>
      </c>
    </row>
    <row r="29" spans="1:19" s="40" customFormat="1" ht="81.75" customHeight="1" x14ac:dyDescent="0.25">
      <c r="A29" s="113">
        <v>19</v>
      </c>
      <c r="B29" s="30" t="s">
        <v>3414</v>
      </c>
      <c r="C29" s="31" t="s">
        <v>30</v>
      </c>
      <c r="D29" s="71"/>
      <c r="E29" s="33" t="s">
        <v>5349</v>
      </c>
      <c r="F29" s="33" t="s">
        <v>5399</v>
      </c>
      <c r="G29" s="33" t="s">
        <v>5400</v>
      </c>
      <c r="H29" s="33" t="s">
        <v>5401</v>
      </c>
      <c r="I29" s="33" t="s">
        <v>5401</v>
      </c>
      <c r="J29" s="33">
        <v>100</v>
      </c>
      <c r="K29" s="33" t="s">
        <v>5394</v>
      </c>
      <c r="L29" s="33">
        <v>1727080000</v>
      </c>
      <c r="M29" s="72" t="s">
        <v>5366</v>
      </c>
      <c r="N29" s="33">
        <v>365</v>
      </c>
      <c r="O29" s="33">
        <v>1274348622</v>
      </c>
      <c r="P29" s="33">
        <v>100</v>
      </c>
      <c r="Q29" s="33">
        <v>100</v>
      </c>
      <c r="R29" s="33">
        <v>0</v>
      </c>
      <c r="S29" s="52" t="s">
        <v>5402</v>
      </c>
    </row>
    <row r="30" spans="1:19" ht="60" x14ac:dyDescent="0.25">
      <c r="A30" s="113">
        <v>20</v>
      </c>
      <c r="B30" s="35" t="s">
        <v>3417</v>
      </c>
      <c r="C30" s="31" t="s">
        <v>30</v>
      </c>
      <c r="D30" s="32"/>
      <c r="E30" s="37" t="s">
        <v>5349</v>
      </c>
      <c r="F30" s="73" t="s">
        <v>5399</v>
      </c>
      <c r="G30" s="73" t="s">
        <v>5400</v>
      </c>
      <c r="H30" s="73" t="s">
        <v>5401</v>
      </c>
      <c r="I30" s="74" t="s">
        <v>5403</v>
      </c>
      <c r="J30" s="38">
        <v>100</v>
      </c>
      <c r="K30" s="38">
        <v>0</v>
      </c>
      <c r="L30" s="38">
        <v>0</v>
      </c>
      <c r="M30" s="75" t="s">
        <v>5366</v>
      </c>
      <c r="N30" s="73">
        <v>365</v>
      </c>
      <c r="O30" s="38">
        <v>0</v>
      </c>
      <c r="P30" s="38">
        <v>100</v>
      </c>
      <c r="Q30" s="38">
        <v>100</v>
      </c>
      <c r="R30" s="38">
        <v>0</v>
      </c>
      <c r="S30" s="57" t="s">
        <v>5404</v>
      </c>
    </row>
    <row r="31" spans="1:19" ht="60" x14ac:dyDescent="0.25">
      <c r="A31" s="113">
        <v>21</v>
      </c>
      <c r="B31" s="35" t="s">
        <v>3420</v>
      </c>
      <c r="C31" s="31" t="s">
        <v>30</v>
      </c>
      <c r="D31" s="32"/>
      <c r="E31" s="37" t="s">
        <v>5349</v>
      </c>
      <c r="F31" s="73" t="s">
        <v>5399</v>
      </c>
      <c r="G31" s="73" t="s">
        <v>5400</v>
      </c>
      <c r="H31" s="73" t="s">
        <v>5401</v>
      </c>
      <c r="I31" s="38" t="s">
        <v>5405</v>
      </c>
      <c r="J31" s="38">
        <v>100</v>
      </c>
      <c r="K31" s="38">
        <v>0</v>
      </c>
      <c r="L31" s="38">
        <v>0</v>
      </c>
      <c r="M31" s="75" t="s">
        <v>5366</v>
      </c>
      <c r="N31" s="73">
        <v>365</v>
      </c>
      <c r="O31" s="38">
        <v>0</v>
      </c>
      <c r="P31" s="38">
        <v>100</v>
      </c>
      <c r="Q31" s="38">
        <v>100</v>
      </c>
      <c r="R31" s="38">
        <v>0</v>
      </c>
      <c r="S31" s="57" t="s">
        <v>5406</v>
      </c>
    </row>
    <row r="32" spans="1:19" ht="60" x14ac:dyDescent="0.25">
      <c r="A32" s="113">
        <v>22</v>
      </c>
      <c r="B32" s="35" t="s">
        <v>3423</v>
      </c>
      <c r="C32" s="31" t="s">
        <v>30</v>
      </c>
      <c r="D32" s="32"/>
      <c r="E32" s="37" t="s">
        <v>5349</v>
      </c>
      <c r="F32" s="73" t="s">
        <v>5399</v>
      </c>
      <c r="G32" s="73" t="s">
        <v>5400</v>
      </c>
      <c r="H32" s="73" t="s">
        <v>5401</v>
      </c>
      <c r="I32" s="38" t="s">
        <v>5407</v>
      </c>
      <c r="J32" s="38">
        <v>100</v>
      </c>
      <c r="K32" s="38">
        <v>0</v>
      </c>
      <c r="L32" s="38">
        <v>0</v>
      </c>
      <c r="M32" s="74" t="s">
        <v>5354</v>
      </c>
      <c r="N32" s="73">
        <v>365</v>
      </c>
      <c r="O32" s="38">
        <v>0</v>
      </c>
      <c r="P32" s="38">
        <v>100</v>
      </c>
      <c r="Q32" s="38">
        <v>100</v>
      </c>
      <c r="R32" s="38">
        <v>0</v>
      </c>
      <c r="S32" s="57" t="s">
        <v>5408</v>
      </c>
    </row>
    <row r="33" spans="1:19" ht="60" x14ac:dyDescent="0.25">
      <c r="A33" s="113">
        <v>23</v>
      </c>
      <c r="B33" s="35" t="s">
        <v>3426</v>
      </c>
      <c r="C33" s="31" t="s">
        <v>30</v>
      </c>
      <c r="D33" s="32"/>
      <c r="E33" s="37" t="s">
        <v>5349</v>
      </c>
      <c r="F33" s="73" t="s">
        <v>5399</v>
      </c>
      <c r="G33" s="73" t="s">
        <v>5400</v>
      </c>
      <c r="H33" s="73" t="s">
        <v>5401</v>
      </c>
      <c r="I33" s="38" t="s">
        <v>5409</v>
      </c>
      <c r="J33" s="38">
        <v>100</v>
      </c>
      <c r="K33" s="38">
        <v>0</v>
      </c>
      <c r="L33" s="38">
        <v>0</v>
      </c>
      <c r="M33" s="74" t="s">
        <v>5410</v>
      </c>
      <c r="N33" s="73">
        <v>365</v>
      </c>
      <c r="O33" s="38">
        <v>0</v>
      </c>
      <c r="P33" s="38">
        <v>100</v>
      </c>
      <c r="Q33" s="38">
        <v>100</v>
      </c>
      <c r="R33" s="38">
        <v>0</v>
      </c>
      <c r="S33" s="57" t="s">
        <v>5411</v>
      </c>
    </row>
    <row r="34" spans="1:19" ht="60" x14ac:dyDescent="0.25">
      <c r="A34" s="113">
        <v>24</v>
      </c>
      <c r="B34" s="35" t="s">
        <v>3429</v>
      </c>
      <c r="C34" s="31" t="s">
        <v>30</v>
      </c>
      <c r="D34" s="32"/>
      <c r="E34" s="37" t="s">
        <v>5349</v>
      </c>
      <c r="F34" s="73" t="s">
        <v>5399</v>
      </c>
      <c r="G34" s="73" t="s">
        <v>5400</v>
      </c>
      <c r="H34" s="73" t="s">
        <v>5401</v>
      </c>
      <c r="I34" s="38" t="s">
        <v>5412</v>
      </c>
      <c r="J34" s="38">
        <v>100</v>
      </c>
      <c r="K34" s="38">
        <v>0</v>
      </c>
      <c r="L34" s="38">
        <v>0</v>
      </c>
      <c r="M34" s="74" t="s">
        <v>5410</v>
      </c>
      <c r="N34" s="73">
        <v>365</v>
      </c>
      <c r="O34" s="38">
        <v>0</v>
      </c>
      <c r="P34" s="38">
        <v>100</v>
      </c>
      <c r="Q34" s="38">
        <v>100</v>
      </c>
      <c r="R34" s="38">
        <v>0</v>
      </c>
      <c r="S34" s="57" t="s">
        <v>5413</v>
      </c>
    </row>
    <row r="35" spans="1:19" s="40" customFormat="1" ht="89.25" customHeight="1" x14ac:dyDescent="0.25">
      <c r="A35" s="113">
        <v>25</v>
      </c>
      <c r="B35" s="41" t="s">
        <v>3431</v>
      </c>
      <c r="C35" s="42" t="s">
        <v>30</v>
      </c>
      <c r="D35" s="63"/>
      <c r="E35" s="42" t="s">
        <v>5349</v>
      </c>
      <c r="F35" s="42" t="s">
        <v>5414</v>
      </c>
      <c r="G35" s="42" t="s">
        <v>5415</v>
      </c>
      <c r="H35" s="42" t="s">
        <v>5416</v>
      </c>
      <c r="I35" s="42" t="s">
        <v>5416</v>
      </c>
      <c r="J35" s="42">
        <v>100</v>
      </c>
      <c r="K35" s="42">
        <v>0</v>
      </c>
      <c r="L35" s="42">
        <v>0</v>
      </c>
      <c r="M35" s="64" t="s">
        <v>5417</v>
      </c>
      <c r="N35" s="42">
        <v>300</v>
      </c>
      <c r="O35" s="42">
        <v>0</v>
      </c>
      <c r="P35" s="42">
        <v>100</v>
      </c>
      <c r="Q35" s="42">
        <v>100</v>
      </c>
      <c r="R35" s="42">
        <v>0</v>
      </c>
      <c r="S35" s="42" t="s">
        <v>5367</v>
      </c>
    </row>
    <row r="36" spans="1:19" ht="60" x14ac:dyDescent="0.25">
      <c r="A36" s="113">
        <v>26</v>
      </c>
      <c r="B36" s="45" t="s">
        <v>3434</v>
      </c>
      <c r="C36" s="42" t="s">
        <v>30</v>
      </c>
      <c r="D36" s="66"/>
      <c r="E36" s="46" t="s">
        <v>5349</v>
      </c>
      <c r="F36" s="68" t="s">
        <v>5414</v>
      </c>
      <c r="G36" s="68" t="s">
        <v>5415</v>
      </c>
      <c r="H36" s="68" t="s">
        <v>5416</v>
      </c>
      <c r="I36" s="68" t="s">
        <v>5418</v>
      </c>
      <c r="J36" s="68">
        <v>100</v>
      </c>
      <c r="K36" s="68">
        <v>0</v>
      </c>
      <c r="L36" s="68">
        <v>0</v>
      </c>
      <c r="M36" s="67" t="s">
        <v>5417</v>
      </c>
      <c r="N36" s="68">
        <v>300</v>
      </c>
      <c r="O36" s="68">
        <v>0</v>
      </c>
      <c r="P36" s="68">
        <v>100</v>
      </c>
      <c r="Q36" s="68">
        <v>100</v>
      </c>
      <c r="R36" s="68">
        <v>0</v>
      </c>
      <c r="S36" s="70" t="s">
        <v>5419</v>
      </c>
    </row>
    <row r="37" spans="1:19" ht="45" x14ac:dyDescent="0.25">
      <c r="A37" s="113">
        <v>27</v>
      </c>
      <c r="B37" s="45" t="s">
        <v>3437</v>
      </c>
      <c r="C37" s="42" t="s">
        <v>30</v>
      </c>
      <c r="D37" s="66"/>
      <c r="E37" s="46" t="s">
        <v>5349</v>
      </c>
      <c r="F37" s="68" t="s">
        <v>5414</v>
      </c>
      <c r="G37" s="68" t="s">
        <v>5415</v>
      </c>
      <c r="H37" s="68" t="s">
        <v>5416</v>
      </c>
      <c r="I37" s="68" t="s">
        <v>5420</v>
      </c>
      <c r="J37" s="68">
        <v>100</v>
      </c>
      <c r="K37" s="68">
        <v>0</v>
      </c>
      <c r="L37" s="68">
        <v>0</v>
      </c>
      <c r="M37" s="67" t="s">
        <v>5417</v>
      </c>
      <c r="N37" s="68">
        <v>300</v>
      </c>
      <c r="O37" s="68">
        <v>0</v>
      </c>
      <c r="P37" s="68">
        <v>100</v>
      </c>
      <c r="Q37" s="68">
        <v>100</v>
      </c>
      <c r="R37" s="68">
        <v>0</v>
      </c>
      <c r="S37" s="70" t="s">
        <v>5421</v>
      </c>
    </row>
    <row r="38" spans="1:19" ht="45" x14ac:dyDescent="0.25">
      <c r="A38" s="113">
        <v>28</v>
      </c>
      <c r="B38" s="45" t="s">
        <v>3440</v>
      </c>
      <c r="C38" s="42" t="s">
        <v>30</v>
      </c>
      <c r="D38" s="66"/>
      <c r="E38" s="46" t="s">
        <v>5349</v>
      </c>
      <c r="F38" s="68" t="s">
        <v>5414</v>
      </c>
      <c r="G38" s="68" t="s">
        <v>5415</v>
      </c>
      <c r="H38" s="68" t="s">
        <v>5416</v>
      </c>
      <c r="I38" s="68" t="s">
        <v>5422</v>
      </c>
      <c r="J38" s="68">
        <v>100</v>
      </c>
      <c r="K38" s="68">
        <v>0</v>
      </c>
      <c r="L38" s="68">
        <v>0</v>
      </c>
      <c r="M38" s="67" t="s">
        <v>5417</v>
      </c>
      <c r="N38" s="68">
        <v>300</v>
      </c>
      <c r="O38" s="68">
        <v>0</v>
      </c>
      <c r="P38" s="68">
        <v>100</v>
      </c>
      <c r="Q38" s="68">
        <v>100</v>
      </c>
      <c r="R38" s="68">
        <v>0</v>
      </c>
      <c r="S38" s="70" t="s">
        <v>5423</v>
      </c>
    </row>
    <row r="39" spans="1:19" ht="45" x14ac:dyDescent="0.25">
      <c r="A39" s="113">
        <v>29</v>
      </c>
      <c r="B39" s="45" t="s">
        <v>3443</v>
      </c>
      <c r="C39" s="42" t="s">
        <v>30</v>
      </c>
      <c r="D39" s="66"/>
      <c r="E39" s="46" t="s">
        <v>5349</v>
      </c>
      <c r="F39" s="68" t="s">
        <v>5414</v>
      </c>
      <c r="G39" s="68" t="s">
        <v>5415</v>
      </c>
      <c r="H39" s="68" t="s">
        <v>5416</v>
      </c>
      <c r="I39" s="68" t="s">
        <v>5424</v>
      </c>
      <c r="J39" s="68">
        <v>100</v>
      </c>
      <c r="K39" s="68">
        <v>0</v>
      </c>
      <c r="L39" s="68">
        <v>0</v>
      </c>
      <c r="M39" s="67" t="s">
        <v>5417</v>
      </c>
      <c r="N39" s="68">
        <v>300</v>
      </c>
      <c r="O39" s="68">
        <v>0</v>
      </c>
      <c r="P39" s="68">
        <v>100</v>
      </c>
      <c r="Q39" s="68">
        <v>100</v>
      </c>
      <c r="R39" s="68">
        <v>0</v>
      </c>
      <c r="S39" s="70" t="s">
        <v>5425</v>
      </c>
    </row>
    <row r="40" spans="1:19" s="40" customFormat="1" ht="105.75" customHeight="1" x14ac:dyDescent="0.25">
      <c r="A40" s="113">
        <v>30</v>
      </c>
      <c r="B40" s="30" t="s">
        <v>3447</v>
      </c>
      <c r="C40" s="31" t="s">
        <v>30</v>
      </c>
      <c r="D40" s="76"/>
      <c r="E40" s="77" t="s">
        <v>5349</v>
      </c>
      <c r="F40" s="77" t="s">
        <v>5426</v>
      </c>
      <c r="G40" s="77" t="s">
        <v>5427</v>
      </c>
      <c r="H40" s="77" t="s">
        <v>5428</v>
      </c>
      <c r="I40" s="77" t="s">
        <v>5428</v>
      </c>
      <c r="J40" s="77">
        <v>100</v>
      </c>
      <c r="K40" s="78">
        <v>312001020300092</v>
      </c>
      <c r="L40" s="33">
        <v>4428902416</v>
      </c>
      <c r="M40" s="79" t="s">
        <v>5429</v>
      </c>
      <c r="N40" s="77">
        <v>364</v>
      </c>
      <c r="O40" s="33">
        <v>4036436941</v>
      </c>
      <c r="P40" s="77">
        <v>100</v>
      </c>
      <c r="Q40" s="77">
        <v>100</v>
      </c>
      <c r="R40" s="77">
        <v>0</v>
      </c>
      <c r="S40" s="77" t="s">
        <v>5430</v>
      </c>
    </row>
    <row r="41" spans="1:19" ht="45" x14ac:dyDescent="0.25">
      <c r="A41" s="113">
        <v>31</v>
      </c>
      <c r="B41" s="35" t="s">
        <v>3451</v>
      </c>
      <c r="C41" s="31" t="s">
        <v>30</v>
      </c>
      <c r="D41" s="32"/>
      <c r="E41" s="37" t="s">
        <v>5349</v>
      </c>
      <c r="F41" s="80" t="s">
        <v>5426</v>
      </c>
      <c r="G41" s="80" t="s">
        <v>5427</v>
      </c>
      <c r="H41" s="80" t="s">
        <v>5428</v>
      </c>
      <c r="I41" s="38" t="s">
        <v>5431</v>
      </c>
      <c r="J41" s="38">
        <v>100</v>
      </c>
      <c r="K41" s="38">
        <v>0</v>
      </c>
      <c r="L41" s="38">
        <v>0</v>
      </c>
      <c r="M41" s="81" t="s">
        <v>5429</v>
      </c>
      <c r="N41" s="38">
        <v>360</v>
      </c>
      <c r="O41" s="38">
        <v>0</v>
      </c>
      <c r="P41" s="38">
        <v>100</v>
      </c>
      <c r="Q41" s="38">
        <v>100</v>
      </c>
      <c r="R41" s="38">
        <v>0</v>
      </c>
      <c r="S41" s="57" t="s">
        <v>5404</v>
      </c>
    </row>
    <row r="42" spans="1:19" ht="45" x14ac:dyDescent="0.25">
      <c r="A42" s="113">
        <v>32</v>
      </c>
      <c r="B42" s="35" t="s">
        <v>3455</v>
      </c>
      <c r="C42" s="31" t="s">
        <v>30</v>
      </c>
      <c r="D42" s="32"/>
      <c r="E42" s="37" t="s">
        <v>5349</v>
      </c>
      <c r="F42" s="80" t="s">
        <v>5426</v>
      </c>
      <c r="G42" s="80" t="s">
        <v>5427</v>
      </c>
      <c r="H42" s="80" t="s">
        <v>5428</v>
      </c>
      <c r="I42" s="38" t="s">
        <v>5432</v>
      </c>
      <c r="J42" s="38">
        <v>100</v>
      </c>
      <c r="K42" s="38">
        <v>0</v>
      </c>
      <c r="L42" s="38">
        <v>0</v>
      </c>
      <c r="M42" s="81" t="s">
        <v>5429</v>
      </c>
      <c r="N42" s="38">
        <v>330</v>
      </c>
      <c r="O42" s="38">
        <v>0</v>
      </c>
      <c r="P42" s="38">
        <v>100</v>
      </c>
      <c r="Q42" s="38">
        <v>100</v>
      </c>
      <c r="R42" s="38">
        <v>0</v>
      </c>
      <c r="S42" s="57" t="s">
        <v>5406</v>
      </c>
    </row>
    <row r="43" spans="1:19" ht="45" x14ac:dyDescent="0.25">
      <c r="A43" s="113">
        <v>33</v>
      </c>
      <c r="B43" s="35" t="s">
        <v>3459</v>
      </c>
      <c r="C43" s="31" t="s">
        <v>30</v>
      </c>
      <c r="D43" s="32"/>
      <c r="E43" s="37" t="s">
        <v>5349</v>
      </c>
      <c r="F43" s="80" t="s">
        <v>5426</v>
      </c>
      <c r="G43" s="80" t="s">
        <v>5427</v>
      </c>
      <c r="H43" s="80" t="s">
        <v>5428</v>
      </c>
      <c r="I43" s="38" t="s">
        <v>5433</v>
      </c>
      <c r="J43" s="38">
        <v>100</v>
      </c>
      <c r="K43" s="38">
        <v>0</v>
      </c>
      <c r="L43" s="38">
        <v>0</v>
      </c>
      <c r="M43" s="81" t="s">
        <v>5429</v>
      </c>
      <c r="N43" s="38">
        <v>364</v>
      </c>
      <c r="O43" s="38">
        <v>0</v>
      </c>
      <c r="P43" s="38">
        <v>100</v>
      </c>
      <c r="Q43" s="38">
        <v>100</v>
      </c>
      <c r="R43" s="38">
        <v>0</v>
      </c>
      <c r="S43" s="57" t="s">
        <v>5408</v>
      </c>
    </row>
    <row r="44" spans="1:19" ht="45" x14ac:dyDescent="0.25">
      <c r="A44" s="113">
        <v>34</v>
      </c>
      <c r="B44" s="35" t="s">
        <v>3462</v>
      </c>
      <c r="C44" s="31" t="s">
        <v>30</v>
      </c>
      <c r="D44" s="32"/>
      <c r="E44" s="37" t="s">
        <v>5349</v>
      </c>
      <c r="F44" s="80" t="s">
        <v>5426</v>
      </c>
      <c r="G44" s="80" t="s">
        <v>5427</v>
      </c>
      <c r="H44" s="80" t="s">
        <v>5428</v>
      </c>
      <c r="I44" s="38" t="s">
        <v>5434</v>
      </c>
      <c r="J44" s="38">
        <v>100</v>
      </c>
      <c r="K44" s="38">
        <v>0</v>
      </c>
      <c r="L44" s="38">
        <v>0</v>
      </c>
      <c r="M44" s="81" t="s">
        <v>5429</v>
      </c>
      <c r="N44" s="38">
        <v>364</v>
      </c>
      <c r="O44" s="38">
        <v>0</v>
      </c>
      <c r="P44" s="38">
        <v>100</v>
      </c>
      <c r="Q44" s="38">
        <v>100</v>
      </c>
      <c r="R44" s="38">
        <v>0</v>
      </c>
      <c r="S44" s="57" t="s">
        <v>5411</v>
      </c>
    </row>
    <row r="45" spans="1:19" ht="45" x14ac:dyDescent="0.25">
      <c r="A45" s="113">
        <v>35</v>
      </c>
      <c r="B45" s="35" t="s">
        <v>3465</v>
      </c>
      <c r="C45" s="31" t="s">
        <v>30</v>
      </c>
      <c r="D45" s="32"/>
      <c r="E45" s="37" t="s">
        <v>5349</v>
      </c>
      <c r="F45" s="80" t="s">
        <v>5426</v>
      </c>
      <c r="G45" s="80" t="s">
        <v>5427</v>
      </c>
      <c r="H45" s="80" t="s">
        <v>5428</v>
      </c>
      <c r="I45" s="38" t="s">
        <v>5435</v>
      </c>
      <c r="J45" s="38">
        <v>100</v>
      </c>
      <c r="K45" s="38">
        <v>0</v>
      </c>
      <c r="L45" s="38">
        <v>0</v>
      </c>
      <c r="M45" s="81" t="s">
        <v>5429</v>
      </c>
      <c r="N45" s="38">
        <v>364</v>
      </c>
      <c r="O45" s="38">
        <v>0</v>
      </c>
      <c r="P45" s="38">
        <v>100</v>
      </c>
      <c r="Q45" s="38">
        <v>100</v>
      </c>
      <c r="R45" s="38">
        <v>0</v>
      </c>
      <c r="S45" s="57" t="s">
        <v>5413</v>
      </c>
    </row>
    <row r="46" spans="1:19" s="40" customFormat="1" ht="152.25" customHeight="1" x14ac:dyDescent="0.25">
      <c r="A46" s="113">
        <v>36</v>
      </c>
      <c r="B46" s="41" t="s">
        <v>3468</v>
      </c>
      <c r="C46" s="42" t="s">
        <v>30</v>
      </c>
      <c r="D46" s="63"/>
      <c r="E46" s="42" t="s">
        <v>5349</v>
      </c>
      <c r="F46" s="42" t="s">
        <v>5426</v>
      </c>
      <c r="G46" s="42" t="s">
        <v>5436</v>
      </c>
      <c r="H46" s="42" t="s">
        <v>5437</v>
      </c>
      <c r="I46" s="42" t="s">
        <v>5437</v>
      </c>
      <c r="J46" s="42">
        <v>100</v>
      </c>
      <c r="K46" s="82">
        <v>312001020300092</v>
      </c>
      <c r="L46" s="42">
        <v>4428902416</v>
      </c>
      <c r="M46" s="42" t="s">
        <v>5438</v>
      </c>
      <c r="N46" s="42">
        <v>364</v>
      </c>
      <c r="O46" s="42">
        <v>4036436941</v>
      </c>
      <c r="P46" s="42">
        <v>100</v>
      </c>
      <c r="Q46" s="42">
        <v>100</v>
      </c>
      <c r="R46" s="42">
        <v>0</v>
      </c>
      <c r="S46" s="42" t="s">
        <v>5439</v>
      </c>
    </row>
    <row r="47" spans="1:19" ht="105" x14ac:dyDescent="0.25">
      <c r="A47" s="113">
        <v>37</v>
      </c>
      <c r="B47" s="45" t="s">
        <v>3471</v>
      </c>
      <c r="C47" s="42" t="s">
        <v>30</v>
      </c>
      <c r="D47" s="66"/>
      <c r="E47" s="46" t="s">
        <v>5349</v>
      </c>
      <c r="F47" s="68" t="s">
        <v>5426</v>
      </c>
      <c r="G47" s="68" t="s">
        <v>5436</v>
      </c>
      <c r="H47" s="68" t="s">
        <v>5437</v>
      </c>
      <c r="I47" s="68" t="s">
        <v>5440</v>
      </c>
      <c r="J47" s="68">
        <v>100</v>
      </c>
      <c r="K47" s="68">
        <v>0</v>
      </c>
      <c r="L47" s="68">
        <v>0</v>
      </c>
      <c r="M47" s="68" t="s">
        <v>5438</v>
      </c>
      <c r="N47" s="68">
        <v>180</v>
      </c>
      <c r="O47" s="68">
        <v>0</v>
      </c>
      <c r="P47" s="68">
        <v>100</v>
      </c>
      <c r="Q47" s="68">
        <v>100</v>
      </c>
      <c r="R47" s="68">
        <v>0</v>
      </c>
      <c r="S47" s="70" t="s">
        <v>5357</v>
      </c>
    </row>
    <row r="48" spans="1:19" ht="105" x14ac:dyDescent="0.25">
      <c r="A48" s="113">
        <v>38</v>
      </c>
      <c r="B48" s="45" t="s">
        <v>3474</v>
      </c>
      <c r="C48" s="42" t="s">
        <v>30</v>
      </c>
      <c r="D48" s="66"/>
      <c r="E48" s="46" t="s">
        <v>5349</v>
      </c>
      <c r="F48" s="68" t="s">
        <v>5426</v>
      </c>
      <c r="G48" s="68" t="s">
        <v>5436</v>
      </c>
      <c r="H48" s="68" t="s">
        <v>5437</v>
      </c>
      <c r="I48" s="68" t="s">
        <v>5441</v>
      </c>
      <c r="J48" s="68">
        <v>100</v>
      </c>
      <c r="K48" s="68">
        <v>0</v>
      </c>
      <c r="L48" s="68">
        <v>0</v>
      </c>
      <c r="M48" s="68" t="s">
        <v>5438</v>
      </c>
      <c r="N48" s="68">
        <v>364</v>
      </c>
      <c r="O48" s="68">
        <v>0</v>
      </c>
      <c r="P48" s="68">
        <v>100</v>
      </c>
      <c r="Q48" s="68">
        <v>100</v>
      </c>
      <c r="R48" s="68">
        <v>0</v>
      </c>
      <c r="S48" s="70" t="s">
        <v>5359</v>
      </c>
    </row>
    <row r="49" spans="1:19" ht="105" x14ac:dyDescent="0.25">
      <c r="A49" s="113">
        <v>39</v>
      </c>
      <c r="B49" s="45" t="s">
        <v>3478</v>
      </c>
      <c r="C49" s="42" t="s">
        <v>30</v>
      </c>
      <c r="D49" s="66"/>
      <c r="E49" s="46" t="s">
        <v>5349</v>
      </c>
      <c r="F49" s="68" t="s">
        <v>5426</v>
      </c>
      <c r="G49" s="68" t="s">
        <v>5436</v>
      </c>
      <c r="H49" s="68" t="s">
        <v>5437</v>
      </c>
      <c r="I49" s="68" t="s">
        <v>5442</v>
      </c>
      <c r="J49" s="68">
        <v>100</v>
      </c>
      <c r="K49" s="68">
        <v>0</v>
      </c>
      <c r="L49" s="68">
        <v>0</v>
      </c>
      <c r="M49" s="68" t="s">
        <v>5438</v>
      </c>
      <c r="N49" s="68">
        <v>180</v>
      </c>
      <c r="O49" s="68">
        <v>0</v>
      </c>
      <c r="P49" s="68">
        <v>100</v>
      </c>
      <c r="Q49" s="68">
        <v>100</v>
      </c>
      <c r="R49" s="68">
        <v>0</v>
      </c>
      <c r="S49" s="70" t="s">
        <v>5361</v>
      </c>
    </row>
    <row r="50" spans="1:19" s="40" customFormat="1" ht="120" x14ac:dyDescent="0.25">
      <c r="A50" s="113">
        <v>40</v>
      </c>
      <c r="B50" s="30" t="s">
        <v>3482</v>
      </c>
      <c r="C50" s="31" t="s">
        <v>30</v>
      </c>
      <c r="D50" s="71"/>
      <c r="E50" s="31" t="s">
        <v>5349</v>
      </c>
      <c r="F50" s="31" t="s">
        <v>5426</v>
      </c>
      <c r="G50" s="31" t="s">
        <v>5443</v>
      </c>
      <c r="H50" s="31" t="s">
        <v>5444</v>
      </c>
      <c r="I50" s="31" t="s">
        <v>5444</v>
      </c>
      <c r="J50" s="31">
        <v>100</v>
      </c>
      <c r="K50" s="78">
        <v>312001020300092</v>
      </c>
      <c r="L50" s="33">
        <v>4428902416</v>
      </c>
      <c r="M50" s="79" t="s">
        <v>5429</v>
      </c>
      <c r="N50" s="77">
        <v>180</v>
      </c>
      <c r="O50" s="33">
        <v>4036436941</v>
      </c>
      <c r="P50" s="31">
        <v>100</v>
      </c>
      <c r="Q50" s="31">
        <v>100</v>
      </c>
      <c r="R50" s="31">
        <v>0</v>
      </c>
      <c r="S50" s="33" t="s">
        <v>5445</v>
      </c>
    </row>
    <row r="51" spans="1:19" ht="120" x14ac:dyDescent="0.25">
      <c r="A51" s="113">
        <v>41</v>
      </c>
      <c r="B51" s="35" t="s">
        <v>3485</v>
      </c>
      <c r="C51" s="31" t="s">
        <v>30</v>
      </c>
      <c r="D51" s="32"/>
      <c r="E51" s="37" t="s">
        <v>5349</v>
      </c>
      <c r="F51" s="38" t="s">
        <v>5426</v>
      </c>
      <c r="G51" s="38" t="s">
        <v>5443</v>
      </c>
      <c r="H51" s="37" t="s">
        <v>5444</v>
      </c>
      <c r="I51" s="38" t="s">
        <v>5446</v>
      </c>
      <c r="J51" s="38">
        <v>100</v>
      </c>
      <c r="K51" s="38">
        <v>0</v>
      </c>
      <c r="L51" s="38">
        <v>0</v>
      </c>
      <c r="M51" s="81" t="s">
        <v>5429</v>
      </c>
      <c r="N51" s="38">
        <v>180</v>
      </c>
      <c r="O51" s="38">
        <v>0</v>
      </c>
      <c r="P51" s="38">
        <v>100</v>
      </c>
      <c r="Q51" s="38">
        <v>100</v>
      </c>
      <c r="R51" s="38">
        <v>0</v>
      </c>
      <c r="S51" s="39" t="s">
        <v>5357</v>
      </c>
    </row>
    <row r="52" spans="1:19" ht="120" x14ac:dyDescent="0.25">
      <c r="A52" s="113">
        <v>42</v>
      </c>
      <c r="B52" s="35" t="s">
        <v>3489</v>
      </c>
      <c r="C52" s="31" t="s">
        <v>30</v>
      </c>
      <c r="D52" s="32"/>
      <c r="E52" s="37" t="s">
        <v>5349</v>
      </c>
      <c r="F52" s="38" t="s">
        <v>5426</v>
      </c>
      <c r="G52" s="38" t="s">
        <v>5443</v>
      </c>
      <c r="H52" s="37" t="s">
        <v>5444</v>
      </c>
      <c r="I52" s="38" t="s">
        <v>5447</v>
      </c>
      <c r="J52" s="38">
        <v>100</v>
      </c>
      <c r="K52" s="38">
        <v>0</v>
      </c>
      <c r="L52" s="38">
        <v>0</v>
      </c>
      <c r="M52" s="81" t="s">
        <v>5429</v>
      </c>
      <c r="N52" s="38">
        <v>180</v>
      </c>
      <c r="O52" s="38">
        <v>0</v>
      </c>
      <c r="P52" s="38">
        <v>100</v>
      </c>
      <c r="Q52" s="38">
        <v>100</v>
      </c>
      <c r="R52" s="38">
        <v>0</v>
      </c>
      <c r="S52" s="39" t="s">
        <v>5359</v>
      </c>
    </row>
    <row r="53" spans="1:19" ht="120" x14ac:dyDescent="0.25">
      <c r="A53" s="113">
        <v>43</v>
      </c>
      <c r="B53" s="35" t="s">
        <v>3492</v>
      </c>
      <c r="C53" s="31" t="s">
        <v>30</v>
      </c>
      <c r="D53" s="32"/>
      <c r="E53" s="37" t="s">
        <v>5349</v>
      </c>
      <c r="F53" s="38" t="s">
        <v>5426</v>
      </c>
      <c r="G53" s="38" t="s">
        <v>5443</v>
      </c>
      <c r="H53" s="37" t="s">
        <v>5444</v>
      </c>
      <c r="I53" s="38" t="s">
        <v>5448</v>
      </c>
      <c r="J53" s="38">
        <v>100</v>
      </c>
      <c r="K53" s="38">
        <v>0</v>
      </c>
      <c r="L53" s="38">
        <v>0</v>
      </c>
      <c r="M53" s="81" t="s">
        <v>5429</v>
      </c>
      <c r="N53" s="38">
        <v>180</v>
      </c>
      <c r="O53" s="38">
        <v>0</v>
      </c>
      <c r="P53" s="38">
        <v>100</v>
      </c>
      <c r="Q53" s="38">
        <v>100</v>
      </c>
      <c r="R53" s="38">
        <v>0</v>
      </c>
      <c r="S53" s="39" t="s">
        <v>5361</v>
      </c>
    </row>
    <row r="54" spans="1:19" s="40" customFormat="1" ht="78" customHeight="1" x14ac:dyDescent="0.25">
      <c r="A54" s="113">
        <v>44</v>
      </c>
      <c r="B54" s="41" t="s">
        <v>3495</v>
      </c>
      <c r="C54" s="42" t="s">
        <v>30</v>
      </c>
      <c r="D54" s="63"/>
      <c r="E54" s="42" t="s">
        <v>5349</v>
      </c>
      <c r="F54" s="42" t="s">
        <v>5426</v>
      </c>
      <c r="G54" s="42" t="s">
        <v>5449</v>
      </c>
      <c r="H54" s="42" t="s">
        <v>5450</v>
      </c>
      <c r="I54" s="42" t="s">
        <v>5450</v>
      </c>
      <c r="J54" s="42">
        <v>100</v>
      </c>
      <c r="K54" s="42">
        <v>0</v>
      </c>
      <c r="L54" s="42">
        <v>0</v>
      </c>
      <c r="M54" s="42" t="s">
        <v>5438</v>
      </c>
      <c r="N54" s="42">
        <v>364</v>
      </c>
      <c r="O54" s="42">
        <v>0</v>
      </c>
      <c r="P54" s="42">
        <v>100</v>
      </c>
      <c r="Q54" s="42">
        <v>100</v>
      </c>
      <c r="R54" s="42">
        <v>0</v>
      </c>
      <c r="S54" s="42" t="s">
        <v>5367</v>
      </c>
    </row>
    <row r="55" spans="1:19" ht="45" x14ac:dyDescent="0.25">
      <c r="A55" s="113">
        <v>45</v>
      </c>
      <c r="B55" s="45" t="s">
        <v>3499</v>
      </c>
      <c r="C55" s="42" t="s">
        <v>30</v>
      </c>
      <c r="D55" s="66"/>
      <c r="E55" s="46" t="s">
        <v>5349</v>
      </c>
      <c r="F55" s="68" t="s">
        <v>5426</v>
      </c>
      <c r="G55" s="68" t="s">
        <v>5449</v>
      </c>
      <c r="H55" s="68" t="s">
        <v>5450</v>
      </c>
      <c r="I55" s="68" t="s">
        <v>5451</v>
      </c>
      <c r="J55" s="68">
        <v>100</v>
      </c>
      <c r="K55" s="68">
        <v>0</v>
      </c>
      <c r="L55" s="68">
        <v>0</v>
      </c>
      <c r="M55" s="68" t="s">
        <v>5438</v>
      </c>
      <c r="N55" s="68">
        <v>180</v>
      </c>
      <c r="O55" s="68">
        <v>0</v>
      </c>
      <c r="P55" s="68">
        <v>100</v>
      </c>
      <c r="Q55" s="68">
        <v>100</v>
      </c>
      <c r="R55" s="68">
        <v>0</v>
      </c>
      <c r="S55" s="68" t="s">
        <v>5452</v>
      </c>
    </row>
    <row r="56" spans="1:19" ht="45" x14ac:dyDescent="0.25">
      <c r="A56" s="113">
        <v>46</v>
      </c>
      <c r="B56" s="45" t="s">
        <v>3502</v>
      </c>
      <c r="C56" s="42" t="s">
        <v>30</v>
      </c>
      <c r="D56" s="66"/>
      <c r="E56" s="46" t="s">
        <v>5349</v>
      </c>
      <c r="F56" s="68" t="s">
        <v>5426</v>
      </c>
      <c r="G56" s="68" t="s">
        <v>5449</v>
      </c>
      <c r="H56" s="68" t="s">
        <v>5450</v>
      </c>
      <c r="I56" s="68" t="s">
        <v>5453</v>
      </c>
      <c r="J56" s="68">
        <v>100</v>
      </c>
      <c r="K56" s="68">
        <v>0</v>
      </c>
      <c r="L56" s="68">
        <v>0</v>
      </c>
      <c r="M56" s="68" t="s">
        <v>5438</v>
      </c>
      <c r="N56" s="68">
        <v>364</v>
      </c>
      <c r="O56" s="68">
        <v>0</v>
      </c>
      <c r="P56" s="68">
        <v>100</v>
      </c>
      <c r="Q56" s="68">
        <v>100</v>
      </c>
      <c r="R56" s="68">
        <v>0</v>
      </c>
      <c r="S56" s="68" t="s">
        <v>5454</v>
      </c>
    </row>
    <row r="57" spans="1:19" ht="45" x14ac:dyDescent="0.25">
      <c r="A57" s="113">
        <v>47</v>
      </c>
      <c r="B57" s="45" t="s">
        <v>3505</v>
      </c>
      <c r="C57" s="42" t="s">
        <v>30</v>
      </c>
      <c r="D57" s="66"/>
      <c r="E57" s="46" t="s">
        <v>5349</v>
      </c>
      <c r="F57" s="68" t="s">
        <v>5426</v>
      </c>
      <c r="G57" s="68" t="s">
        <v>5449</v>
      </c>
      <c r="H57" s="68" t="s">
        <v>5450</v>
      </c>
      <c r="I57" s="68" t="s">
        <v>5455</v>
      </c>
      <c r="J57" s="68">
        <v>100</v>
      </c>
      <c r="K57" s="68">
        <v>0</v>
      </c>
      <c r="L57" s="68">
        <v>0</v>
      </c>
      <c r="M57" s="68" t="s">
        <v>5438</v>
      </c>
      <c r="N57" s="68">
        <v>90</v>
      </c>
      <c r="O57" s="68">
        <v>0</v>
      </c>
      <c r="P57" s="68">
        <v>100</v>
      </c>
      <c r="Q57" s="68">
        <v>100</v>
      </c>
      <c r="R57" s="68">
        <v>0</v>
      </c>
      <c r="S57" s="68" t="s">
        <v>5456</v>
      </c>
    </row>
    <row r="58" spans="1:19" ht="45" x14ac:dyDescent="0.25">
      <c r="A58" s="113">
        <v>48</v>
      </c>
      <c r="B58" s="45" t="s">
        <v>3508</v>
      </c>
      <c r="C58" s="42" t="s">
        <v>30</v>
      </c>
      <c r="D58" s="66"/>
      <c r="E58" s="46" t="s">
        <v>5349</v>
      </c>
      <c r="F58" s="68" t="s">
        <v>5426</v>
      </c>
      <c r="G58" s="68" t="s">
        <v>5449</v>
      </c>
      <c r="H58" s="68" t="s">
        <v>5450</v>
      </c>
      <c r="I58" s="68" t="s">
        <v>5457</v>
      </c>
      <c r="J58" s="68">
        <v>100</v>
      </c>
      <c r="K58" s="68">
        <v>0</v>
      </c>
      <c r="L58" s="68">
        <v>0</v>
      </c>
      <c r="M58" s="68" t="s">
        <v>5438</v>
      </c>
      <c r="N58" s="68">
        <v>364</v>
      </c>
      <c r="O58" s="68">
        <v>0</v>
      </c>
      <c r="P58" s="68">
        <v>100</v>
      </c>
      <c r="Q58" s="68">
        <v>100</v>
      </c>
      <c r="R58" s="68">
        <v>0</v>
      </c>
      <c r="S58" s="68" t="s">
        <v>5458</v>
      </c>
    </row>
    <row r="59" spans="1:19" ht="45" x14ac:dyDescent="0.25">
      <c r="A59" s="113">
        <v>49</v>
      </c>
      <c r="B59" s="45" t="s">
        <v>3511</v>
      </c>
      <c r="C59" s="42" t="s">
        <v>30</v>
      </c>
      <c r="D59" s="66"/>
      <c r="E59" s="46" t="s">
        <v>5349</v>
      </c>
      <c r="F59" s="68" t="s">
        <v>5426</v>
      </c>
      <c r="G59" s="68" t="s">
        <v>5449</v>
      </c>
      <c r="H59" s="68" t="s">
        <v>5450</v>
      </c>
      <c r="I59" s="68" t="s">
        <v>5459</v>
      </c>
      <c r="J59" s="68">
        <v>100</v>
      </c>
      <c r="K59" s="68">
        <v>0</v>
      </c>
      <c r="L59" s="68">
        <v>0</v>
      </c>
      <c r="M59" s="68" t="s">
        <v>5438</v>
      </c>
      <c r="N59" s="68">
        <v>90</v>
      </c>
      <c r="O59" s="68">
        <v>0</v>
      </c>
      <c r="P59" s="68">
        <v>100</v>
      </c>
      <c r="Q59" s="68">
        <v>100</v>
      </c>
      <c r="R59" s="68">
        <v>0</v>
      </c>
      <c r="S59" s="68" t="s">
        <v>5460</v>
      </c>
    </row>
    <row r="60" spans="1:19" ht="45" x14ac:dyDescent="0.25">
      <c r="A60" s="113">
        <v>50</v>
      </c>
      <c r="B60" s="45" t="s">
        <v>3514</v>
      </c>
      <c r="C60" s="42" t="s">
        <v>30</v>
      </c>
      <c r="D60" s="66"/>
      <c r="E60" s="46" t="s">
        <v>5349</v>
      </c>
      <c r="F60" s="68" t="s">
        <v>5426</v>
      </c>
      <c r="G60" s="68" t="s">
        <v>5449</v>
      </c>
      <c r="H60" s="68" t="s">
        <v>5450</v>
      </c>
      <c r="I60" s="68" t="s">
        <v>5461</v>
      </c>
      <c r="J60" s="68">
        <v>100</v>
      </c>
      <c r="K60" s="68">
        <v>0</v>
      </c>
      <c r="L60" s="68">
        <v>0</v>
      </c>
      <c r="M60" s="68" t="s">
        <v>5438</v>
      </c>
      <c r="N60" s="68">
        <v>90</v>
      </c>
      <c r="O60" s="68">
        <v>0</v>
      </c>
      <c r="P60" s="68">
        <v>100</v>
      </c>
      <c r="Q60" s="68">
        <v>100</v>
      </c>
      <c r="R60" s="68">
        <v>0</v>
      </c>
      <c r="S60" s="68" t="s">
        <v>5462</v>
      </c>
    </row>
    <row r="61" spans="1:19" ht="45" x14ac:dyDescent="0.25">
      <c r="A61" s="113">
        <v>51</v>
      </c>
      <c r="B61" s="45" t="s">
        <v>3516</v>
      </c>
      <c r="C61" s="42" t="s">
        <v>30</v>
      </c>
      <c r="D61" s="66"/>
      <c r="E61" s="46" t="s">
        <v>5349</v>
      </c>
      <c r="F61" s="68" t="s">
        <v>5426</v>
      </c>
      <c r="G61" s="68" t="s">
        <v>5449</v>
      </c>
      <c r="H61" s="68" t="s">
        <v>5450</v>
      </c>
      <c r="I61" s="68" t="s">
        <v>5463</v>
      </c>
      <c r="J61" s="68">
        <v>100</v>
      </c>
      <c r="K61" s="68">
        <v>0</v>
      </c>
      <c r="L61" s="68">
        <v>0</v>
      </c>
      <c r="M61" s="68" t="s">
        <v>5438</v>
      </c>
      <c r="N61" s="68">
        <v>90</v>
      </c>
      <c r="O61" s="68">
        <v>0</v>
      </c>
      <c r="P61" s="68">
        <v>100</v>
      </c>
      <c r="Q61" s="68">
        <v>100</v>
      </c>
      <c r="R61" s="68">
        <v>0</v>
      </c>
      <c r="S61" s="68" t="s">
        <v>5464</v>
      </c>
    </row>
    <row r="62" spans="1:19" ht="45" x14ac:dyDescent="0.25">
      <c r="A62" s="113">
        <v>52</v>
      </c>
      <c r="B62" s="45" t="s">
        <v>3519</v>
      </c>
      <c r="C62" s="42" t="s">
        <v>30</v>
      </c>
      <c r="D62" s="66"/>
      <c r="E62" s="46" t="s">
        <v>5349</v>
      </c>
      <c r="F62" s="68" t="s">
        <v>5426</v>
      </c>
      <c r="G62" s="68" t="s">
        <v>5449</v>
      </c>
      <c r="H62" s="68" t="s">
        <v>5450</v>
      </c>
      <c r="I62" s="68" t="s">
        <v>5465</v>
      </c>
      <c r="J62" s="68">
        <v>100</v>
      </c>
      <c r="K62" s="68">
        <v>0</v>
      </c>
      <c r="L62" s="68">
        <v>0</v>
      </c>
      <c r="M62" s="68" t="s">
        <v>5438</v>
      </c>
      <c r="N62" s="68">
        <v>270</v>
      </c>
      <c r="O62" s="68">
        <v>0</v>
      </c>
      <c r="P62" s="68">
        <v>100</v>
      </c>
      <c r="Q62" s="68">
        <v>100</v>
      </c>
      <c r="R62" s="68">
        <v>0</v>
      </c>
      <c r="S62" s="68" t="s">
        <v>5466</v>
      </c>
    </row>
    <row r="63" spans="1:19" s="40" customFormat="1" ht="105" x14ac:dyDescent="0.25">
      <c r="A63" s="113">
        <v>53</v>
      </c>
      <c r="B63" s="30" t="s">
        <v>3523</v>
      </c>
      <c r="C63" s="31" t="s">
        <v>30</v>
      </c>
      <c r="D63" s="71"/>
      <c r="E63" s="31" t="s">
        <v>5349</v>
      </c>
      <c r="F63" s="31" t="s">
        <v>5426</v>
      </c>
      <c r="G63" s="31" t="s">
        <v>5467</v>
      </c>
      <c r="H63" s="31" t="s">
        <v>5468</v>
      </c>
      <c r="I63" s="31" t="s">
        <v>5468</v>
      </c>
      <c r="J63" s="31">
        <v>100</v>
      </c>
      <c r="K63" s="31" t="s">
        <v>5469</v>
      </c>
      <c r="L63" s="33">
        <v>92138331687</v>
      </c>
      <c r="M63" s="33" t="s">
        <v>5438</v>
      </c>
      <c r="N63" s="33">
        <v>365</v>
      </c>
      <c r="O63" s="33">
        <v>92138331687</v>
      </c>
      <c r="P63" s="31">
        <v>100</v>
      </c>
      <c r="Q63" s="31">
        <v>100</v>
      </c>
      <c r="R63" s="31">
        <v>0</v>
      </c>
      <c r="S63" s="31" t="s">
        <v>5470</v>
      </c>
    </row>
    <row r="64" spans="1:19" s="58" customFormat="1" ht="105" x14ac:dyDescent="0.25">
      <c r="A64" s="113">
        <v>54</v>
      </c>
      <c r="B64" s="35" t="s">
        <v>3526</v>
      </c>
      <c r="C64" s="37" t="s">
        <v>30</v>
      </c>
      <c r="D64" s="59"/>
      <c r="E64" s="37" t="s">
        <v>5349</v>
      </c>
      <c r="F64" s="37" t="s">
        <v>5426</v>
      </c>
      <c r="G64" s="37" t="s">
        <v>5467</v>
      </c>
      <c r="H64" s="37" t="s">
        <v>5468</v>
      </c>
      <c r="I64" s="37" t="s">
        <v>5471</v>
      </c>
      <c r="J64" s="37">
        <v>100</v>
      </c>
      <c r="K64" s="37">
        <v>0</v>
      </c>
      <c r="L64" s="37">
        <v>0</v>
      </c>
      <c r="M64" s="36" t="s">
        <v>5438</v>
      </c>
      <c r="N64" s="37">
        <v>365</v>
      </c>
      <c r="O64" s="37">
        <v>0</v>
      </c>
      <c r="P64" s="37">
        <v>100</v>
      </c>
      <c r="Q64" s="37">
        <v>100</v>
      </c>
      <c r="R64" s="37">
        <v>0</v>
      </c>
      <c r="S64" s="37" t="s">
        <v>5472</v>
      </c>
    </row>
    <row r="65" spans="1:19" s="40" customFormat="1" ht="90" x14ac:dyDescent="0.25">
      <c r="A65" s="113">
        <v>55</v>
      </c>
      <c r="B65" s="41" t="s">
        <v>3529</v>
      </c>
      <c r="C65" s="42" t="s">
        <v>30</v>
      </c>
      <c r="D65" s="63"/>
      <c r="E65" s="42" t="s">
        <v>5349</v>
      </c>
      <c r="F65" s="42" t="s">
        <v>5426</v>
      </c>
      <c r="G65" s="42" t="s">
        <v>5473</v>
      </c>
      <c r="H65" s="42" t="s">
        <v>5474</v>
      </c>
      <c r="I65" s="42" t="s">
        <v>5474</v>
      </c>
      <c r="J65" s="42">
        <v>100</v>
      </c>
      <c r="K65" s="83">
        <v>312001020250100</v>
      </c>
      <c r="L65" s="42">
        <v>323120671</v>
      </c>
      <c r="M65" s="42" t="s">
        <v>5375</v>
      </c>
      <c r="N65" s="42">
        <v>364</v>
      </c>
      <c r="O65" s="42">
        <v>271451928</v>
      </c>
      <c r="P65" s="42">
        <v>100</v>
      </c>
      <c r="Q65" s="42">
        <v>100</v>
      </c>
      <c r="R65" s="42">
        <v>0</v>
      </c>
      <c r="S65" s="42" t="s">
        <v>5475</v>
      </c>
    </row>
    <row r="66" spans="1:19" ht="90" x14ac:dyDescent="0.25">
      <c r="A66" s="113">
        <v>56</v>
      </c>
      <c r="B66" s="45" t="s">
        <v>3531</v>
      </c>
      <c r="C66" s="42" t="s">
        <v>30</v>
      </c>
      <c r="D66" s="66"/>
      <c r="E66" s="46" t="s">
        <v>5349</v>
      </c>
      <c r="F66" s="46" t="s">
        <v>5426</v>
      </c>
      <c r="G66" s="46" t="s">
        <v>5473</v>
      </c>
      <c r="H66" s="46" t="s">
        <v>5474</v>
      </c>
      <c r="I66" s="68" t="s">
        <v>5476</v>
      </c>
      <c r="J66" s="68">
        <v>100</v>
      </c>
      <c r="K66" s="68">
        <v>0</v>
      </c>
      <c r="L66" s="68">
        <v>0</v>
      </c>
      <c r="M66" s="68" t="s">
        <v>5375</v>
      </c>
      <c r="N66" s="68">
        <v>120</v>
      </c>
      <c r="O66" s="68">
        <v>0</v>
      </c>
      <c r="P66" s="68">
        <v>100</v>
      </c>
      <c r="Q66" s="68">
        <v>100</v>
      </c>
      <c r="R66" s="68">
        <v>0</v>
      </c>
      <c r="S66" s="68" t="s">
        <v>5357</v>
      </c>
    </row>
    <row r="67" spans="1:19" ht="90" x14ac:dyDescent="0.25">
      <c r="A67" s="113">
        <v>57</v>
      </c>
      <c r="B67" s="45" t="s">
        <v>3534</v>
      </c>
      <c r="C67" s="42" t="s">
        <v>30</v>
      </c>
      <c r="D67" s="66"/>
      <c r="E67" s="46" t="s">
        <v>5349</v>
      </c>
      <c r="F67" s="46" t="s">
        <v>5426</v>
      </c>
      <c r="G67" s="46" t="s">
        <v>5473</v>
      </c>
      <c r="H67" s="46" t="s">
        <v>5474</v>
      </c>
      <c r="I67" s="68" t="s">
        <v>5477</v>
      </c>
      <c r="J67" s="68">
        <v>100</v>
      </c>
      <c r="K67" s="68">
        <v>0</v>
      </c>
      <c r="L67" s="68">
        <v>0</v>
      </c>
      <c r="M67" s="68" t="s">
        <v>5375</v>
      </c>
      <c r="N67" s="68">
        <v>20</v>
      </c>
      <c r="O67" s="68">
        <v>0</v>
      </c>
      <c r="P67" s="68">
        <v>100</v>
      </c>
      <c r="Q67" s="68">
        <v>100</v>
      </c>
      <c r="R67" s="68">
        <v>0</v>
      </c>
      <c r="S67" s="68" t="s">
        <v>5359</v>
      </c>
    </row>
    <row r="68" spans="1:19" ht="90" x14ac:dyDescent="0.25">
      <c r="A68" s="113">
        <v>58</v>
      </c>
      <c r="B68" s="45" t="s">
        <v>3536</v>
      </c>
      <c r="C68" s="42" t="s">
        <v>30</v>
      </c>
      <c r="D68" s="66"/>
      <c r="E68" s="46" t="s">
        <v>5349</v>
      </c>
      <c r="F68" s="46" t="s">
        <v>5426</v>
      </c>
      <c r="G68" s="46" t="s">
        <v>5473</v>
      </c>
      <c r="H68" s="46" t="s">
        <v>5474</v>
      </c>
      <c r="I68" s="68" t="s">
        <v>5478</v>
      </c>
      <c r="J68" s="68">
        <v>100</v>
      </c>
      <c r="K68" s="68">
        <v>0</v>
      </c>
      <c r="L68" s="68">
        <v>0</v>
      </c>
      <c r="M68" s="68" t="s">
        <v>5375</v>
      </c>
      <c r="N68" s="68">
        <v>364</v>
      </c>
      <c r="O68" s="68">
        <v>0</v>
      </c>
      <c r="P68" s="68">
        <v>100</v>
      </c>
      <c r="Q68" s="68">
        <v>100</v>
      </c>
      <c r="R68" s="68">
        <v>0</v>
      </c>
      <c r="S68" s="68" t="s">
        <v>5361</v>
      </c>
    </row>
    <row r="69" spans="1:19" s="40" customFormat="1" ht="45" x14ac:dyDescent="0.25">
      <c r="A69" s="113">
        <v>59</v>
      </c>
      <c r="B69" s="30" t="s">
        <v>3540</v>
      </c>
      <c r="C69" s="31" t="s">
        <v>30</v>
      </c>
      <c r="D69" s="71"/>
      <c r="E69" s="31" t="s">
        <v>5349</v>
      </c>
      <c r="F69" s="31" t="s">
        <v>5426</v>
      </c>
      <c r="G69" s="31" t="s">
        <v>5479</v>
      </c>
      <c r="H69" s="31" t="s">
        <v>5480</v>
      </c>
      <c r="I69" s="31" t="s">
        <v>5480</v>
      </c>
      <c r="J69" s="31">
        <v>100</v>
      </c>
      <c r="K69" s="84">
        <v>312001020250100</v>
      </c>
      <c r="L69" s="33">
        <v>323120671</v>
      </c>
      <c r="M69" s="33" t="s">
        <v>5375</v>
      </c>
      <c r="N69" s="31">
        <v>330</v>
      </c>
      <c r="O69" s="31">
        <v>271451928</v>
      </c>
      <c r="P69" s="31">
        <v>100</v>
      </c>
      <c r="Q69" s="31">
        <v>100</v>
      </c>
      <c r="R69" s="31">
        <v>0</v>
      </c>
      <c r="S69" s="31" t="s">
        <v>5481</v>
      </c>
    </row>
    <row r="70" spans="1:19" ht="45" x14ac:dyDescent="0.25">
      <c r="A70" s="113">
        <v>60</v>
      </c>
      <c r="B70" s="35" t="s">
        <v>3543</v>
      </c>
      <c r="C70" s="37" t="s">
        <v>30</v>
      </c>
      <c r="D70" s="32"/>
      <c r="E70" s="37" t="s">
        <v>5349</v>
      </c>
      <c r="F70" s="38" t="s">
        <v>5426</v>
      </c>
      <c r="G70" s="38" t="s">
        <v>5479</v>
      </c>
      <c r="H70" s="37" t="s">
        <v>5480</v>
      </c>
      <c r="I70" s="38" t="s">
        <v>5482</v>
      </c>
      <c r="J70" s="38">
        <v>100</v>
      </c>
      <c r="K70" s="73">
        <v>0</v>
      </c>
      <c r="L70" s="73">
        <v>0</v>
      </c>
      <c r="M70" s="73" t="s">
        <v>5375</v>
      </c>
      <c r="N70" s="38">
        <v>330</v>
      </c>
      <c r="O70" s="38">
        <v>0</v>
      </c>
      <c r="P70" s="38">
        <v>100</v>
      </c>
      <c r="Q70" s="38">
        <v>100</v>
      </c>
      <c r="R70" s="38">
        <v>0</v>
      </c>
      <c r="S70" s="73" t="s">
        <v>5483</v>
      </c>
    </row>
    <row r="71" spans="1:19" s="40" customFormat="1" ht="60" x14ac:dyDescent="0.25">
      <c r="A71" s="113">
        <v>61</v>
      </c>
      <c r="B71" s="41" t="s">
        <v>3545</v>
      </c>
      <c r="C71" s="42" t="s">
        <v>30</v>
      </c>
      <c r="D71" s="63"/>
      <c r="E71" s="42" t="s">
        <v>5349</v>
      </c>
      <c r="F71" s="42" t="s">
        <v>5484</v>
      </c>
      <c r="G71" s="42" t="s">
        <v>5485</v>
      </c>
      <c r="H71" s="42" t="s">
        <v>5486</v>
      </c>
      <c r="I71" s="42" t="s">
        <v>5486</v>
      </c>
      <c r="J71" s="42">
        <v>100</v>
      </c>
      <c r="K71" s="42">
        <v>0</v>
      </c>
      <c r="L71" s="42">
        <v>0</v>
      </c>
      <c r="M71" s="42" t="s">
        <v>5487</v>
      </c>
      <c r="N71" s="42">
        <v>364</v>
      </c>
      <c r="O71" s="42">
        <v>0</v>
      </c>
      <c r="P71" s="42">
        <v>100</v>
      </c>
      <c r="Q71" s="42">
        <v>100</v>
      </c>
      <c r="R71" s="42">
        <v>0</v>
      </c>
      <c r="S71" s="42" t="s">
        <v>5367</v>
      </c>
    </row>
    <row r="72" spans="1:19" ht="45" x14ac:dyDescent="0.25">
      <c r="A72" s="113">
        <v>62</v>
      </c>
      <c r="B72" s="45" t="s">
        <v>3547</v>
      </c>
      <c r="C72" s="42" t="s">
        <v>30</v>
      </c>
      <c r="D72" s="66"/>
      <c r="E72" s="46" t="s">
        <v>5349</v>
      </c>
      <c r="F72" s="46" t="s">
        <v>5484</v>
      </c>
      <c r="G72" s="46" t="s">
        <v>5485</v>
      </c>
      <c r="H72" s="46" t="s">
        <v>5486</v>
      </c>
      <c r="I72" s="68" t="s">
        <v>5488</v>
      </c>
      <c r="J72" s="68">
        <v>100</v>
      </c>
      <c r="K72" s="68">
        <v>0</v>
      </c>
      <c r="L72" s="68">
        <v>0</v>
      </c>
      <c r="M72" s="46" t="s">
        <v>5487</v>
      </c>
      <c r="N72" s="68">
        <v>67</v>
      </c>
      <c r="O72" s="68">
        <v>0</v>
      </c>
      <c r="P72" s="68">
        <v>100</v>
      </c>
      <c r="Q72" s="68">
        <v>100</v>
      </c>
      <c r="R72" s="68">
        <v>0</v>
      </c>
      <c r="S72" s="68" t="s">
        <v>5376</v>
      </c>
    </row>
    <row r="73" spans="1:19" ht="45" x14ac:dyDescent="0.25">
      <c r="A73" s="113">
        <v>63</v>
      </c>
      <c r="B73" s="45" t="s">
        <v>3550</v>
      </c>
      <c r="C73" s="42" t="s">
        <v>30</v>
      </c>
      <c r="D73" s="66"/>
      <c r="E73" s="46" t="s">
        <v>5349</v>
      </c>
      <c r="F73" s="46" t="s">
        <v>5484</v>
      </c>
      <c r="G73" s="46" t="s">
        <v>5485</v>
      </c>
      <c r="H73" s="46" t="s">
        <v>5486</v>
      </c>
      <c r="I73" s="68" t="s">
        <v>5489</v>
      </c>
      <c r="J73" s="68">
        <v>100</v>
      </c>
      <c r="K73" s="68">
        <v>0</v>
      </c>
      <c r="L73" s="68">
        <v>0</v>
      </c>
      <c r="M73" s="46" t="s">
        <v>5487</v>
      </c>
      <c r="N73" s="68">
        <v>206</v>
      </c>
      <c r="O73" s="68">
        <v>0</v>
      </c>
      <c r="P73" s="68">
        <v>100</v>
      </c>
      <c r="Q73" s="68">
        <v>100</v>
      </c>
      <c r="R73" s="68">
        <v>0</v>
      </c>
      <c r="S73" s="68" t="s">
        <v>5379</v>
      </c>
    </row>
    <row r="74" spans="1:19" ht="45" x14ac:dyDescent="0.25">
      <c r="A74" s="113">
        <v>64</v>
      </c>
      <c r="B74" s="45" t="s">
        <v>3552</v>
      </c>
      <c r="C74" s="42" t="s">
        <v>30</v>
      </c>
      <c r="D74" s="66"/>
      <c r="E74" s="46" t="s">
        <v>5349</v>
      </c>
      <c r="F74" s="46" t="s">
        <v>5484</v>
      </c>
      <c r="G74" s="46" t="s">
        <v>5485</v>
      </c>
      <c r="H74" s="46" t="s">
        <v>5486</v>
      </c>
      <c r="I74" s="68" t="s">
        <v>5490</v>
      </c>
      <c r="J74" s="68">
        <v>100</v>
      </c>
      <c r="K74" s="68">
        <v>0</v>
      </c>
      <c r="L74" s="68">
        <v>0</v>
      </c>
      <c r="M74" s="46" t="s">
        <v>5487</v>
      </c>
      <c r="N74" s="68">
        <v>64</v>
      </c>
      <c r="O74" s="68">
        <v>0</v>
      </c>
      <c r="P74" s="68">
        <v>100</v>
      </c>
      <c r="Q74" s="68">
        <v>100</v>
      </c>
      <c r="R74" s="68">
        <v>0</v>
      </c>
      <c r="S74" s="68" t="s">
        <v>5382</v>
      </c>
    </row>
    <row r="75" spans="1:19" ht="45" x14ac:dyDescent="0.25">
      <c r="A75" s="113">
        <v>65</v>
      </c>
      <c r="B75" s="45" t="s">
        <v>3554</v>
      </c>
      <c r="C75" s="42" t="s">
        <v>30</v>
      </c>
      <c r="D75" s="66"/>
      <c r="E75" s="46" t="s">
        <v>5349</v>
      </c>
      <c r="F75" s="46" t="s">
        <v>5484</v>
      </c>
      <c r="G75" s="46" t="s">
        <v>5485</v>
      </c>
      <c r="H75" s="46" t="s">
        <v>5486</v>
      </c>
      <c r="I75" s="68" t="s">
        <v>5491</v>
      </c>
      <c r="J75" s="68">
        <v>100</v>
      </c>
      <c r="K75" s="68">
        <v>0</v>
      </c>
      <c r="L75" s="68">
        <v>0</v>
      </c>
      <c r="M75" s="46" t="s">
        <v>5487</v>
      </c>
      <c r="N75" s="68">
        <v>90</v>
      </c>
      <c r="O75" s="68">
        <v>0</v>
      </c>
      <c r="P75" s="68">
        <v>100</v>
      </c>
      <c r="Q75" s="68">
        <v>100</v>
      </c>
      <c r="R75" s="68">
        <v>0</v>
      </c>
      <c r="S75" s="68" t="s">
        <v>5385</v>
      </c>
    </row>
    <row r="76" spans="1:19" ht="45" x14ac:dyDescent="0.25">
      <c r="A76" s="113">
        <v>66</v>
      </c>
      <c r="B76" s="45" t="s">
        <v>3557</v>
      </c>
      <c r="C76" s="42" t="s">
        <v>30</v>
      </c>
      <c r="D76" s="66"/>
      <c r="E76" s="46" t="s">
        <v>5349</v>
      </c>
      <c r="F76" s="46" t="s">
        <v>5484</v>
      </c>
      <c r="G76" s="46" t="s">
        <v>5485</v>
      </c>
      <c r="H76" s="46" t="s">
        <v>5486</v>
      </c>
      <c r="I76" s="68" t="s">
        <v>5492</v>
      </c>
      <c r="J76" s="68">
        <v>100</v>
      </c>
      <c r="K76" s="68">
        <v>0</v>
      </c>
      <c r="L76" s="68">
        <v>0</v>
      </c>
      <c r="M76" s="46" t="s">
        <v>5487</v>
      </c>
      <c r="N76" s="68">
        <v>180</v>
      </c>
      <c r="O76" s="68">
        <v>0</v>
      </c>
      <c r="P76" s="68">
        <v>100</v>
      </c>
      <c r="Q76" s="68">
        <v>100</v>
      </c>
      <c r="R76" s="68">
        <v>0</v>
      </c>
      <c r="S76" s="68" t="s">
        <v>5388</v>
      </c>
    </row>
    <row r="77" spans="1:19" ht="45" x14ac:dyDescent="0.25">
      <c r="A77" s="113">
        <v>67</v>
      </c>
      <c r="B77" s="45" t="s">
        <v>3559</v>
      </c>
      <c r="C77" s="42" t="s">
        <v>30</v>
      </c>
      <c r="D77" s="66"/>
      <c r="E77" s="46" t="s">
        <v>5349</v>
      </c>
      <c r="F77" s="46" t="s">
        <v>5484</v>
      </c>
      <c r="G77" s="46" t="s">
        <v>5485</v>
      </c>
      <c r="H77" s="46" t="s">
        <v>5486</v>
      </c>
      <c r="I77" s="68" t="s">
        <v>5493</v>
      </c>
      <c r="J77" s="68">
        <v>100</v>
      </c>
      <c r="K77" s="68">
        <v>0</v>
      </c>
      <c r="L77" s="68">
        <v>0</v>
      </c>
      <c r="M77" s="46" t="s">
        <v>5487</v>
      </c>
      <c r="N77" s="68">
        <v>270</v>
      </c>
      <c r="O77" s="68">
        <v>0</v>
      </c>
      <c r="P77" s="68">
        <v>100</v>
      </c>
      <c r="Q77" s="68">
        <v>100</v>
      </c>
      <c r="R77" s="68">
        <v>0</v>
      </c>
      <c r="S77" s="68" t="s">
        <v>5390</v>
      </c>
    </row>
    <row r="78" spans="1:19" s="40" customFormat="1" ht="45" x14ac:dyDescent="0.25">
      <c r="A78" s="113">
        <v>68</v>
      </c>
      <c r="B78" s="30" t="s">
        <v>3562</v>
      </c>
      <c r="C78" s="135" t="s">
        <v>30</v>
      </c>
      <c r="D78" s="71"/>
      <c r="E78" s="31" t="s">
        <v>5349</v>
      </c>
      <c r="F78" s="31" t="s">
        <v>5494</v>
      </c>
      <c r="G78" s="31" t="s">
        <v>5495</v>
      </c>
      <c r="H78" s="31" t="s">
        <v>5496</v>
      </c>
      <c r="I78" s="31" t="s">
        <v>5496</v>
      </c>
      <c r="J78" s="31">
        <v>100</v>
      </c>
      <c r="K78" s="85">
        <v>311002004005005</v>
      </c>
      <c r="L78" s="31">
        <v>932739187</v>
      </c>
      <c r="M78" s="86" t="s">
        <v>5497</v>
      </c>
      <c r="N78" s="31">
        <v>90</v>
      </c>
      <c r="O78" s="31">
        <v>727734980</v>
      </c>
      <c r="P78" s="31">
        <v>100</v>
      </c>
      <c r="Q78" s="31">
        <v>100</v>
      </c>
      <c r="R78" s="31">
        <v>0</v>
      </c>
      <c r="S78" s="31" t="s">
        <v>5498</v>
      </c>
    </row>
    <row r="79" spans="1:19" ht="45" x14ac:dyDescent="0.25">
      <c r="A79" s="113">
        <v>69</v>
      </c>
      <c r="B79" s="35" t="s">
        <v>3565</v>
      </c>
      <c r="C79" s="135" t="s">
        <v>30</v>
      </c>
      <c r="D79" s="32"/>
      <c r="E79" s="37" t="s">
        <v>5349</v>
      </c>
      <c r="F79" s="37" t="s">
        <v>5494</v>
      </c>
      <c r="G79" s="37" t="s">
        <v>5495</v>
      </c>
      <c r="H79" s="37" t="s">
        <v>5496</v>
      </c>
      <c r="I79" s="38" t="s">
        <v>5499</v>
      </c>
      <c r="J79" s="38">
        <v>100</v>
      </c>
      <c r="K79" s="38">
        <v>0</v>
      </c>
      <c r="L79" s="38">
        <v>0</v>
      </c>
      <c r="M79" s="55" t="s">
        <v>5497</v>
      </c>
      <c r="N79" s="38">
        <v>60</v>
      </c>
      <c r="O79" s="38">
        <v>0</v>
      </c>
      <c r="P79" s="38">
        <v>100</v>
      </c>
      <c r="Q79" s="38">
        <v>100</v>
      </c>
      <c r="R79" s="38">
        <v>0</v>
      </c>
      <c r="S79" s="73" t="s">
        <v>5357</v>
      </c>
    </row>
    <row r="80" spans="1:19" ht="45" x14ac:dyDescent="0.25">
      <c r="A80" s="113">
        <v>70</v>
      </c>
      <c r="B80" s="35" t="s">
        <v>3569</v>
      </c>
      <c r="C80" s="135" t="s">
        <v>30</v>
      </c>
      <c r="D80" s="32"/>
      <c r="E80" s="37" t="s">
        <v>5349</v>
      </c>
      <c r="F80" s="37" t="s">
        <v>5494</v>
      </c>
      <c r="G80" s="37" t="s">
        <v>5495</v>
      </c>
      <c r="H80" s="37" t="s">
        <v>5496</v>
      </c>
      <c r="I80" s="38" t="s">
        <v>5500</v>
      </c>
      <c r="J80" s="38">
        <v>100</v>
      </c>
      <c r="K80" s="38">
        <v>0</v>
      </c>
      <c r="L80" s="38">
        <v>0</v>
      </c>
      <c r="M80" s="55" t="s">
        <v>5497</v>
      </c>
      <c r="N80" s="38">
        <v>11</v>
      </c>
      <c r="O80" s="38">
        <v>0</v>
      </c>
      <c r="P80" s="38">
        <v>100</v>
      </c>
      <c r="Q80" s="38">
        <v>100</v>
      </c>
      <c r="R80" s="38">
        <v>0</v>
      </c>
      <c r="S80" s="73" t="s">
        <v>5359</v>
      </c>
    </row>
    <row r="81" spans="1:19" ht="45" x14ac:dyDescent="0.25">
      <c r="A81" s="113">
        <v>71</v>
      </c>
      <c r="B81" s="35" t="s">
        <v>3573</v>
      </c>
      <c r="C81" s="135" t="s">
        <v>30</v>
      </c>
      <c r="D81" s="32"/>
      <c r="E81" s="37" t="s">
        <v>5349</v>
      </c>
      <c r="F81" s="37" t="s">
        <v>5494</v>
      </c>
      <c r="G81" s="37" t="s">
        <v>5495</v>
      </c>
      <c r="H81" s="37" t="s">
        <v>5496</v>
      </c>
      <c r="I81" s="38" t="s">
        <v>5501</v>
      </c>
      <c r="J81" s="38">
        <v>100</v>
      </c>
      <c r="K81" s="38">
        <v>0</v>
      </c>
      <c r="L81" s="38">
        <v>0</v>
      </c>
      <c r="M81" s="55" t="s">
        <v>5497</v>
      </c>
      <c r="N81" s="38">
        <v>30</v>
      </c>
      <c r="O81" s="38">
        <v>0</v>
      </c>
      <c r="P81" s="38">
        <v>100</v>
      </c>
      <c r="Q81" s="38">
        <v>100</v>
      </c>
      <c r="R81" s="38">
        <v>0</v>
      </c>
      <c r="S81" s="73" t="s">
        <v>5361</v>
      </c>
    </row>
    <row r="82" spans="1:19" s="40" customFormat="1" ht="75" x14ac:dyDescent="0.25">
      <c r="A82" s="113">
        <v>72</v>
      </c>
      <c r="B82" s="41" t="s">
        <v>3576</v>
      </c>
      <c r="C82" s="42" t="s">
        <v>30</v>
      </c>
      <c r="D82" s="63"/>
      <c r="E82" s="42" t="s">
        <v>5349</v>
      </c>
      <c r="F82" s="42" t="s">
        <v>5502</v>
      </c>
      <c r="G82" s="42" t="s">
        <v>5503</v>
      </c>
      <c r="H82" s="42" t="s">
        <v>5504</v>
      </c>
      <c r="I82" s="42" t="s">
        <v>5504</v>
      </c>
      <c r="J82" s="42">
        <v>100</v>
      </c>
      <c r="K82" s="42">
        <v>332901001</v>
      </c>
      <c r="L82" s="42">
        <v>940878045</v>
      </c>
      <c r="M82" s="64" t="s">
        <v>5354</v>
      </c>
      <c r="N82" s="42">
        <v>365</v>
      </c>
      <c r="O82" s="42">
        <v>769630643</v>
      </c>
      <c r="P82" s="42">
        <v>100</v>
      </c>
      <c r="Q82" s="42">
        <v>100</v>
      </c>
      <c r="R82" s="42">
        <v>0</v>
      </c>
      <c r="S82" s="42" t="s">
        <v>5505</v>
      </c>
    </row>
    <row r="83" spans="1:19" ht="75" x14ac:dyDescent="0.25">
      <c r="A83" s="113">
        <v>73</v>
      </c>
      <c r="B83" s="45" t="s">
        <v>3579</v>
      </c>
      <c r="C83" s="42" t="s">
        <v>30</v>
      </c>
      <c r="D83" s="66"/>
      <c r="E83" s="46" t="s">
        <v>5349</v>
      </c>
      <c r="F83" s="68" t="s">
        <v>5502</v>
      </c>
      <c r="G83" s="68" t="s">
        <v>5503</v>
      </c>
      <c r="H83" s="68" t="s">
        <v>5504</v>
      </c>
      <c r="I83" s="68" t="s">
        <v>5506</v>
      </c>
      <c r="J83" s="68">
        <v>100</v>
      </c>
      <c r="K83" s="68">
        <v>0</v>
      </c>
      <c r="L83" s="68">
        <v>0</v>
      </c>
      <c r="M83" s="67" t="s">
        <v>5354</v>
      </c>
      <c r="N83" s="68">
        <v>365</v>
      </c>
      <c r="O83" s="68">
        <v>0</v>
      </c>
      <c r="P83" s="68">
        <v>100</v>
      </c>
      <c r="Q83" s="68">
        <v>100</v>
      </c>
      <c r="R83" s="68">
        <v>0</v>
      </c>
      <c r="S83" s="68" t="s">
        <v>5357</v>
      </c>
    </row>
    <row r="84" spans="1:19" ht="75" x14ac:dyDescent="0.25">
      <c r="A84" s="113">
        <v>74</v>
      </c>
      <c r="B84" s="45" t="s">
        <v>3581</v>
      </c>
      <c r="C84" s="42" t="s">
        <v>30</v>
      </c>
      <c r="D84" s="66"/>
      <c r="E84" s="46" t="s">
        <v>5349</v>
      </c>
      <c r="F84" s="68" t="s">
        <v>5502</v>
      </c>
      <c r="G84" s="68" t="s">
        <v>5503</v>
      </c>
      <c r="H84" s="68" t="s">
        <v>5504</v>
      </c>
      <c r="I84" s="68" t="s">
        <v>5507</v>
      </c>
      <c r="J84" s="68">
        <v>100</v>
      </c>
      <c r="K84" s="68">
        <v>0</v>
      </c>
      <c r="L84" s="68">
        <v>0</v>
      </c>
      <c r="M84" s="67" t="s">
        <v>5354</v>
      </c>
      <c r="N84" s="68">
        <v>365</v>
      </c>
      <c r="O84" s="68">
        <v>0</v>
      </c>
      <c r="P84" s="68">
        <v>100</v>
      </c>
      <c r="Q84" s="68">
        <v>100</v>
      </c>
      <c r="R84" s="68">
        <v>0</v>
      </c>
      <c r="S84" s="68" t="s">
        <v>5359</v>
      </c>
    </row>
    <row r="85" spans="1:19" ht="75" x14ac:dyDescent="0.25">
      <c r="A85" s="113">
        <v>75</v>
      </c>
      <c r="B85" s="45" t="s">
        <v>3584</v>
      </c>
      <c r="C85" s="42" t="s">
        <v>30</v>
      </c>
      <c r="D85" s="66"/>
      <c r="E85" s="46" t="s">
        <v>5349</v>
      </c>
      <c r="F85" s="68" t="s">
        <v>5502</v>
      </c>
      <c r="G85" s="68" t="s">
        <v>5503</v>
      </c>
      <c r="H85" s="68" t="s">
        <v>5504</v>
      </c>
      <c r="I85" s="68" t="s">
        <v>5508</v>
      </c>
      <c r="J85" s="68">
        <v>100</v>
      </c>
      <c r="K85" s="68">
        <v>0</v>
      </c>
      <c r="L85" s="68">
        <v>0</v>
      </c>
      <c r="M85" s="67" t="s">
        <v>5354</v>
      </c>
      <c r="N85" s="68">
        <v>365</v>
      </c>
      <c r="O85" s="68">
        <v>0</v>
      </c>
      <c r="P85" s="68">
        <v>100</v>
      </c>
      <c r="Q85" s="68">
        <v>100</v>
      </c>
      <c r="R85" s="68">
        <v>0</v>
      </c>
      <c r="S85" s="68" t="s">
        <v>5361</v>
      </c>
    </row>
    <row r="86" spans="1:19" s="49" customFormat="1" ht="99" customHeight="1" x14ac:dyDescent="0.25">
      <c r="A86" s="113">
        <v>76</v>
      </c>
      <c r="B86" s="30" t="s">
        <v>3587</v>
      </c>
      <c r="C86" s="135" t="s">
        <v>30</v>
      </c>
      <c r="D86" s="30"/>
      <c r="E86" s="73" t="s">
        <v>5349</v>
      </c>
      <c r="F86" s="30" t="s">
        <v>5494</v>
      </c>
      <c r="G86" s="30" t="s">
        <v>5509</v>
      </c>
      <c r="H86" s="30" t="s">
        <v>5510</v>
      </c>
      <c r="I86" s="30" t="s">
        <v>5510</v>
      </c>
      <c r="J86" s="30">
        <v>100</v>
      </c>
      <c r="K86" s="30">
        <v>0</v>
      </c>
      <c r="L86" s="30">
        <v>0</v>
      </c>
      <c r="M86" s="30" t="s">
        <v>5497</v>
      </c>
      <c r="N86" s="30">
        <v>356</v>
      </c>
      <c r="O86" s="30">
        <v>0</v>
      </c>
      <c r="P86" s="30">
        <v>100</v>
      </c>
      <c r="Q86" s="30">
        <v>100</v>
      </c>
      <c r="R86" s="30">
        <v>0</v>
      </c>
      <c r="S86" s="30" t="s">
        <v>5367</v>
      </c>
    </row>
    <row r="87" spans="1:19" ht="75" x14ac:dyDescent="0.25">
      <c r="A87" s="113">
        <v>77</v>
      </c>
      <c r="B87" s="35" t="s">
        <v>3590</v>
      </c>
      <c r="C87" s="135" t="s">
        <v>30</v>
      </c>
      <c r="D87" s="32"/>
      <c r="E87" s="73" t="s">
        <v>5349</v>
      </c>
      <c r="F87" s="35" t="s">
        <v>5494</v>
      </c>
      <c r="G87" s="59" t="s">
        <v>5509</v>
      </c>
      <c r="H87" s="59" t="s">
        <v>5510</v>
      </c>
      <c r="I87" s="32" t="s">
        <v>5511</v>
      </c>
      <c r="J87" s="32">
        <v>100</v>
      </c>
      <c r="K87" s="32">
        <v>0</v>
      </c>
      <c r="L87" s="32">
        <v>0</v>
      </c>
      <c r="M87" s="59" t="s">
        <v>5497</v>
      </c>
      <c r="N87" s="32">
        <v>177</v>
      </c>
      <c r="O87" s="32">
        <v>0</v>
      </c>
      <c r="P87" s="32">
        <v>100</v>
      </c>
      <c r="Q87" s="32">
        <v>100</v>
      </c>
      <c r="R87" s="32">
        <v>0</v>
      </c>
      <c r="S87" s="80" t="s">
        <v>5357</v>
      </c>
    </row>
    <row r="88" spans="1:19" s="40" customFormat="1" ht="75" x14ac:dyDescent="0.25">
      <c r="A88" s="113">
        <v>78</v>
      </c>
      <c r="B88" s="35" t="s">
        <v>3592</v>
      </c>
      <c r="C88" s="135" t="s">
        <v>30</v>
      </c>
      <c r="D88" s="71"/>
      <c r="E88" s="73" t="s">
        <v>5349</v>
      </c>
      <c r="F88" s="35" t="s">
        <v>5494</v>
      </c>
      <c r="G88" s="59" t="s">
        <v>5509</v>
      </c>
      <c r="H88" s="59" t="s">
        <v>5510</v>
      </c>
      <c r="I88" s="59" t="s">
        <v>5512</v>
      </c>
      <c r="J88" s="59">
        <v>100</v>
      </c>
      <c r="K88" s="59">
        <v>0</v>
      </c>
      <c r="L88" s="59">
        <v>0</v>
      </c>
      <c r="M88" s="59" t="s">
        <v>5497</v>
      </c>
      <c r="N88" s="59">
        <v>90</v>
      </c>
      <c r="O88" s="59">
        <v>0</v>
      </c>
      <c r="P88" s="59">
        <v>100</v>
      </c>
      <c r="Q88" s="59">
        <v>100</v>
      </c>
      <c r="R88" s="71">
        <v>0</v>
      </c>
      <c r="S88" s="80" t="s">
        <v>5359</v>
      </c>
    </row>
    <row r="89" spans="1:19" ht="75" x14ac:dyDescent="0.25">
      <c r="A89" s="113">
        <v>79</v>
      </c>
      <c r="B89" s="35" t="s">
        <v>3595</v>
      </c>
      <c r="C89" s="135" t="s">
        <v>30</v>
      </c>
      <c r="D89" s="32"/>
      <c r="E89" s="73" t="s">
        <v>5349</v>
      </c>
      <c r="F89" s="35" t="s">
        <v>5494</v>
      </c>
      <c r="G89" s="59" t="s">
        <v>5509</v>
      </c>
      <c r="H89" s="59" t="s">
        <v>5510</v>
      </c>
      <c r="I89" s="32" t="s">
        <v>5513</v>
      </c>
      <c r="J89" s="32">
        <v>100</v>
      </c>
      <c r="K89" s="32">
        <v>0</v>
      </c>
      <c r="L89" s="32">
        <v>0</v>
      </c>
      <c r="M89" s="59" t="s">
        <v>5497</v>
      </c>
      <c r="N89" s="32">
        <v>35</v>
      </c>
      <c r="O89" s="32">
        <v>0</v>
      </c>
      <c r="P89" s="32">
        <v>100</v>
      </c>
      <c r="Q89" s="32">
        <v>100</v>
      </c>
      <c r="R89" s="32">
        <v>0</v>
      </c>
      <c r="S89" s="80" t="s">
        <v>5361</v>
      </c>
    </row>
    <row r="90" spans="1:19" ht="60" x14ac:dyDescent="0.25">
      <c r="A90" s="113">
        <v>80</v>
      </c>
      <c r="B90" s="41" t="s">
        <v>3597</v>
      </c>
      <c r="C90" s="42" t="s">
        <v>30</v>
      </c>
      <c r="D90" s="66"/>
      <c r="E90" s="42" t="s">
        <v>5349</v>
      </c>
      <c r="F90" s="42" t="s">
        <v>5514</v>
      </c>
      <c r="G90" s="42" t="s">
        <v>5515</v>
      </c>
      <c r="H90" s="42" t="s">
        <v>5516</v>
      </c>
      <c r="I90" s="42" t="s">
        <v>5516</v>
      </c>
      <c r="J90" s="42">
        <v>100</v>
      </c>
      <c r="K90" s="83">
        <v>311002004021004</v>
      </c>
      <c r="L90" s="42">
        <v>496280945</v>
      </c>
      <c r="M90" s="64" t="s">
        <v>5517</v>
      </c>
      <c r="N90" s="42">
        <v>364</v>
      </c>
      <c r="O90" s="42">
        <v>396924373</v>
      </c>
      <c r="P90" s="42">
        <v>100</v>
      </c>
      <c r="Q90" s="42">
        <v>100</v>
      </c>
      <c r="R90" s="42">
        <v>0</v>
      </c>
      <c r="S90" s="42" t="s">
        <v>5518</v>
      </c>
    </row>
    <row r="91" spans="1:19" ht="60" x14ac:dyDescent="0.25">
      <c r="A91" s="113">
        <v>81</v>
      </c>
      <c r="B91" s="45" t="s">
        <v>3600</v>
      </c>
      <c r="C91" s="42" t="s">
        <v>30</v>
      </c>
      <c r="D91" s="66"/>
      <c r="E91" s="68" t="s">
        <v>5349</v>
      </c>
      <c r="F91" s="68" t="s">
        <v>5514</v>
      </c>
      <c r="G91" s="68" t="s">
        <v>5515</v>
      </c>
      <c r="H91" s="68" t="s">
        <v>5516</v>
      </c>
      <c r="I91" s="68" t="s">
        <v>5519</v>
      </c>
      <c r="J91" s="68">
        <v>100</v>
      </c>
      <c r="K91" s="68">
        <v>0</v>
      </c>
      <c r="L91" s="68">
        <v>0</v>
      </c>
      <c r="M91" s="67" t="s">
        <v>5517</v>
      </c>
      <c r="N91" s="68">
        <v>364</v>
      </c>
      <c r="O91" s="68">
        <v>0</v>
      </c>
      <c r="P91" s="68">
        <v>100</v>
      </c>
      <c r="Q91" s="68">
        <v>100</v>
      </c>
      <c r="R91" s="68">
        <v>0</v>
      </c>
      <c r="S91" s="68" t="s">
        <v>5483</v>
      </c>
    </row>
    <row r="92" spans="1:19" s="40" customFormat="1" ht="97.5" customHeight="1" x14ac:dyDescent="0.25">
      <c r="A92" s="113">
        <v>82</v>
      </c>
      <c r="B92" s="30" t="s">
        <v>3604</v>
      </c>
      <c r="C92" s="135" t="s">
        <v>30</v>
      </c>
      <c r="D92" s="71"/>
      <c r="E92" s="33" t="s">
        <v>5349</v>
      </c>
      <c r="F92" s="33" t="s">
        <v>5514</v>
      </c>
      <c r="G92" s="33" t="s">
        <v>5520</v>
      </c>
      <c r="H92" s="33" t="s">
        <v>5521</v>
      </c>
      <c r="I92" s="33" t="s">
        <v>5521</v>
      </c>
      <c r="J92" s="33">
        <v>100</v>
      </c>
      <c r="K92" s="33">
        <v>0</v>
      </c>
      <c r="L92" s="33">
        <v>0</v>
      </c>
      <c r="M92" s="72" t="s">
        <v>5517</v>
      </c>
      <c r="N92" s="33">
        <v>355</v>
      </c>
      <c r="O92" s="33">
        <v>0</v>
      </c>
      <c r="P92" s="33">
        <v>100</v>
      </c>
      <c r="Q92" s="33">
        <v>100</v>
      </c>
      <c r="R92" s="33">
        <v>0</v>
      </c>
      <c r="S92" s="33" t="s">
        <v>5367</v>
      </c>
    </row>
    <row r="93" spans="1:19" ht="75" x14ac:dyDescent="0.25">
      <c r="A93" s="113">
        <v>83</v>
      </c>
      <c r="B93" s="35" t="s">
        <v>3607</v>
      </c>
      <c r="C93" s="135" t="s">
        <v>30</v>
      </c>
      <c r="D93" s="32"/>
      <c r="E93" s="73" t="s">
        <v>5349</v>
      </c>
      <c r="F93" s="73" t="s">
        <v>5514</v>
      </c>
      <c r="G93" s="32" t="s">
        <v>5520</v>
      </c>
      <c r="H93" s="32" t="s">
        <v>5521</v>
      </c>
      <c r="I93" s="32" t="s">
        <v>5522</v>
      </c>
      <c r="J93" s="32">
        <v>100</v>
      </c>
      <c r="K93" s="32">
        <v>0</v>
      </c>
      <c r="L93" s="32">
        <v>0</v>
      </c>
      <c r="M93" s="87" t="s">
        <v>5517</v>
      </c>
      <c r="N93" s="32">
        <v>30</v>
      </c>
      <c r="O93" s="32">
        <v>0</v>
      </c>
      <c r="P93" s="32">
        <v>100</v>
      </c>
      <c r="Q93" s="32">
        <v>100</v>
      </c>
      <c r="R93" s="32">
        <v>0</v>
      </c>
      <c r="S93" s="32" t="s">
        <v>5357</v>
      </c>
    </row>
    <row r="94" spans="1:19" s="58" customFormat="1" ht="75" x14ac:dyDescent="0.25">
      <c r="A94" s="113">
        <v>84</v>
      </c>
      <c r="B94" s="35" t="s">
        <v>3610</v>
      </c>
      <c r="C94" s="135" t="s">
        <v>30</v>
      </c>
      <c r="D94" s="59"/>
      <c r="E94" s="36" t="s">
        <v>5349</v>
      </c>
      <c r="F94" s="36" t="s">
        <v>5514</v>
      </c>
      <c r="G94" s="32" t="s">
        <v>5520</v>
      </c>
      <c r="H94" s="32" t="s">
        <v>5521</v>
      </c>
      <c r="I94" s="36" t="s">
        <v>5523</v>
      </c>
      <c r="J94" s="36">
        <v>100</v>
      </c>
      <c r="K94" s="88">
        <v>0</v>
      </c>
      <c r="L94" s="36">
        <v>0</v>
      </c>
      <c r="M94" s="55" t="s">
        <v>5517</v>
      </c>
      <c r="N94" s="36">
        <v>6</v>
      </c>
      <c r="O94" s="36">
        <v>0</v>
      </c>
      <c r="P94" s="36">
        <v>100</v>
      </c>
      <c r="Q94" s="36">
        <v>100</v>
      </c>
      <c r="R94" s="36">
        <v>0</v>
      </c>
      <c r="S94" s="36" t="s">
        <v>5359</v>
      </c>
    </row>
    <row r="95" spans="1:19" s="58" customFormat="1" ht="75" x14ac:dyDescent="0.25">
      <c r="A95" s="113">
        <v>85</v>
      </c>
      <c r="B95" s="35" t="s">
        <v>3614</v>
      </c>
      <c r="C95" s="135" t="s">
        <v>30</v>
      </c>
      <c r="D95" s="59"/>
      <c r="E95" s="36" t="s">
        <v>5349</v>
      </c>
      <c r="F95" s="36" t="s">
        <v>5514</v>
      </c>
      <c r="G95" s="32" t="s">
        <v>5520</v>
      </c>
      <c r="H95" s="32" t="s">
        <v>5521</v>
      </c>
      <c r="I95" s="36" t="s">
        <v>5524</v>
      </c>
      <c r="J95" s="36">
        <v>100</v>
      </c>
      <c r="K95" s="36">
        <v>0</v>
      </c>
      <c r="L95" s="36">
        <v>0</v>
      </c>
      <c r="M95" s="55" t="s">
        <v>5517</v>
      </c>
      <c r="N95" s="36">
        <v>200</v>
      </c>
      <c r="O95" s="36">
        <v>0</v>
      </c>
      <c r="P95" s="36">
        <v>100</v>
      </c>
      <c r="Q95" s="36">
        <v>100</v>
      </c>
      <c r="R95" s="36">
        <v>0</v>
      </c>
      <c r="S95" s="36" t="s">
        <v>5361</v>
      </c>
    </row>
    <row r="96" spans="1:19" s="40" customFormat="1" ht="75" x14ac:dyDescent="0.25">
      <c r="A96" s="113">
        <v>86</v>
      </c>
      <c r="B96" s="41" t="s">
        <v>3617</v>
      </c>
      <c r="C96" s="42" t="s">
        <v>30</v>
      </c>
      <c r="D96" s="63"/>
      <c r="E96" s="42" t="s">
        <v>5349</v>
      </c>
      <c r="F96" s="42" t="s">
        <v>5514</v>
      </c>
      <c r="G96" s="63" t="s">
        <v>5525</v>
      </c>
      <c r="H96" s="41" t="s">
        <v>5526</v>
      </c>
      <c r="I96" s="41" t="s">
        <v>5526</v>
      </c>
      <c r="J96" s="42">
        <v>100</v>
      </c>
      <c r="K96" s="42">
        <v>0</v>
      </c>
      <c r="L96" s="42">
        <v>0</v>
      </c>
      <c r="M96" s="64" t="s">
        <v>5517</v>
      </c>
      <c r="N96" s="42">
        <v>300</v>
      </c>
      <c r="O96" s="42">
        <v>0</v>
      </c>
      <c r="P96" s="42">
        <v>100</v>
      </c>
      <c r="Q96" s="42">
        <v>100</v>
      </c>
      <c r="R96" s="42">
        <v>0</v>
      </c>
      <c r="S96" s="42" t="s">
        <v>5367</v>
      </c>
    </row>
    <row r="97" spans="1:19" ht="75" x14ac:dyDescent="0.25">
      <c r="A97" s="113">
        <v>87</v>
      </c>
      <c r="B97" s="45" t="s">
        <v>3619</v>
      </c>
      <c r="C97" s="42" t="s">
        <v>30</v>
      </c>
      <c r="D97" s="66"/>
      <c r="E97" s="46" t="s">
        <v>5349</v>
      </c>
      <c r="F97" s="46" t="s">
        <v>5514</v>
      </c>
      <c r="G97" s="89" t="s">
        <v>5525</v>
      </c>
      <c r="H97" s="45" t="s">
        <v>5526</v>
      </c>
      <c r="I97" s="68" t="s">
        <v>5527</v>
      </c>
      <c r="J97" s="68">
        <v>100</v>
      </c>
      <c r="K97" s="68">
        <v>0</v>
      </c>
      <c r="L97" s="68">
        <v>0</v>
      </c>
      <c r="M97" s="69" t="s">
        <v>5517</v>
      </c>
      <c r="N97" s="68">
        <v>300</v>
      </c>
      <c r="O97" s="68">
        <v>0</v>
      </c>
      <c r="P97" s="68">
        <v>100</v>
      </c>
      <c r="Q97" s="68">
        <v>100</v>
      </c>
      <c r="R97" s="68">
        <v>0</v>
      </c>
      <c r="S97" s="46" t="s">
        <v>5483</v>
      </c>
    </row>
    <row r="98" spans="1:19" s="40" customFormat="1" ht="90" x14ac:dyDescent="0.25">
      <c r="A98" s="113">
        <v>88</v>
      </c>
      <c r="B98" s="30" t="s">
        <v>3621</v>
      </c>
      <c r="C98" s="135" t="s">
        <v>30</v>
      </c>
      <c r="D98" s="71"/>
      <c r="E98" s="31" t="s">
        <v>5349</v>
      </c>
      <c r="F98" s="31" t="s">
        <v>5514</v>
      </c>
      <c r="G98" s="31" t="s">
        <v>5528</v>
      </c>
      <c r="H98" s="31" t="s">
        <v>5529</v>
      </c>
      <c r="I98" s="31" t="s">
        <v>5529</v>
      </c>
      <c r="J98" s="31">
        <v>100</v>
      </c>
      <c r="K98" s="85">
        <v>311002004020005</v>
      </c>
      <c r="L98" s="31">
        <v>167790212</v>
      </c>
      <c r="M98" s="86" t="s">
        <v>5517</v>
      </c>
      <c r="N98" s="31">
        <v>270</v>
      </c>
      <c r="O98" s="31">
        <v>140239189</v>
      </c>
      <c r="P98" s="31">
        <v>100</v>
      </c>
      <c r="Q98" s="31">
        <v>100</v>
      </c>
      <c r="R98" s="31">
        <v>0</v>
      </c>
      <c r="S98" s="31" t="s">
        <v>5530</v>
      </c>
    </row>
    <row r="99" spans="1:19" s="58" customFormat="1" ht="90" x14ac:dyDescent="0.25">
      <c r="A99" s="113">
        <v>89</v>
      </c>
      <c r="B99" s="35" t="s">
        <v>3623</v>
      </c>
      <c r="C99" s="135" t="s">
        <v>30</v>
      </c>
      <c r="D99" s="59"/>
      <c r="E99" s="37" t="s">
        <v>5349</v>
      </c>
      <c r="F99" s="37" t="s">
        <v>5514</v>
      </c>
      <c r="G99" s="37" t="s">
        <v>5528</v>
      </c>
      <c r="H99" s="37" t="s">
        <v>5529</v>
      </c>
      <c r="I99" s="37" t="s">
        <v>5531</v>
      </c>
      <c r="J99" s="37">
        <v>100</v>
      </c>
      <c r="K99" s="37">
        <v>0</v>
      </c>
      <c r="L99" s="37">
        <v>0</v>
      </c>
      <c r="M99" s="90" t="s">
        <v>5517</v>
      </c>
      <c r="N99" s="37">
        <v>270</v>
      </c>
      <c r="O99" s="37">
        <v>0</v>
      </c>
      <c r="P99" s="37">
        <v>100</v>
      </c>
      <c r="Q99" s="37">
        <v>100</v>
      </c>
      <c r="R99" s="37">
        <v>0</v>
      </c>
      <c r="S99" s="36" t="s">
        <v>5483</v>
      </c>
    </row>
    <row r="100" spans="1:19" s="40" customFormat="1" ht="60" x14ac:dyDescent="0.25">
      <c r="A100" s="113">
        <v>90</v>
      </c>
      <c r="B100" s="41" t="s">
        <v>3625</v>
      </c>
      <c r="C100" s="42" t="s">
        <v>30</v>
      </c>
      <c r="D100" s="63"/>
      <c r="E100" s="42" t="s">
        <v>5349</v>
      </c>
      <c r="F100" s="42" t="s">
        <v>5514</v>
      </c>
      <c r="G100" s="42" t="s">
        <v>5532</v>
      </c>
      <c r="H100" s="42" t="s">
        <v>5533</v>
      </c>
      <c r="I100" s="42" t="s">
        <v>5533</v>
      </c>
      <c r="J100" s="42">
        <v>100</v>
      </c>
      <c r="K100" s="42">
        <v>0</v>
      </c>
      <c r="L100" s="42">
        <v>0</v>
      </c>
      <c r="M100" s="64" t="s">
        <v>5517</v>
      </c>
      <c r="N100" s="42">
        <v>270</v>
      </c>
      <c r="O100" s="42">
        <v>0</v>
      </c>
      <c r="P100" s="42">
        <v>100</v>
      </c>
      <c r="Q100" s="42">
        <v>100</v>
      </c>
      <c r="R100" s="42">
        <v>0</v>
      </c>
      <c r="S100" s="42" t="s">
        <v>5367</v>
      </c>
    </row>
    <row r="101" spans="1:19" s="58" customFormat="1" ht="45" x14ac:dyDescent="0.25">
      <c r="A101" s="113">
        <v>91</v>
      </c>
      <c r="B101" s="45" t="s">
        <v>3628</v>
      </c>
      <c r="C101" s="42" t="s">
        <v>30</v>
      </c>
      <c r="D101" s="89"/>
      <c r="E101" s="46" t="s">
        <v>5349</v>
      </c>
      <c r="F101" s="46" t="s">
        <v>5514</v>
      </c>
      <c r="G101" s="46" t="s">
        <v>5532</v>
      </c>
      <c r="H101" s="42" t="s">
        <v>5533</v>
      </c>
      <c r="I101" s="46" t="s">
        <v>5534</v>
      </c>
      <c r="J101" s="46">
        <v>100</v>
      </c>
      <c r="K101" s="46">
        <v>0</v>
      </c>
      <c r="L101" s="46">
        <v>0</v>
      </c>
      <c r="M101" s="69" t="s">
        <v>5517</v>
      </c>
      <c r="N101" s="46">
        <v>270</v>
      </c>
      <c r="O101" s="46">
        <v>0</v>
      </c>
      <c r="P101" s="46">
        <v>100</v>
      </c>
      <c r="Q101" s="46">
        <v>100</v>
      </c>
      <c r="R101" s="46">
        <v>0</v>
      </c>
      <c r="S101" s="46" t="s">
        <v>5483</v>
      </c>
    </row>
    <row r="102" spans="1:19" s="40" customFormat="1" ht="45" x14ac:dyDescent="0.25">
      <c r="A102" s="113">
        <v>92</v>
      </c>
      <c r="B102" s="30" t="s">
        <v>3630</v>
      </c>
      <c r="C102" s="135" t="s">
        <v>30</v>
      </c>
      <c r="D102" s="71"/>
      <c r="E102" s="33" t="s">
        <v>5349</v>
      </c>
      <c r="F102" s="33" t="s">
        <v>5514</v>
      </c>
      <c r="G102" s="33" t="s">
        <v>5535</v>
      </c>
      <c r="H102" s="33" t="s">
        <v>5536</v>
      </c>
      <c r="I102" s="33" t="s">
        <v>5536</v>
      </c>
      <c r="J102" s="33">
        <v>100</v>
      </c>
      <c r="K102" s="84">
        <v>311002004021009</v>
      </c>
      <c r="L102" s="33">
        <v>48000000</v>
      </c>
      <c r="M102" s="72" t="s">
        <v>5517</v>
      </c>
      <c r="N102" s="33">
        <v>365</v>
      </c>
      <c r="O102" s="33">
        <v>11144400</v>
      </c>
      <c r="P102" s="33">
        <v>100</v>
      </c>
      <c r="Q102" s="33">
        <v>100</v>
      </c>
      <c r="R102" s="33">
        <v>0</v>
      </c>
      <c r="S102" s="33" t="s">
        <v>5530</v>
      </c>
    </row>
    <row r="103" spans="1:19" ht="45" x14ac:dyDescent="0.25">
      <c r="A103" s="113">
        <v>93</v>
      </c>
      <c r="B103" s="35" t="s">
        <v>3634</v>
      </c>
      <c r="C103" s="135" t="s">
        <v>30</v>
      </c>
      <c r="D103" s="32"/>
      <c r="E103" s="36" t="s">
        <v>5349</v>
      </c>
      <c r="F103" s="36" t="s">
        <v>5514</v>
      </c>
      <c r="G103" s="36" t="s">
        <v>5535</v>
      </c>
      <c r="H103" s="36" t="s">
        <v>5536</v>
      </c>
      <c r="I103" s="73" t="s">
        <v>5537</v>
      </c>
      <c r="J103" s="73">
        <v>100</v>
      </c>
      <c r="K103" s="73">
        <v>0</v>
      </c>
      <c r="L103" s="73">
        <v>0</v>
      </c>
      <c r="M103" s="75" t="s">
        <v>5517</v>
      </c>
      <c r="N103" s="73">
        <v>330</v>
      </c>
      <c r="O103" s="73">
        <v>0</v>
      </c>
      <c r="P103" s="73">
        <v>100</v>
      </c>
      <c r="Q103" s="73">
        <v>100</v>
      </c>
      <c r="R103" s="73">
        <v>0</v>
      </c>
      <c r="S103" s="73" t="s">
        <v>5538</v>
      </c>
    </row>
    <row r="104" spans="1:19" ht="45" x14ac:dyDescent="0.25">
      <c r="A104" s="113">
        <v>94</v>
      </c>
      <c r="B104" s="35" t="s">
        <v>3636</v>
      </c>
      <c r="C104" s="135" t="s">
        <v>30</v>
      </c>
      <c r="D104" s="32"/>
      <c r="E104" s="36" t="s">
        <v>5349</v>
      </c>
      <c r="F104" s="36" t="s">
        <v>5514</v>
      </c>
      <c r="G104" s="36" t="s">
        <v>5535</v>
      </c>
      <c r="H104" s="36" t="s">
        <v>5536</v>
      </c>
      <c r="I104" s="73" t="s">
        <v>5539</v>
      </c>
      <c r="J104" s="73">
        <v>100</v>
      </c>
      <c r="K104" s="73">
        <v>0</v>
      </c>
      <c r="L104" s="73">
        <v>0</v>
      </c>
      <c r="M104" s="75" t="s">
        <v>5517</v>
      </c>
      <c r="N104" s="73">
        <v>180</v>
      </c>
      <c r="O104" s="73">
        <v>0</v>
      </c>
      <c r="P104" s="73">
        <v>100</v>
      </c>
      <c r="Q104" s="73">
        <v>100</v>
      </c>
      <c r="R104" s="73">
        <v>0</v>
      </c>
      <c r="S104" s="73" t="s">
        <v>5540</v>
      </c>
    </row>
    <row r="105" spans="1:19" ht="45" x14ac:dyDescent="0.25">
      <c r="A105" s="113">
        <v>95</v>
      </c>
      <c r="B105" s="35" t="s">
        <v>3639</v>
      </c>
      <c r="C105" s="135" t="s">
        <v>30</v>
      </c>
      <c r="D105" s="32"/>
      <c r="E105" s="36" t="s">
        <v>5349</v>
      </c>
      <c r="F105" s="36" t="s">
        <v>5514</v>
      </c>
      <c r="G105" s="36" t="s">
        <v>5535</v>
      </c>
      <c r="H105" s="36" t="s">
        <v>5536</v>
      </c>
      <c r="I105" s="73" t="s">
        <v>5541</v>
      </c>
      <c r="J105" s="73">
        <v>100</v>
      </c>
      <c r="K105" s="73">
        <v>0</v>
      </c>
      <c r="L105" s="73">
        <v>0</v>
      </c>
      <c r="M105" s="75" t="s">
        <v>5517</v>
      </c>
      <c r="N105" s="73">
        <v>120</v>
      </c>
      <c r="O105" s="73">
        <v>0</v>
      </c>
      <c r="P105" s="73">
        <v>100</v>
      </c>
      <c r="Q105" s="73">
        <v>100</v>
      </c>
      <c r="R105" s="73">
        <v>0</v>
      </c>
      <c r="S105" s="73" t="s">
        <v>5542</v>
      </c>
    </row>
    <row r="106" spans="1:19" ht="45" x14ac:dyDescent="0.25">
      <c r="A106" s="113">
        <v>96</v>
      </c>
      <c r="B106" s="35" t="s">
        <v>3641</v>
      </c>
      <c r="C106" s="135" t="s">
        <v>30</v>
      </c>
      <c r="D106" s="32"/>
      <c r="E106" s="36" t="s">
        <v>5349</v>
      </c>
      <c r="F106" s="36" t="s">
        <v>5514</v>
      </c>
      <c r="G106" s="36" t="s">
        <v>5535</v>
      </c>
      <c r="H106" s="36" t="s">
        <v>5536</v>
      </c>
      <c r="I106" s="73" t="s">
        <v>5543</v>
      </c>
      <c r="J106" s="73">
        <v>100</v>
      </c>
      <c r="K106" s="73">
        <v>0</v>
      </c>
      <c r="L106" s="73">
        <v>0</v>
      </c>
      <c r="M106" s="75" t="s">
        <v>5517</v>
      </c>
      <c r="N106" s="73">
        <v>300</v>
      </c>
      <c r="O106" s="73">
        <v>0</v>
      </c>
      <c r="P106" s="73">
        <v>100</v>
      </c>
      <c r="Q106" s="73">
        <v>100</v>
      </c>
      <c r="R106" s="73">
        <v>0</v>
      </c>
      <c r="S106" s="73" t="s">
        <v>5544</v>
      </c>
    </row>
    <row r="107" spans="1:19" ht="45" x14ac:dyDescent="0.25">
      <c r="A107" s="113">
        <v>97</v>
      </c>
      <c r="B107" s="35" t="s">
        <v>3643</v>
      </c>
      <c r="C107" s="135" t="s">
        <v>30</v>
      </c>
      <c r="D107" s="32"/>
      <c r="E107" s="36" t="s">
        <v>5349</v>
      </c>
      <c r="F107" s="36" t="s">
        <v>5514</v>
      </c>
      <c r="G107" s="36" t="s">
        <v>5535</v>
      </c>
      <c r="H107" s="36" t="s">
        <v>5536</v>
      </c>
      <c r="I107" s="73" t="s">
        <v>5545</v>
      </c>
      <c r="J107" s="73">
        <v>100</v>
      </c>
      <c r="K107" s="73">
        <v>0</v>
      </c>
      <c r="L107" s="73">
        <v>0</v>
      </c>
      <c r="M107" s="75" t="s">
        <v>5517</v>
      </c>
      <c r="N107" s="73">
        <v>270</v>
      </c>
      <c r="O107" s="73">
        <v>0</v>
      </c>
      <c r="P107" s="73">
        <v>100</v>
      </c>
      <c r="Q107" s="73">
        <v>100</v>
      </c>
      <c r="R107" s="73">
        <v>0</v>
      </c>
      <c r="S107" s="73" t="s">
        <v>5546</v>
      </c>
    </row>
    <row r="108" spans="1:19" ht="45" x14ac:dyDescent="0.25">
      <c r="A108" s="113">
        <v>98</v>
      </c>
      <c r="B108" s="35" t="s">
        <v>3646</v>
      </c>
      <c r="C108" s="135" t="s">
        <v>30</v>
      </c>
      <c r="D108" s="32"/>
      <c r="E108" s="36" t="s">
        <v>5349</v>
      </c>
      <c r="F108" s="36" t="s">
        <v>5514</v>
      </c>
      <c r="G108" s="36" t="s">
        <v>5535</v>
      </c>
      <c r="H108" s="36" t="s">
        <v>5536</v>
      </c>
      <c r="I108" s="73" t="s">
        <v>5547</v>
      </c>
      <c r="J108" s="73">
        <v>100</v>
      </c>
      <c r="K108" s="73">
        <v>0</v>
      </c>
      <c r="L108" s="73">
        <v>0</v>
      </c>
      <c r="M108" s="75" t="s">
        <v>5517</v>
      </c>
      <c r="N108" s="73">
        <v>270</v>
      </c>
      <c r="O108" s="73">
        <v>0</v>
      </c>
      <c r="P108" s="73">
        <v>100</v>
      </c>
      <c r="Q108" s="73">
        <v>100</v>
      </c>
      <c r="R108" s="73">
        <v>0</v>
      </c>
      <c r="S108" s="73" t="s">
        <v>5548</v>
      </c>
    </row>
    <row r="109" spans="1:19" ht="45" x14ac:dyDescent="0.25">
      <c r="A109" s="113">
        <v>99</v>
      </c>
      <c r="B109" s="35" t="s">
        <v>3649</v>
      </c>
      <c r="C109" s="135" t="s">
        <v>30</v>
      </c>
      <c r="D109" s="32"/>
      <c r="E109" s="36" t="s">
        <v>5349</v>
      </c>
      <c r="F109" s="36" t="s">
        <v>5514</v>
      </c>
      <c r="G109" s="36" t="s">
        <v>5535</v>
      </c>
      <c r="H109" s="36" t="s">
        <v>5536</v>
      </c>
      <c r="I109" s="73" t="s">
        <v>5549</v>
      </c>
      <c r="J109" s="73">
        <v>100</v>
      </c>
      <c r="K109" s="73">
        <v>0</v>
      </c>
      <c r="L109" s="73">
        <v>0</v>
      </c>
      <c r="M109" s="75" t="s">
        <v>5517</v>
      </c>
      <c r="N109" s="73">
        <v>210</v>
      </c>
      <c r="O109" s="73">
        <v>0</v>
      </c>
      <c r="P109" s="73">
        <v>100</v>
      </c>
      <c r="Q109" s="73">
        <v>100</v>
      </c>
      <c r="R109" s="73">
        <v>0</v>
      </c>
      <c r="S109" s="73" t="s">
        <v>5550</v>
      </c>
    </row>
    <row r="110" spans="1:19" ht="45" x14ac:dyDescent="0.25">
      <c r="A110" s="113">
        <v>100</v>
      </c>
      <c r="B110" s="35" t="s">
        <v>3651</v>
      </c>
      <c r="C110" s="135" t="s">
        <v>30</v>
      </c>
      <c r="D110" s="32"/>
      <c r="E110" s="36" t="s">
        <v>5349</v>
      </c>
      <c r="F110" s="36" t="s">
        <v>5514</v>
      </c>
      <c r="G110" s="36" t="s">
        <v>5535</v>
      </c>
      <c r="H110" s="36" t="s">
        <v>5536</v>
      </c>
      <c r="I110" s="73" t="s">
        <v>5551</v>
      </c>
      <c r="J110" s="73">
        <v>100</v>
      </c>
      <c r="K110" s="73">
        <v>0</v>
      </c>
      <c r="L110" s="73">
        <v>0</v>
      </c>
      <c r="M110" s="75" t="s">
        <v>5517</v>
      </c>
      <c r="N110" s="73">
        <v>300</v>
      </c>
      <c r="O110" s="73">
        <v>0</v>
      </c>
      <c r="P110" s="73">
        <v>100</v>
      </c>
      <c r="Q110" s="73">
        <v>100</v>
      </c>
      <c r="R110" s="73">
        <v>0</v>
      </c>
      <c r="S110" s="73" t="s">
        <v>5552</v>
      </c>
    </row>
    <row r="111" spans="1:19" ht="45" x14ac:dyDescent="0.25">
      <c r="A111" s="113">
        <v>101</v>
      </c>
      <c r="B111" s="35" t="s">
        <v>3654</v>
      </c>
      <c r="C111" s="135" t="s">
        <v>30</v>
      </c>
      <c r="D111" s="32"/>
      <c r="E111" s="36" t="s">
        <v>5349</v>
      </c>
      <c r="F111" s="36" t="s">
        <v>5514</v>
      </c>
      <c r="G111" s="36" t="s">
        <v>5535</v>
      </c>
      <c r="H111" s="36" t="s">
        <v>5536</v>
      </c>
      <c r="I111" s="73" t="s">
        <v>5553</v>
      </c>
      <c r="J111" s="73">
        <v>100</v>
      </c>
      <c r="K111" s="73">
        <v>0</v>
      </c>
      <c r="L111" s="73">
        <v>0</v>
      </c>
      <c r="M111" s="75" t="s">
        <v>5517</v>
      </c>
      <c r="N111" s="73">
        <v>300</v>
      </c>
      <c r="O111" s="73">
        <v>0</v>
      </c>
      <c r="P111" s="73">
        <v>100</v>
      </c>
      <c r="Q111" s="73">
        <v>100</v>
      </c>
      <c r="R111" s="73">
        <v>0</v>
      </c>
      <c r="S111" s="73" t="s">
        <v>5554</v>
      </c>
    </row>
    <row r="112" spans="1:19" x14ac:dyDescent="0.25">
      <c r="M112" s="91"/>
    </row>
    <row r="113" spans="13:13" x14ac:dyDescent="0.25">
      <c r="M113" s="91"/>
    </row>
    <row r="114" spans="13:13" x14ac:dyDescent="0.25">
      <c r="M114" s="91"/>
    </row>
    <row r="115" spans="13:13" x14ac:dyDescent="0.25">
      <c r="M115" s="91"/>
    </row>
    <row r="116" spans="13:13" x14ac:dyDescent="0.25">
      <c r="M116" s="91"/>
    </row>
    <row r="117" spans="13:13" x14ac:dyDescent="0.25">
      <c r="M117" s="91"/>
    </row>
    <row r="118" spans="13:13" x14ac:dyDescent="0.25">
      <c r="M118" s="91"/>
    </row>
    <row r="119" spans="13:13" x14ac:dyDescent="0.25">
      <c r="M119" s="91"/>
    </row>
    <row r="120" spans="13:13" x14ac:dyDescent="0.25">
      <c r="M120" s="91"/>
    </row>
    <row r="121" spans="13:13" x14ac:dyDescent="0.25">
      <c r="M121" s="91"/>
    </row>
    <row r="122" spans="13:13" x14ac:dyDescent="0.25">
      <c r="M122" s="91"/>
    </row>
    <row r="123" spans="13:13" x14ac:dyDescent="0.25">
      <c r="M123" s="91"/>
    </row>
    <row r="124" spans="13:13" x14ac:dyDescent="0.25">
      <c r="M124" s="91"/>
    </row>
    <row r="350966" spans="1:1" x14ac:dyDescent="0.25">
      <c r="A350966" s="103" t="s">
        <v>30</v>
      </c>
    </row>
    <row r="350967" spans="1:1" x14ac:dyDescent="0.25">
      <c r="A350967" s="103" t="s">
        <v>31</v>
      </c>
    </row>
  </sheetData>
  <mergeCells count="1">
    <mergeCell ref="B8:S8"/>
  </mergeCells>
  <dataValidations xWindow="1398" yWindow="293" count="16">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E111" xr:uid="{E9EC3F2F-16C8-407D-ACD6-69B19A302306}">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111" xr:uid="{88921BAD-EC58-4524-9E72-5296C2E8F307}">
      <formula1>$A$350965:$A$350967</formula1>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7 R90:R92 R22:R85 R94:R111" xr:uid="{1A356084-BBC6-4B6E-A23E-0F1FDB57978C}">
      <formula1>0</formula1>
      <formula2>390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7 Q90:Q92 Q22:Q85 Q94:Q111" xr:uid="{39339394-45E5-4876-B90B-0D954BFE616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7 P90:P92 P22:P85 P94:P111" xr:uid="{4CA03A66-44E0-40EA-AE26-54CBC855D2C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7 O90:O92 O22:O62 O64:O85 O94:O111" xr:uid="{CCD21EE4-1EDD-45A4-998B-926275BFE15B}">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7 N90:N92 N22:N85 N94:N111" xr:uid="{FFD63AD3-76F2-4D8A-B5CF-CB5CADE74BB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7 M22:M23 M90:M92 M25:M85 M94:M111" xr:uid="{A00F8616-52DE-482B-AF0B-B0B13856920C}">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7 O63 L90:L92 L22:L85 L94:L111" xr:uid="{54725CBB-D8FF-4218-99C7-CBAD14C1591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7 K90:K92 K22:K85 K94:K111" xr:uid="{2815E2A3-542D-480E-A8D6-64C65AC6DFCC}">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7 J90:J92 J22:J85 J94:J111" xr:uid="{91272086-8256-4885-8AD6-E6D441AF1ABF}">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2:I17 I51:I53 I22:I28 I41:I49 I64 I55:I62 I66:I68 I79:I81 I83:I85 I99 I91 I103:I111 I95 I97 I30:I39 I70:I77" xr:uid="{3BEECD10-4484-479A-8848-F6E5180C4C42}">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7 G98:I98 G90:G92 I100:I101 G99:G111 H99:H101 G25:G85" xr:uid="{302B4052-3AA4-4135-8D04-E889DBFBD479}">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7 F25:F85 F90:F111" xr:uid="{3ECE691E-916B-4218-B02A-1524BFA5096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S87:S92 S15:S85 S94:S111" xr:uid="{7A8719DB-2BDF-43E2-88A6-257CFC622DA7}">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I11 H11:H17 I54 I29 I50 I40 I65 I63 I69 I78 I94 I82 I92 H102:H111 I102 H90:H92 I90 H25:H85" xr:uid="{76573948-AA66-43DE-9593-CD4B42DD2FD5}">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4DD36-2428-4327-909C-231A13211D4C}">
  <sheetPr>
    <tabColor theme="9" tint="0.39997558519241921"/>
  </sheetPr>
  <dimension ref="A1:N350934"/>
  <sheetViews>
    <sheetView topLeftCell="A24" workbookViewId="0">
      <selection activeCell="K26" sqref="K26"/>
    </sheetView>
  </sheetViews>
  <sheetFormatPr baseColWidth="10" defaultColWidth="9.140625" defaultRowHeight="15" x14ac:dyDescent="0.25"/>
  <cols>
    <col min="1" max="1" width="9.140625" style="108"/>
    <col min="2" max="2" width="16" style="108" customWidth="1"/>
    <col min="3" max="3" width="32" style="108" customWidth="1"/>
    <col min="4" max="4" width="19" style="108" customWidth="1"/>
    <col min="5" max="5" width="25" style="108" customWidth="1"/>
    <col min="6" max="6" width="19.42578125" style="108" customWidth="1"/>
    <col min="7" max="7" width="13" style="108" customWidth="1"/>
    <col min="8" max="8" width="31" style="108" customWidth="1"/>
    <col min="9" max="9" width="15.5703125" style="108" customWidth="1"/>
    <col min="10" max="10" width="48.85546875" style="108" customWidth="1"/>
    <col min="11" max="11" width="29" style="108" customWidth="1"/>
    <col min="12" max="12" width="44.85546875" style="108" customWidth="1"/>
    <col min="13" max="13" width="19" style="108" customWidth="1"/>
    <col min="14" max="16384" width="9.140625" style="108"/>
  </cols>
  <sheetData>
    <row r="1" spans="1:13" ht="45" x14ac:dyDescent="0.25">
      <c r="B1" s="111" t="s">
        <v>0</v>
      </c>
      <c r="C1" s="111">
        <v>51</v>
      </c>
      <c r="D1" s="111" t="s">
        <v>1</v>
      </c>
    </row>
    <row r="2" spans="1:13" ht="30" x14ac:dyDescent="0.25">
      <c r="B2" s="111" t="s">
        <v>2</v>
      </c>
      <c r="C2" s="111">
        <v>105</v>
      </c>
      <c r="D2" s="111" t="s">
        <v>78</v>
      </c>
    </row>
    <row r="3" spans="1:13" x14ac:dyDescent="0.25">
      <c r="B3" s="111" t="s">
        <v>4</v>
      </c>
      <c r="C3" s="111">
        <v>1</v>
      </c>
    </row>
    <row r="4" spans="1:13" x14ac:dyDescent="0.25">
      <c r="B4" s="111" t="s">
        <v>5</v>
      </c>
      <c r="C4" s="111">
        <v>405</v>
      </c>
    </row>
    <row r="5" spans="1:13" x14ac:dyDescent="0.25">
      <c r="B5" s="111" t="s">
        <v>6</v>
      </c>
      <c r="C5" s="110">
        <v>43830</v>
      </c>
    </row>
    <row r="6" spans="1:13" x14ac:dyDescent="0.25">
      <c r="B6" s="111" t="s">
        <v>7</v>
      </c>
      <c r="C6" s="111">
        <v>12</v>
      </c>
      <c r="D6" s="111" t="s">
        <v>8</v>
      </c>
    </row>
    <row r="8" spans="1:13" x14ac:dyDescent="0.25">
      <c r="A8" s="111" t="s">
        <v>9</v>
      </c>
      <c r="B8" s="178" t="s">
        <v>79</v>
      </c>
      <c r="C8" s="179"/>
      <c r="D8" s="179"/>
      <c r="E8" s="179"/>
      <c r="F8" s="179"/>
      <c r="G8" s="179"/>
      <c r="H8" s="179"/>
      <c r="I8" s="179"/>
      <c r="J8" s="179"/>
      <c r="K8" s="179"/>
      <c r="L8" s="179"/>
      <c r="M8" s="179"/>
    </row>
    <row r="9" spans="1:13" x14ac:dyDescent="0.25">
      <c r="C9" s="111">
        <v>2</v>
      </c>
      <c r="D9" s="111">
        <v>3</v>
      </c>
      <c r="E9" s="111">
        <v>4</v>
      </c>
      <c r="F9" s="111">
        <v>8</v>
      </c>
      <c r="G9" s="111">
        <v>12</v>
      </c>
      <c r="H9" s="111">
        <v>16</v>
      </c>
      <c r="I9" s="111">
        <v>20</v>
      </c>
      <c r="J9" s="111">
        <v>24</v>
      </c>
      <c r="K9" s="111">
        <v>28</v>
      </c>
      <c r="L9" s="111">
        <v>32</v>
      </c>
      <c r="M9" s="111">
        <v>36</v>
      </c>
    </row>
    <row r="10" spans="1:13" x14ac:dyDescent="0.25">
      <c r="C10" s="112" t="s">
        <v>11</v>
      </c>
      <c r="D10" s="112" t="s">
        <v>12</v>
      </c>
      <c r="E10" s="112" t="s">
        <v>80</v>
      </c>
      <c r="F10" s="112" t="s">
        <v>81</v>
      </c>
      <c r="G10" s="112" t="s">
        <v>82</v>
      </c>
      <c r="H10" s="112" t="s">
        <v>83</v>
      </c>
      <c r="I10" s="112" t="s">
        <v>69</v>
      </c>
      <c r="J10" s="112" t="s">
        <v>84</v>
      </c>
      <c r="K10" s="112" t="s">
        <v>85</v>
      </c>
      <c r="L10" s="112" t="s">
        <v>86</v>
      </c>
      <c r="M10" s="112" t="s">
        <v>21</v>
      </c>
    </row>
    <row r="11" spans="1:13" ht="60" x14ac:dyDescent="0.25">
      <c r="A11" s="113">
        <v>1</v>
      </c>
      <c r="B11" s="32" t="s">
        <v>22</v>
      </c>
      <c r="C11" s="38" t="s">
        <v>30</v>
      </c>
      <c r="D11" s="38" t="s">
        <v>5602</v>
      </c>
      <c r="E11" s="38" t="s">
        <v>23</v>
      </c>
      <c r="F11" s="38" t="s">
        <v>93</v>
      </c>
      <c r="G11" s="38" t="s">
        <v>90</v>
      </c>
      <c r="H11" s="38" t="s">
        <v>5603</v>
      </c>
      <c r="I11" s="114">
        <v>55000</v>
      </c>
      <c r="J11" s="115" t="s">
        <v>5651</v>
      </c>
      <c r="K11" s="116">
        <v>0.73</v>
      </c>
      <c r="L11" s="38" t="s">
        <v>5652</v>
      </c>
      <c r="M11" s="38" t="s">
        <v>23</v>
      </c>
    </row>
    <row r="12" spans="1:13" s="118" customFormat="1" ht="60" x14ac:dyDescent="0.25">
      <c r="A12" s="117">
        <v>2</v>
      </c>
      <c r="B12" s="118" t="s">
        <v>3366</v>
      </c>
      <c r="C12" s="119" t="s">
        <v>30</v>
      </c>
      <c r="D12" s="119" t="s">
        <v>23</v>
      </c>
      <c r="E12" s="119" t="s">
        <v>23</v>
      </c>
      <c r="F12" s="119" t="s">
        <v>93</v>
      </c>
      <c r="G12" s="119" t="s">
        <v>90</v>
      </c>
      <c r="H12" s="119" t="s">
        <v>5604</v>
      </c>
      <c r="I12" s="120">
        <v>80000</v>
      </c>
      <c r="J12" s="119" t="s">
        <v>5605</v>
      </c>
      <c r="K12" s="121">
        <v>0.66</v>
      </c>
      <c r="L12" s="119" t="s">
        <v>5606</v>
      </c>
      <c r="M12" s="119" t="s">
        <v>23</v>
      </c>
    </row>
    <row r="13" spans="1:13" ht="75" x14ac:dyDescent="0.25">
      <c r="A13" s="113">
        <v>3</v>
      </c>
      <c r="B13" s="32" t="s">
        <v>3368</v>
      </c>
      <c r="C13" s="38" t="s">
        <v>30</v>
      </c>
      <c r="D13" s="38" t="s">
        <v>23</v>
      </c>
      <c r="E13" s="38" t="s">
        <v>23</v>
      </c>
      <c r="F13" s="38" t="s">
        <v>93</v>
      </c>
      <c r="G13" s="38" t="s">
        <v>88</v>
      </c>
      <c r="H13" s="38" t="s">
        <v>5607</v>
      </c>
      <c r="I13" s="114">
        <v>4000</v>
      </c>
      <c r="J13" s="122" t="s">
        <v>5608</v>
      </c>
      <c r="K13" s="116">
        <v>1.19</v>
      </c>
      <c r="L13" s="38" t="s">
        <v>5609</v>
      </c>
      <c r="M13" s="38" t="s">
        <v>23</v>
      </c>
    </row>
    <row r="14" spans="1:13" s="118" customFormat="1" ht="75" x14ac:dyDescent="0.25">
      <c r="A14" s="117">
        <v>4</v>
      </c>
      <c r="B14" s="118" t="s">
        <v>3370</v>
      </c>
      <c r="C14" s="119" t="s">
        <v>30</v>
      </c>
      <c r="D14" s="123" t="s">
        <v>23</v>
      </c>
      <c r="E14" s="123" t="s">
        <v>23</v>
      </c>
      <c r="F14" s="123" t="s">
        <v>91</v>
      </c>
      <c r="G14" s="123" t="s">
        <v>90</v>
      </c>
      <c r="H14" s="123" t="s">
        <v>5610</v>
      </c>
      <c r="I14" s="124">
        <v>100000</v>
      </c>
      <c r="J14" s="123" t="s">
        <v>5611</v>
      </c>
      <c r="K14" s="125">
        <v>0.92</v>
      </c>
      <c r="L14" s="123" t="s">
        <v>5612</v>
      </c>
      <c r="M14" s="123" t="s">
        <v>23</v>
      </c>
    </row>
    <row r="15" spans="1:13" ht="105" x14ac:dyDescent="0.25">
      <c r="A15" s="113">
        <v>5</v>
      </c>
      <c r="B15" s="32" t="s">
        <v>3372</v>
      </c>
      <c r="C15" s="38" t="s">
        <v>30</v>
      </c>
      <c r="D15" s="38" t="s">
        <v>23</v>
      </c>
      <c r="E15" s="38" t="s">
        <v>23</v>
      </c>
      <c r="F15" s="38" t="s">
        <v>93</v>
      </c>
      <c r="G15" s="38" t="s">
        <v>100</v>
      </c>
      <c r="H15" s="38" t="s">
        <v>5613</v>
      </c>
      <c r="I15" s="116">
        <v>0.78</v>
      </c>
      <c r="J15" s="31" t="s">
        <v>5614</v>
      </c>
      <c r="K15" s="116">
        <v>0.71930000000000005</v>
      </c>
      <c r="L15" s="38" t="s">
        <v>5615</v>
      </c>
      <c r="M15" s="38" t="s">
        <v>23</v>
      </c>
    </row>
    <row r="16" spans="1:13" s="118" customFormat="1" ht="60" x14ac:dyDescent="0.25">
      <c r="A16" s="117">
        <v>6</v>
      </c>
      <c r="B16" s="118" t="s">
        <v>3376</v>
      </c>
      <c r="C16" s="119" t="s">
        <v>30</v>
      </c>
      <c r="D16" s="119" t="s">
        <v>23</v>
      </c>
      <c r="E16" s="119" t="s">
        <v>23</v>
      </c>
      <c r="F16" s="119" t="s">
        <v>91</v>
      </c>
      <c r="G16" s="119" t="s">
        <v>88</v>
      </c>
      <c r="H16" s="119" t="s">
        <v>5616</v>
      </c>
      <c r="I16" s="126">
        <v>17000</v>
      </c>
      <c r="J16" s="119" t="s">
        <v>5617</v>
      </c>
      <c r="K16" s="127">
        <v>2.81</v>
      </c>
      <c r="L16" s="119" t="s">
        <v>5618</v>
      </c>
      <c r="M16" s="119" t="s">
        <v>23</v>
      </c>
    </row>
    <row r="17" spans="1:14" s="118" customFormat="1" ht="60" x14ac:dyDescent="0.25">
      <c r="A17" s="113">
        <v>7</v>
      </c>
      <c r="B17" s="32" t="s">
        <v>3379</v>
      </c>
      <c r="C17" s="38" t="s">
        <v>30</v>
      </c>
      <c r="D17" s="80" t="s">
        <v>23</v>
      </c>
      <c r="E17" s="80" t="s">
        <v>23</v>
      </c>
      <c r="F17" s="80" t="s">
        <v>91</v>
      </c>
      <c r="G17" s="80" t="s">
        <v>90</v>
      </c>
      <c r="H17" s="80" t="s">
        <v>5619</v>
      </c>
      <c r="I17" s="128">
        <v>800</v>
      </c>
      <c r="J17" s="129" t="s">
        <v>5620</v>
      </c>
      <c r="K17" s="130">
        <v>1.08</v>
      </c>
      <c r="L17" s="80" t="s">
        <v>5621</v>
      </c>
      <c r="M17" s="80" t="s">
        <v>23</v>
      </c>
    </row>
    <row r="18" spans="1:14" s="118" customFormat="1" ht="180" x14ac:dyDescent="0.25">
      <c r="A18" s="117">
        <v>8</v>
      </c>
      <c r="B18" s="118" t="s">
        <v>3382</v>
      </c>
      <c r="C18" s="119" t="s">
        <v>30</v>
      </c>
      <c r="D18" s="119" t="s">
        <v>23</v>
      </c>
      <c r="E18" s="119" t="s">
        <v>23</v>
      </c>
      <c r="F18" s="119" t="s">
        <v>91</v>
      </c>
      <c r="G18" s="119" t="s">
        <v>96</v>
      </c>
      <c r="H18" s="119" t="s">
        <v>5622</v>
      </c>
      <c r="I18" s="127">
        <v>1</v>
      </c>
      <c r="J18" s="119" t="s">
        <v>5623</v>
      </c>
      <c r="K18" s="127">
        <v>1</v>
      </c>
      <c r="L18" s="119" t="s">
        <v>5624</v>
      </c>
      <c r="M18" s="119" t="s">
        <v>23</v>
      </c>
    </row>
    <row r="19" spans="1:14" s="118" customFormat="1" ht="120" x14ac:dyDescent="0.25">
      <c r="A19" s="113">
        <v>9</v>
      </c>
      <c r="B19" s="32" t="s">
        <v>3384</v>
      </c>
      <c r="C19" s="38" t="s">
        <v>30</v>
      </c>
      <c r="D19" s="80" t="s">
        <v>23</v>
      </c>
      <c r="E19" s="80" t="s">
        <v>23</v>
      </c>
      <c r="F19" s="80" t="s">
        <v>91</v>
      </c>
      <c r="G19" s="80" t="s">
        <v>96</v>
      </c>
      <c r="H19" s="80" t="s">
        <v>5625</v>
      </c>
      <c r="I19" s="128" t="s">
        <v>5626</v>
      </c>
      <c r="J19" s="131" t="s">
        <v>5627</v>
      </c>
      <c r="K19" s="130">
        <v>1.1599999999999999</v>
      </c>
      <c r="L19" s="80" t="s">
        <v>5628</v>
      </c>
      <c r="M19" s="80" t="s">
        <v>23</v>
      </c>
    </row>
    <row r="20" spans="1:14" s="118" customFormat="1" ht="135" x14ac:dyDescent="0.25">
      <c r="A20" s="117">
        <v>10</v>
      </c>
      <c r="B20" s="118" t="s">
        <v>52</v>
      </c>
      <c r="C20" s="119" t="s">
        <v>30</v>
      </c>
      <c r="D20" s="119" t="s">
        <v>23</v>
      </c>
      <c r="E20" s="119" t="s">
        <v>23</v>
      </c>
      <c r="F20" s="119" t="s">
        <v>91</v>
      </c>
      <c r="G20" s="119" t="s">
        <v>96</v>
      </c>
      <c r="H20" s="119" t="s">
        <v>5629</v>
      </c>
      <c r="I20" s="132" t="s">
        <v>5630</v>
      </c>
      <c r="J20" s="133" t="s">
        <v>5631</v>
      </c>
      <c r="K20" s="127">
        <v>1</v>
      </c>
      <c r="L20" s="119" t="s">
        <v>5632</v>
      </c>
      <c r="M20" s="119" t="s">
        <v>23</v>
      </c>
    </row>
    <row r="21" spans="1:14" ht="75" x14ac:dyDescent="0.25">
      <c r="A21" s="113">
        <v>11</v>
      </c>
      <c r="B21" s="32" t="s">
        <v>3390</v>
      </c>
      <c r="C21" s="38" t="s">
        <v>30</v>
      </c>
      <c r="D21" s="38" t="s">
        <v>23</v>
      </c>
      <c r="E21" s="38" t="s">
        <v>23</v>
      </c>
      <c r="F21" s="80" t="s">
        <v>91</v>
      </c>
      <c r="G21" s="80" t="s">
        <v>96</v>
      </c>
      <c r="H21" s="80" t="s">
        <v>5633</v>
      </c>
      <c r="I21" s="128">
        <v>16</v>
      </c>
      <c r="J21" s="129" t="s">
        <v>5634</v>
      </c>
      <c r="K21" s="130">
        <v>1</v>
      </c>
      <c r="L21" s="80" t="s">
        <v>5635</v>
      </c>
      <c r="M21" s="80" t="s">
        <v>23</v>
      </c>
      <c r="N21" s="118"/>
    </row>
    <row r="22" spans="1:14" ht="75" x14ac:dyDescent="0.25">
      <c r="A22" s="117">
        <v>12</v>
      </c>
      <c r="B22" s="118" t="s">
        <v>3393</v>
      </c>
      <c r="C22" s="119" t="s">
        <v>30</v>
      </c>
      <c r="D22" s="119" t="s">
        <v>23</v>
      </c>
      <c r="E22" s="119" t="s">
        <v>23</v>
      </c>
      <c r="F22" s="119" t="s">
        <v>91</v>
      </c>
      <c r="G22" s="119" t="s">
        <v>100</v>
      </c>
      <c r="H22" s="119" t="s">
        <v>5636</v>
      </c>
      <c r="I22" s="127">
        <v>0.87</v>
      </c>
      <c r="J22" s="133" t="s">
        <v>5637</v>
      </c>
      <c r="K22" s="127">
        <v>1</v>
      </c>
      <c r="L22" s="119" t="s">
        <v>5638</v>
      </c>
      <c r="M22" s="119" t="s">
        <v>23</v>
      </c>
    </row>
    <row r="23" spans="1:14" ht="180" x14ac:dyDescent="0.25">
      <c r="A23" s="113">
        <v>13</v>
      </c>
      <c r="B23" s="32" t="s">
        <v>3396</v>
      </c>
      <c r="C23" s="38" t="s">
        <v>30</v>
      </c>
      <c r="D23" s="38" t="s">
        <v>23</v>
      </c>
      <c r="E23" s="38" t="s">
        <v>23</v>
      </c>
      <c r="F23" s="80" t="s">
        <v>91</v>
      </c>
      <c r="G23" s="80" t="s">
        <v>96</v>
      </c>
      <c r="H23" s="38" t="s">
        <v>5639</v>
      </c>
      <c r="I23" s="116">
        <v>1</v>
      </c>
      <c r="J23" s="38" t="s">
        <v>5640</v>
      </c>
      <c r="K23" s="116">
        <v>1</v>
      </c>
      <c r="L23" s="38" t="s">
        <v>5641</v>
      </c>
      <c r="M23" s="38"/>
    </row>
    <row r="24" spans="1:14" ht="180" x14ac:dyDescent="0.25">
      <c r="A24" s="117">
        <v>14</v>
      </c>
      <c r="B24" s="118" t="s">
        <v>3399</v>
      </c>
      <c r="C24" s="119" t="s">
        <v>30</v>
      </c>
      <c r="D24" s="119" t="s">
        <v>23</v>
      </c>
      <c r="E24" s="119" t="s">
        <v>23</v>
      </c>
      <c r="F24" s="119" t="s">
        <v>91</v>
      </c>
      <c r="G24" s="119" t="s">
        <v>100</v>
      </c>
      <c r="H24" s="119" t="s">
        <v>5622</v>
      </c>
      <c r="I24" s="127">
        <v>1</v>
      </c>
      <c r="J24" s="133" t="s">
        <v>5642</v>
      </c>
      <c r="K24" s="127">
        <v>1</v>
      </c>
      <c r="L24" s="119" t="s">
        <v>5643</v>
      </c>
      <c r="M24" s="119" t="s">
        <v>23</v>
      </c>
    </row>
    <row r="25" spans="1:14" ht="75" x14ac:dyDescent="0.25">
      <c r="A25" s="113">
        <v>15</v>
      </c>
      <c r="B25" s="32" t="s">
        <v>3402</v>
      </c>
      <c r="C25" s="38" t="s">
        <v>30</v>
      </c>
      <c r="D25" s="38" t="s">
        <v>23</v>
      </c>
      <c r="E25" s="38" t="s">
        <v>23</v>
      </c>
      <c r="F25" s="80" t="s">
        <v>91</v>
      </c>
      <c r="G25" s="80" t="s">
        <v>96</v>
      </c>
      <c r="H25" s="38" t="s">
        <v>5644</v>
      </c>
      <c r="I25" s="116">
        <v>1</v>
      </c>
      <c r="J25" s="122" t="s">
        <v>5645</v>
      </c>
      <c r="K25" s="116">
        <v>1</v>
      </c>
      <c r="L25" s="38" t="s">
        <v>5646</v>
      </c>
      <c r="M25" s="38" t="s">
        <v>23</v>
      </c>
    </row>
    <row r="26" spans="1:14" ht="120" x14ac:dyDescent="0.25">
      <c r="A26" s="117">
        <v>16</v>
      </c>
      <c r="B26" s="118" t="s">
        <v>3405</v>
      </c>
      <c r="C26" s="119" t="s">
        <v>30</v>
      </c>
      <c r="D26" s="119" t="s">
        <v>23</v>
      </c>
      <c r="E26" s="119" t="s">
        <v>23</v>
      </c>
      <c r="F26" s="119" t="s">
        <v>91</v>
      </c>
      <c r="G26" s="119" t="s">
        <v>100</v>
      </c>
      <c r="H26" s="119" t="s">
        <v>5647</v>
      </c>
      <c r="I26" s="134">
        <v>4</v>
      </c>
      <c r="J26" s="133" t="s">
        <v>5648</v>
      </c>
      <c r="K26" s="127">
        <v>1.1000000000000001</v>
      </c>
      <c r="L26" s="119" t="s">
        <v>5649</v>
      </c>
      <c r="M26" s="119" t="s">
        <v>23</v>
      </c>
    </row>
    <row r="350926" spans="1:3" x14ac:dyDescent="0.25">
      <c r="A350926" s="108" t="s">
        <v>30</v>
      </c>
      <c r="B350926" s="108" t="s">
        <v>87</v>
      </c>
      <c r="C350926" s="108" t="s">
        <v>88</v>
      </c>
    </row>
    <row r="350927" spans="1:3" x14ac:dyDescent="0.25">
      <c r="A350927" s="108" t="s">
        <v>31</v>
      </c>
      <c r="B350927" s="108" t="s">
        <v>89</v>
      </c>
      <c r="C350927" s="108" t="s">
        <v>90</v>
      </c>
    </row>
    <row r="350928" spans="1:3" x14ac:dyDescent="0.25">
      <c r="B350928" s="108" t="s">
        <v>91</v>
      </c>
      <c r="C350928" s="108" t="s">
        <v>92</v>
      </c>
    </row>
    <row r="350929" spans="2:3" x14ac:dyDescent="0.25">
      <c r="B350929" s="108" t="s">
        <v>93</v>
      </c>
      <c r="C350929" s="108" t="s">
        <v>94</v>
      </c>
    </row>
    <row r="350930" spans="2:3" ht="45" x14ac:dyDescent="0.25">
      <c r="B350930" s="108" t="s">
        <v>95</v>
      </c>
      <c r="C350930" s="108" t="s">
        <v>96</v>
      </c>
    </row>
    <row r="350931" spans="2:3" x14ac:dyDescent="0.25">
      <c r="B350931" s="108" t="s">
        <v>97</v>
      </c>
      <c r="C350931" s="108" t="s">
        <v>98</v>
      </c>
    </row>
    <row r="350932" spans="2:3" ht="45" x14ac:dyDescent="0.25">
      <c r="B350932" s="108" t="s">
        <v>99</v>
      </c>
      <c r="C350932" s="108" t="s">
        <v>100</v>
      </c>
    </row>
    <row r="350933" spans="2:3" x14ac:dyDescent="0.25">
      <c r="C350933" s="108" t="s">
        <v>60</v>
      </c>
    </row>
    <row r="350934" spans="2:3" x14ac:dyDescent="0.25">
      <c r="C350934" s="108" t="s">
        <v>61</v>
      </c>
    </row>
  </sheetData>
  <mergeCells count="1">
    <mergeCell ref="B8:M8"/>
  </mergeCells>
  <phoneticPr fontId="15" type="noConversion"/>
  <dataValidations count="11">
    <dataValidation type="textLength" allowBlank="1" showInputMessage="1" showErrorMessage="1" errorTitle="Entrada no válida" error="Escriba un texto  Maximo 390 Caracteres" promptTitle="Cualquier contenido Maximo 390 Caracteres" prompt=" Registre aspectos importantes a considerar" sqref="M11:M26" xr:uid="{D9F35B92-3199-4E64-9F9D-A075354A7B86}">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6" xr:uid="{6BE2610D-72DC-471A-9B10-C75474827967}">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1 K23:K26" xr:uid="{7176AADF-58C8-4DBE-9611-6DA95E9FB78B}">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6" xr:uid="{83C6210E-D217-4F17-882A-04FB779507DF}">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6 K22" xr:uid="{6938C5E8-DA48-4084-86D7-6C10EEB1F06B}">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26" xr:uid="{EFAF1D84-2AFE-4CF8-A4C8-D4C43B5915C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6" xr:uid="{466D15A2-85CC-483E-8B7C-F49AF45DA1CF}">
      <formula1>$C$350925:$C$350934</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6" xr:uid="{51987575-F6F7-4E14-B743-A137450F75C2}">
      <formula1>$B$350925:$B$350932</formula1>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6" xr:uid="{73F78CB8-9B65-47DC-8AC0-E7D2BCE5C0F6}">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6" xr:uid="{27C45AE3-AD07-454D-9A57-23E1F3AB949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6" xr:uid="{1B296F77-2DEA-4437-B73B-AB9436656EAD}">
      <formula1>$A$350925:$A$350927</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A14D6-C7F0-470F-8A19-15588B97D18C}">
  <sheetPr>
    <tabColor theme="9" tint="0.39997558519241921"/>
  </sheetPr>
  <dimension ref="A1:Q351010"/>
  <sheetViews>
    <sheetView topLeftCell="K7" workbookViewId="0">
      <selection activeCell="O11" sqref="O11:O12"/>
    </sheetView>
  </sheetViews>
  <sheetFormatPr baseColWidth="10" defaultColWidth="9.140625" defaultRowHeight="15" x14ac:dyDescent="0.25"/>
  <cols>
    <col min="1" max="1" width="9.140625" style="107"/>
    <col min="2" max="2" width="21" style="107" customWidth="1"/>
    <col min="3" max="3" width="32" style="107" customWidth="1"/>
    <col min="4" max="4" width="19" style="107" customWidth="1"/>
    <col min="5" max="5" width="27" style="107" customWidth="1"/>
    <col min="6" max="6" width="32" style="107" customWidth="1"/>
    <col min="7" max="7" width="26" style="107" customWidth="1"/>
    <col min="8" max="8" width="28" style="107" customWidth="1"/>
    <col min="9" max="9" width="21" style="107" customWidth="1"/>
    <col min="10" max="10" width="29" style="107" customWidth="1"/>
    <col min="11" max="11" width="34" style="107" customWidth="1"/>
    <col min="12" max="12" width="35" style="107" customWidth="1"/>
    <col min="13" max="13" width="40" style="107" customWidth="1"/>
    <col min="14" max="14" width="43" style="107" customWidth="1"/>
    <col min="15" max="15" width="38" style="107" customWidth="1"/>
    <col min="16" max="16" width="20" style="107" customWidth="1"/>
    <col min="17" max="17" width="32.7109375" style="107" customWidth="1"/>
    <col min="18" max="18" width="9.140625" style="107"/>
    <col min="19" max="256" width="8" style="107" customWidth="1"/>
    <col min="257" max="16384" width="9.140625" style="107"/>
  </cols>
  <sheetData>
    <row r="1" spans="1:17" x14ac:dyDescent="0.25">
      <c r="B1" s="106" t="s">
        <v>0</v>
      </c>
      <c r="C1" s="106">
        <v>51</v>
      </c>
      <c r="D1" s="106" t="s">
        <v>1</v>
      </c>
      <c r="P1" s="92"/>
    </row>
    <row r="2" spans="1:17" x14ac:dyDescent="0.25">
      <c r="B2" s="106" t="s">
        <v>2</v>
      </c>
      <c r="C2" s="106">
        <v>7</v>
      </c>
      <c r="D2" s="106" t="s">
        <v>101</v>
      </c>
      <c r="P2" s="92"/>
    </row>
    <row r="3" spans="1:17" x14ac:dyDescent="0.25">
      <c r="B3" s="106" t="s">
        <v>4</v>
      </c>
      <c r="C3" s="106">
        <v>1</v>
      </c>
      <c r="P3" s="92"/>
    </row>
    <row r="4" spans="1:17" x14ac:dyDescent="0.25">
      <c r="B4" s="106" t="s">
        <v>5</v>
      </c>
      <c r="C4" s="106">
        <v>405</v>
      </c>
      <c r="P4" s="92"/>
    </row>
    <row r="5" spans="1:17" x14ac:dyDescent="0.25">
      <c r="B5" s="106" t="s">
        <v>6</v>
      </c>
      <c r="C5" s="101">
        <v>43830</v>
      </c>
      <c r="P5" s="92"/>
    </row>
    <row r="6" spans="1:17" x14ac:dyDescent="0.25">
      <c r="B6" s="106" t="s">
        <v>7</v>
      </c>
      <c r="C6" s="106">
        <v>12</v>
      </c>
      <c r="D6" s="106" t="s">
        <v>8</v>
      </c>
      <c r="P6" s="92"/>
    </row>
    <row r="7" spans="1:17" x14ac:dyDescent="0.25">
      <c r="P7" s="92"/>
    </row>
    <row r="8" spans="1:17" x14ac:dyDescent="0.25">
      <c r="A8" s="106" t="s">
        <v>9</v>
      </c>
      <c r="B8" s="176" t="s">
        <v>102</v>
      </c>
      <c r="C8" s="177"/>
      <c r="D8" s="177"/>
      <c r="E8" s="177"/>
      <c r="F8" s="177"/>
      <c r="G8" s="177"/>
      <c r="H8" s="177"/>
      <c r="I8" s="177"/>
      <c r="J8" s="177"/>
      <c r="K8" s="177"/>
      <c r="L8" s="177"/>
      <c r="M8" s="177"/>
      <c r="N8" s="177"/>
      <c r="O8" s="177"/>
      <c r="P8" s="177"/>
      <c r="Q8" s="177"/>
    </row>
    <row r="9" spans="1:17" x14ac:dyDescent="0.25">
      <c r="C9" s="106">
        <v>2</v>
      </c>
      <c r="D9" s="106">
        <v>3</v>
      </c>
      <c r="E9" s="106">
        <v>4</v>
      </c>
      <c r="F9" s="106">
        <v>8</v>
      </c>
      <c r="G9" s="106">
        <v>12</v>
      </c>
      <c r="H9" s="106">
        <v>16</v>
      </c>
      <c r="I9" s="106">
        <v>20</v>
      </c>
      <c r="J9" s="106">
        <v>24</v>
      </c>
      <c r="K9" s="106">
        <v>27</v>
      </c>
      <c r="L9" s="106">
        <v>28</v>
      </c>
      <c r="M9" s="106">
        <v>32</v>
      </c>
      <c r="N9" s="106">
        <v>36</v>
      </c>
      <c r="O9" s="106">
        <v>40</v>
      </c>
      <c r="P9" s="106">
        <v>44</v>
      </c>
      <c r="Q9" s="106">
        <v>48</v>
      </c>
    </row>
    <row r="10" spans="1:17" ht="15.75" thickBot="1" x14ac:dyDescent="0.3">
      <c r="C10" s="106" t="s">
        <v>11</v>
      </c>
      <c r="D10" s="106" t="s">
        <v>12</v>
      </c>
      <c r="E10" s="106" t="s">
        <v>103</v>
      </c>
      <c r="F10" s="106" t="s">
        <v>104</v>
      </c>
      <c r="G10" s="106" t="s">
        <v>105</v>
      </c>
      <c r="H10" s="106" t="s">
        <v>106</v>
      </c>
      <c r="I10" s="106" t="s">
        <v>107</v>
      </c>
      <c r="J10" s="106" t="s">
        <v>108</v>
      </c>
      <c r="K10" s="106" t="s">
        <v>109</v>
      </c>
      <c r="L10" s="106" t="s">
        <v>110</v>
      </c>
      <c r="M10" s="106" t="s">
        <v>111</v>
      </c>
      <c r="N10" s="106" t="s">
        <v>112</v>
      </c>
      <c r="O10" s="106" t="s">
        <v>113</v>
      </c>
      <c r="P10" s="106" t="s">
        <v>114</v>
      </c>
      <c r="Q10" s="106" t="s">
        <v>21</v>
      </c>
    </row>
    <row r="11" spans="1:17" ht="195.75" thickBot="1" x14ac:dyDescent="0.3">
      <c r="A11" s="106">
        <v>1</v>
      </c>
      <c r="B11" s="107" t="s">
        <v>22</v>
      </c>
      <c r="C11" s="7" t="s">
        <v>30</v>
      </c>
      <c r="D11" s="93"/>
      <c r="E11" s="93" t="s">
        <v>5555</v>
      </c>
      <c r="F11" s="7" t="s">
        <v>5556</v>
      </c>
      <c r="G11" s="10">
        <v>43097</v>
      </c>
      <c r="H11" s="26" t="s">
        <v>5557</v>
      </c>
      <c r="I11" s="7" t="s">
        <v>116</v>
      </c>
      <c r="J11" s="7">
        <v>160000000</v>
      </c>
      <c r="K11" s="94">
        <v>480000000000</v>
      </c>
      <c r="L11" s="93">
        <v>542200110</v>
      </c>
      <c r="M11" s="94">
        <v>57853014259</v>
      </c>
      <c r="N11" s="94">
        <v>343583615780</v>
      </c>
      <c r="O11" s="94">
        <v>151736669207</v>
      </c>
      <c r="P11" s="7">
        <v>1800</v>
      </c>
      <c r="Q11" s="26" t="s">
        <v>5650</v>
      </c>
    </row>
    <row r="12" spans="1:17" ht="165.75" thickBot="1" x14ac:dyDescent="0.3">
      <c r="A12" s="106">
        <v>2</v>
      </c>
      <c r="B12" s="174" t="s">
        <v>3366</v>
      </c>
      <c r="C12" s="7" t="s">
        <v>23</v>
      </c>
      <c r="D12" s="7" t="s">
        <v>23</v>
      </c>
      <c r="E12" s="95" t="s">
        <v>5558</v>
      </c>
      <c r="F12" s="7" t="s">
        <v>5556</v>
      </c>
      <c r="G12" s="10">
        <v>43385</v>
      </c>
      <c r="H12" s="26" t="s">
        <v>5559</v>
      </c>
      <c r="I12" s="7" t="s">
        <v>116</v>
      </c>
      <c r="J12" s="7">
        <v>160000000</v>
      </c>
      <c r="K12" s="94">
        <v>528000000000</v>
      </c>
      <c r="L12" s="93">
        <v>542200112</v>
      </c>
      <c r="M12" s="7">
        <v>46253842650</v>
      </c>
      <c r="N12" s="7">
        <v>46253842650</v>
      </c>
      <c r="O12" s="94">
        <v>478113165231</v>
      </c>
      <c r="P12" s="7">
        <v>1885</v>
      </c>
      <c r="Q12" s="26" t="s">
        <v>5592</v>
      </c>
    </row>
    <row r="13" spans="1:17" s="175" customFormat="1" x14ac:dyDescent="0.25">
      <c r="A13" s="186">
        <v>-1</v>
      </c>
      <c r="C13" s="2" t="s">
        <v>23</v>
      </c>
      <c r="D13" s="2" t="s">
        <v>23</v>
      </c>
      <c r="E13" s="2" t="s">
        <v>23</v>
      </c>
      <c r="F13" s="2" t="s">
        <v>23</v>
      </c>
      <c r="G13" s="2" t="s">
        <v>23</v>
      </c>
      <c r="H13" s="2" t="s">
        <v>23</v>
      </c>
      <c r="I13" s="2" t="s">
        <v>23</v>
      </c>
      <c r="J13" s="2" t="s">
        <v>23</v>
      </c>
      <c r="K13" s="2" t="s">
        <v>23</v>
      </c>
      <c r="L13" s="2" t="s">
        <v>23</v>
      </c>
      <c r="M13" s="2" t="s">
        <v>23</v>
      </c>
      <c r="N13" s="2" t="s">
        <v>23</v>
      </c>
      <c r="O13" s="2" t="s">
        <v>23</v>
      </c>
      <c r="P13" s="2" t="s">
        <v>23</v>
      </c>
      <c r="Q13" s="2" t="s">
        <v>23</v>
      </c>
    </row>
    <row r="14" spans="1:17" s="175" customFormat="1" x14ac:dyDescent="0.25">
      <c r="A14" s="186">
        <v>999999</v>
      </c>
      <c r="B14" s="175" t="s">
        <v>24</v>
      </c>
      <c r="C14" s="2" t="s">
        <v>23</v>
      </c>
      <c r="D14" s="2" t="s">
        <v>23</v>
      </c>
      <c r="E14" s="2" t="s">
        <v>23</v>
      </c>
      <c r="F14" s="2" t="s">
        <v>23</v>
      </c>
      <c r="G14" s="2" t="s">
        <v>23</v>
      </c>
      <c r="H14" s="2" t="s">
        <v>23</v>
      </c>
      <c r="I14" s="2" t="s">
        <v>23</v>
      </c>
      <c r="J14" s="2" t="s">
        <v>23</v>
      </c>
      <c r="L14" s="2" t="s">
        <v>23</v>
      </c>
      <c r="P14" s="2" t="s">
        <v>23</v>
      </c>
      <c r="Q14" s="2" t="s">
        <v>23</v>
      </c>
    </row>
    <row r="19" spans="12:12" x14ac:dyDescent="0.25">
      <c r="L19" s="96"/>
    </row>
    <row r="21" spans="12:12" x14ac:dyDescent="0.25">
      <c r="L21" s="96"/>
    </row>
    <row r="351003" spans="1:2" x14ac:dyDescent="0.25">
      <c r="A351003" s="107" t="s">
        <v>30</v>
      </c>
      <c r="B351003" s="107" t="s">
        <v>115</v>
      </c>
    </row>
    <row r="351004" spans="1:2" x14ac:dyDescent="0.25">
      <c r="A351004" s="107" t="s">
        <v>31</v>
      </c>
      <c r="B351004" s="107" t="s">
        <v>116</v>
      </c>
    </row>
    <row r="351005" spans="1:2" x14ac:dyDescent="0.25">
      <c r="B351005" s="107" t="s">
        <v>117</v>
      </c>
    </row>
    <row r="351006" spans="1:2" x14ac:dyDescent="0.25">
      <c r="B351006" s="107" t="s">
        <v>118</v>
      </c>
    </row>
    <row r="351007" spans="1:2" x14ac:dyDescent="0.25">
      <c r="B351007" s="107" t="s">
        <v>119</v>
      </c>
    </row>
    <row r="351008" spans="1:2" x14ac:dyDescent="0.25">
      <c r="B351008" s="107" t="s">
        <v>120</v>
      </c>
    </row>
    <row r="351009" spans="2:2" x14ac:dyDescent="0.25">
      <c r="B351009" s="107" t="s">
        <v>121</v>
      </c>
    </row>
    <row r="351010" spans="2:2" x14ac:dyDescent="0.25">
      <c r="B351010" s="107" t="s">
        <v>122</v>
      </c>
    </row>
  </sheetData>
  <mergeCells count="1">
    <mergeCell ref="B8:Q8"/>
  </mergeCells>
  <dataValidations count="15">
    <dataValidation type="textLength" allowBlank="1" showInputMessage="1" showErrorMessage="1" errorTitle="Entrada no válida" error="Escriba un texto  Maximo 390 Caracteres" promptTitle="Cualquier contenido Maximo 390 Caracteres" prompt=" Registre aspectos importantes a considerar." sqref="Q11:Q12" xr:uid="{485D99F6-47B7-4212-B0BD-F9DF25D76922}">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P12" xr:uid="{AC28A3DA-CA9C-46BD-B324-B41906DDF4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O12" xr:uid="{DC07661F-5400-4FDC-9155-A0C1DA4F385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266ED280-73BA-4D69-BEC0-982ED74C45D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M12 N12" xr:uid="{6C7E8973-982F-4205-B1CE-EC0CD15ED7B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L12" xr:uid="{A8E0867D-8798-4F66-9B83-F91B0C3BA087}">
      <formula1>0</formula1>
      <formula2>390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K12" xr:uid="{754CB6CC-24A1-4F02-91FE-525626CFBBD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J12" xr:uid="{A15F043E-9FFF-4CF0-B30D-0E76D058190E}">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I12" xr:uid="{D8921F41-4B5F-4B58-8C4F-880FDC793D71}">
      <formula1>$B$351002:$B$351010</formula1>
    </dataValidation>
    <dataValidation type="textLength" allowBlank="1" showInputMessage="1" showErrorMessage="1" errorTitle="Entrada no válida" error="Escriba un texto  Maximo 390 Caracteres" promptTitle="Cualquier contenido Maximo 390 Caracteres" prompt=" Describa brevemente el objeto del proyecto." sqref="H11:H12" xr:uid="{94287630-8603-4ABC-A0A7-EEA45122A1FC}">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G12" xr:uid="{B80CCD07-C243-43B0-9BF4-78B2528AFA56}">
      <formula1>1900/1/1</formula1>
      <formula2>3000/1/1</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F12" xr:uid="{FC2171FC-045A-4813-9A43-61843BE7C3FA}">
      <formula1>0</formula1>
      <formula2>390</formula2>
    </dataValidation>
    <dataValidation type="textLength" allowBlank="1" showInputMessage="1" showErrorMessage="1" errorTitle="Entrada no válida" error="Escriba un texto " promptTitle="Cualquier contenido" prompt=" Relacione el número del empréstito." sqref="E11:E12 D11" xr:uid="{5C810027-AC04-4D7A-899C-6094D23F8203}">
      <formula1>0</formula1>
      <formula2>4000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2" xr:uid="{71B13F17-2F27-4524-A3B6-2277DBE20076}">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A351673D-05E5-4EB9-B226-FFFA5C798435}">
      <formula1>$A$351002:$A$351004</formula1>
    </dataValidation>
  </dataValidation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33AF5-37FB-4C60-B0E2-E9250AB0A899}">
  <sheetPr>
    <tabColor theme="9" tint="0.39997558519241921"/>
  </sheetPr>
  <dimension ref="A1:S351010"/>
  <sheetViews>
    <sheetView workbookViewId="0">
      <selection activeCell="A11" sqref="A11"/>
    </sheetView>
  </sheetViews>
  <sheetFormatPr baseColWidth="10" defaultColWidth="9.140625" defaultRowHeight="15" x14ac:dyDescent="0.25"/>
  <cols>
    <col min="1" max="1" width="9.140625" style="24"/>
    <col min="2" max="2" width="21" style="24" customWidth="1"/>
    <col min="3" max="3" width="32" style="24" customWidth="1"/>
    <col min="4" max="4" width="19" style="24" customWidth="1"/>
    <col min="5" max="5" width="38" style="24" customWidth="1"/>
    <col min="6" max="6" width="26" style="24" customWidth="1"/>
    <col min="7" max="7" width="36" style="24" customWidth="1"/>
    <col min="8" max="8" width="48" style="24" customWidth="1"/>
    <col min="9" max="9" width="46" style="24" customWidth="1"/>
    <col min="10" max="10" width="35" style="24" customWidth="1"/>
    <col min="11" max="11" width="37" style="24" customWidth="1"/>
    <col min="12" max="12" width="40" style="24" customWidth="1"/>
    <col min="13" max="13" width="29" style="24" customWidth="1"/>
    <col min="14" max="14" width="38" style="24" customWidth="1"/>
    <col min="15" max="15" width="36" style="24" customWidth="1"/>
    <col min="16" max="16" width="39" style="24" customWidth="1"/>
    <col min="17" max="18" width="20" style="24" customWidth="1"/>
    <col min="19" max="19" width="19" style="24" customWidth="1"/>
    <col min="20" max="16384" width="9.140625" style="24"/>
  </cols>
  <sheetData>
    <row r="1" spans="1:19" x14ac:dyDescent="0.25">
      <c r="B1" s="23" t="s">
        <v>0</v>
      </c>
      <c r="C1" s="23">
        <v>51</v>
      </c>
      <c r="D1" s="23" t="s">
        <v>1</v>
      </c>
    </row>
    <row r="2" spans="1:19" x14ac:dyDescent="0.25">
      <c r="B2" s="23" t="s">
        <v>2</v>
      </c>
      <c r="C2" s="23">
        <v>120</v>
      </c>
      <c r="D2" s="23" t="s">
        <v>123</v>
      </c>
    </row>
    <row r="3" spans="1:19" x14ac:dyDescent="0.25">
      <c r="B3" s="23" t="s">
        <v>4</v>
      </c>
      <c r="C3" s="23">
        <v>1</v>
      </c>
    </row>
    <row r="4" spans="1:19" x14ac:dyDescent="0.25">
      <c r="B4" s="23" t="s">
        <v>5</v>
      </c>
      <c r="C4" s="23">
        <v>405</v>
      </c>
    </row>
    <row r="5" spans="1:19" x14ac:dyDescent="0.25">
      <c r="B5" s="23" t="s">
        <v>6</v>
      </c>
      <c r="C5" s="6">
        <v>43830</v>
      </c>
    </row>
    <row r="6" spans="1:19" x14ac:dyDescent="0.25">
      <c r="B6" s="23" t="s">
        <v>7</v>
      </c>
      <c r="C6" s="23">
        <v>12</v>
      </c>
      <c r="D6" s="23" t="s">
        <v>8</v>
      </c>
    </row>
    <row r="8" spans="1:19" x14ac:dyDescent="0.25">
      <c r="A8" s="23" t="s">
        <v>9</v>
      </c>
      <c r="B8" s="180" t="s">
        <v>124</v>
      </c>
      <c r="C8" s="177"/>
      <c r="D8" s="177"/>
      <c r="E8" s="177"/>
      <c r="F8" s="177"/>
      <c r="G8" s="177"/>
      <c r="H8" s="177"/>
      <c r="I8" s="177"/>
      <c r="J8" s="177"/>
      <c r="K8" s="177"/>
      <c r="L8" s="177"/>
      <c r="M8" s="177"/>
      <c r="N8" s="177"/>
      <c r="O8" s="177"/>
      <c r="P8" s="177"/>
      <c r="Q8" s="177"/>
      <c r="R8" s="177"/>
      <c r="S8" s="177"/>
    </row>
    <row r="9" spans="1:19" x14ac:dyDescent="0.25">
      <c r="C9" s="23">
        <v>2</v>
      </c>
      <c r="D9" s="23">
        <v>3</v>
      </c>
      <c r="E9" s="23">
        <v>4</v>
      </c>
      <c r="F9" s="23">
        <v>8</v>
      </c>
      <c r="G9" s="23">
        <v>12</v>
      </c>
      <c r="H9" s="23">
        <v>15</v>
      </c>
      <c r="I9" s="23">
        <v>16</v>
      </c>
      <c r="J9" s="23">
        <v>20</v>
      </c>
      <c r="K9" s="23">
        <v>24</v>
      </c>
      <c r="L9" s="23">
        <v>27</v>
      </c>
      <c r="M9" s="23">
        <v>28</v>
      </c>
      <c r="N9" s="23">
        <v>32</v>
      </c>
      <c r="O9" s="23">
        <v>36</v>
      </c>
      <c r="P9" s="23">
        <v>40</v>
      </c>
      <c r="Q9" s="23">
        <v>44</v>
      </c>
      <c r="R9" s="23">
        <v>48</v>
      </c>
      <c r="S9" s="23">
        <v>52</v>
      </c>
    </row>
    <row r="10" spans="1:19" ht="15.75" thickBot="1" x14ac:dyDescent="0.3">
      <c r="C10" s="23" t="s">
        <v>11</v>
      </c>
      <c r="D10" s="23" t="s">
        <v>12</v>
      </c>
      <c r="E10" s="23" t="s">
        <v>125</v>
      </c>
      <c r="F10" s="23" t="s">
        <v>126</v>
      </c>
      <c r="G10" s="23" t="s">
        <v>127</v>
      </c>
      <c r="H10" s="23" t="s">
        <v>128</v>
      </c>
      <c r="I10" s="23" t="s">
        <v>129</v>
      </c>
      <c r="J10" s="23" t="s">
        <v>130</v>
      </c>
      <c r="K10" s="23" t="s">
        <v>131</v>
      </c>
      <c r="L10" s="23" t="s">
        <v>132</v>
      </c>
      <c r="M10" s="23" t="s">
        <v>133</v>
      </c>
      <c r="N10" s="23" t="s">
        <v>134</v>
      </c>
      <c r="O10" s="23" t="s">
        <v>135</v>
      </c>
      <c r="P10" s="23" t="s">
        <v>136</v>
      </c>
      <c r="Q10" s="23" t="s">
        <v>114</v>
      </c>
      <c r="R10" s="23" t="s">
        <v>137</v>
      </c>
      <c r="S10" s="23" t="s">
        <v>21</v>
      </c>
    </row>
    <row r="11" spans="1:19" ht="120.75" thickBot="1" x14ac:dyDescent="0.3">
      <c r="A11" s="23">
        <v>1</v>
      </c>
      <c r="B11" s="24" t="s">
        <v>22</v>
      </c>
      <c r="C11" s="7" t="s">
        <v>31</v>
      </c>
      <c r="D11" s="26" t="s">
        <v>5560</v>
      </c>
      <c r="E11" s="7">
        <v>0</v>
      </c>
      <c r="F11" s="7">
        <v>0</v>
      </c>
      <c r="G11" s="10">
        <v>1</v>
      </c>
      <c r="H11" s="7">
        <v>0</v>
      </c>
      <c r="I11" s="7" t="s">
        <v>5561</v>
      </c>
      <c r="J11" s="7" t="s">
        <v>115</v>
      </c>
      <c r="K11" s="7">
        <v>0</v>
      </c>
      <c r="L11" s="7">
        <v>0</v>
      </c>
      <c r="M11" s="7">
        <v>0</v>
      </c>
      <c r="N11" s="7">
        <v>0</v>
      </c>
      <c r="O11" s="7">
        <v>0</v>
      </c>
      <c r="P11" s="7">
        <v>0</v>
      </c>
      <c r="Q11" s="7"/>
      <c r="R11" s="7">
        <v>0</v>
      </c>
      <c r="S11" s="7">
        <v>0</v>
      </c>
    </row>
    <row r="12" spans="1:19" ht="15.75" thickBot="1" x14ac:dyDescent="0.3">
      <c r="A12" s="23">
        <v>-1</v>
      </c>
      <c r="C12" s="8" t="s">
        <v>23</v>
      </c>
      <c r="D12" s="8" t="s">
        <v>23</v>
      </c>
      <c r="E12" s="8" t="s">
        <v>23</v>
      </c>
      <c r="F12" s="8" t="s">
        <v>23</v>
      </c>
      <c r="G12" s="8" t="s">
        <v>23</v>
      </c>
      <c r="H12" s="8" t="s">
        <v>23</v>
      </c>
      <c r="I12" s="8" t="s">
        <v>23</v>
      </c>
      <c r="J12" s="8" t="s">
        <v>23</v>
      </c>
      <c r="K12" s="8" t="s">
        <v>23</v>
      </c>
      <c r="L12" s="8" t="s">
        <v>23</v>
      </c>
      <c r="M12" s="8" t="s">
        <v>23</v>
      </c>
      <c r="N12" s="8" t="s">
        <v>23</v>
      </c>
      <c r="O12" s="8" t="s">
        <v>23</v>
      </c>
      <c r="P12" s="8" t="s">
        <v>23</v>
      </c>
      <c r="Q12" s="8" t="s">
        <v>23</v>
      </c>
      <c r="R12" s="8" t="s">
        <v>23</v>
      </c>
      <c r="S12" s="8" t="s">
        <v>23</v>
      </c>
    </row>
    <row r="13" spans="1:19" ht="15.75" thickBot="1" x14ac:dyDescent="0.3">
      <c r="A13" s="23">
        <v>999999</v>
      </c>
      <c r="B13" s="24" t="s">
        <v>24</v>
      </c>
      <c r="C13" s="8" t="s">
        <v>23</v>
      </c>
      <c r="D13" s="8" t="s">
        <v>23</v>
      </c>
      <c r="E13" s="8" t="s">
        <v>23</v>
      </c>
      <c r="F13" s="8" t="s">
        <v>23</v>
      </c>
      <c r="G13" s="8" t="s">
        <v>23</v>
      </c>
      <c r="H13" s="7"/>
      <c r="I13" s="8" t="s">
        <v>23</v>
      </c>
      <c r="J13" s="8" t="s">
        <v>23</v>
      </c>
      <c r="K13" s="8" t="s">
        <v>23</v>
      </c>
      <c r="M13" s="8" t="s">
        <v>23</v>
      </c>
      <c r="Q13" s="8" t="s">
        <v>23</v>
      </c>
      <c r="R13" s="8" t="s">
        <v>23</v>
      </c>
      <c r="S13" s="8" t="s">
        <v>23</v>
      </c>
    </row>
    <row r="351003" spans="1:2" x14ac:dyDescent="0.25">
      <c r="A351003" s="24" t="s">
        <v>30</v>
      </c>
      <c r="B351003" s="24" t="s">
        <v>115</v>
      </c>
    </row>
    <row r="351004" spans="1:2" x14ac:dyDescent="0.25">
      <c r="A351004" s="24" t="s">
        <v>31</v>
      </c>
      <c r="B351004" s="24" t="s">
        <v>116</v>
      </c>
    </row>
    <row r="351005" spans="1:2" x14ac:dyDescent="0.25">
      <c r="B351005" s="24" t="s">
        <v>117</v>
      </c>
    </row>
    <row r="351006" spans="1:2" x14ac:dyDescent="0.25">
      <c r="B351006" s="24" t="s">
        <v>118</v>
      </c>
    </row>
    <row r="351007" spans="1:2" x14ac:dyDescent="0.25">
      <c r="B351007" s="24" t="s">
        <v>119</v>
      </c>
    </row>
    <row r="351008" spans="1:2" x14ac:dyDescent="0.25">
      <c r="B351008" s="24" t="s">
        <v>120</v>
      </c>
    </row>
    <row r="351009" spans="2:2" x14ac:dyDescent="0.25">
      <c r="B351009" s="24" t="s">
        <v>121</v>
      </c>
    </row>
    <row r="351010" spans="2:2" x14ac:dyDescent="0.25">
      <c r="B351010" s="24" t="s">
        <v>122</v>
      </c>
    </row>
  </sheetData>
  <mergeCells count="1">
    <mergeCell ref="B8:S8"/>
  </mergeCells>
  <dataValidations count="18">
    <dataValidation type="decimal" allowBlank="1" showInputMessage="1" showErrorMessage="1" errorTitle="Entrada no válida" error="Por favor escriba un número" promptTitle="Escriba un número en esta casilla" sqref="H13" xr:uid="{17077636-8653-433C-A614-558FFDAFB0D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26CAABD9-8239-49C4-87F6-191CF30BA48D}">
      <formula1>0</formula1>
      <formula2>390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E2F7FF52-305D-49EC-80E5-6950BB88FB86}">
      <formula1>0</formula1>
      <formula2>390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5ED213B5-E90A-4E6B-990F-F2D66092BEFB}">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E679C1E5-014F-4F66-84D0-31D7C0F8888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F30177FF-CBD0-4E6B-AA65-84356DA900EC}">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861D1F6-3F67-44C4-BB5A-F0A499CFF1D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9488C696-E7BD-44EC-8459-B5EE76A5FCA4}">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7B9BF142-E624-4009-ACF6-9959A769914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3DB92C87-25D8-4F4D-B8CF-7D0E1A7E1EF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BFCC306D-FCE0-483B-BABA-95E135242FF2}">
      <formula1>$B$351002:$B$351010</formula1>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DC5EF0CB-88CD-46A9-8A4E-7B3135D2AAE0}">
      <formula1>0</formula1>
      <formula2>390</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840A222C-3025-46CF-8DC0-2361FB9531AD}">
      <formula1>0</formula1>
      <formula2>150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A811C81A-6A06-4686-BC4E-FB4082C2A8AE}">
      <formula1>1900/1/1</formula1>
      <formula2>3000/1/1</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DCAEE5D2-3CDB-429E-AA06-3FBFAA6A0976}">
      <formula1>0</formula1>
      <formula2>390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6E5C58C7-53C9-4D89-98D4-EEA3439AE509}">
      <formula1>0</formula1>
      <formula2>290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C0FE8D50-21BF-48A9-B945-8C2B204C84C3}">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D989239C-ABCD-4DAF-AADB-56325D912226}">
      <formula1>$A$351002:$A$351004</formula1>
    </dataValidation>
  </dataValidation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257DD-4C86-4B9C-8AB3-3040D0AAC8A8}">
  <sheetPr>
    <tabColor theme="9" tint="0.39997558519241921"/>
  </sheetPr>
  <dimension ref="A1:Y351004"/>
  <sheetViews>
    <sheetView topLeftCell="W1" workbookViewId="0">
      <selection activeCell="A11" sqref="A11"/>
    </sheetView>
  </sheetViews>
  <sheetFormatPr baseColWidth="10" defaultColWidth="9.140625" defaultRowHeight="15" x14ac:dyDescent="0.25"/>
  <cols>
    <col min="1" max="1" width="9.140625" style="22"/>
    <col min="2" max="2" width="16" style="22" customWidth="1"/>
    <col min="3" max="3" width="32" style="22" customWidth="1"/>
    <col min="4" max="4" width="19" style="22" customWidth="1"/>
    <col min="5" max="5" width="25" style="22" customWidth="1"/>
    <col min="6" max="6" width="50" style="22" customWidth="1"/>
    <col min="7" max="7" width="48" style="22" customWidth="1"/>
    <col min="8" max="8" width="55" style="22" customWidth="1"/>
    <col min="9" max="9" width="46" style="22" customWidth="1"/>
    <col min="10" max="10" width="52" style="22" customWidth="1"/>
    <col min="11" max="11" width="43" style="22" customWidth="1"/>
    <col min="12" max="12" width="40" style="22" customWidth="1"/>
    <col min="13" max="13" width="41" style="22" customWidth="1"/>
    <col min="14" max="14" width="49" style="22" customWidth="1"/>
    <col min="15" max="15" width="67" style="22" customWidth="1"/>
    <col min="16" max="16" width="83" style="22" customWidth="1"/>
    <col min="17" max="17" width="95" style="22" customWidth="1"/>
    <col min="18" max="18" width="98" style="22" customWidth="1"/>
    <col min="19" max="19" width="63" style="22" customWidth="1"/>
    <col min="20" max="20" width="60" style="22" customWidth="1"/>
    <col min="21" max="21" width="72" style="22" customWidth="1"/>
    <col min="22" max="22" width="65" style="22" customWidth="1"/>
    <col min="23" max="23" width="43" style="22" customWidth="1"/>
    <col min="24" max="24" width="42" style="22" customWidth="1"/>
    <col min="25" max="25" width="19" style="22" customWidth="1"/>
    <col min="26" max="16384" width="9.140625" style="22"/>
  </cols>
  <sheetData>
    <row r="1" spans="1:25" x14ac:dyDescent="0.25">
      <c r="B1" s="21" t="s">
        <v>0</v>
      </c>
      <c r="C1" s="21">
        <v>51</v>
      </c>
      <c r="D1" s="21" t="s">
        <v>1</v>
      </c>
    </row>
    <row r="2" spans="1:25" x14ac:dyDescent="0.25">
      <c r="B2" s="21" t="s">
        <v>2</v>
      </c>
      <c r="C2" s="21">
        <v>366</v>
      </c>
      <c r="D2" s="21" t="s">
        <v>138</v>
      </c>
    </row>
    <row r="3" spans="1:25" x14ac:dyDescent="0.25">
      <c r="B3" s="21" t="s">
        <v>4</v>
      </c>
      <c r="C3" s="21">
        <v>1</v>
      </c>
    </row>
    <row r="4" spans="1:25" x14ac:dyDescent="0.25">
      <c r="B4" s="21" t="s">
        <v>5</v>
      </c>
      <c r="C4" s="21">
        <v>405</v>
      </c>
    </row>
    <row r="5" spans="1:25" x14ac:dyDescent="0.25">
      <c r="B5" s="21" t="s">
        <v>6</v>
      </c>
      <c r="C5" s="6">
        <v>43830</v>
      </c>
    </row>
    <row r="6" spans="1:25" x14ac:dyDescent="0.25">
      <c r="B6" s="21" t="s">
        <v>7</v>
      </c>
      <c r="C6" s="21">
        <v>12</v>
      </c>
      <c r="D6" s="21" t="s">
        <v>8</v>
      </c>
    </row>
    <row r="8" spans="1:25" x14ac:dyDescent="0.25">
      <c r="A8" s="21" t="s">
        <v>9</v>
      </c>
      <c r="B8" s="180" t="s">
        <v>139</v>
      </c>
      <c r="C8" s="177"/>
      <c r="D8" s="177"/>
      <c r="E8" s="177"/>
      <c r="F8" s="177"/>
      <c r="G8" s="177"/>
      <c r="H8" s="177"/>
      <c r="I8" s="177"/>
      <c r="J8" s="177"/>
      <c r="K8" s="177"/>
      <c r="L8" s="177"/>
      <c r="M8" s="177"/>
      <c r="N8" s="177"/>
      <c r="O8" s="177"/>
      <c r="P8" s="177"/>
      <c r="Q8" s="177"/>
      <c r="R8" s="177"/>
      <c r="S8" s="177"/>
      <c r="T8" s="177"/>
      <c r="U8" s="177"/>
      <c r="V8" s="177"/>
      <c r="W8" s="177"/>
      <c r="X8" s="177"/>
      <c r="Y8" s="177"/>
    </row>
    <row r="9" spans="1:25" x14ac:dyDescent="0.25">
      <c r="C9" s="21">
        <v>2</v>
      </c>
      <c r="D9" s="21">
        <v>3</v>
      </c>
      <c r="E9" s="21">
        <v>4</v>
      </c>
      <c r="F9" s="21">
        <v>6</v>
      </c>
      <c r="G9" s="21">
        <v>7</v>
      </c>
      <c r="H9" s="21">
        <v>8</v>
      </c>
      <c r="I9" s="21">
        <v>9</v>
      </c>
      <c r="J9" s="21">
        <v>11</v>
      </c>
      <c r="K9" s="21">
        <v>12</v>
      </c>
      <c r="L9" s="21">
        <v>28</v>
      </c>
      <c r="M9" s="21">
        <v>32</v>
      </c>
      <c r="N9" s="21">
        <v>36</v>
      </c>
      <c r="O9" s="21">
        <v>40</v>
      </c>
      <c r="P9" s="21">
        <v>44</v>
      </c>
      <c r="Q9" s="21">
        <v>48</v>
      </c>
      <c r="R9" s="21">
        <v>52</v>
      </c>
      <c r="S9" s="21">
        <v>56</v>
      </c>
      <c r="T9" s="21">
        <v>60</v>
      </c>
      <c r="U9" s="21">
        <v>64</v>
      </c>
      <c r="V9" s="21">
        <v>123</v>
      </c>
      <c r="W9" s="21">
        <v>124</v>
      </c>
      <c r="X9" s="21">
        <v>127</v>
      </c>
      <c r="Y9" s="21">
        <v>128</v>
      </c>
    </row>
    <row r="10" spans="1:25" ht="15.75" thickBot="1" x14ac:dyDescent="0.3">
      <c r="C10" s="21" t="s">
        <v>11</v>
      </c>
      <c r="D10" s="21" t="s">
        <v>12</v>
      </c>
      <c r="E10" s="21" t="s">
        <v>140</v>
      </c>
      <c r="F10" s="21" t="s">
        <v>141</v>
      </c>
      <c r="G10" s="21" t="s">
        <v>142</v>
      </c>
      <c r="H10" s="21" t="s">
        <v>143</v>
      </c>
      <c r="I10" s="21" t="s">
        <v>144</v>
      </c>
      <c r="J10" s="21" t="s">
        <v>145</v>
      </c>
      <c r="K10" s="21" t="s">
        <v>146</v>
      </c>
      <c r="L10" s="21" t="s">
        <v>147</v>
      </c>
      <c r="M10" s="21" t="s">
        <v>148</v>
      </c>
      <c r="N10" s="21" t="s">
        <v>149</v>
      </c>
      <c r="O10" s="21" t="s">
        <v>150</v>
      </c>
      <c r="P10" s="21" t="s">
        <v>151</v>
      </c>
      <c r="Q10" s="21" t="s">
        <v>152</v>
      </c>
      <c r="R10" s="21" t="s">
        <v>153</v>
      </c>
      <c r="S10" s="21" t="s">
        <v>154</v>
      </c>
      <c r="T10" s="21" t="s">
        <v>155</v>
      </c>
      <c r="U10" s="21" t="s">
        <v>156</v>
      </c>
      <c r="V10" s="21" t="s">
        <v>157</v>
      </c>
      <c r="W10" s="21" t="s">
        <v>158</v>
      </c>
      <c r="X10" s="21" t="s">
        <v>159</v>
      </c>
      <c r="Y10" s="21" t="s">
        <v>21</v>
      </c>
    </row>
    <row r="11" spans="1:25" ht="15.75" thickBot="1" x14ac:dyDescent="0.3">
      <c r="A11" s="21">
        <v>1</v>
      </c>
      <c r="B11" s="22" t="s">
        <v>22</v>
      </c>
      <c r="C11" s="7" t="s">
        <v>30</v>
      </c>
      <c r="D11" s="7" t="s">
        <v>23</v>
      </c>
      <c r="E11" s="7" t="s">
        <v>5341</v>
      </c>
      <c r="F11" s="7">
        <v>0</v>
      </c>
      <c r="G11" s="25">
        <v>7331667</v>
      </c>
      <c r="H11" s="25">
        <v>7331666</v>
      </c>
      <c r="I11" s="7">
        <v>0</v>
      </c>
      <c r="J11" s="7">
        <v>0</v>
      </c>
      <c r="K11" s="7">
        <v>0</v>
      </c>
      <c r="L11" s="7">
        <v>0</v>
      </c>
      <c r="M11" s="7">
        <v>0</v>
      </c>
      <c r="N11" s="7">
        <v>0</v>
      </c>
      <c r="O11" s="7">
        <v>0</v>
      </c>
      <c r="P11" s="7">
        <v>0</v>
      </c>
      <c r="Q11" s="7">
        <v>0</v>
      </c>
      <c r="R11" s="7">
        <v>0</v>
      </c>
      <c r="S11" s="7">
        <v>0</v>
      </c>
      <c r="T11" s="7">
        <v>0</v>
      </c>
      <c r="U11" s="7">
        <v>0</v>
      </c>
      <c r="V11" s="7">
        <v>0</v>
      </c>
      <c r="W11" s="7">
        <v>0</v>
      </c>
      <c r="X11" s="7">
        <v>100</v>
      </c>
      <c r="Y11" s="7" t="s">
        <v>5342</v>
      </c>
    </row>
    <row r="351003" spans="1:1" x14ac:dyDescent="0.25">
      <c r="A351003" s="22" t="s">
        <v>30</v>
      </c>
    </row>
    <row r="351004" spans="1:1" x14ac:dyDescent="0.25">
      <c r="A351004" s="22" t="s">
        <v>31</v>
      </c>
    </row>
  </sheetData>
  <mergeCells count="1">
    <mergeCell ref="B8:Y8"/>
  </mergeCells>
  <dataValidations count="23">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78131123-808E-4306-9AD8-869D181BE4F4}">
      <formula1>0</formula1>
      <formula2>390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410A2DC7-7ECE-452E-92AE-93F551C3CF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EC0081F-B7B6-4E5F-A0E6-F434FB6A3C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EEB62447-6A23-4611-9A8F-7F15DB412AE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E15D5737-5B78-4BD6-87E1-FD2C2F856F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8E5449C2-C364-4918-939E-6FD34D4D85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B685F626-B259-45ED-AF75-4BBE486226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87128644-5863-4805-8D09-66B0471016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A00823EF-10B4-45C0-80CC-C0DE44DB60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EFF455C9-F8B5-4456-8EC7-1BE45EF0C7F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20013F80-DF1D-46E7-9E73-6AA438EB37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300740E1-C025-43A5-88C4-2D09F7DD59A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971E20F0-8C35-4FDF-9E4E-ABC78032DE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86C80DF2-2F80-4867-AD3F-52763DAFFAF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CB69036A-2FD4-4B10-9531-92902204550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C129130D-9396-43FA-9F4E-4001ABF112E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6D7C54BC-B5A9-4C1B-840C-E38948E99CD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2C0A11C3-A011-4399-9CB9-A1B0D8D2DB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8781BA12-154E-4743-BB85-E87630D60A8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43CC1DB5-B639-4490-8823-1931EF1143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FA204FDC-7377-4470-A716-0A567977E1B2}">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6DF3505E-49EC-4A6A-B1E6-BCDA72782AD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BAD92514-167B-4C29-844B-8FA4E8FE05AC}">
      <formula1>$A$351002:$A$351004</formula1>
    </dataValidation>
  </dataValidation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680DC-95FD-45CD-9990-8DC8349E91AD}">
  <sheetPr>
    <tabColor theme="9" tint="0.39997558519241921"/>
  </sheetPr>
  <dimension ref="A1:Y352040"/>
  <sheetViews>
    <sheetView zoomScaleNormal="100" workbookViewId="0">
      <pane xSplit="1" ySplit="10" topLeftCell="R14" activePane="bottomRight" state="frozen"/>
      <selection pane="topRight" activeCell="B1" sqref="B1"/>
      <selection pane="bottomLeft" activeCell="A11" sqref="A11"/>
      <selection pane="bottomRight" activeCell="W32" sqref="W32"/>
    </sheetView>
  </sheetViews>
  <sheetFormatPr baseColWidth="10" defaultColWidth="9.140625" defaultRowHeight="15" x14ac:dyDescent="0.25"/>
  <cols>
    <col min="1" max="1" width="9.140625" style="139"/>
    <col min="2" max="2" width="21" style="139" customWidth="1"/>
    <col min="3" max="3" width="26.5703125" style="139" customWidth="1"/>
    <col min="4" max="4" width="38" style="139" customWidth="1"/>
    <col min="5" max="5" width="31" style="11" customWidth="1"/>
    <col min="6" max="6" width="28" style="139" customWidth="1"/>
    <col min="7" max="7" width="18" style="139" customWidth="1"/>
    <col min="8" max="8" width="23.5703125" style="139" customWidth="1"/>
    <col min="9" max="9" width="35.28515625" style="139" customWidth="1"/>
    <col min="10" max="10" width="17.5703125" style="139" customWidth="1"/>
    <col min="11" max="11" width="26" style="139" customWidth="1"/>
    <col min="12" max="12" width="52.85546875" style="139" customWidth="1"/>
    <col min="13" max="13" width="37" style="139" customWidth="1"/>
    <col min="14" max="14" width="36.140625" style="139" customWidth="1"/>
    <col min="15" max="15" width="35" style="139" customWidth="1"/>
    <col min="16" max="16" width="30" style="139" customWidth="1"/>
    <col min="17" max="17" width="26" style="139" customWidth="1"/>
    <col min="18" max="18" width="38" style="139" customWidth="1"/>
    <col min="19" max="19" width="24" style="139" customWidth="1"/>
    <col min="20" max="20" width="26" style="139" customWidth="1"/>
    <col min="21" max="21" width="42" style="139" customWidth="1"/>
    <col min="22" max="22" width="40" style="139" customWidth="1"/>
    <col min="23" max="23" width="30" style="139" customWidth="1"/>
    <col min="24" max="24" width="54" style="139" customWidth="1"/>
    <col min="25" max="25" width="19" style="139" customWidth="1"/>
    <col min="26" max="16384" width="9.140625" style="139"/>
  </cols>
  <sheetData>
    <row r="1" spans="1:25" x14ac:dyDescent="0.25">
      <c r="B1" s="138" t="s">
        <v>0</v>
      </c>
      <c r="C1" s="138">
        <v>51</v>
      </c>
      <c r="D1" s="138" t="s">
        <v>1</v>
      </c>
    </row>
    <row r="2" spans="1:25" x14ac:dyDescent="0.25">
      <c r="B2" s="138" t="s">
        <v>2</v>
      </c>
      <c r="C2" s="138">
        <v>84</v>
      </c>
      <c r="D2" s="138" t="s">
        <v>160</v>
      </c>
    </row>
    <row r="3" spans="1:25" x14ac:dyDescent="0.25">
      <c r="B3" s="138" t="s">
        <v>4</v>
      </c>
      <c r="C3" s="138">
        <v>1</v>
      </c>
    </row>
    <row r="4" spans="1:25" x14ac:dyDescent="0.25">
      <c r="B4" s="138" t="s">
        <v>5</v>
      </c>
      <c r="C4" s="138">
        <v>405</v>
      </c>
    </row>
    <row r="5" spans="1:25" x14ac:dyDescent="0.25">
      <c r="B5" s="138" t="s">
        <v>6</v>
      </c>
      <c r="C5" s="101">
        <v>43830</v>
      </c>
    </row>
    <row r="6" spans="1:25" x14ac:dyDescent="0.25">
      <c r="B6" s="138" t="s">
        <v>7</v>
      </c>
      <c r="C6" s="138">
        <v>12</v>
      </c>
      <c r="D6" s="138" t="s">
        <v>8</v>
      </c>
    </row>
    <row r="8" spans="1:25" x14ac:dyDescent="0.25">
      <c r="A8" s="140" t="s">
        <v>9</v>
      </c>
      <c r="B8" s="181" t="s">
        <v>161</v>
      </c>
      <c r="C8" s="182"/>
      <c r="D8" s="182"/>
      <c r="E8" s="182"/>
      <c r="F8" s="182"/>
      <c r="G8" s="182"/>
      <c r="H8" s="182"/>
      <c r="I8" s="182"/>
      <c r="J8" s="182"/>
      <c r="K8" s="182"/>
      <c r="L8" s="182"/>
      <c r="M8" s="182"/>
      <c r="N8" s="182"/>
      <c r="O8" s="182"/>
      <c r="P8" s="182"/>
      <c r="Q8" s="182"/>
      <c r="R8" s="182"/>
      <c r="S8" s="182"/>
      <c r="T8" s="182"/>
      <c r="U8" s="182"/>
      <c r="V8" s="182"/>
      <c r="W8" s="182"/>
      <c r="X8" s="182"/>
      <c r="Y8" s="182"/>
    </row>
    <row r="9" spans="1:25" x14ac:dyDescent="0.25">
      <c r="A9" s="141"/>
      <c r="B9" s="141"/>
      <c r="C9" s="140">
        <v>2</v>
      </c>
      <c r="D9" s="140">
        <v>3</v>
      </c>
      <c r="E9" s="104">
        <v>4</v>
      </c>
      <c r="F9" s="140">
        <v>8</v>
      </c>
      <c r="G9" s="140">
        <v>12</v>
      </c>
      <c r="H9" s="140">
        <v>16</v>
      </c>
      <c r="I9" s="140">
        <v>20</v>
      </c>
      <c r="J9" s="140">
        <v>24</v>
      </c>
      <c r="K9" s="140">
        <v>28</v>
      </c>
      <c r="L9" s="140">
        <v>32</v>
      </c>
      <c r="M9" s="140">
        <v>36</v>
      </c>
      <c r="N9" s="140">
        <v>40</v>
      </c>
      <c r="O9" s="140">
        <v>44</v>
      </c>
      <c r="P9" s="140">
        <v>48</v>
      </c>
      <c r="Q9" s="140">
        <v>52</v>
      </c>
      <c r="R9" s="140">
        <v>56</v>
      </c>
      <c r="S9" s="140">
        <v>60</v>
      </c>
      <c r="T9" s="140">
        <v>64</v>
      </c>
      <c r="U9" s="140">
        <v>68</v>
      </c>
      <c r="V9" s="140">
        <v>72</v>
      </c>
      <c r="W9" s="140">
        <v>76</v>
      </c>
      <c r="X9" s="140">
        <v>80</v>
      </c>
      <c r="Y9" s="140">
        <v>84</v>
      </c>
    </row>
    <row r="10" spans="1:25" x14ac:dyDescent="0.25">
      <c r="A10" s="141"/>
      <c r="B10" s="141"/>
      <c r="C10" s="140" t="s">
        <v>11</v>
      </c>
      <c r="D10" s="140" t="s">
        <v>12</v>
      </c>
      <c r="E10" s="104" t="s">
        <v>162</v>
      </c>
      <c r="F10" s="140" t="s">
        <v>163</v>
      </c>
      <c r="G10" s="140" t="s">
        <v>164</v>
      </c>
      <c r="H10" s="140" t="s">
        <v>165</v>
      </c>
      <c r="I10" s="140" t="s">
        <v>166</v>
      </c>
      <c r="J10" s="140" t="s">
        <v>167</v>
      </c>
      <c r="K10" s="140" t="s">
        <v>168</v>
      </c>
      <c r="L10" s="140" t="s">
        <v>169</v>
      </c>
      <c r="M10" s="140" t="s">
        <v>170</v>
      </c>
      <c r="N10" s="140" t="s">
        <v>171</v>
      </c>
      <c r="O10" s="140" t="s">
        <v>172</v>
      </c>
      <c r="P10" s="140" t="s">
        <v>173</v>
      </c>
      <c r="Q10" s="140" t="s">
        <v>174</v>
      </c>
      <c r="R10" s="140" t="s">
        <v>175</v>
      </c>
      <c r="S10" s="140" t="s">
        <v>176</v>
      </c>
      <c r="T10" s="140" t="s">
        <v>177</v>
      </c>
      <c r="U10" s="140" t="s">
        <v>178</v>
      </c>
      <c r="V10" s="140" t="s">
        <v>179</v>
      </c>
      <c r="W10" s="140" t="s">
        <v>180</v>
      </c>
      <c r="X10" s="140" t="s">
        <v>181</v>
      </c>
      <c r="Y10" s="140" t="s">
        <v>21</v>
      </c>
    </row>
    <row r="11" spans="1:25" x14ac:dyDescent="0.25">
      <c r="A11" s="140">
        <v>1</v>
      </c>
      <c r="B11" s="141" t="s">
        <v>22</v>
      </c>
      <c r="C11" s="12" t="s">
        <v>30</v>
      </c>
      <c r="D11" s="12" t="s">
        <v>23</v>
      </c>
      <c r="E11" s="13" t="s">
        <v>4979</v>
      </c>
      <c r="F11" s="14">
        <v>40487</v>
      </c>
      <c r="G11" s="12" t="s">
        <v>191</v>
      </c>
      <c r="H11" s="12" t="s">
        <v>288</v>
      </c>
      <c r="I11" s="12" t="s">
        <v>193</v>
      </c>
      <c r="J11" s="12" t="s">
        <v>185</v>
      </c>
      <c r="K11" s="12" t="s">
        <v>5593</v>
      </c>
      <c r="L11" s="12" t="s">
        <v>4980</v>
      </c>
      <c r="M11" s="12" t="s">
        <v>203</v>
      </c>
      <c r="N11" s="12" t="s">
        <v>467</v>
      </c>
      <c r="O11" s="12" t="s">
        <v>187</v>
      </c>
      <c r="P11" s="12">
        <v>6701768477</v>
      </c>
      <c r="Q11" s="12">
        <v>0</v>
      </c>
      <c r="R11" s="12">
        <v>0</v>
      </c>
      <c r="S11" s="12" t="s">
        <v>197</v>
      </c>
      <c r="T11" s="14" t="s">
        <v>23</v>
      </c>
      <c r="U11" s="12" t="s">
        <v>23</v>
      </c>
      <c r="V11" s="12"/>
      <c r="W11" s="12" t="s">
        <v>23</v>
      </c>
      <c r="X11" s="12"/>
      <c r="Y11" s="12" t="s">
        <v>23</v>
      </c>
    </row>
    <row r="12" spans="1:25" x14ac:dyDescent="0.25">
      <c r="A12" s="140">
        <v>2</v>
      </c>
      <c r="B12" s="141" t="s">
        <v>3366</v>
      </c>
      <c r="C12" s="12" t="s">
        <v>30</v>
      </c>
      <c r="D12" s="12" t="s">
        <v>23</v>
      </c>
      <c r="E12" s="13" t="s">
        <v>4981</v>
      </c>
      <c r="F12" s="14">
        <v>40571</v>
      </c>
      <c r="G12" s="12" t="s">
        <v>191</v>
      </c>
      <c r="H12" s="12" t="s">
        <v>288</v>
      </c>
      <c r="I12" s="12" t="s">
        <v>193</v>
      </c>
      <c r="J12" s="12" t="s">
        <v>185</v>
      </c>
      <c r="K12" s="12" t="s">
        <v>5593</v>
      </c>
      <c r="L12" s="12" t="s">
        <v>4982</v>
      </c>
      <c r="M12" s="12" t="s">
        <v>203</v>
      </c>
      <c r="N12" s="12" t="s">
        <v>467</v>
      </c>
      <c r="O12" s="12" t="s">
        <v>205</v>
      </c>
      <c r="P12" s="12">
        <v>400000000</v>
      </c>
      <c r="Q12" s="12">
        <v>0</v>
      </c>
      <c r="R12" s="12">
        <v>0</v>
      </c>
      <c r="S12" s="12" t="s">
        <v>197</v>
      </c>
      <c r="T12" s="14" t="s">
        <v>23</v>
      </c>
      <c r="U12" s="12" t="s">
        <v>23</v>
      </c>
      <c r="V12" s="12"/>
      <c r="W12" s="12" t="s">
        <v>23</v>
      </c>
      <c r="X12" s="12"/>
      <c r="Y12" s="12" t="s">
        <v>23</v>
      </c>
    </row>
    <row r="13" spans="1:25" x14ac:dyDescent="0.25">
      <c r="A13" s="140">
        <v>3</v>
      </c>
      <c r="B13" s="141" t="s">
        <v>3368</v>
      </c>
      <c r="C13" s="12" t="s">
        <v>30</v>
      </c>
      <c r="D13" s="12" t="s">
        <v>23</v>
      </c>
      <c r="E13" s="13" t="s">
        <v>4983</v>
      </c>
      <c r="F13" s="14">
        <v>41522</v>
      </c>
      <c r="G13" s="12" t="s">
        <v>207</v>
      </c>
      <c r="H13" s="12" t="s">
        <v>311</v>
      </c>
      <c r="I13" s="12" t="s">
        <v>193</v>
      </c>
      <c r="J13" s="12" t="s">
        <v>185</v>
      </c>
      <c r="K13" s="12" t="s">
        <v>5593</v>
      </c>
      <c r="L13" s="12" t="s">
        <v>4984</v>
      </c>
      <c r="M13" s="12" t="s">
        <v>203</v>
      </c>
      <c r="N13" s="12" t="s">
        <v>467</v>
      </c>
      <c r="O13" s="12" t="s">
        <v>196</v>
      </c>
      <c r="P13" s="12">
        <v>30000000</v>
      </c>
      <c r="Q13" s="15">
        <v>100000000</v>
      </c>
      <c r="R13" s="15">
        <v>0</v>
      </c>
      <c r="S13" s="12" t="s">
        <v>197</v>
      </c>
      <c r="T13" s="14" t="s">
        <v>23</v>
      </c>
      <c r="U13" s="12" t="s">
        <v>23</v>
      </c>
      <c r="V13" s="12"/>
      <c r="W13" s="12" t="s">
        <v>23</v>
      </c>
      <c r="X13" s="12"/>
      <c r="Y13" s="12" t="s">
        <v>23</v>
      </c>
    </row>
    <row r="14" spans="1:25" x14ac:dyDescent="0.25">
      <c r="A14" s="140">
        <v>4</v>
      </c>
      <c r="B14" s="141" t="s">
        <v>3370</v>
      </c>
      <c r="C14" s="12" t="s">
        <v>30</v>
      </c>
      <c r="D14" s="12" t="s">
        <v>23</v>
      </c>
      <c r="E14" s="13" t="s">
        <v>4985</v>
      </c>
      <c r="F14" s="14">
        <v>41724</v>
      </c>
      <c r="G14" s="12" t="s">
        <v>207</v>
      </c>
      <c r="H14" s="12" t="s">
        <v>311</v>
      </c>
      <c r="I14" s="12" t="s">
        <v>193</v>
      </c>
      <c r="J14" s="12" t="s">
        <v>185</v>
      </c>
      <c r="K14" s="12" t="s">
        <v>5593</v>
      </c>
      <c r="L14" s="12" t="s">
        <v>4986</v>
      </c>
      <c r="M14" s="12" t="s">
        <v>248</v>
      </c>
      <c r="N14" s="12" t="s">
        <v>982</v>
      </c>
      <c r="O14" s="12" t="s">
        <v>205</v>
      </c>
      <c r="P14" s="15">
        <v>12320000</v>
      </c>
      <c r="Q14" s="15">
        <v>12320000</v>
      </c>
      <c r="R14" s="15">
        <v>0</v>
      </c>
      <c r="S14" s="12" t="s">
        <v>197</v>
      </c>
      <c r="T14" s="14" t="s">
        <v>23</v>
      </c>
      <c r="U14" s="12" t="s">
        <v>23</v>
      </c>
      <c r="V14" s="12"/>
      <c r="W14" s="12" t="s">
        <v>23</v>
      </c>
      <c r="X14" s="12"/>
      <c r="Y14" s="12" t="s">
        <v>23</v>
      </c>
    </row>
    <row r="15" spans="1:25" x14ac:dyDescent="0.25">
      <c r="A15" s="140">
        <v>5</v>
      </c>
      <c r="B15" s="141" t="s">
        <v>3372</v>
      </c>
      <c r="C15" s="12" t="s">
        <v>30</v>
      </c>
      <c r="D15" s="12" t="s">
        <v>23</v>
      </c>
      <c r="E15" s="13" t="s">
        <v>4987</v>
      </c>
      <c r="F15" s="14">
        <v>41724</v>
      </c>
      <c r="G15" s="12" t="s">
        <v>207</v>
      </c>
      <c r="H15" s="12" t="s">
        <v>311</v>
      </c>
      <c r="I15" s="12" t="s">
        <v>193</v>
      </c>
      <c r="J15" s="12" t="s">
        <v>185</v>
      </c>
      <c r="K15" s="12" t="s">
        <v>5593</v>
      </c>
      <c r="L15" s="12" t="s">
        <v>4988</v>
      </c>
      <c r="M15" s="12" t="s">
        <v>248</v>
      </c>
      <c r="N15" s="12" t="s">
        <v>982</v>
      </c>
      <c r="O15" s="12" t="s">
        <v>205</v>
      </c>
      <c r="P15" s="15">
        <v>12320000</v>
      </c>
      <c r="Q15" s="15">
        <v>12320000</v>
      </c>
      <c r="R15" s="15">
        <v>0</v>
      </c>
      <c r="S15" s="12" t="s">
        <v>197</v>
      </c>
      <c r="T15" s="14" t="s">
        <v>23</v>
      </c>
      <c r="U15" s="12" t="s">
        <v>23</v>
      </c>
      <c r="V15" s="12"/>
      <c r="W15" s="12" t="s">
        <v>23</v>
      </c>
      <c r="X15" s="12"/>
      <c r="Y15" s="12" t="s">
        <v>23</v>
      </c>
    </row>
    <row r="16" spans="1:25" x14ac:dyDescent="0.25">
      <c r="A16" s="140">
        <v>6</v>
      </c>
      <c r="B16" s="141" t="s">
        <v>3376</v>
      </c>
      <c r="C16" s="12" t="s">
        <v>30</v>
      </c>
      <c r="D16" s="12" t="s">
        <v>23</v>
      </c>
      <c r="E16" s="13" t="s">
        <v>4989</v>
      </c>
      <c r="F16" s="14">
        <v>41724</v>
      </c>
      <c r="G16" s="12" t="s">
        <v>207</v>
      </c>
      <c r="H16" s="12" t="s">
        <v>311</v>
      </c>
      <c r="I16" s="12" t="s">
        <v>193</v>
      </c>
      <c r="J16" s="12" t="s">
        <v>185</v>
      </c>
      <c r="K16" s="12" t="s">
        <v>5593</v>
      </c>
      <c r="L16" s="12" t="s">
        <v>4990</v>
      </c>
      <c r="M16" s="12" t="s">
        <v>248</v>
      </c>
      <c r="N16" s="12" t="s">
        <v>982</v>
      </c>
      <c r="O16" s="12" t="s">
        <v>205</v>
      </c>
      <c r="P16" s="15">
        <v>12320000</v>
      </c>
      <c r="Q16" s="15">
        <v>12320000</v>
      </c>
      <c r="R16" s="15">
        <v>0</v>
      </c>
      <c r="S16" s="12" t="s">
        <v>197</v>
      </c>
      <c r="T16" s="14" t="s">
        <v>23</v>
      </c>
      <c r="U16" s="12" t="s">
        <v>23</v>
      </c>
      <c r="V16" s="12"/>
      <c r="W16" s="12" t="s">
        <v>23</v>
      </c>
      <c r="X16" s="12"/>
      <c r="Y16" s="12" t="s">
        <v>23</v>
      </c>
    </row>
    <row r="17" spans="1:25" x14ac:dyDescent="0.25">
      <c r="A17" s="140">
        <v>7</v>
      </c>
      <c r="B17" s="141" t="s">
        <v>3379</v>
      </c>
      <c r="C17" s="12" t="s">
        <v>30</v>
      </c>
      <c r="D17" s="12" t="s">
        <v>23</v>
      </c>
      <c r="E17" s="13" t="s">
        <v>4991</v>
      </c>
      <c r="F17" s="14">
        <v>41724</v>
      </c>
      <c r="G17" s="12" t="s">
        <v>207</v>
      </c>
      <c r="H17" s="12" t="s">
        <v>311</v>
      </c>
      <c r="I17" s="12" t="s">
        <v>193</v>
      </c>
      <c r="J17" s="12" t="s">
        <v>185</v>
      </c>
      <c r="K17" s="12" t="s">
        <v>5593</v>
      </c>
      <c r="L17" s="12" t="s">
        <v>4992</v>
      </c>
      <c r="M17" s="12" t="s">
        <v>248</v>
      </c>
      <c r="N17" s="12" t="s">
        <v>982</v>
      </c>
      <c r="O17" s="12" t="s">
        <v>205</v>
      </c>
      <c r="P17" s="15">
        <v>12320000</v>
      </c>
      <c r="Q17" s="15">
        <v>12320000</v>
      </c>
      <c r="R17" s="15">
        <v>0</v>
      </c>
      <c r="S17" s="12" t="s">
        <v>197</v>
      </c>
      <c r="T17" s="14" t="s">
        <v>23</v>
      </c>
      <c r="U17" s="12" t="s">
        <v>23</v>
      </c>
      <c r="V17" s="12"/>
      <c r="W17" s="12" t="s">
        <v>23</v>
      </c>
      <c r="X17" s="12"/>
      <c r="Y17" s="12" t="s">
        <v>23</v>
      </c>
    </row>
    <row r="18" spans="1:25" x14ac:dyDescent="0.25">
      <c r="A18" s="140">
        <v>8</v>
      </c>
      <c r="B18" s="141" t="s">
        <v>3382</v>
      </c>
      <c r="C18" s="12" t="s">
        <v>30</v>
      </c>
      <c r="D18" s="12" t="s">
        <v>23</v>
      </c>
      <c r="E18" s="13" t="s">
        <v>4993</v>
      </c>
      <c r="F18" s="14">
        <v>41915</v>
      </c>
      <c r="G18" s="12" t="s">
        <v>191</v>
      </c>
      <c r="H18" s="12" t="s">
        <v>307</v>
      </c>
      <c r="I18" s="12" t="s">
        <v>193</v>
      </c>
      <c r="J18" s="12" t="s">
        <v>194</v>
      </c>
      <c r="K18" s="12" t="s">
        <v>5594</v>
      </c>
      <c r="L18" s="12" t="s">
        <v>4994</v>
      </c>
      <c r="M18" s="12" t="s">
        <v>259</v>
      </c>
      <c r="N18" s="12" t="s">
        <v>1048</v>
      </c>
      <c r="O18" s="12" t="s">
        <v>187</v>
      </c>
      <c r="P18" s="15">
        <v>88024939</v>
      </c>
      <c r="Q18" s="15">
        <v>88024939</v>
      </c>
      <c r="R18" s="15">
        <v>0</v>
      </c>
      <c r="S18" s="12" t="s">
        <v>188</v>
      </c>
      <c r="T18" s="14">
        <v>43579</v>
      </c>
      <c r="U18" s="12" t="s">
        <v>189</v>
      </c>
      <c r="V18" s="12">
        <v>0</v>
      </c>
      <c r="W18" s="12" t="s">
        <v>23</v>
      </c>
      <c r="X18" s="12"/>
      <c r="Y18" s="12" t="s">
        <v>23</v>
      </c>
    </row>
    <row r="19" spans="1:25" x14ac:dyDescent="0.25">
      <c r="A19" s="140">
        <v>9</v>
      </c>
      <c r="B19" s="141" t="s">
        <v>3384</v>
      </c>
      <c r="C19" s="12" t="s">
        <v>30</v>
      </c>
      <c r="D19" s="12" t="s">
        <v>23</v>
      </c>
      <c r="E19" s="13" t="s">
        <v>4995</v>
      </c>
      <c r="F19" s="14">
        <v>41991</v>
      </c>
      <c r="G19" s="12" t="s">
        <v>191</v>
      </c>
      <c r="H19" s="12" t="s">
        <v>325</v>
      </c>
      <c r="I19" s="12" t="s">
        <v>193</v>
      </c>
      <c r="J19" s="12" t="s">
        <v>194</v>
      </c>
      <c r="K19" s="12" t="s">
        <v>5595</v>
      </c>
      <c r="L19" s="12" t="s">
        <v>4996</v>
      </c>
      <c r="M19" s="12" t="s">
        <v>215</v>
      </c>
      <c r="N19" s="12" t="s">
        <v>640</v>
      </c>
      <c r="O19" s="12" t="s">
        <v>187</v>
      </c>
      <c r="P19" s="15">
        <v>46410891</v>
      </c>
      <c r="Q19" s="15">
        <v>0</v>
      </c>
      <c r="R19" s="15">
        <v>0</v>
      </c>
      <c r="S19" s="12" t="s">
        <v>188</v>
      </c>
      <c r="T19" s="14">
        <v>43616</v>
      </c>
      <c r="U19" s="12" t="s">
        <v>189</v>
      </c>
      <c r="V19" s="12">
        <v>0</v>
      </c>
      <c r="W19" s="12" t="s">
        <v>23</v>
      </c>
      <c r="X19" s="12"/>
      <c r="Y19" s="12" t="s">
        <v>23</v>
      </c>
    </row>
    <row r="20" spans="1:25" x14ac:dyDescent="0.25">
      <c r="A20" s="140">
        <v>10</v>
      </c>
      <c r="B20" s="141" t="s">
        <v>52</v>
      </c>
      <c r="C20" s="12" t="s">
        <v>30</v>
      </c>
      <c r="D20" s="12" t="s">
        <v>23</v>
      </c>
      <c r="E20" s="13" t="s">
        <v>4997</v>
      </c>
      <c r="F20" s="14">
        <v>41944</v>
      </c>
      <c r="G20" s="12" t="s">
        <v>207</v>
      </c>
      <c r="H20" s="12" t="s">
        <v>311</v>
      </c>
      <c r="I20" s="12" t="s">
        <v>193</v>
      </c>
      <c r="J20" s="12" t="s">
        <v>194</v>
      </c>
      <c r="K20" s="12" t="s">
        <v>5596</v>
      </c>
      <c r="L20" s="16" t="s">
        <v>4998</v>
      </c>
      <c r="M20" s="12" t="s">
        <v>256</v>
      </c>
      <c r="N20" s="12" t="s">
        <v>1018</v>
      </c>
      <c r="O20" s="12" t="s">
        <v>211</v>
      </c>
      <c r="P20" s="15">
        <v>27175950</v>
      </c>
      <c r="Q20" s="15">
        <v>12320000</v>
      </c>
      <c r="R20" s="15">
        <v>0</v>
      </c>
      <c r="S20" s="12" t="s">
        <v>188</v>
      </c>
      <c r="T20" s="14">
        <v>43766</v>
      </c>
      <c r="U20" s="12"/>
      <c r="V20" s="12"/>
      <c r="W20" s="12" t="s">
        <v>212</v>
      </c>
      <c r="X20" s="12">
        <v>0</v>
      </c>
      <c r="Y20" s="12" t="s">
        <v>4999</v>
      </c>
    </row>
    <row r="21" spans="1:25" x14ac:dyDescent="0.25">
      <c r="A21" s="140">
        <v>11</v>
      </c>
      <c r="B21" s="141" t="s">
        <v>3390</v>
      </c>
      <c r="C21" s="12" t="s">
        <v>30</v>
      </c>
      <c r="D21" s="12" t="s">
        <v>23</v>
      </c>
      <c r="E21" s="13" t="s">
        <v>5000</v>
      </c>
      <c r="F21" s="14">
        <v>41985</v>
      </c>
      <c r="G21" s="12" t="s">
        <v>191</v>
      </c>
      <c r="H21" s="12" t="s">
        <v>307</v>
      </c>
      <c r="I21" s="12" t="s">
        <v>193</v>
      </c>
      <c r="J21" s="12" t="s">
        <v>185</v>
      </c>
      <c r="K21" s="12" t="s">
        <v>5593</v>
      </c>
      <c r="L21" s="12" t="s">
        <v>5001</v>
      </c>
      <c r="M21" s="12" t="s">
        <v>203</v>
      </c>
      <c r="N21" s="12" t="s">
        <v>467</v>
      </c>
      <c r="O21" s="12" t="s">
        <v>187</v>
      </c>
      <c r="P21" s="15">
        <v>28519506</v>
      </c>
      <c r="Q21" s="15">
        <v>28519506</v>
      </c>
      <c r="R21" s="15">
        <v>143365988</v>
      </c>
      <c r="S21" s="12" t="s">
        <v>188</v>
      </c>
      <c r="T21" s="14">
        <v>43802</v>
      </c>
      <c r="U21" s="12" t="s">
        <v>198</v>
      </c>
      <c r="V21" s="15">
        <v>0</v>
      </c>
      <c r="W21" s="12" t="s">
        <v>23</v>
      </c>
      <c r="X21" s="12"/>
      <c r="Y21" s="12" t="s">
        <v>5655</v>
      </c>
    </row>
    <row r="22" spans="1:25" x14ac:dyDescent="0.25">
      <c r="A22" s="140">
        <v>12</v>
      </c>
      <c r="B22" s="141" t="s">
        <v>3393</v>
      </c>
      <c r="C22" s="12" t="s">
        <v>30</v>
      </c>
      <c r="D22" s="12" t="s">
        <v>23</v>
      </c>
      <c r="E22" s="13" t="s">
        <v>5002</v>
      </c>
      <c r="F22" s="14">
        <v>41922</v>
      </c>
      <c r="G22" s="12" t="s">
        <v>207</v>
      </c>
      <c r="H22" s="12" t="s">
        <v>311</v>
      </c>
      <c r="I22" s="12" t="s">
        <v>193</v>
      </c>
      <c r="J22" s="12" t="s">
        <v>185</v>
      </c>
      <c r="K22" s="12" t="s">
        <v>5593</v>
      </c>
      <c r="L22" s="12" t="s">
        <v>5003</v>
      </c>
      <c r="M22" s="12" t="s">
        <v>203</v>
      </c>
      <c r="N22" s="12" t="s">
        <v>467</v>
      </c>
      <c r="O22" s="12" t="s">
        <v>196</v>
      </c>
      <c r="P22" s="15">
        <v>50000000</v>
      </c>
      <c r="Q22" s="15">
        <v>50000000</v>
      </c>
      <c r="R22" s="15">
        <v>0</v>
      </c>
      <c r="S22" s="12" t="s">
        <v>197</v>
      </c>
      <c r="T22" s="14" t="s">
        <v>23</v>
      </c>
      <c r="U22" s="12" t="s">
        <v>23</v>
      </c>
      <c r="V22" s="12">
        <v>98837187</v>
      </c>
      <c r="W22" s="12" t="s">
        <v>23</v>
      </c>
      <c r="X22" s="12"/>
      <c r="Y22" s="12" t="s">
        <v>23</v>
      </c>
    </row>
    <row r="23" spans="1:25" x14ac:dyDescent="0.25">
      <c r="A23" s="140">
        <v>13</v>
      </c>
      <c r="B23" s="141" t="s">
        <v>3396</v>
      </c>
      <c r="C23" s="12" t="s">
        <v>30</v>
      </c>
      <c r="D23" s="12" t="s">
        <v>23</v>
      </c>
      <c r="E23" s="13" t="s">
        <v>5004</v>
      </c>
      <c r="F23" s="14">
        <v>41922</v>
      </c>
      <c r="G23" s="12" t="s">
        <v>207</v>
      </c>
      <c r="H23" s="12" t="s">
        <v>311</v>
      </c>
      <c r="I23" s="12" t="s">
        <v>193</v>
      </c>
      <c r="J23" s="12" t="s">
        <v>185</v>
      </c>
      <c r="K23" s="12" t="s">
        <v>5593</v>
      </c>
      <c r="L23" s="12" t="s">
        <v>5005</v>
      </c>
      <c r="M23" s="12" t="s">
        <v>203</v>
      </c>
      <c r="N23" s="12" t="s">
        <v>467</v>
      </c>
      <c r="O23" s="12" t="s">
        <v>196</v>
      </c>
      <c r="P23" s="15">
        <v>50000000</v>
      </c>
      <c r="Q23" s="15">
        <v>50000000</v>
      </c>
      <c r="R23" s="15">
        <v>0</v>
      </c>
      <c r="S23" s="12" t="s">
        <v>197</v>
      </c>
      <c r="T23" s="14" t="s">
        <v>23</v>
      </c>
      <c r="U23" s="12" t="s">
        <v>23</v>
      </c>
      <c r="V23" s="12"/>
      <c r="W23" s="12" t="s">
        <v>23</v>
      </c>
      <c r="X23" s="12"/>
      <c r="Y23" s="12" t="s">
        <v>23</v>
      </c>
    </row>
    <row r="24" spans="1:25" x14ac:dyDescent="0.25">
      <c r="A24" s="140">
        <v>14</v>
      </c>
      <c r="B24" s="141" t="s">
        <v>3399</v>
      </c>
      <c r="C24" s="12" t="s">
        <v>30</v>
      </c>
      <c r="D24" s="12" t="s">
        <v>23</v>
      </c>
      <c r="E24" s="13" t="s">
        <v>5006</v>
      </c>
      <c r="F24" s="14">
        <v>41922</v>
      </c>
      <c r="G24" s="12" t="s">
        <v>207</v>
      </c>
      <c r="H24" s="12" t="s">
        <v>311</v>
      </c>
      <c r="I24" s="12" t="s">
        <v>193</v>
      </c>
      <c r="J24" s="12" t="s">
        <v>185</v>
      </c>
      <c r="K24" s="12" t="s">
        <v>5593</v>
      </c>
      <c r="L24" s="12" t="s">
        <v>5007</v>
      </c>
      <c r="M24" s="12" t="s">
        <v>203</v>
      </c>
      <c r="N24" s="12" t="s">
        <v>467</v>
      </c>
      <c r="O24" s="12" t="s">
        <v>196</v>
      </c>
      <c r="P24" s="15">
        <v>50000000</v>
      </c>
      <c r="Q24" s="15">
        <v>50000000</v>
      </c>
      <c r="R24" s="15">
        <v>0</v>
      </c>
      <c r="S24" s="12" t="s">
        <v>197</v>
      </c>
      <c r="T24" s="14" t="s">
        <v>23</v>
      </c>
      <c r="U24" s="12" t="s">
        <v>23</v>
      </c>
      <c r="V24" s="12"/>
      <c r="W24" s="12" t="s">
        <v>23</v>
      </c>
      <c r="X24" s="12"/>
      <c r="Y24" s="12" t="s">
        <v>23</v>
      </c>
    </row>
    <row r="25" spans="1:25" x14ac:dyDescent="0.25">
      <c r="A25" s="140">
        <v>15</v>
      </c>
      <c r="B25" s="141" t="s">
        <v>3402</v>
      </c>
      <c r="C25" s="12" t="s">
        <v>30</v>
      </c>
      <c r="D25" s="12" t="s">
        <v>23</v>
      </c>
      <c r="E25" s="13" t="s">
        <v>5008</v>
      </c>
      <c r="F25" s="14">
        <v>41922</v>
      </c>
      <c r="G25" s="12" t="s">
        <v>207</v>
      </c>
      <c r="H25" s="12" t="s">
        <v>311</v>
      </c>
      <c r="I25" s="12" t="s">
        <v>193</v>
      </c>
      <c r="J25" s="12" t="s">
        <v>185</v>
      </c>
      <c r="K25" s="12" t="s">
        <v>5593</v>
      </c>
      <c r="L25" s="12" t="s">
        <v>5009</v>
      </c>
      <c r="M25" s="12" t="s">
        <v>203</v>
      </c>
      <c r="N25" s="12" t="s">
        <v>467</v>
      </c>
      <c r="O25" s="12" t="s">
        <v>196</v>
      </c>
      <c r="P25" s="15">
        <v>50000000</v>
      </c>
      <c r="Q25" s="15">
        <v>50000000</v>
      </c>
      <c r="R25" s="15">
        <v>0</v>
      </c>
      <c r="S25" s="12" t="s">
        <v>197</v>
      </c>
      <c r="T25" s="14" t="s">
        <v>23</v>
      </c>
      <c r="U25" s="12" t="s">
        <v>23</v>
      </c>
      <c r="V25" s="12"/>
      <c r="W25" s="12" t="s">
        <v>23</v>
      </c>
      <c r="X25" s="12"/>
      <c r="Y25" s="12" t="s">
        <v>23</v>
      </c>
    </row>
    <row r="26" spans="1:25" x14ac:dyDescent="0.25">
      <c r="A26" s="140">
        <v>16</v>
      </c>
      <c r="B26" s="141" t="s">
        <v>3405</v>
      </c>
      <c r="C26" s="12" t="s">
        <v>30</v>
      </c>
      <c r="D26" s="12" t="s">
        <v>23</v>
      </c>
      <c r="E26" s="13" t="s">
        <v>5010</v>
      </c>
      <c r="F26" s="14">
        <v>41922</v>
      </c>
      <c r="G26" s="12" t="s">
        <v>207</v>
      </c>
      <c r="H26" s="12" t="s">
        <v>311</v>
      </c>
      <c r="I26" s="12" t="s">
        <v>193</v>
      </c>
      <c r="J26" s="12" t="s">
        <v>185</v>
      </c>
      <c r="K26" s="12" t="s">
        <v>5593</v>
      </c>
      <c r="L26" s="12" t="s">
        <v>5011</v>
      </c>
      <c r="M26" s="12" t="s">
        <v>203</v>
      </c>
      <c r="N26" s="12" t="s">
        <v>467</v>
      </c>
      <c r="O26" s="12" t="s">
        <v>196</v>
      </c>
      <c r="P26" s="15">
        <v>50000000</v>
      </c>
      <c r="Q26" s="15">
        <v>90000000</v>
      </c>
      <c r="R26" s="15">
        <v>0</v>
      </c>
      <c r="S26" s="12" t="s">
        <v>197</v>
      </c>
      <c r="T26" s="14" t="s">
        <v>23</v>
      </c>
      <c r="U26" s="12" t="s">
        <v>23</v>
      </c>
      <c r="V26" s="12"/>
      <c r="W26" s="12" t="s">
        <v>23</v>
      </c>
      <c r="X26" s="12"/>
      <c r="Y26" s="12" t="s">
        <v>23</v>
      </c>
    </row>
    <row r="27" spans="1:25" x14ac:dyDescent="0.25">
      <c r="A27" s="140">
        <v>17</v>
      </c>
      <c r="B27" s="141" t="s">
        <v>3408</v>
      </c>
      <c r="C27" s="12" t="s">
        <v>30</v>
      </c>
      <c r="D27" s="12" t="s">
        <v>23</v>
      </c>
      <c r="E27" s="13" t="s">
        <v>5012</v>
      </c>
      <c r="F27" s="14">
        <v>41922</v>
      </c>
      <c r="G27" s="12" t="s">
        <v>207</v>
      </c>
      <c r="H27" s="12" t="s">
        <v>311</v>
      </c>
      <c r="I27" s="12" t="s">
        <v>193</v>
      </c>
      <c r="J27" s="12" t="s">
        <v>185</v>
      </c>
      <c r="K27" s="12" t="s">
        <v>5593</v>
      </c>
      <c r="L27" s="12" t="s">
        <v>5013</v>
      </c>
      <c r="M27" s="12" t="s">
        <v>203</v>
      </c>
      <c r="N27" s="12" t="s">
        <v>467</v>
      </c>
      <c r="O27" s="12" t="s">
        <v>196</v>
      </c>
      <c r="P27" s="15">
        <v>50000000</v>
      </c>
      <c r="Q27" s="15">
        <v>50000000</v>
      </c>
      <c r="R27" s="15">
        <v>0</v>
      </c>
      <c r="S27" s="12" t="s">
        <v>197</v>
      </c>
      <c r="T27" s="14" t="s">
        <v>23</v>
      </c>
      <c r="U27" s="12" t="s">
        <v>23</v>
      </c>
      <c r="V27" s="12"/>
      <c r="W27" s="12" t="s">
        <v>23</v>
      </c>
      <c r="X27" s="12"/>
      <c r="Y27" s="12" t="s">
        <v>23</v>
      </c>
    </row>
    <row r="28" spans="1:25" x14ac:dyDescent="0.25">
      <c r="A28" s="140">
        <v>18</v>
      </c>
      <c r="B28" s="141" t="s">
        <v>3411</v>
      </c>
      <c r="C28" s="12" t="s">
        <v>30</v>
      </c>
      <c r="D28" s="12" t="s">
        <v>23</v>
      </c>
      <c r="E28" s="13" t="s">
        <v>5014</v>
      </c>
      <c r="F28" s="14">
        <v>41919</v>
      </c>
      <c r="G28" s="12" t="s">
        <v>207</v>
      </c>
      <c r="H28" s="12" t="s">
        <v>311</v>
      </c>
      <c r="I28" s="12" t="s">
        <v>193</v>
      </c>
      <c r="J28" s="12" t="s">
        <v>185</v>
      </c>
      <c r="K28" s="12" t="s">
        <v>5593</v>
      </c>
      <c r="L28" s="16" t="s">
        <v>5015</v>
      </c>
      <c r="M28" s="12" t="s">
        <v>203</v>
      </c>
      <c r="N28" s="12" t="s">
        <v>467</v>
      </c>
      <c r="O28" s="12" t="s">
        <v>196</v>
      </c>
      <c r="P28" s="15">
        <v>50000000</v>
      </c>
      <c r="Q28" s="15">
        <v>50000000</v>
      </c>
      <c r="R28" s="15">
        <v>0</v>
      </c>
      <c r="S28" s="12" t="s">
        <v>197</v>
      </c>
      <c r="T28" s="14" t="s">
        <v>23</v>
      </c>
      <c r="U28" s="12" t="s">
        <v>23</v>
      </c>
      <c r="V28" s="12"/>
      <c r="W28" s="12" t="s">
        <v>23</v>
      </c>
      <c r="X28" s="12"/>
      <c r="Y28" s="12" t="s">
        <v>23</v>
      </c>
    </row>
    <row r="29" spans="1:25" x14ac:dyDescent="0.25">
      <c r="A29" s="140">
        <v>19</v>
      </c>
      <c r="B29" s="141" t="s">
        <v>3414</v>
      </c>
      <c r="C29" s="12" t="s">
        <v>30</v>
      </c>
      <c r="D29" s="12" t="s">
        <v>23</v>
      </c>
      <c r="E29" s="13" t="s">
        <v>5016</v>
      </c>
      <c r="F29" s="14">
        <v>41919</v>
      </c>
      <c r="G29" s="12" t="s">
        <v>207</v>
      </c>
      <c r="H29" s="12" t="s">
        <v>311</v>
      </c>
      <c r="I29" s="12" t="s">
        <v>193</v>
      </c>
      <c r="J29" s="12" t="s">
        <v>185</v>
      </c>
      <c r="K29" s="12" t="s">
        <v>5593</v>
      </c>
      <c r="L29" s="16" t="s">
        <v>5017</v>
      </c>
      <c r="M29" s="12" t="s">
        <v>203</v>
      </c>
      <c r="N29" s="12" t="s">
        <v>467</v>
      </c>
      <c r="O29" s="12" t="s">
        <v>196</v>
      </c>
      <c r="P29" s="15">
        <v>50000000</v>
      </c>
      <c r="Q29" s="15">
        <v>90000000</v>
      </c>
      <c r="R29" s="15">
        <v>0</v>
      </c>
      <c r="S29" s="12" t="s">
        <v>197</v>
      </c>
      <c r="T29" s="14" t="s">
        <v>23</v>
      </c>
      <c r="U29" s="12" t="s">
        <v>23</v>
      </c>
      <c r="V29" s="12"/>
      <c r="W29" s="12" t="s">
        <v>23</v>
      </c>
      <c r="X29" s="12"/>
      <c r="Y29" s="12" t="s">
        <v>23</v>
      </c>
    </row>
    <row r="30" spans="1:25" x14ac:dyDescent="0.25">
      <c r="A30" s="140">
        <v>20</v>
      </c>
      <c r="B30" s="141" t="s">
        <v>3417</v>
      </c>
      <c r="C30" s="12" t="s">
        <v>30</v>
      </c>
      <c r="D30" s="12" t="s">
        <v>23</v>
      </c>
      <c r="E30" s="13" t="s">
        <v>5018</v>
      </c>
      <c r="F30" s="14">
        <v>42284</v>
      </c>
      <c r="G30" s="12" t="s">
        <v>207</v>
      </c>
      <c r="H30" s="12" t="s">
        <v>311</v>
      </c>
      <c r="I30" s="12" t="s">
        <v>193</v>
      </c>
      <c r="J30" s="12" t="s">
        <v>185</v>
      </c>
      <c r="K30" s="12" t="s">
        <v>5593</v>
      </c>
      <c r="L30" s="12" t="s">
        <v>5019</v>
      </c>
      <c r="M30" s="12" t="s">
        <v>203</v>
      </c>
      <c r="N30" s="12" t="s">
        <v>467</v>
      </c>
      <c r="O30" s="12" t="s">
        <v>196</v>
      </c>
      <c r="P30" s="15">
        <v>50000000</v>
      </c>
      <c r="Q30" s="15">
        <v>80000000</v>
      </c>
      <c r="R30" s="15">
        <v>0</v>
      </c>
      <c r="S30" s="12" t="s">
        <v>197</v>
      </c>
      <c r="T30" s="14" t="s">
        <v>23</v>
      </c>
      <c r="U30" s="12" t="s">
        <v>23</v>
      </c>
      <c r="V30" s="12"/>
      <c r="W30" s="12" t="s">
        <v>23</v>
      </c>
      <c r="X30" s="12"/>
      <c r="Y30" s="12" t="s">
        <v>23</v>
      </c>
    </row>
    <row r="31" spans="1:25" x14ac:dyDescent="0.25">
      <c r="A31" s="140">
        <v>21</v>
      </c>
      <c r="B31" s="141" t="s">
        <v>3420</v>
      </c>
      <c r="C31" s="12" t="s">
        <v>30</v>
      </c>
      <c r="D31" s="12" t="s">
        <v>23</v>
      </c>
      <c r="E31" s="13" t="s">
        <v>5020</v>
      </c>
      <c r="F31" s="14">
        <v>42108</v>
      </c>
      <c r="G31" s="12" t="s">
        <v>191</v>
      </c>
      <c r="H31" s="12" t="s">
        <v>307</v>
      </c>
      <c r="I31" s="12" t="s">
        <v>193</v>
      </c>
      <c r="J31" s="12" t="s">
        <v>194</v>
      </c>
      <c r="K31" s="12" t="s">
        <v>5597</v>
      </c>
      <c r="L31" s="12" t="s">
        <v>5021</v>
      </c>
      <c r="M31" s="12" t="s">
        <v>203</v>
      </c>
      <c r="N31" s="12" t="s">
        <v>467</v>
      </c>
      <c r="O31" s="12" t="s">
        <v>187</v>
      </c>
      <c r="P31" s="15">
        <v>32217500</v>
      </c>
      <c r="Q31" s="15">
        <v>32217500</v>
      </c>
      <c r="R31" s="15">
        <v>0</v>
      </c>
      <c r="S31" s="12" t="s">
        <v>188</v>
      </c>
      <c r="T31" s="14">
        <v>43691</v>
      </c>
      <c r="U31" s="12" t="s">
        <v>189</v>
      </c>
      <c r="V31" s="12">
        <v>0</v>
      </c>
      <c r="W31" s="12" t="s">
        <v>23</v>
      </c>
      <c r="X31" s="12"/>
      <c r="Y31" s="12" t="s">
        <v>23</v>
      </c>
    </row>
    <row r="32" spans="1:25" x14ac:dyDescent="0.25">
      <c r="A32" s="140">
        <v>22</v>
      </c>
      <c r="B32" s="141" t="s">
        <v>3423</v>
      </c>
      <c r="C32" s="12" t="s">
        <v>30</v>
      </c>
      <c r="D32" s="12" t="s">
        <v>23</v>
      </c>
      <c r="E32" s="13" t="s">
        <v>5022</v>
      </c>
      <c r="F32" s="14">
        <v>42115</v>
      </c>
      <c r="G32" s="12" t="s">
        <v>191</v>
      </c>
      <c r="H32" s="12" t="s">
        <v>307</v>
      </c>
      <c r="I32" s="12" t="s">
        <v>193</v>
      </c>
      <c r="J32" s="12" t="s">
        <v>185</v>
      </c>
      <c r="K32" s="12" t="s">
        <v>5593</v>
      </c>
      <c r="L32" s="12" t="s">
        <v>5023</v>
      </c>
      <c r="M32" s="12" t="s">
        <v>203</v>
      </c>
      <c r="N32" s="12" t="s">
        <v>467</v>
      </c>
      <c r="O32" s="12" t="s">
        <v>187</v>
      </c>
      <c r="P32" s="15">
        <v>85595854</v>
      </c>
      <c r="Q32" s="15">
        <v>110000000</v>
      </c>
      <c r="R32" s="12">
        <v>98837187</v>
      </c>
      <c r="S32" s="12" t="s">
        <v>188</v>
      </c>
      <c r="T32" s="14">
        <v>43690</v>
      </c>
      <c r="U32" s="12" t="s">
        <v>198</v>
      </c>
      <c r="V32" s="12">
        <v>0</v>
      </c>
      <c r="W32" s="12" t="s">
        <v>23</v>
      </c>
      <c r="X32" s="12"/>
      <c r="Y32" s="12" t="s">
        <v>5655</v>
      </c>
    </row>
    <row r="33" spans="1:25" x14ac:dyDescent="0.25">
      <c r="A33" s="140">
        <v>23</v>
      </c>
      <c r="B33" s="141" t="s">
        <v>3426</v>
      </c>
      <c r="C33" s="12" t="s">
        <v>30</v>
      </c>
      <c r="D33" s="12" t="s">
        <v>23</v>
      </c>
      <c r="E33" s="13" t="s">
        <v>5024</v>
      </c>
      <c r="F33" s="14">
        <v>41978</v>
      </c>
      <c r="G33" s="12" t="s">
        <v>207</v>
      </c>
      <c r="H33" s="12" t="s">
        <v>311</v>
      </c>
      <c r="I33" s="12" t="s">
        <v>193</v>
      </c>
      <c r="J33" s="12" t="s">
        <v>185</v>
      </c>
      <c r="K33" s="12" t="s">
        <v>5593</v>
      </c>
      <c r="L33" s="12" t="s">
        <v>5025</v>
      </c>
      <c r="M33" s="12" t="s">
        <v>203</v>
      </c>
      <c r="N33" s="12" t="s">
        <v>467</v>
      </c>
      <c r="O33" s="12" t="s">
        <v>196</v>
      </c>
      <c r="P33" s="15">
        <v>50000000</v>
      </c>
      <c r="Q33" s="15">
        <v>80000000</v>
      </c>
      <c r="R33" s="15">
        <v>0</v>
      </c>
      <c r="S33" s="12" t="s">
        <v>197</v>
      </c>
      <c r="T33" s="14" t="s">
        <v>23</v>
      </c>
      <c r="U33" s="12" t="s">
        <v>23</v>
      </c>
      <c r="V33" s="12"/>
      <c r="W33" s="12" t="s">
        <v>23</v>
      </c>
      <c r="X33" s="12"/>
      <c r="Y33" s="12" t="s">
        <v>23</v>
      </c>
    </row>
    <row r="34" spans="1:25" x14ac:dyDescent="0.25">
      <c r="A34" s="140">
        <v>24</v>
      </c>
      <c r="B34" s="141" t="s">
        <v>3429</v>
      </c>
      <c r="C34" s="12" t="s">
        <v>30</v>
      </c>
      <c r="D34" s="12" t="s">
        <v>23</v>
      </c>
      <c r="E34" s="13" t="s">
        <v>5026</v>
      </c>
      <c r="F34" s="14">
        <v>42221</v>
      </c>
      <c r="G34" s="12" t="s">
        <v>191</v>
      </c>
      <c r="H34" s="12" t="s">
        <v>307</v>
      </c>
      <c r="I34" s="12" t="s">
        <v>193</v>
      </c>
      <c r="J34" s="12" t="s">
        <v>185</v>
      </c>
      <c r="K34" s="12" t="s">
        <v>5593</v>
      </c>
      <c r="L34" s="12" t="s">
        <v>5027</v>
      </c>
      <c r="M34" s="12" t="s">
        <v>203</v>
      </c>
      <c r="N34" s="12" t="s">
        <v>467</v>
      </c>
      <c r="O34" s="12" t="s">
        <v>187</v>
      </c>
      <c r="P34" s="15">
        <v>327175000</v>
      </c>
      <c r="Q34" s="15">
        <v>246400000</v>
      </c>
      <c r="R34" s="15">
        <v>0</v>
      </c>
      <c r="S34" s="12" t="s">
        <v>197</v>
      </c>
      <c r="T34" s="14" t="s">
        <v>23</v>
      </c>
      <c r="U34" s="12" t="s">
        <v>23</v>
      </c>
      <c r="V34" s="12"/>
      <c r="W34" s="12" t="s">
        <v>23</v>
      </c>
      <c r="X34" s="12"/>
      <c r="Y34" s="12" t="s">
        <v>23</v>
      </c>
    </row>
    <row r="35" spans="1:25" x14ac:dyDescent="0.25">
      <c r="A35" s="140">
        <v>25</v>
      </c>
      <c r="B35" s="141" t="s">
        <v>3431</v>
      </c>
      <c r="C35" s="12" t="s">
        <v>30</v>
      </c>
      <c r="D35" s="12" t="s">
        <v>23</v>
      </c>
      <c r="E35" s="13" t="s">
        <v>5028</v>
      </c>
      <c r="F35" s="14">
        <v>42305</v>
      </c>
      <c r="G35" s="12" t="s">
        <v>191</v>
      </c>
      <c r="H35" s="12" t="s">
        <v>303</v>
      </c>
      <c r="I35" s="12" t="s">
        <v>193</v>
      </c>
      <c r="J35" s="12" t="s">
        <v>185</v>
      </c>
      <c r="K35" s="12" t="s">
        <v>5593</v>
      </c>
      <c r="L35" s="12" t="s">
        <v>5029</v>
      </c>
      <c r="M35" s="12" t="s">
        <v>203</v>
      </c>
      <c r="N35" s="12" t="s">
        <v>467</v>
      </c>
      <c r="O35" s="12" t="s">
        <v>205</v>
      </c>
      <c r="P35" s="15">
        <v>0</v>
      </c>
      <c r="Q35" s="15">
        <v>0</v>
      </c>
      <c r="R35" s="15">
        <v>0</v>
      </c>
      <c r="S35" s="12" t="s">
        <v>197</v>
      </c>
      <c r="T35" s="14" t="s">
        <v>23</v>
      </c>
      <c r="U35" s="12" t="s">
        <v>23</v>
      </c>
      <c r="V35" s="12"/>
      <c r="W35" s="12" t="s">
        <v>23</v>
      </c>
      <c r="X35" s="12"/>
      <c r="Y35" s="12" t="s">
        <v>23</v>
      </c>
    </row>
    <row r="36" spans="1:25" x14ac:dyDescent="0.25">
      <c r="A36" s="140">
        <v>26</v>
      </c>
      <c r="B36" s="141" t="s">
        <v>3434</v>
      </c>
      <c r="C36" s="12" t="s">
        <v>30</v>
      </c>
      <c r="D36" s="12" t="s">
        <v>23</v>
      </c>
      <c r="E36" s="13" t="s">
        <v>5030</v>
      </c>
      <c r="F36" s="14">
        <v>42334</v>
      </c>
      <c r="G36" s="12" t="s">
        <v>191</v>
      </c>
      <c r="H36" s="12" t="s">
        <v>307</v>
      </c>
      <c r="I36" s="12" t="s">
        <v>193</v>
      </c>
      <c r="J36" s="12" t="s">
        <v>194</v>
      </c>
      <c r="K36" s="12" t="s">
        <v>5595</v>
      </c>
      <c r="L36" s="12" t="s">
        <v>5031</v>
      </c>
      <c r="M36" s="12" t="s">
        <v>268</v>
      </c>
      <c r="N36" s="12" t="s">
        <v>1167</v>
      </c>
      <c r="O36" s="12" t="s">
        <v>187</v>
      </c>
      <c r="P36" s="15">
        <v>27200000</v>
      </c>
      <c r="Q36" s="15">
        <v>97200000</v>
      </c>
      <c r="R36" s="15">
        <v>0</v>
      </c>
      <c r="S36" s="12" t="s">
        <v>188</v>
      </c>
      <c r="T36" s="14">
        <v>43712</v>
      </c>
      <c r="U36" s="12" t="s">
        <v>189</v>
      </c>
      <c r="V36" s="12">
        <v>0</v>
      </c>
      <c r="W36" s="12" t="s">
        <v>23</v>
      </c>
      <c r="X36" s="12"/>
      <c r="Y36" s="12" t="s">
        <v>23</v>
      </c>
    </row>
    <row r="37" spans="1:25" x14ac:dyDescent="0.25">
      <c r="A37" s="140">
        <v>27</v>
      </c>
      <c r="B37" s="141" t="s">
        <v>3437</v>
      </c>
      <c r="C37" s="12" t="s">
        <v>30</v>
      </c>
      <c r="D37" s="12" t="s">
        <v>23</v>
      </c>
      <c r="E37" s="13" t="s">
        <v>5032</v>
      </c>
      <c r="F37" s="14">
        <v>42411</v>
      </c>
      <c r="G37" s="12" t="s">
        <v>191</v>
      </c>
      <c r="H37" s="12" t="s">
        <v>288</v>
      </c>
      <c r="I37" s="12" t="s">
        <v>193</v>
      </c>
      <c r="J37" s="12" t="s">
        <v>194</v>
      </c>
      <c r="K37" s="12" t="s">
        <v>5594</v>
      </c>
      <c r="L37" s="12" t="s">
        <v>5033</v>
      </c>
      <c r="M37" s="12" t="s">
        <v>259</v>
      </c>
      <c r="N37" s="12" t="s">
        <v>1048</v>
      </c>
      <c r="O37" s="12" t="s">
        <v>187</v>
      </c>
      <c r="P37" s="15">
        <v>262162224</v>
      </c>
      <c r="Q37" s="15">
        <v>262162224</v>
      </c>
      <c r="R37" s="15">
        <v>0</v>
      </c>
      <c r="S37" s="12" t="s">
        <v>188</v>
      </c>
      <c r="T37" s="14">
        <v>43613</v>
      </c>
      <c r="U37" s="12" t="s">
        <v>23</v>
      </c>
      <c r="V37" s="12"/>
      <c r="W37" s="12" t="s">
        <v>221</v>
      </c>
      <c r="X37" s="12"/>
      <c r="Y37" s="12" t="s">
        <v>5034</v>
      </c>
    </row>
    <row r="38" spans="1:25" x14ac:dyDescent="0.25">
      <c r="A38" s="140">
        <v>28</v>
      </c>
      <c r="B38" s="141" t="s">
        <v>3440</v>
      </c>
      <c r="C38" s="12" t="s">
        <v>30</v>
      </c>
      <c r="D38" s="12" t="s">
        <v>23</v>
      </c>
      <c r="E38" s="13" t="s">
        <v>5035</v>
      </c>
      <c r="F38" s="14">
        <v>42388</v>
      </c>
      <c r="G38" s="12" t="s">
        <v>191</v>
      </c>
      <c r="H38" s="12" t="s">
        <v>325</v>
      </c>
      <c r="I38" s="12" t="s">
        <v>193</v>
      </c>
      <c r="J38" s="12" t="s">
        <v>185</v>
      </c>
      <c r="K38" s="12" t="s">
        <v>5593</v>
      </c>
      <c r="L38" s="12" t="s">
        <v>5036</v>
      </c>
      <c r="M38" s="12" t="s">
        <v>203</v>
      </c>
      <c r="N38" s="12" t="s">
        <v>467</v>
      </c>
      <c r="O38" s="12" t="s">
        <v>187</v>
      </c>
      <c r="P38" s="15">
        <v>140000000</v>
      </c>
      <c r="Q38" s="15">
        <v>140000000</v>
      </c>
      <c r="R38" s="15">
        <v>4825483</v>
      </c>
      <c r="S38" s="12" t="s">
        <v>197</v>
      </c>
      <c r="T38" s="14" t="s">
        <v>23</v>
      </c>
      <c r="U38" s="12" t="s">
        <v>23</v>
      </c>
      <c r="V38" s="12"/>
      <c r="W38" s="12" t="s">
        <v>23</v>
      </c>
      <c r="X38" s="12"/>
      <c r="Y38" s="12" t="s">
        <v>23</v>
      </c>
    </row>
    <row r="39" spans="1:25" x14ac:dyDescent="0.25">
      <c r="A39" s="140">
        <v>29</v>
      </c>
      <c r="B39" s="141" t="s">
        <v>3443</v>
      </c>
      <c r="C39" s="12" t="s">
        <v>30</v>
      </c>
      <c r="D39" s="12" t="s">
        <v>23</v>
      </c>
      <c r="E39" s="13" t="s">
        <v>5037</v>
      </c>
      <c r="F39" s="14">
        <v>42436</v>
      </c>
      <c r="G39" s="12" t="s">
        <v>191</v>
      </c>
      <c r="H39" s="12" t="s">
        <v>307</v>
      </c>
      <c r="I39" s="12" t="s">
        <v>193</v>
      </c>
      <c r="J39" s="12" t="s">
        <v>185</v>
      </c>
      <c r="K39" s="12" t="s">
        <v>5593</v>
      </c>
      <c r="L39" s="12" t="s">
        <v>5038</v>
      </c>
      <c r="M39" s="12" t="s">
        <v>259</v>
      </c>
      <c r="N39" s="12" t="s">
        <v>1048</v>
      </c>
      <c r="O39" s="12" t="s">
        <v>187</v>
      </c>
      <c r="P39" s="15">
        <v>25245300</v>
      </c>
      <c r="Q39" s="15">
        <v>103418100</v>
      </c>
      <c r="R39" s="15">
        <v>0</v>
      </c>
      <c r="S39" s="12" t="s">
        <v>197</v>
      </c>
      <c r="T39" s="14" t="s">
        <v>23</v>
      </c>
      <c r="U39" s="12" t="s">
        <v>23</v>
      </c>
      <c r="V39" s="12"/>
      <c r="W39" s="12" t="s">
        <v>23</v>
      </c>
      <c r="X39" s="12"/>
      <c r="Y39" s="12" t="s">
        <v>23</v>
      </c>
    </row>
    <row r="40" spans="1:25" x14ac:dyDescent="0.25">
      <c r="A40" s="140">
        <v>30</v>
      </c>
      <c r="B40" s="141" t="s">
        <v>3447</v>
      </c>
      <c r="C40" s="12" t="s">
        <v>30</v>
      </c>
      <c r="D40" s="12" t="s">
        <v>23</v>
      </c>
      <c r="E40" s="13" t="s">
        <v>5039</v>
      </c>
      <c r="F40" s="14">
        <v>42187</v>
      </c>
      <c r="G40" s="12" t="s">
        <v>191</v>
      </c>
      <c r="H40" s="12" t="s">
        <v>307</v>
      </c>
      <c r="I40" s="12" t="s">
        <v>235</v>
      </c>
      <c r="J40" s="12" t="s">
        <v>194</v>
      </c>
      <c r="K40" s="12" t="s">
        <v>5598</v>
      </c>
      <c r="L40" s="12" t="s">
        <v>5040</v>
      </c>
      <c r="M40" s="12" t="s">
        <v>203</v>
      </c>
      <c r="N40" s="12" t="s">
        <v>467</v>
      </c>
      <c r="O40" s="12" t="s">
        <v>187</v>
      </c>
      <c r="P40" s="15">
        <v>31572315</v>
      </c>
      <c r="Q40" s="15">
        <v>31573150</v>
      </c>
      <c r="R40" s="12">
        <v>0</v>
      </c>
      <c r="S40" s="12" t="s">
        <v>188</v>
      </c>
      <c r="T40" s="14">
        <v>43608</v>
      </c>
      <c r="U40" s="12" t="s">
        <v>189</v>
      </c>
      <c r="V40" s="12">
        <v>0</v>
      </c>
      <c r="W40" s="12" t="s">
        <v>23</v>
      </c>
      <c r="X40" s="12"/>
      <c r="Y40" s="12" t="s">
        <v>23</v>
      </c>
    </row>
    <row r="41" spans="1:25" x14ac:dyDescent="0.25">
      <c r="A41" s="140">
        <v>31</v>
      </c>
      <c r="B41" s="141" t="s">
        <v>3451</v>
      </c>
      <c r="C41" s="12" t="s">
        <v>30</v>
      </c>
      <c r="D41" s="12" t="s">
        <v>23</v>
      </c>
      <c r="E41" s="13" t="s">
        <v>5041</v>
      </c>
      <c r="F41" s="14">
        <v>43356</v>
      </c>
      <c r="G41" s="12" t="s">
        <v>182</v>
      </c>
      <c r="H41" s="12" t="s">
        <v>333</v>
      </c>
      <c r="I41" s="12" t="s">
        <v>193</v>
      </c>
      <c r="J41" s="12" t="s">
        <v>194</v>
      </c>
      <c r="K41" s="12" t="s">
        <v>5595</v>
      </c>
      <c r="L41" s="12" t="s">
        <v>5042</v>
      </c>
      <c r="M41" s="12" t="s">
        <v>186</v>
      </c>
      <c r="N41" s="12" t="s">
        <v>302</v>
      </c>
      <c r="O41" s="12" t="s">
        <v>205</v>
      </c>
      <c r="P41" s="15">
        <v>8696405</v>
      </c>
      <c r="Q41" s="15">
        <v>8696405</v>
      </c>
      <c r="R41" s="15">
        <v>0</v>
      </c>
      <c r="S41" s="12" t="s">
        <v>197</v>
      </c>
      <c r="T41" s="14" t="s">
        <v>23</v>
      </c>
      <c r="U41" s="12" t="s">
        <v>23</v>
      </c>
      <c r="V41" s="12"/>
      <c r="W41" s="12" t="s">
        <v>23</v>
      </c>
      <c r="X41" s="12"/>
      <c r="Y41" s="12" t="s">
        <v>23</v>
      </c>
    </row>
    <row r="42" spans="1:25" x14ac:dyDescent="0.25">
      <c r="A42" s="140">
        <v>32</v>
      </c>
      <c r="B42" s="141" t="s">
        <v>3455</v>
      </c>
      <c r="C42" s="12" t="s">
        <v>30</v>
      </c>
      <c r="D42" s="12" t="s">
        <v>23</v>
      </c>
      <c r="E42" s="13" t="s">
        <v>5043</v>
      </c>
      <c r="F42" s="14">
        <v>42276</v>
      </c>
      <c r="G42" s="12" t="s">
        <v>191</v>
      </c>
      <c r="H42" s="12" t="s">
        <v>325</v>
      </c>
      <c r="I42" s="12" t="s">
        <v>193</v>
      </c>
      <c r="J42" s="12" t="s">
        <v>185</v>
      </c>
      <c r="K42" s="12" t="s">
        <v>5593</v>
      </c>
      <c r="L42" s="12" t="s">
        <v>5044</v>
      </c>
      <c r="M42" s="12" t="s">
        <v>279</v>
      </c>
      <c r="N42" s="12" t="s">
        <v>1345</v>
      </c>
      <c r="O42" s="12" t="s">
        <v>187</v>
      </c>
      <c r="P42" s="15">
        <v>300000000</v>
      </c>
      <c r="Q42" s="15">
        <v>451045000</v>
      </c>
      <c r="R42" s="15">
        <v>0</v>
      </c>
      <c r="S42" s="12" t="s">
        <v>197</v>
      </c>
      <c r="T42" s="14" t="s">
        <v>23</v>
      </c>
      <c r="U42" s="12" t="s">
        <v>23</v>
      </c>
      <c r="V42" s="12"/>
      <c r="W42" s="12" t="s">
        <v>23</v>
      </c>
      <c r="X42" s="12"/>
      <c r="Y42" s="12" t="s">
        <v>23</v>
      </c>
    </row>
    <row r="43" spans="1:25" x14ac:dyDescent="0.25">
      <c r="A43" s="140">
        <v>33</v>
      </c>
      <c r="B43" s="141" t="s">
        <v>3459</v>
      </c>
      <c r="C43" s="12" t="s">
        <v>30</v>
      </c>
      <c r="D43" s="12" t="s">
        <v>23</v>
      </c>
      <c r="E43" s="13" t="s">
        <v>5045</v>
      </c>
      <c r="F43" s="14">
        <v>42548</v>
      </c>
      <c r="G43" s="12" t="s">
        <v>191</v>
      </c>
      <c r="H43" s="12" t="s">
        <v>307</v>
      </c>
      <c r="I43" s="12" t="s">
        <v>193</v>
      </c>
      <c r="J43" s="12" t="s">
        <v>194</v>
      </c>
      <c r="K43" s="12" t="s">
        <v>5597</v>
      </c>
      <c r="L43" s="12" t="s">
        <v>5046</v>
      </c>
      <c r="M43" s="12" t="s">
        <v>203</v>
      </c>
      <c r="N43" s="12" t="s">
        <v>467</v>
      </c>
      <c r="O43" s="12" t="s">
        <v>187</v>
      </c>
      <c r="P43" s="15">
        <v>20000000</v>
      </c>
      <c r="Q43" s="15">
        <v>20000000</v>
      </c>
      <c r="R43" s="15">
        <v>0</v>
      </c>
      <c r="S43" s="12" t="s">
        <v>188</v>
      </c>
      <c r="T43" s="14">
        <v>43643</v>
      </c>
      <c r="U43" s="12" t="s">
        <v>189</v>
      </c>
      <c r="V43" s="12">
        <v>0</v>
      </c>
      <c r="W43" s="12" t="s">
        <v>23</v>
      </c>
      <c r="X43" s="12"/>
      <c r="Y43" s="12" t="s">
        <v>23</v>
      </c>
    </row>
    <row r="44" spans="1:25" x14ac:dyDescent="0.25">
      <c r="A44" s="140">
        <v>34</v>
      </c>
      <c r="B44" s="141" t="s">
        <v>3462</v>
      </c>
      <c r="C44" s="12" t="s">
        <v>30</v>
      </c>
      <c r="D44" s="12" t="s">
        <v>23</v>
      </c>
      <c r="E44" s="13" t="s">
        <v>5047</v>
      </c>
      <c r="F44" s="14">
        <v>42426</v>
      </c>
      <c r="G44" s="12" t="s">
        <v>191</v>
      </c>
      <c r="H44" s="12" t="s">
        <v>325</v>
      </c>
      <c r="I44" s="12" t="s">
        <v>193</v>
      </c>
      <c r="J44" s="12" t="s">
        <v>185</v>
      </c>
      <c r="K44" s="12" t="s">
        <v>5593</v>
      </c>
      <c r="L44" s="12" t="s">
        <v>5048</v>
      </c>
      <c r="M44" s="12" t="s">
        <v>203</v>
      </c>
      <c r="N44" s="12" t="s">
        <v>467</v>
      </c>
      <c r="O44" s="12" t="s">
        <v>211</v>
      </c>
      <c r="P44" s="15">
        <v>250000000</v>
      </c>
      <c r="Q44" s="15">
        <v>250000000</v>
      </c>
      <c r="R44" s="15">
        <v>0</v>
      </c>
      <c r="S44" s="12" t="s">
        <v>197</v>
      </c>
      <c r="T44" s="14" t="s">
        <v>23</v>
      </c>
      <c r="U44" s="12" t="s">
        <v>23</v>
      </c>
      <c r="V44" s="12"/>
      <c r="W44" s="12" t="s">
        <v>23</v>
      </c>
      <c r="X44" s="12"/>
      <c r="Y44" s="12" t="s">
        <v>23</v>
      </c>
    </row>
    <row r="45" spans="1:25" x14ac:dyDescent="0.25">
      <c r="A45" s="140">
        <v>35</v>
      </c>
      <c r="B45" s="141" t="s">
        <v>3465</v>
      </c>
      <c r="C45" s="12" t="s">
        <v>30</v>
      </c>
      <c r="D45" s="12" t="s">
        <v>23</v>
      </c>
      <c r="E45" s="13" t="s">
        <v>5049</v>
      </c>
      <c r="F45" s="14">
        <v>42508</v>
      </c>
      <c r="G45" s="12" t="s">
        <v>191</v>
      </c>
      <c r="H45" s="12" t="s">
        <v>288</v>
      </c>
      <c r="I45" s="12" t="s">
        <v>193</v>
      </c>
      <c r="J45" s="12" t="s">
        <v>185</v>
      </c>
      <c r="K45" s="12" t="s">
        <v>5593</v>
      </c>
      <c r="L45" s="12" t="s">
        <v>5050</v>
      </c>
      <c r="M45" s="12" t="s">
        <v>203</v>
      </c>
      <c r="N45" s="12" t="s">
        <v>467</v>
      </c>
      <c r="O45" s="12" t="s">
        <v>205</v>
      </c>
      <c r="P45" s="15">
        <v>2508385000</v>
      </c>
      <c r="Q45" s="15">
        <v>2380840000</v>
      </c>
      <c r="R45" s="15">
        <v>0</v>
      </c>
      <c r="S45" s="12" t="s">
        <v>197</v>
      </c>
      <c r="T45" s="14" t="s">
        <v>23</v>
      </c>
      <c r="U45" s="12" t="s">
        <v>23</v>
      </c>
      <c r="V45" s="12"/>
      <c r="W45" s="12" t="s">
        <v>23</v>
      </c>
      <c r="X45" s="12"/>
      <c r="Y45" s="12" t="s">
        <v>23</v>
      </c>
    </row>
    <row r="46" spans="1:25" x14ac:dyDescent="0.25">
      <c r="A46" s="140">
        <v>36</v>
      </c>
      <c r="B46" s="141" t="s">
        <v>3468</v>
      </c>
      <c r="C46" s="12" t="s">
        <v>30</v>
      </c>
      <c r="D46" s="12" t="s">
        <v>23</v>
      </c>
      <c r="E46" s="13" t="s">
        <v>5051</v>
      </c>
      <c r="F46" s="14">
        <v>41100</v>
      </c>
      <c r="G46" s="12" t="s">
        <v>191</v>
      </c>
      <c r="H46" s="12" t="s">
        <v>307</v>
      </c>
      <c r="I46" s="12" t="s">
        <v>184</v>
      </c>
      <c r="J46" s="12" t="s">
        <v>185</v>
      </c>
      <c r="K46" s="12" t="s">
        <v>5593</v>
      </c>
      <c r="L46" s="12" t="s">
        <v>5052</v>
      </c>
      <c r="M46" s="12" t="s">
        <v>279</v>
      </c>
      <c r="N46" s="12" t="s">
        <v>1345</v>
      </c>
      <c r="O46" s="12" t="s">
        <v>187</v>
      </c>
      <c r="P46" s="15">
        <v>33616266</v>
      </c>
      <c r="Q46" s="15">
        <v>30800000</v>
      </c>
      <c r="R46" s="15">
        <v>0</v>
      </c>
      <c r="S46" s="12" t="s">
        <v>197</v>
      </c>
      <c r="T46" s="14" t="s">
        <v>23</v>
      </c>
      <c r="U46" s="12" t="s">
        <v>23</v>
      </c>
      <c r="V46" s="12"/>
      <c r="W46" s="12" t="s">
        <v>23</v>
      </c>
      <c r="X46" s="12"/>
      <c r="Y46" s="12" t="s">
        <v>23</v>
      </c>
    </row>
    <row r="47" spans="1:25" x14ac:dyDescent="0.25">
      <c r="A47" s="140">
        <v>37</v>
      </c>
      <c r="B47" s="141" t="s">
        <v>3471</v>
      </c>
      <c r="C47" s="12" t="s">
        <v>30</v>
      </c>
      <c r="D47" s="12" t="s">
        <v>23</v>
      </c>
      <c r="E47" s="13" t="s">
        <v>5053</v>
      </c>
      <c r="F47" s="14">
        <v>42580</v>
      </c>
      <c r="G47" s="12" t="s">
        <v>191</v>
      </c>
      <c r="H47" s="12" t="s">
        <v>307</v>
      </c>
      <c r="I47" s="12" t="s">
        <v>184</v>
      </c>
      <c r="J47" s="12" t="s">
        <v>185</v>
      </c>
      <c r="K47" s="12" t="s">
        <v>5593</v>
      </c>
      <c r="L47" s="12" t="s">
        <v>5054</v>
      </c>
      <c r="M47" s="12" t="s">
        <v>203</v>
      </c>
      <c r="N47" s="12" t="s">
        <v>467</v>
      </c>
      <c r="O47" s="12" t="s">
        <v>205</v>
      </c>
      <c r="P47" s="12">
        <v>0</v>
      </c>
      <c r="Q47" s="12">
        <v>0</v>
      </c>
      <c r="R47" s="12">
        <v>0</v>
      </c>
      <c r="S47" s="12" t="s">
        <v>197</v>
      </c>
      <c r="T47" s="14" t="s">
        <v>23</v>
      </c>
      <c r="U47" s="12" t="s">
        <v>23</v>
      </c>
      <c r="V47" s="12"/>
      <c r="W47" s="12" t="s">
        <v>23</v>
      </c>
      <c r="X47" s="12"/>
      <c r="Y47" s="12" t="s">
        <v>23</v>
      </c>
    </row>
    <row r="48" spans="1:25" x14ac:dyDescent="0.25">
      <c r="A48" s="140">
        <v>38</v>
      </c>
      <c r="B48" s="141" t="s">
        <v>3474</v>
      </c>
      <c r="C48" s="12" t="s">
        <v>30</v>
      </c>
      <c r="D48" s="12" t="s">
        <v>23</v>
      </c>
      <c r="E48" s="13" t="s">
        <v>5055</v>
      </c>
      <c r="F48" s="14">
        <v>42513</v>
      </c>
      <c r="G48" s="12" t="s">
        <v>191</v>
      </c>
      <c r="H48" s="12" t="s">
        <v>307</v>
      </c>
      <c r="I48" s="12" t="s">
        <v>235</v>
      </c>
      <c r="J48" s="12" t="s">
        <v>194</v>
      </c>
      <c r="K48" s="12" t="s">
        <v>5598</v>
      </c>
      <c r="L48" s="12" t="s">
        <v>5056</v>
      </c>
      <c r="M48" s="12" t="s">
        <v>203</v>
      </c>
      <c r="N48" s="12" t="s">
        <v>467</v>
      </c>
      <c r="O48" s="12" t="s">
        <v>187</v>
      </c>
      <c r="P48" s="15">
        <v>29972591</v>
      </c>
      <c r="Q48" s="15">
        <v>29972591</v>
      </c>
      <c r="R48" s="12">
        <v>0</v>
      </c>
      <c r="S48" s="12" t="s">
        <v>188</v>
      </c>
      <c r="T48" s="14">
        <v>43665</v>
      </c>
      <c r="U48" s="12" t="s">
        <v>189</v>
      </c>
      <c r="V48" s="12">
        <v>0</v>
      </c>
      <c r="W48" s="12" t="s">
        <v>23</v>
      </c>
      <c r="X48" s="12"/>
      <c r="Y48" s="12" t="s">
        <v>23</v>
      </c>
    </row>
    <row r="49" spans="1:25" x14ac:dyDescent="0.25">
      <c r="A49" s="140">
        <v>39</v>
      </c>
      <c r="B49" s="141" t="s">
        <v>3478</v>
      </c>
      <c r="C49" s="12" t="s">
        <v>30</v>
      </c>
      <c r="D49" s="12" t="s">
        <v>23</v>
      </c>
      <c r="E49" s="13" t="s">
        <v>5057</v>
      </c>
      <c r="F49" s="14">
        <v>42696</v>
      </c>
      <c r="G49" s="12" t="s">
        <v>191</v>
      </c>
      <c r="H49" s="12" t="s">
        <v>325</v>
      </c>
      <c r="I49" s="12" t="s">
        <v>193</v>
      </c>
      <c r="J49" s="12" t="s">
        <v>194</v>
      </c>
      <c r="K49" s="12" t="s">
        <v>5595</v>
      </c>
      <c r="L49" s="12" t="s">
        <v>5058</v>
      </c>
      <c r="M49" s="12" t="s">
        <v>204</v>
      </c>
      <c r="N49" s="12" t="s">
        <v>469</v>
      </c>
      <c r="O49" s="12" t="s">
        <v>187</v>
      </c>
      <c r="P49" s="15">
        <v>618459800</v>
      </c>
      <c r="Q49" s="15">
        <v>618459800</v>
      </c>
      <c r="R49" s="15">
        <v>0</v>
      </c>
      <c r="S49" s="12" t="s">
        <v>197</v>
      </c>
      <c r="T49" s="14" t="s">
        <v>23</v>
      </c>
      <c r="U49" s="12" t="s">
        <v>23</v>
      </c>
      <c r="V49" s="12"/>
      <c r="W49" s="12" t="s">
        <v>23</v>
      </c>
      <c r="X49" s="12"/>
      <c r="Y49" s="12" t="s">
        <v>23</v>
      </c>
    </row>
    <row r="50" spans="1:25" x14ac:dyDescent="0.25">
      <c r="A50" s="140">
        <v>40</v>
      </c>
      <c r="B50" s="141" t="s">
        <v>3482</v>
      </c>
      <c r="C50" s="12" t="s">
        <v>30</v>
      </c>
      <c r="D50" s="12" t="s">
        <v>23</v>
      </c>
      <c r="E50" s="13" t="s">
        <v>5059</v>
      </c>
      <c r="F50" s="14">
        <v>42873</v>
      </c>
      <c r="G50" s="12" t="s">
        <v>191</v>
      </c>
      <c r="H50" s="12" t="s">
        <v>307</v>
      </c>
      <c r="I50" s="12" t="s">
        <v>193</v>
      </c>
      <c r="J50" s="12" t="s">
        <v>194</v>
      </c>
      <c r="K50" s="12" t="s">
        <v>5595</v>
      </c>
      <c r="L50" s="12" t="s">
        <v>5060</v>
      </c>
      <c r="M50" s="12" t="s">
        <v>186</v>
      </c>
      <c r="N50" s="12" t="s">
        <v>302</v>
      </c>
      <c r="O50" s="12" t="s">
        <v>187</v>
      </c>
      <c r="P50" s="15">
        <v>13655755</v>
      </c>
      <c r="Q50" s="15">
        <v>2590000</v>
      </c>
      <c r="R50" s="12">
        <v>14597892</v>
      </c>
      <c r="S50" s="12" t="s">
        <v>197</v>
      </c>
      <c r="T50" s="14" t="s">
        <v>23</v>
      </c>
      <c r="U50" s="12" t="s">
        <v>23</v>
      </c>
      <c r="V50" s="12"/>
      <c r="W50" s="12" t="s">
        <v>23</v>
      </c>
      <c r="X50" s="12"/>
      <c r="Y50" s="12" t="s">
        <v>23</v>
      </c>
    </row>
    <row r="51" spans="1:25" x14ac:dyDescent="0.25">
      <c r="A51" s="140">
        <v>41</v>
      </c>
      <c r="B51" s="141" t="s">
        <v>3485</v>
      </c>
      <c r="C51" s="12" t="s">
        <v>30</v>
      </c>
      <c r="D51" s="12" t="s">
        <v>23</v>
      </c>
      <c r="E51" s="13" t="s">
        <v>5061</v>
      </c>
      <c r="F51" s="14">
        <v>42865</v>
      </c>
      <c r="G51" s="12" t="s">
        <v>182</v>
      </c>
      <c r="H51" s="12" t="s">
        <v>331</v>
      </c>
      <c r="I51" s="12" t="s">
        <v>193</v>
      </c>
      <c r="J51" s="12" t="s">
        <v>194</v>
      </c>
      <c r="K51" s="12" t="s">
        <v>5594</v>
      </c>
      <c r="L51" s="12" t="s">
        <v>5062</v>
      </c>
      <c r="M51" s="12" t="s">
        <v>259</v>
      </c>
      <c r="N51" s="12" t="s">
        <v>1048</v>
      </c>
      <c r="O51" s="12" t="s">
        <v>205</v>
      </c>
      <c r="P51" s="15">
        <v>10995530</v>
      </c>
      <c r="Q51" s="15">
        <v>19778209</v>
      </c>
      <c r="R51" s="15">
        <v>0</v>
      </c>
      <c r="S51" s="12" t="s">
        <v>197</v>
      </c>
      <c r="T51" s="14" t="s">
        <v>23</v>
      </c>
      <c r="U51" s="12" t="s">
        <v>23</v>
      </c>
      <c r="V51" s="12"/>
      <c r="W51" s="12" t="s">
        <v>23</v>
      </c>
      <c r="X51" s="12"/>
      <c r="Y51" s="12" t="s">
        <v>23</v>
      </c>
    </row>
    <row r="52" spans="1:25" x14ac:dyDescent="0.25">
      <c r="A52" s="140">
        <v>42</v>
      </c>
      <c r="B52" s="141" t="s">
        <v>3489</v>
      </c>
      <c r="C52" s="12" t="s">
        <v>30</v>
      </c>
      <c r="D52" s="12" t="s">
        <v>23</v>
      </c>
      <c r="E52" s="13" t="s">
        <v>5063</v>
      </c>
      <c r="F52" s="14">
        <v>42861</v>
      </c>
      <c r="G52" s="12" t="s">
        <v>191</v>
      </c>
      <c r="H52" s="12" t="s">
        <v>307</v>
      </c>
      <c r="I52" s="12" t="s">
        <v>193</v>
      </c>
      <c r="J52" s="12" t="s">
        <v>185</v>
      </c>
      <c r="K52" s="12" t="s">
        <v>5593</v>
      </c>
      <c r="L52" s="12" t="s">
        <v>5064</v>
      </c>
      <c r="M52" s="12" t="s">
        <v>203</v>
      </c>
      <c r="N52" s="12" t="s">
        <v>467</v>
      </c>
      <c r="O52" s="12" t="s">
        <v>205</v>
      </c>
      <c r="P52" s="15">
        <v>36885850</v>
      </c>
      <c r="Q52" s="15">
        <v>0</v>
      </c>
      <c r="R52" s="12">
        <v>38800658</v>
      </c>
      <c r="S52" s="12" t="s">
        <v>197</v>
      </c>
      <c r="T52" s="14" t="s">
        <v>23</v>
      </c>
      <c r="U52" s="12" t="s">
        <v>23</v>
      </c>
      <c r="V52" s="12"/>
      <c r="W52" s="12" t="s">
        <v>23</v>
      </c>
      <c r="X52" s="12"/>
      <c r="Y52" s="12" t="s">
        <v>23</v>
      </c>
    </row>
    <row r="53" spans="1:25" x14ac:dyDescent="0.25">
      <c r="A53" s="140">
        <v>43</v>
      </c>
      <c r="B53" s="141" t="s">
        <v>3492</v>
      </c>
      <c r="C53" s="12" t="s">
        <v>30</v>
      </c>
      <c r="D53" s="12" t="s">
        <v>23</v>
      </c>
      <c r="E53" s="13" t="s">
        <v>5065</v>
      </c>
      <c r="F53" s="14">
        <v>42755</v>
      </c>
      <c r="G53" s="12" t="s">
        <v>191</v>
      </c>
      <c r="H53" s="12" t="s">
        <v>307</v>
      </c>
      <c r="I53" s="12" t="s">
        <v>235</v>
      </c>
      <c r="J53" s="12" t="s">
        <v>185</v>
      </c>
      <c r="K53" s="12" t="s">
        <v>5593</v>
      </c>
      <c r="L53" s="12" t="s">
        <v>5066</v>
      </c>
      <c r="M53" s="12" t="s">
        <v>203</v>
      </c>
      <c r="N53" s="12" t="s">
        <v>467</v>
      </c>
      <c r="O53" s="12" t="s">
        <v>187</v>
      </c>
      <c r="P53" s="15">
        <v>37815359</v>
      </c>
      <c r="Q53" s="15">
        <v>14754340</v>
      </c>
      <c r="R53" s="12">
        <v>0</v>
      </c>
      <c r="S53" s="12" t="s">
        <v>197</v>
      </c>
      <c r="T53" s="14" t="s">
        <v>23</v>
      </c>
      <c r="U53" s="12" t="s">
        <v>23</v>
      </c>
      <c r="V53" s="12"/>
      <c r="W53" s="12" t="s">
        <v>23</v>
      </c>
      <c r="X53" s="12"/>
      <c r="Y53" s="12" t="s">
        <v>23</v>
      </c>
    </row>
    <row r="54" spans="1:25" x14ac:dyDescent="0.25">
      <c r="A54" s="140">
        <v>44</v>
      </c>
      <c r="B54" s="141" t="s">
        <v>3495</v>
      </c>
      <c r="C54" s="12" t="s">
        <v>30</v>
      </c>
      <c r="D54" s="12" t="s">
        <v>23</v>
      </c>
      <c r="E54" s="13" t="s">
        <v>5067</v>
      </c>
      <c r="F54" s="14">
        <v>42982</v>
      </c>
      <c r="G54" s="12" t="s">
        <v>182</v>
      </c>
      <c r="H54" s="12" t="s">
        <v>192</v>
      </c>
      <c r="I54" s="12" t="s">
        <v>193</v>
      </c>
      <c r="J54" s="12" t="s">
        <v>194</v>
      </c>
      <c r="K54" s="12" t="s">
        <v>5594</v>
      </c>
      <c r="L54" s="12" t="s">
        <v>5068</v>
      </c>
      <c r="M54" s="12" t="s">
        <v>279</v>
      </c>
      <c r="N54" s="12" t="s">
        <v>1373</v>
      </c>
      <c r="O54" s="12" t="s">
        <v>216</v>
      </c>
      <c r="P54" s="15">
        <v>146914688</v>
      </c>
      <c r="Q54" s="15">
        <v>146914688</v>
      </c>
      <c r="R54" s="12">
        <v>0</v>
      </c>
      <c r="S54" s="12" t="s">
        <v>197</v>
      </c>
      <c r="T54" s="14" t="s">
        <v>23</v>
      </c>
      <c r="U54" s="12" t="s">
        <v>23</v>
      </c>
      <c r="V54" s="12"/>
      <c r="W54" s="12" t="s">
        <v>23</v>
      </c>
      <c r="X54" s="12"/>
      <c r="Y54" s="12" t="s">
        <v>23</v>
      </c>
    </row>
    <row r="55" spans="1:25" x14ac:dyDescent="0.25">
      <c r="A55" s="140">
        <v>45</v>
      </c>
      <c r="B55" s="141" t="s">
        <v>3499</v>
      </c>
      <c r="C55" s="12" t="s">
        <v>30</v>
      </c>
      <c r="D55" s="12" t="s">
        <v>23</v>
      </c>
      <c r="E55" s="13" t="s">
        <v>5069</v>
      </c>
      <c r="F55" s="14">
        <v>42522</v>
      </c>
      <c r="G55" s="12" t="s">
        <v>191</v>
      </c>
      <c r="H55" s="12" t="s">
        <v>325</v>
      </c>
      <c r="I55" s="12" t="s">
        <v>193</v>
      </c>
      <c r="J55" s="12" t="s">
        <v>194</v>
      </c>
      <c r="K55" s="12" t="s">
        <v>5595</v>
      </c>
      <c r="L55" s="12" t="s">
        <v>5070</v>
      </c>
      <c r="M55" s="12" t="s">
        <v>274</v>
      </c>
      <c r="N55" s="12" t="s">
        <v>1270</v>
      </c>
      <c r="O55" s="12" t="s">
        <v>205</v>
      </c>
      <c r="P55" s="15">
        <v>55832671412</v>
      </c>
      <c r="Q55" s="15">
        <v>1283763348</v>
      </c>
      <c r="R55" s="15">
        <v>0</v>
      </c>
      <c r="S55" s="12" t="s">
        <v>197</v>
      </c>
      <c r="T55" s="14" t="s">
        <v>23</v>
      </c>
      <c r="U55" s="12" t="s">
        <v>23</v>
      </c>
      <c r="V55" s="12"/>
      <c r="W55" s="12" t="s">
        <v>23</v>
      </c>
      <c r="X55" s="12"/>
      <c r="Y55" s="12" t="s">
        <v>23</v>
      </c>
    </row>
    <row r="56" spans="1:25" x14ac:dyDescent="0.25">
      <c r="A56" s="140">
        <v>46</v>
      </c>
      <c r="B56" s="141" t="s">
        <v>3502</v>
      </c>
      <c r="C56" s="12" t="s">
        <v>30</v>
      </c>
      <c r="D56" s="12" t="s">
        <v>23</v>
      </c>
      <c r="E56" s="13" t="s">
        <v>5071</v>
      </c>
      <c r="F56" s="14">
        <v>42872</v>
      </c>
      <c r="G56" s="12" t="s">
        <v>191</v>
      </c>
      <c r="H56" s="12" t="s">
        <v>294</v>
      </c>
      <c r="I56" s="12" t="s">
        <v>184</v>
      </c>
      <c r="J56" s="12" t="s">
        <v>185</v>
      </c>
      <c r="K56" s="12" t="s">
        <v>5593</v>
      </c>
      <c r="L56" s="12" t="s">
        <v>5072</v>
      </c>
      <c r="M56" s="12" t="s">
        <v>203</v>
      </c>
      <c r="N56" s="12" t="s">
        <v>467</v>
      </c>
      <c r="O56" s="12" t="s">
        <v>211</v>
      </c>
      <c r="P56" s="15">
        <v>238187531</v>
      </c>
      <c r="Q56" s="15">
        <v>0</v>
      </c>
      <c r="R56" s="15">
        <v>0</v>
      </c>
      <c r="S56" s="12" t="s">
        <v>197</v>
      </c>
      <c r="T56" s="14" t="s">
        <v>23</v>
      </c>
      <c r="U56" s="12" t="s">
        <v>23</v>
      </c>
      <c r="V56" s="12"/>
      <c r="W56" s="12" t="s">
        <v>23</v>
      </c>
      <c r="X56" s="12"/>
      <c r="Y56" s="12" t="s">
        <v>23</v>
      </c>
    </row>
    <row r="57" spans="1:25" x14ac:dyDescent="0.25">
      <c r="A57" s="140">
        <v>47</v>
      </c>
      <c r="B57" s="141" t="s">
        <v>3505</v>
      </c>
      <c r="C57" s="12" t="s">
        <v>30</v>
      </c>
      <c r="D57" s="12" t="s">
        <v>23</v>
      </c>
      <c r="E57" s="13" t="s">
        <v>5073</v>
      </c>
      <c r="F57" s="14">
        <v>42893</v>
      </c>
      <c r="G57" s="12" t="s">
        <v>182</v>
      </c>
      <c r="H57" s="12" t="s">
        <v>276</v>
      </c>
      <c r="I57" s="12" t="s">
        <v>193</v>
      </c>
      <c r="J57" s="12" t="s">
        <v>185</v>
      </c>
      <c r="K57" s="12" t="s">
        <v>5593</v>
      </c>
      <c r="L57" s="12" t="s">
        <v>5074</v>
      </c>
      <c r="M57" s="12" t="s">
        <v>244</v>
      </c>
      <c r="N57" s="12" t="s">
        <v>944</v>
      </c>
      <c r="O57" s="12" t="s">
        <v>205</v>
      </c>
      <c r="P57" s="15">
        <v>4000000</v>
      </c>
      <c r="Q57" s="15">
        <v>0</v>
      </c>
      <c r="R57" s="15">
        <v>0</v>
      </c>
      <c r="S57" s="12" t="s">
        <v>197</v>
      </c>
      <c r="T57" s="14" t="s">
        <v>23</v>
      </c>
      <c r="U57" s="12" t="s">
        <v>23</v>
      </c>
      <c r="V57" s="12"/>
      <c r="W57" s="12" t="s">
        <v>23</v>
      </c>
      <c r="X57" s="12"/>
      <c r="Y57" s="12" t="s">
        <v>23</v>
      </c>
    </row>
    <row r="58" spans="1:25" x14ac:dyDescent="0.25">
      <c r="A58" s="140">
        <v>48</v>
      </c>
      <c r="B58" s="141" t="s">
        <v>3508</v>
      </c>
      <c r="C58" s="12" t="s">
        <v>30</v>
      </c>
      <c r="D58" s="12" t="s">
        <v>23</v>
      </c>
      <c r="E58" s="13" t="s">
        <v>5075</v>
      </c>
      <c r="F58" s="14">
        <v>43158</v>
      </c>
      <c r="G58" s="12" t="s">
        <v>191</v>
      </c>
      <c r="H58" s="12" t="s">
        <v>282</v>
      </c>
      <c r="I58" s="12" t="s">
        <v>184</v>
      </c>
      <c r="J58" s="12" t="s">
        <v>185</v>
      </c>
      <c r="K58" s="12" t="s">
        <v>5593</v>
      </c>
      <c r="L58" s="12" t="s">
        <v>5076</v>
      </c>
      <c r="M58" s="12" t="s">
        <v>203</v>
      </c>
      <c r="N58" s="12" t="s">
        <v>467</v>
      </c>
      <c r="O58" s="12" t="s">
        <v>205</v>
      </c>
      <c r="P58" s="15">
        <v>494803246</v>
      </c>
      <c r="Q58" s="15">
        <v>494803246</v>
      </c>
      <c r="R58" s="15">
        <v>0</v>
      </c>
      <c r="S58" s="12" t="s">
        <v>197</v>
      </c>
      <c r="T58" s="14" t="s">
        <v>23</v>
      </c>
      <c r="U58" s="12" t="s">
        <v>23</v>
      </c>
      <c r="V58" s="12"/>
      <c r="W58" s="12" t="s">
        <v>23</v>
      </c>
      <c r="X58" s="12"/>
      <c r="Y58" s="12" t="s">
        <v>23</v>
      </c>
    </row>
    <row r="59" spans="1:25" x14ac:dyDescent="0.25">
      <c r="A59" s="140">
        <v>49</v>
      </c>
      <c r="B59" s="141" t="s">
        <v>3511</v>
      </c>
      <c r="C59" s="12" t="s">
        <v>30</v>
      </c>
      <c r="D59" s="12" t="s">
        <v>23</v>
      </c>
      <c r="E59" s="13" t="s">
        <v>5077</v>
      </c>
      <c r="F59" s="14">
        <v>43194</v>
      </c>
      <c r="G59" s="12" t="s">
        <v>191</v>
      </c>
      <c r="H59" s="12" t="s">
        <v>294</v>
      </c>
      <c r="I59" s="12" t="s">
        <v>184</v>
      </c>
      <c r="J59" s="12" t="s">
        <v>185</v>
      </c>
      <c r="K59" s="12" t="s">
        <v>5593</v>
      </c>
      <c r="L59" s="12" t="s">
        <v>5078</v>
      </c>
      <c r="M59" s="12" t="s">
        <v>203</v>
      </c>
      <c r="N59" s="12" t="s">
        <v>467</v>
      </c>
      <c r="O59" s="12" t="s">
        <v>216</v>
      </c>
      <c r="P59" s="15">
        <v>339352292</v>
      </c>
      <c r="Q59" s="15">
        <v>0</v>
      </c>
      <c r="R59" s="15">
        <v>0</v>
      </c>
      <c r="S59" s="12" t="s">
        <v>197</v>
      </c>
      <c r="T59" s="14" t="s">
        <v>23</v>
      </c>
      <c r="U59" s="12" t="s">
        <v>23</v>
      </c>
      <c r="V59" s="12"/>
      <c r="W59" s="12" t="s">
        <v>23</v>
      </c>
      <c r="X59" s="12"/>
      <c r="Y59" s="12" t="s">
        <v>23</v>
      </c>
    </row>
    <row r="60" spans="1:25" x14ac:dyDescent="0.25">
      <c r="A60" s="140">
        <v>50</v>
      </c>
      <c r="B60" s="141" t="s">
        <v>3514</v>
      </c>
      <c r="C60" s="12" t="s">
        <v>30</v>
      </c>
      <c r="D60" s="12" t="s">
        <v>23</v>
      </c>
      <c r="E60" s="13" t="s">
        <v>5079</v>
      </c>
      <c r="F60" s="14">
        <v>43180</v>
      </c>
      <c r="G60" s="12" t="s">
        <v>182</v>
      </c>
      <c r="H60" s="12" t="s">
        <v>333</v>
      </c>
      <c r="I60" s="12" t="s">
        <v>193</v>
      </c>
      <c r="J60" s="12" t="s">
        <v>185</v>
      </c>
      <c r="K60" s="12" t="s">
        <v>5593</v>
      </c>
      <c r="L60" s="12" t="s">
        <v>5080</v>
      </c>
      <c r="M60" s="12" t="s">
        <v>244</v>
      </c>
      <c r="N60" s="12" t="s">
        <v>933</v>
      </c>
      <c r="O60" s="12" t="s">
        <v>205</v>
      </c>
      <c r="P60" s="15">
        <v>0</v>
      </c>
      <c r="Q60" s="15">
        <v>0</v>
      </c>
      <c r="R60" s="15">
        <v>0</v>
      </c>
      <c r="S60" s="12" t="s">
        <v>197</v>
      </c>
      <c r="T60" s="14" t="s">
        <v>23</v>
      </c>
      <c r="U60" s="12" t="s">
        <v>23</v>
      </c>
      <c r="V60" s="12"/>
      <c r="W60" s="12" t="s">
        <v>23</v>
      </c>
      <c r="X60" s="12"/>
      <c r="Y60" s="12" t="s">
        <v>23</v>
      </c>
    </row>
    <row r="61" spans="1:25" x14ac:dyDescent="0.25">
      <c r="A61" s="140">
        <v>51</v>
      </c>
      <c r="B61" s="141" t="s">
        <v>3516</v>
      </c>
      <c r="C61" s="12" t="s">
        <v>30</v>
      </c>
      <c r="D61" s="12" t="s">
        <v>23</v>
      </c>
      <c r="E61" s="13" t="s">
        <v>5081</v>
      </c>
      <c r="F61" s="14">
        <v>43117</v>
      </c>
      <c r="G61" s="12" t="s">
        <v>191</v>
      </c>
      <c r="H61" s="12" t="s">
        <v>307</v>
      </c>
      <c r="I61" s="12" t="s">
        <v>193</v>
      </c>
      <c r="J61" s="12" t="s">
        <v>194</v>
      </c>
      <c r="K61" s="12" t="s">
        <v>5594</v>
      </c>
      <c r="L61" s="12" t="s">
        <v>5082</v>
      </c>
      <c r="M61" s="12" t="s">
        <v>279</v>
      </c>
      <c r="N61" s="12" t="s">
        <v>1345</v>
      </c>
      <c r="O61" s="12" t="s">
        <v>205</v>
      </c>
      <c r="P61" s="15">
        <v>5047682</v>
      </c>
      <c r="Q61" s="15">
        <v>5047682</v>
      </c>
      <c r="R61" s="15">
        <v>0</v>
      </c>
      <c r="S61" s="12" t="s">
        <v>197</v>
      </c>
      <c r="T61" s="14" t="s">
        <v>23</v>
      </c>
      <c r="U61" s="12" t="s">
        <v>23</v>
      </c>
      <c r="V61" s="12"/>
      <c r="W61" s="12" t="s">
        <v>23</v>
      </c>
      <c r="X61" s="12"/>
      <c r="Y61" s="12" t="s">
        <v>23</v>
      </c>
    </row>
    <row r="62" spans="1:25" x14ac:dyDescent="0.25">
      <c r="A62" s="140">
        <v>52</v>
      </c>
      <c r="B62" s="141" t="s">
        <v>3519</v>
      </c>
      <c r="C62" s="12" t="s">
        <v>30</v>
      </c>
      <c r="D62" s="12" t="s">
        <v>23</v>
      </c>
      <c r="E62" s="13" t="s">
        <v>5083</v>
      </c>
      <c r="F62" s="14">
        <v>43084</v>
      </c>
      <c r="G62" s="12" t="s">
        <v>191</v>
      </c>
      <c r="H62" s="12" t="s">
        <v>325</v>
      </c>
      <c r="I62" s="12" t="s">
        <v>193</v>
      </c>
      <c r="J62" s="12" t="s">
        <v>185</v>
      </c>
      <c r="K62" s="12" t="s">
        <v>5593</v>
      </c>
      <c r="L62" s="12" t="s">
        <v>5084</v>
      </c>
      <c r="M62" s="12" t="s">
        <v>277</v>
      </c>
      <c r="N62" s="12" t="s">
        <v>1297</v>
      </c>
      <c r="O62" s="12" t="s">
        <v>205</v>
      </c>
      <c r="P62" s="15">
        <v>317640000</v>
      </c>
      <c r="Q62" s="15">
        <v>317640000</v>
      </c>
      <c r="R62" s="15">
        <v>0</v>
      </c>
      <c r="S62" s="12" t="s">
        <v>197</v>
      </c>
      <c r="T62" s="14" t="s">
        <v>23</v>
      </c>
      <c r="U62" s="12" t="s">
        <v>23</v>
      </c>
      <c r="V62" s="12"/>
      <c r="W62" s="12" t="s">
        <v>23</v>
      </c>
      <c r="X62" s="12"/>
      <c r="Y62" s="12" t="s">
        <v>23</v>
      </c>
    </row>
    <row r="63" spans="1:25" x14ac:dyDescent="0.25">
      <c r="A63" s="140">
        <v>53</v>
      </c>
      <c r="B63" s="141" t="s">
        <v>3523</v>
      </c>
      <c r="C63" s="12" t="s">
        <v>30</v>
      </c>
      <c r="D63" s="12" t="s">
        <v>23</v>
      </c>
      <c r="E63" s="13" t="s">
        <v>5085</v>
      </c>
      <c r="F63" s="14">
        <v>43019</v>
      </c>
      <c r="G63" s="12" t="s">
        <v>191</v>
      </c>
      <c r="H63" s="12" t="s">
        <v>307</v>
      </c>
      <c r="I63" s="12" t="s">
        <v>193</v>
      </c>
      <c r="J63" s="12" t="s">
        <v>185</v>
      </c>
      <c r="K63" s="12" t="s">
        <v>5593</v>
      </c>
      <c r="L63" s="12" t="s">
        <v>5086</v>
      </c>
      <c r="M63" s="12" t="s">
        <v>277</v>
      </c>
      <c r="N63" s="12" t="s">
        <v>1297</v>
      </c>
      <c r="O63" s="12" t="s">
        <v>205</v>
      </c>
      <c r="P63" s="15">
        <v>30851934</v>
      </c>
      <c r="Q63" s="15">
        <v>30851934</v>
      </c>
      <c r="R63" s="15">
        <v>0</v>
      </c>
      <c r="S63" s="12" t="s">
        <v>197</v>
      </c>
      <c r="T63" s="14" t="s">
        <v>23</v>
      </c>
      <c r="U63" s="12" t="s">
        <v>23</v>
      </c>
      <c r="V63" s="12"/>
      <c r="W63" s="12" t="s">
        <v>23</v>
      </c>
      <c r="X63" s="12"/>
      <c r="Y63" s="12" t="s">
        <v>23</v>
      </c>
    </row>
    <row r="64" spans="1:25" x14ac:dyDescent="0.25">
      <c r="A64" s="140">
        <v>54</v>
      </c>
      <c r="B64" s="141" t="s">
        <v>3526</v>
      </c>
      <c r="C64" s="12" t="s">
        <v>30</v>
      </c>
      <c r="D64" s="12" t="s">
        <v>23</v>
      </c>
      <c r="E64" s="13" t="s">
        <v>5087</v>
      </c>
      <c r="F64" s="14">
        <v>42411</v>
      </c>
      <c r="G64" s="12" t="s">
        <v>191</v>
      </c>
      <c r="H64" s="12" t="s">
        <v>325</v>
      </c>
      <c r="I64" s="12" t="s">
        <v>193</v>
      </c>
      <c r="J64" s="12" t="s">
        <v>194</v>
      </c>
      <c r="K64" s="12" t="s">
        <v>5595</v>
      </c>
      <c r="L64" s="12" t="s">
        <v>5088</v>
      </c>
      <c r="M64" s="12" t="s">
        <v>252</v>
      </c>
      <c r="N64" s="12" t="s">
        <v>987</v>
      </c>
      <c r="O64" s="12" t="s">
        <v>211</v>
      </c>
      <c r="P64" s="15">
        <v>373181200</v>
      </c>
      <c r="Q64" s="15">
        <v>373181200</v>
      </c>
      <c r="R64" s="15">
        <v>0</v>
      </c>
      <c r="S64" s="12" t="s">
        <v>197</v>
      </c>
      <c r="T64" s="14" t="s">
        <v>23</v>
      </c>
      <c r="U64" s="12" t="s">
        <v>23</v>
      </c>
      <c r="V64" s="12"/>
      <c r="W64" s="12" t="s">
        <v>23</v>
      </c>
      <c r="X64" s="12"/>
      <c r="Y64" s="12" t="s">
        <v>23</v>
      </c>
    </row>
    <row r="65" spans="1:25" x14ac:dyDescent="0.25">
      <c r="A65" s="140">
        <v>55</v>
      </c>
      <c r="B65" s="141" t="s">
        <v>3529</v>
      </c>
      <c r="C65" s="12" t="s">
        <v>30</v>
      </c>
      <c r="D65" s="12" t="s">
        <v>23</v>
      </c>
      <c r="E65" s="13" t="s">
        <v>5089</v>
      </c>
      <c r="F65" s="14">
        <v>43168</v>
      </c>
      <c r="G65" s="12" t="s">
        <v>191</v>
      </c>
      <c r="H65" s="12" t="s">
        <v>307</v>
      </c>
      <c r="I65" s="12" t="s">
        <v>193</v>
      </c>
      <c r="J65" s="12" t="s">
        <v>185</v>
      </c>
      <c r="K65" s="12" t="s">
        <v>5593</v>
      </c>
      <c r="L65" s="12" t="s">
        <v>5090</v>
      </c>
      <c r="M65" s="12" t="s">
        <v>203</v>
      </c>
      <c r="N65" s="12" t="s">
        <v>467</v>
      </c>
      <c r="O65" s="12" t="s">
        <v>211</v>
      </c>
      <c r="P65" s="15">
        <v>54686940</v>
      </c>
      <c r="Q65" s="15">
        <v>0</v>
      </c>
      <c r="R65" s="15">
        <v>0</v>
      </c>
      <c r="S65" s="12" t="s">
        <v>197</v>
      </c>
      <c r="T65" s="14" t="s">
        <v>23</v>
      </c>
      <c r="U65" s="12" t="s">
        <v>23</v>
      </c>
      <c r="V65" s="12"/>
      <c r="W65" s="12" t="s">
        <v>23</v>
      </c>
      <c r="X65" s="12"/>
      <c r="Y65" s="12" t="s">
        <v>23</v>
      </c>
    </row>
    <row r="66" spans="1:25" x14ac:dyDescent="0.25">
      <c r="A66" s="140">
        <v>56</v>
      </c>
      <c r="B66" s="141" t="s">
        <v>3531</v>
      </c>
      <c r="C66" s="12" t="s">
        <v>30</v>
      </c>
      <c r="D66" s="12" t="s">
        <v>23</v>
      </c>
      <c r="E66" s="13" t="s">
        <v>5091</v>
      </c>
      <c r="F66" s="14">
        <v>42886</v>
      </c>
      <c r="G66" s="12" t="s">
        <v>191</v>
      </c>
      <c r="H66" s="12" t="s">
        <v>325</v>
      </c>
      <c r="I66" s="12" t="s">
        <v>193</v>
      </c>
      <c r="J66" s="12" t="s">
        <v>194</v>
      </c>
      <c r="K66" s="12" t="s">
        <v>5595</v>
      </c>
      <c r="L66" s="12" t="s">
        <v>5092</v>
      </c>
      <c r="M66" s="12" t="s">
        <v>232</v>
      </c>
      <c r="N66" s="12" t="s">
        <v>754</v>
      </c>
      <c r="O66" s="12" t="s">
        <v>205</v>
      </c>
      <c r="P66" s="15">
        <v>1341313050</v>
      </c>
      <c r="Q66" s="15">
        <v>865512644</v>
      </c>
      <c r="R66" s="15">
        <v>0</v>
      </c>
      <c r="S66" s="12" t="s">
        <v>197</v>
      </c>
      <c r="T66" s="14" t="s">
        <v>23</v>
      </c>
      <c r="U66" s="12" t="s">
        <v>23</v>
      </c>
      <c r="V66" s="12"/>
      <c r="W66" s="12" t="s">
        <v>23</v>
      </c>
      <c r="X66" s="12"/>
      <c r="Y66" s="12" t="s">
        <v>23</v>
      </c>
    </row>
    <row r="67" spans="1:25" x14ac:dyDescent="0.25">
      <c r="A67" s="140">
        <v>57</v>
      </c>
      <c r="B67" s="141" t="s">
        <v>3534</v>
      </c>
      <c r="C67" s="12" t="s">
        <v>30</v>
      </c>
      <c r="D67" s="12" t="s">
        <v>23</v>
      </c>
      <c r="E67" s="13" t="s">
        <v>5093</v>
      </c>
      <c r="F67" s="14">
        <v>43179</v>
      </c>
      <c r="G67" s="12" t="s">
        <v>191</v>
      </c>
      <c r="H67" s="12" t="s">
        <v>307</v>
      </c>
      <c r="I67" s="12" t="s">
        <v>193</v>
      </c>
      <c r="J67" s="12" t="s">
        <v>185</v>
      </c>
      <c r="K67" s="12" t="s">
        <v>5593</v>
      </c>
      <c r="L67" s="12" t="s">
        <v>5094</v>
      </c>
      <c r="M67" s="12" t="s">
        <v>203</v>
      </c>
      <c r="N67" s="12" t="s">
        <v>467</v>
      </c>
      <c r="O67" s="12" t="s">
        <v>211</v>
      </c>
      <c r="P67" s="15">
        <v>31402500</v>
      </c>
      <c r="Q67" s="15">
        <v>20000000</v>
      </c>
      <c r="R67" s="12">
        <v>9683982</v>
      </c>
      <c r="S67" s="12" t="s">
        <v>197</v>
      </c>
      <c r="T67" s="14" t="s">
        <v>23</v>
      </c>
      <c r="U67" s="12" t="s">
        <v>23</v>
      </c>
      <c r="V67" s="12"/>
      <c r="W67" s="12" t="s">
        <v>23</v>
      </c>
      <c r="X67" s="12"/>
      <c r="Y67" s="12" t="s">
        <v>23</v>
      </c>
    </row>
    <row r="68" spans="1:25" x14ac:dyDescent="0.25">
      <c r="A68" s="140">
        <v>58</v>
      </c>
      <c r="B68" s="141" t="s">
        <v>3536</v>
      </c>
      <c r="C68" s="12" t="s">
        <v>30</v>
      </c>
      <c r="D68" s="12" t="s">
        <v>23</v>
      </c>
      <c r="E68" s="13" t="s">
        <v>5095</v>
      </c>
      <c r="F68" s="14">
        <v>43194</v>
      </c>
      <c r="G68" s="12" t="s">
        <v>191</v>
      </c>
      <c r="H68" s="12" t="s">
        <v>325</v>
      </c>
      <c r="I68" s="12" t="s">
        <v>193</v>
      </c>
      <c r="J68" s="12" t="s">
        <v>194</v>
      </c>
      <c r="K68" s="12" t="s">
        <v>5594</v>
      </c>
      <c r="L68" s="12" t="s">
        <v>5096</v>
      </c>
      <c r="M68" s="12" t="s">
        <v>262</v>
      </c>
      <c r="N68" s="12" t="s">
        <v>1113</v>
      </c>
      <c r="O68" s="12" t="s">
        <v>205</v>
      </c>
      <c r="P68" s="15">
        <v>221315100</v>
      </c>
      <c r="Q68" s="15">
        <v>234372600</v>
      </c>
      <c r="R68" s="15">
        <v>0</v>
      </c>
      <c r="S68" s="12" t="s">
        <v>197</v>
      </c>
      <c r="T68" s="14" t="s">
        <v>23</v>
      </c>
      <c r="U68" s="12" t="s">
        <v>23</v>
      </c>
      <c r="V68" s="12"/>
      <c r="W68" s="12" t="s">
        <v>23</v>
      </c>
      <c r="X68" s="12"/>
      <c r="Y68" s="12" t="s">
        <v>23</v>
      </c>
    </row>
    <row r="69" spans="1:25" x14ac:dyDescent="0.25">
      <c r="A69" s="140">
        <v>59</v>
      </c>
      <c r="B69" s="141" t="s">
        <v>3540</v>
      </c>
      <c r="C69" s="12" t="s">
        <v>30</v>
      </c>
      <c r="D69" s="12" t="s">
        <v>23</v>
      </c>
      <c r="E69" s="13" t="s">
        <v>5097</v>
      </c>
      <c r="F69" s="14">
        <v>43257</v>
      </c>
      <c r="G69" s="12" t="s">
        <v>191</v>
      </c>
      <c r="H69" s="12" t="s">
        <v>307</v>
      </c>
      <c r="I69" s="12" t="s">
        <v>193</v>
      </c>
      <c r="J69" s="12" t="s">
        <v>185</v>
      </c>
      <c r="K69" s="12" t="s">
        <v>5593</v>
      </c>
      <c r="L69" s="12" t="s">
        <v>5098</v>
      </c>
      <c r="M69" s="12" t="s">
        <v>203</v>
      </c>
      <c r="N69" s="12" t="s">
        <v>467</v>
      </c>
      <c r="O69" s="12" t="s">
        <v>211</v>
      </c>
      <c r="P69" s="15">
        <v>51200498</v>
      </c>
      <c r="Q69" s="15">
        <v>51200498</v>
      </c>
      <c r="R69" s="15">
        <v>0</v>
      </c>
      <c r="S69" s="12" t="s">
        <v>197</v>
      </c>
      <c r="T69" s="14" t="s">
        <v>23</v>
      </c>
      <c r="U69" s="12" t="s">
        <v>23</v>
      </c>
      <c r="V69" s="12"/>
      <c r="W69" s="12" t="s">
        <v>23</v>
      </c>
      <c r="X69" s="12"/>
      <c r="Y69" s="12" t="s">
        <v>23</v>
      </c>
    </row>
    <row r="70" spans="1:25" x14ac:dyDescent="0.25">
      <c r="A70" s="140">
        <v>60</v>
      </c>
      <c r="B70" s="141" t="s">
        <v>3543</v>
      </c>
      <c r="C70" s="12" t="s">
        <v>30</v>
      </c>
      <c r="D70" s="12" t="s">
        <v>23</v>
      </c>
      <c r="E70" s="13" t="s">
        <v>5099</v>
      </c>
      <c r="F70" s="14">
        <v>43325</v>
      </c>
      <c r="G70" s="12" t="s">
        <v>191</v>
      </c>
      <c r="H70" s="12" t="s">
        <v>307</v>
      </c>
      <c r="I70" s="12" t="s">
        <v>193</v>
      </c>
      <c r="J70" s="12" t="s">
        <v>194</v>
      </c>
      <c r="K70" s="12" t="s">
        <v>5594</v>
      </c>
      <c r="L70" s="12" t="s">
        <v>5100</v>
      </c>
      <c r="M70" s="12" t="s">
        <v>279</v>
      </c>
      <c r="N70" s="12" t="s">
        <v>1345</v>
      </c>
      <c r="O70" s="12" t="s">
        <v>205</v>
      </c>
      <c r="P70" s="15">
        <v>70311780</v>
      </c>
      <c r="Q70" s="15">
        <v>70311780</v>
      </c>
      <c r="R70" s="15">
        <v>0</v>
      </c>
      <c r="S70" s="12" t="s">
        <v>197</v>
      </c>
      <c r="T70" s="14" t="s">
        <v>23</v>
      </c>
      <c r="U70" s="12" t="s">
        <v>23</v>
      </c>
      <c r="V70" s="12"/>
      <c r="W70" s="12" t="s">
        <v>23</v>
      </c>
      <c r="X70" s="12"/>
      <c r="Y70" s="12" t="s">
        <v>23</v>
      </c>
    </row>
    <row r="71" spans="1:25" x14ac:dyDescent="0.25">
      <c r="A71" s="140">
        <v>61</v>
      </c>
      <c r="B71" s="141" t="s">
        <v>3545</v>
      </c>
      <c r="C71" s="12" t="s">
        <v>30</v>
      </c>
      <c r="D71" s="12" t="s">
        <v>23</v>
      </c>
      <c r="E71" s="13" t="s">
        <v>5101</v>
      </c>
      <c r="F71" s="14">
        <v>43364</v>
      </c>
      <c r="G71" s="12" t="s">
        <v>191</v>
      </c>
      <c r="H71" s="12" t="s">
        <v>294</v>
      </c>
      <c r="I71" s="12" t="s">
        <v>193</v>
      </c>
      <c r="J71" s="12" t="s">
        <v>185</v>
      </c>
      <c r="K71" s="12" t="s">
        <v>5593</v>
      </c>
      <c r="L71" s="12" t="s">
        <v>5102</v>
      </c>
      <c r="M71" s="12" t="s">
        <v>203</v>
      </c>
      <c r="N71" s="12" t="s">
        <v>467</v>
      </c>
      <c r="O71" s="12" t="s">
        <v>211</v>
      </c>
      <c r="P71" s="15">
        <v>37366954</v>
      </c>
      <c r="Q71" s="15">
        <v>37366954</v>
      </c>
      <c r="R71" s="15">
        <v>0</v>
      </c>
      <c r="S71" s="12" t="s">
        <v>197</v>
      </c>
      <c r="T71" s="14" t="s">
        <v>23</v>
      </c>
      <c r="U71" s="12" t="s">
        <v>23</v>
      </c>
      <c r="V71" s="12"/>
      <c r="W71" s="12" t="s">
        <v>23</v>
      </c>
      <c r="X71" s="12"/>
      <c r="Y71" s="12" t="s">
        <v>23</v>
      </c>
    </row>
    <row r="72" spans="1:25" x14ac:dyDescent="0.25">
      <c r="A72" s="140">
        <v>62</v>
      </c>
      <c r="B72" s="141" t="s">
        <v>3547</v>
      </c>
      <c r="C72" s="12" t="s">
        <v>30</v>
      </c>
      <c r="D72" s="12" t="s">
        <v>23</v>
      </c>
      <c r="E72" s="13" t="s">
        <v>5103</v>
      </c>
      <c r="F72" s="14">
        <v>43315</v>
      </c>
      <c r="G72" s="12" t="s">
        <v>191</v>
      </c>
      <c r="H72" s="12" t="s">
        <v>288</v>
      </c>
      <c r="I72" s="12" t="s">
        <v>184</v>
      </c>
      <c r="J72" s="12" t="s">
        <v>185</v>
      </c>
      <c r="K72" s="12" t="s">
        <v>5593</v>
      </c>
      <c r="L72" s="12" t="s">
        <v>5104</v>
      </c>
      <c r="M72" s="12" t="s">
        <v>203</v>
      </c>
      <c r="N72" s="12" t="s">
        <v>467</v>
      </c>
      <c r="O72" s="12" t="s">
        <v>205</v>
      </c>
      <c r="P72" s="15">
        <v>116099114</v>
      </c>
      <c r="Q72" s="15">
        <v>116099114</v>
      </c>
      <c r="R72" s="15">
        <v>0</v>
      </c>
      <c r="S72" s="12" t="s">
        <v>197</v>
      </c>
      <c r="T72" s="14" t="s">
        <v>23</v>
      </c>
      <c r="U72" s="12" t="s">
        <v>23</v>
      </c>
      <c r="V72" s="12"/>
      <c r="W72" s="12" t="s">
        <v>23</v>
      </c>
      <c r="X72" s="12"/>
      <c r="Y72" s="12" t="s">
        <v>23</v>
      </c>
    </row>
    <row r="73" spans="1:25" x14ac:dyDescent="0.25">
      <c r="A73" s="140">
        <v>63</v>
      </c>
      <c r="B73" s="141" t="s">
        <v>3550</v>
      </c>
      <c r="C73" s="12" t="s">
        <v>30</v>
      </c>
      <c r="D73" s="12" t="s">
        <v>23</v>
      </c>
      <c r="E73" s="13" t="s">
        <v>5105</v>
      </c>
      <c r="F73" s="14">
        <v>43370</v>
      </c>
      <c r="G73" s="12" t="s">
        <v>191</v>
      </c>
      <c r="H73" s="12" t="s">
        <v>307</v>
      </c>
      <c r="I73" s="12" t="s">
        <v>235</v>
      </c>
      <c r="J73" s="12" t="s">
        <v>185</v>
      </c>
      <c r="K73" s="12" t="s">
        <v>5593</v>
      </c>
      <c r="L73" s="16" t="s">
        <v>5106</v>
      </c>
      <c r="M73" s="12" t="s">
        <v>203</v>
      </c>
      <c r="N73" s="12" t="s">
        <v>467</v>
      </c>
      <c r="O73" s="12" t="s">
        <v>187</v>
      </c>
      <c r="P73" s="15">
        <v>25528087</v>
      </c>
      <c r="Q73" s="15">
        <v>25528087</v>
      </c>
      <c r="R73" s="12">
        <v>0</v>
      </c>
      <c r="S73" s="12" t="s">
        <v>197</v>
      </c>
      <c r="T73" s="14" t="s">
        <v>23</v>
      </c>
      <c r="U73" s="12" t="s">
        <v>23</v>
      </c>
      <c r="V73" s="12"/>
      <c r="W73" s="12" t="s">
        <v>23</v>
      </c>
      <c r="X73" s="12"/>
      <c r="Y73" s="12" t="s">
        <v>23</v>
      </c>
    </row>
    <row r="74" spans="1:25" x14ac:dyDescent="0.25">
      <c r="A74" s="140">
        <v>64</v>
      </c>
      <c r="B74" s="141" t="s">
        <v>3552</v>
      </c>
      <c r="C74" s="12" t="s">
        <v>30</v>
      </c>
      <c r="D74" s="12" t="s">
        <v>23</v>
      </c>
      <c r="E74" s="17" t="s">
        <v>5107</v>
      </c>
      <c r="F74" s="14">
        <v>43507</v>
      </c>
      <c r="G74" s="12" t="s">
        <v>191</v>
      </c>
      <c r="H74" s="12" t="s">
        <v>307</v>
      </c>
      <c r="I74" s="12" t="s">
        <v>193</v>
      </c>
      <c r="J74" s="12" t="s">
        <v>185</v>
      </c>
      <c r="K74" s="12" t="s">
        <v>5593</v>
      </c>
      <c r="L74" s="16" t="s">
        <v>5108</v>
      </c>
      <c r="M74" s="12" t="s">
        <v>277</v>
      </c>
      <c r="N74" s="12" t="s">
        <v>1297</v>
      </c>
      <c r="O74" s="12" t="s">
        <v>205</v>
      </c>
      <c r="P74" s="12">
        <v>0</v>
      </c>
      <c r="Q74" s="12">
        <v>0</v>
      </c>
      <c r="R74" s="12">
        <v>0</v>
      </c>
      <c r="S74" s="12" t="s">
        <v>197</v>
      </c>
      <c r="T74" s="14" t="s">
        <v>23</v>
      </c>
      <c r="U74" s="12" t="s">
        <v>23</v>
      </c>
      <c r="V74" s="12"/>
      <c r="W74" s="12" t="s">
        <v>23</v>
      </c>
      <c r="X74" s="12"/>
      <c r="Y74" s="12" t="s">
        <v>23</v>
      </c>
    </row>
    <row r="75" spans="1:25" x14ac:dyDescent="0.25">
      <c r="A75" s="140">
        <v>65</v>
      </c>
      <c r="B75" s="141" t="s">
        <v>3554</v>
      </c>
      <c r="C75" s="12" t="s">
        <v>30</v>
      </c>
      <c r="D75" s="12" t="s">
        <v>23</v>
      </c>
      <c r="E75" s="17" t="s">
        <v>5109</v>
      </c>
      <c r="F75" s="14">
        <v>43530</v>
      </c>
      <c r="G75" s="12" t="s">
        <v>191</v>
      </c>
      <c r="H75" s="12" t="s">
        <v>323</v>
      </c>
      <c r="I75" s="12" t="s">
        <v>193</v>
      </c>
      <c r="J75" s="12" t="s">
        <v>185</v>
      </c>
      <c r="K75" s="12" t="s">
        <v>5593</v>
      </c>
      <c r="L75" s="12" t="s">
        <v>5110</v>
      </c>
      <c r="M75" s="12" t="s">
        <v>203</v>
      </c>
      <c r="N75" s="12" t="s">
        <v>467</v>
      </c>
      <c r="O75" s="12" t="s">
        <v>205</v>
      </c>
      <c r="P75" s="15">
        <v>46394496</v>
      </c>
      <c r="Q75" s="15">
        <v>46394496</v>
      </c>
      <c r="R75" s="12">
        <v>0</v>
      </c>
      <c r="S75" s="12" t="s">
        <v>197</v>
      </c>
      <c r="T75" s="14" t="s">
        <v>23</v>
      </c>
      <c r="U75" s="12" t="s">
        <v>23</v>
      </c>
      <c r="V75" s="12"/>
      <c r="W75" s="12" t="s">
        <v>23</v>
      </c>
      <c r="X75" s="12"/>
      <c r="Y75" s="12" t="s">
        <v>23</v>
      </c>
    </row>
    <row r="76" spans="1:25" x14ac:dyDescent="0.25">
      <c r="A76" s="140">
        <v>66</v>
      </c>
      <c r="B76" s="141" t="s">
        <v>3557</v>
      </c>
      <c r="C76" s="12" t="s">
        <v>30</v>
      </c>
      <c r="D76" s="12" t="s">
        <v>23</v>
      </c>
      <c r="E76" s="17" t="s">
        <v>5111</v>
      </c>
      <c r="F76" s="14">
        <v>43584</v>
      </c>
      <c r="G76" s="12" t="s">
        <v>182</v>
      </c>
      <c r="H76" s="12" t="s">
        <v>333</v>
      </c>
      <c r="I76" s="12" t="s">
        <v>193</v>
      </c>
      <c r="J76" s="12" t="s">
        <v>194</v>
      </c>
      <c r="K76" s="12" t="s">
        <v>5594</v>
      </c>
      <c r="L76" s="12" t="s">
        <v>5112</v>
      </c>
      <c r="M76" s="12" t="s">
        <v>279</v>
      </c>
      <c r="N76" s="12" t="s">
        <v>1345</v>
      </c>
      <c r="O76" s="12" t="s">
        <v>216</v>
      </c>
      <c r="P76" s="12">
        <v>0</v>
      </c>
      <c r="Q76" s="12">
        <v>0</v>
      </c>
      <c r="R76" s="12">
        <v>0</v>
      </c>
      <c r="S76" s="12" t="s">
        <v>188</v>
      </c>
      <c r="T76" s="14">
        <v>43629</v>
      </c>
      <c r="U76" s="12" t="s">
        <v>198</v>
      </c>
      <c r="V76" s="12">
        <v>950000</v>
      </c>
      <c r="W76" s="12" t="s">
        <v>23</v>
      </c>
      <c r="X76" s="12"/>
      <c r="Y76" s="12" t="s">
        <v>5654</v>
      </c>
    </row>
    <row r="77" spans="1:25" x14ac:dyDescent="0.25">
      <c r="A77" s="140">
        <v>67</v>
      </c>
      <c r="B77" s="141" t="s">
        <v>3559</v>
      </c>
      <c r="C77" s="12" t="s">
        <v>30</v>
      </c>
      <c r="D77" s="12" t="s">
        <v>23</v>
      </c>
      <c r="E77" s="17" t="s">
        <v>5113</v>
      </c>
      <c r="F77" s="14">
        <v>43517</v>
      </c>
      <c r="G77" s="12" t="s">
        <v>191</v>
      </c>
      <c r="H77" s="12" t="s">
        <v>307</v>
      </c>
      <c r="I77" s="12" t="s">
        <v>193</v>
      </c>
      <c r="J77" s="12" t="s">
        <v>185</v>
      </c>
      <c r="K77" s="12" t="s">
        <v>5593</v>
      </c>
      <c r="L77" s="12" t="s">
        <v>5114</v>
      </c>
      <c r="M77" s="12" t="s">
        <v>203</v>
      </c>
      <c r="N77" s="12" t="s">
        <v>467</v>
      </c>
      <c r="O77" s="12" t="s">
        <v>216</v>
      </c>
      <c r="P77" s="12">
        <v>80554508</v>
      </c>
      <c r="Q77" s="12">
        <v>80554508</v>
      </c>
      <c r="R77" s="12">
        <v>0</v>
      </c>
      <c r="S77" s="12" t="s">
        <v>197</v>
      </c>
      <c r="T77" s="14" t="s">
        <v>23</v>
      </c>
      <c r="U77" s="12" t="s">
        <v>23</v>
      </c>
      <c r="V77" s="12"/>
      <c r="W77" s="12" t="s">
        <v>23</v>
      </c>
      <c r="X77" s="12"/>
      <c r="Y77" s="12" t="s">
        <v>23</v>
      </c>
    </row>
    <row r="78" spans="1:25" x14ac:dyDescent="0.25">
      <c r="A78" s="140">
        <v>68</v>
      </c>
      <c r="B78" s="141" t="s">
        <v>3562</v>
      </c>
      <c r="C78" s="12" t="s">
        <v>30</v>
      </c>
      <c r="D78" s="12" t="s">
        <v>23</v>
      </c>
      <c r="E78" s="17" t="s">
        <v>5115</v>
      </c>
      <c r="F78" s="14">
        <v>43622</v>
      </c>
      <c r="G78" s="12" t="s">
        <v>191</v>
      </c>
      <c r="H78" s="12" t="s">
        <v>307</v>
      </c>
      <c r="I78" s="12" t="s">
        <v>193</v>
      </c>
      <c r="J78" s="12" t="s">
        <v>194</v>
      </c>
      <c r="K78" s="12" t="s">
        <v>5595</v>
      </c>
      <c r="L78" s="12" t="s">
        <v>5116</v>
      </c>
      <c r="M78" s="12" t="s">
        <v>240</v>
      </c>
      <c r="N78" s="12" t="s">
        <v>902</v>
      </c>
      <c r="O78" s="12" t="s">
        <v>216</v>
      </c>
      <c r="P78" s="12">
        <v>307516442</v>
      </c>
      <c r="Q78" s="12">
        <v>307516442</v>
      </c>
      <c r="R78" s="12">
        <v>0</v>
      </c>
      <c r="S78" s="12" t="s">
        <v>197</v>
      </c>
      <c r="T78" s="14" t="s">
        <v>23</v>
      </c>
      <c r="U78" s="12" t="s">
        <v>23</v>
      </c>
      <c r="V78" s="12"/>
      <c r="W78" s="12" t="s">
        <v>23</v>
      </c>
      <c r="X78" s="12"/>
      <c r="Y78" s="12" t="s">
        <v>23</v>
      </c>
    </row>
    <row r="79" spans="1:25" x14ac:dyDescent="0.25">
      <c r="A79" s="140">
        <v>69</v>
      </c>
      <c r="B79" s="141" t="s">
        <v>3565</v>
      </c>
      <c r="C79" s="12" t="s">
        <v>30</v>
      </c>
      <c r="D79" s="12" t="s">
        <v>23</v>
      </c>
      <c r="E79" s="17" t="s">
        <v>5117</v>
      </c>
      <c r="F79" s="14">
        <v>43670</v>
      </c>
      <c r="G79" s="12" t="s">
        <v>182</v>
      </c>
      <c r="H79" s="18" t="s">
        <v>192</v>
      </c>
      <c r="I79" s="12" t="s">
        <v>193</v>
      </c>
      <c r="J79" s="12" t="s">
        <v>185</v>
      </c>
      <c r="K79" s="12" t="s">
        <v>5593</v>
      </c>
      <c r="L79" s="19" t="s">
        <v>5118</v>
      </c>
      <c r="M79" s="12" t="s">
        <v>203</v>
      </c>
      <c r="N79" s="12" t="s">
        <v>467</v>
      </c>
      <c r="O79" s="12" t="s">
        <v>205</v>
      </c>
      <c r="P79" s="12">
        <v>451000000</v>
      </c>
      <c r="Q79" s="12">
        <v>451000000</v>
      </c>
      <c r="R79" s="12">
        <v>0</v>
      </c>
      <c r="S79" s="12" t="s">
        <v>197</v>
      </c>
      <c r="T79" s="14" t="s">
        <v>23</v>
      </c>
      <c r="U79" s="12" t="s">
        <v>23</v>
      </c>
      <c r="V79" s="12"/>
      <c r="W79" s="12" t="s">
        <v>23</v>
      </c>
      <c r="X79" s="12"/>
      <c r="Y79" s="12" t="s">
        <v>23</v>
      </c>
    </row>
    <row r="80" spans="1:25" x14ac:dyDescent="0.25">
      <c r="A80" s="140">
        <v>70</v>
      </c>
      <c r="B80" s="141" t="s">
        <v>3569</v>
      </c>
      <c r="C80" s="12" t="s">
        <v>30</v>
      </c>
      <c r="D80" s="12" t="s">
        <v>23</v>
      </c>
      <c r="E80" s="17" t="s">
        <v>5119</v>
      </c>
      <c r="F80" s="14">
        <v>43721</v>
      </c>
      <c r="G80" s="12" t="s">
        <v>191</v>
      </c>
      <c r="H80" s="12" t="s">
        <v>288</v>
      </c>
      <c r="I80" s="12" t="s">
        <v>193</v>
      </c>
      <c r="J80" s="12" t="s">
        <v>194</v>
      </c>
      <c r="K80" s="12" t="s">
        <v>5595</v>
      </c>
      <c r="L80" s="19" t="s">
        <v>5120</v>
      </c>
      <c r="M80" s="12" t="s">
        <v>204</v>
      </c>
      <c r="N80" s="12" t="s">
        <v>469</v>
      </c>
      <c r="O80" s="12" t="s">
        <v>205</v>
      </c>
      <c r="P80" s="12">
        <v>316046825</v>
      </c>
      <c r="Q80" s="12">
        <v>316046825</v>
      </c>
      <c r="R80" s="12">
        <v>0</v>
      </c>
      <c r="S80" s="12" t="s">
        <v>197</v>
      </c>
      <c r="T80" s="14" t="s">
        <v>23</v>
      </c>
      <c r="U80" s="12" t="s">
        <v>23</v>
      </c>
      <c r="V80" s="12"/>
      <c r="W80" s="12" t="s">
        <v>23</v>
      </c>
      <c r="X80" s="12"/>
      <c r="Y80" s="12" t="s">
        <v>23</v>
      </c>
    </row>
    <row r="81" spans="1:25" x14ac:dyDescent="0.25">
      <c r="A81" s="140">
        <v>71</v>
      </c>
      <c r="B81" s="141" t="s">
        <v>3573</v>
      </c>
      <c r="C81" s="12" t="s">
        <v>30</v>
      </c>
      <c r="D81" s="12" t="s">
        <v>23</v>
      </c>
      <c r="E81" s="17" t="s">
        <v>5121</v>
      </c>
      <c r="F81" s="14">
        <v>43711</v>
      </c>
      <c r="G81" s="12" t="s">
        <v>191</v>
      </c>
      <c r="H81" s="12" t="s">
        <v>325</v>
      </c>
      <c r="I81" s="12" t="s">
        <v>193</v>
      </c>
      <c r="J81" s="12" t="s">
        <v>185</v>
      </c>
      <c r="K81" s="12" t="s">
        <v>5593</v>
      </c>
      <c r="L81" s="19" t="s">
        <v>5122</v>
      </c>
      <c r="M81" s="12" t="s">
        <v>244</v>
      </c>
      <c r="N81" s="12" t="s">
        <v>933</v>
      </c>
      <c r="O81" s="12" t="s">
        <v>205</v>
      </c>
      <c r="P81" s="12">
        <v>281684884</v>
      </c>
      <c r="Q81" s="12">
        <v>281684884</v>
      </c>
      <c r="R81" s="12">
        <v>0</v>
      </c>
      <c r="S81" s="12" t="s">
        <v>197</v>
      </c>
      <c r="T81" s="14" t="s">
        <v>23</v>
      </c>
      <c r="U81" s="12" t="s">
        <v>23</v>
      </c>
      <c r="V81" s="12"/>
      <c r="W81" s="12" t="s">
        <v>23</v>
      </c>
      <c r="X81" s="12"/>
      <c r="Y81" s="12" t="s">
        <v>23</v>
      </c>
    </row>
    <row r="82" spans="1:25" x14ac:dyDescent="0.25">
      <c r="A82" s="140">
        <v>72</v>
      </c>
      <c r="B82" s="141" t="s">
        <v>3576</v>
      </c>
      <c r="C82" s="12" t="s">
        <v>30</v>
      </c>
      <c r="D82" s="12" t="s">
        <v>23</v>
      </c>
      <c r="E82" s="17" t="s">
        <v>5123</v>
      </c>
      <c r="F82" s="14">
        <v>43790</v>
      </c>
      <c r="G82" s="12" t="s">
        <v>182</v>
      </c>
      <c r="H82" s="12" t="s">
        <v>333</v>
      </c>
      <c r="I82" s="12" t="s">
        <v>193</v>
      </c>
      <c r="J82" s="12" t="s">
        <v>194</v>
      </c>
      <c r="K82" s="12" t="s">
        <v>5594</v>
      </c>
      <c r="L82" s="19" t="s">
        <v>5124</v>
      </c>
      <c r="M82" s="12" t="s">
        <v>281</v>
      </c>
      <c r="N82" s="12" t="s">
        <v>1388</v>
      </c>
      <c r="O82" s="12" t="s">
        <v>205</v>
      </c>
      <c r="P82" s="12">
        <v>0</v>
      </c>
      <c r="Q82" s="12">
        <v>0</v>
      </c>
      <c r="R82" s="12">
        <v>0</v>
      </c>
      <c r="S82" s="12" t="s">
        <v>197</v>
      </c>
      <c r="T82" s="14" t="s">
        <v>23</v>
      </c>
      <c r="U82" s="12" t="s">
        <v>23</v>
      </c>
      <c r="V82" s="12"/>
      <c r="W82" s="12" t="s">
        <v>23</v>
      </c>
      <c r="X82" s="12"/>
      <c r="Y82" s="12" t="s">
        <v>23</v>
      </c>
    </row>
    <row r="83" spans="1:25" x14ac:dyDescent="0.25">
      <c r="A83" s="140">
        <v>73</v>
      </c>
      <c r="B83" s="141" t="s">
        <v>3579</v>
      </c>
      <c r="C83" s="12" t="s">
        <v>30</v>
      </c>
      <c r="D83" s="12" t="s">
        <v>23</v>
      </c>
      <c r="E83" s="17" t="s">
        <v>5125</v>
      </c>
      <c r="F83" s="14">
        <v>43530</v>
      </c>
      <c r="G83" s="12" t="s">
        <v>191</v>
      </c>
      <c r="H83" s="12" t="s">
        <v>288</v>
      </c>
      <c r="I83" s="12" t="s">
        <v>184</v>
      </c>
      <c r="J83" s="12" t="s">
        <v>185</v>
      </c>
      <c r="K83" s="12" t="s">
        <v>5593</v>
      </c>
      <c r="L83" s="19" t="s">
        <v>5126</v>
      </c>
      <c r="M83" s="12" t="s">
        <v>203</v>
      </c>
      <c r="N83" s="12" t="s">
        <v>467</v>
      </c>
      <c r="O83" s="12" t="s">
        <v>205</v>
      </c>
      <c r="P83" s="12">
        <v>0</v>
      </c>
      <c r="Q83" s="12">
        <v>0</v>
      </c>
      <c r="R83" s="12">
        <v>0</v>
      </c>
      <c r="S83" s="12" t="s">
        <v>197</v>
      </c>
      <c r="T83" s="14" t="s">
        <v>23</v>
      </c>
      <c r="U83" s="12" t="s">
        <v>23</v>
      </c>
      <c r="V83" s="12"/>
      <c r="W83" s="12" t="s">
        <v>23</v>
      </c>
      <c r="X83" s="12"/>
      <c r="Y83" s="12" t="s">
        <v>23</v>
      </c>
    </row>
    <row r="84" spans="1:25" x14ac:dyDescent="0.25">
      <c r="A84" s="140">
        <v>74</v>
      </c>
      <c r="B84" s="141" t="s">
        <v>3581</v>
      </c>
      <c r="C84" s="12" t="s">
        <v>30</v>
      </c>
      <c r="D84" s="12" t="s">
        <v>23</v>
      </c>
      <c r="E84" s="17" t="s">
        <v>5127</v>
      </c>
      <c r="F84" s="20">
        <v>43174</v>
      </c>
      <c r="G84" s="12" t="s">
        <v>182</v>
      </c>
      <c r="H84" s="12" t="s">
        <v>292</v>
      </c>
      <c r="I84" s="12" t="s">
        <v>184</v>
      </c>
      <c r="J84" s="12" t="s">
        <v>185</v>
      </c>
      <c r="K84" s="12" t="s">
        <v>5593</v>
      </c>
      <c r="L84" s="12" t="s">
        <v>5128</v>
      </c>
      <c r="M84" s="12" t="s">
        <v>203</v>
      </c>
      <c r="N84" s="12" t="s">
        <v>467</v>
      </c>
      <c r="O84" s="12" t="s">
        <v>205</v>
      </c>
      <c r="P84" s="12">
        <v>15060604</v>
      </c>
      <c r="Q84" s="12">
        <v>15060604</v>
      </c>
      <c r="R84" s="12">
        <v>0</v>
      </c>
      <c r="S84" s="12" t="s">
        <v>197</v>
      </c>
      <c r="T84" s="14" t="s">
        <v>23</v>
      </c>
      <c r="U84" s="12" t="s">
        <v>23</v>
      </c>
      <c r="V84" s="12"/>
      <c r="W84" s="12" t="s">
        <v>23</v>
      </c>
      <c r="X84" s="12"/>
      <c r="Y84" s="12" t="s">
        <v>23</v>
      </c>
    </row>
    <row r="85" spans="1:25" x14ac:dyDescent="0.25">
      <c r="A85" s="140">
        <v>75</v>
      </c>
      <c r="B85" s="141" t="s">
        <v>3584</v>
      </c>
      <c r="C85" s="12" t="s">
        <v>30</v>
      </c>
      <c r="D85" s="12" t="s">
        <v>23</v>
      </c>
      <c r="E85" s="17" t="s">
        <v>5129</v>
      </c>
      <c r="F85" s="20">
        <v>43046</v>
      </c>
      <c r="G85" s="12" t="s">
        <v>182</v>
      </c>
      <c r="H85" s="12" t="s">
        <v>292</v>
      </c>
      <c r="I85" s="12" t="s">
        <v>184</v>
      </c>
      <c r="J85" s="12" t="s">
        <v>185</v>
      </c>
      <c r="K85" s="12" t="s">
        <v>5593</v>
      </c>
      <c r="L85" s="12" t="s">
        <v>5130</v>
      </c>
      <c r="M85" s="12" t="s">
        <v>203</v>
      </c>
      <c r="N85" s="12" t="s">
        <v>467</v>
      </c>
      <c r="O85" s="12" t="s">
        <v>205</v>
      </c>
      <c r="P85" s="12">
        <v>16990083</v>
      </c>
      <c r="Q85" s="12">
        <v>16990083</v>
      </c>
      <c r="R85" s="12">
        <v>0</v>
      </c>
      <c r="S85" s="12" t="s">
        <v>197</v>
      </c>
      <c r="T85" s="14" t="s">
        <v>23</v>
      </c>
      <c r="U85" s="12" t="s">
        <v>23</v>
      </c>
      <c r="V85" s="12"/>
      <c r="W85" s="12" t="s">
        <v>23</v>
      </c>
      <c r="X85" s="12"/>
      <c r="Y85" s="12" t="s">
        <v>23</v>
      </c>
    </row>
    <row r="86" spans="1:25" x14ac:dyDescent="0.25">
      <c r="A86" s="140">
        <v>76</v>
      </c>
      <c r="B86" s="141" t="s">
        <v>3587</v>
      </c>
      <c r="C86" s="12" t="s">
        <v>30</v>
      </c>
      <c r="D86" s="12" t="s">
        <v>23</v>
      </c>
      <c r="E86" s="17" t="s">
        <v>5131</v>
      </c>
      <c r="F86" s="20">
        <v>42906</v>
      </c>
      <c r="G86" s="12" t="s">
        <v>182</v>
      </c>
      <c r="H86" s="12" t="s">
        <v>292</v>
      </c>
      <c r="I86" s="12" t="s">
        <v>184</v>
      </c>
      <c r="J86" s="12" t="s">
        <v>185</v>
      </c>
      <c r="K86" s="12" t="s">
        <v>5593</v>
      </c>
      <c r="L86" s="12" t="s">
        <v>5132</v>
      </c>
      <c r="M86" s="12" t="s">
        <v>203</v>
      </c>
      <c r="N86" s="12" t="s">
        <v>467</v>
      </c>
      <c r="O86" s="12" t="s">
        <v>205</v>
      </c>
      <c r="P86" s="12">
        <v>28393795</v>
      </c>
      <c r="Q86" s="12">
        <v>28393795</v>
      </c>
      <c r="R86" s="12">
        <v>0</v>
      </c>
      <c r="S86" s="12" t="s">
        <v>197</v>
      </c>
      <c r="T86" s="14" t="s">
        <v>23</v>
      </c>
      <c r="U86" s="12" t="s">
        <v>23</v>
      </c>
      <c r="V86" s="12"/>
      <c r="W86" s="12" t="s">
        <v>23</v>
      </c>
      <c r="X86" s="12"/>
      <c r="Y86" s="12" t="s">
        <v>23</v>
      </c>
    </row>
    <row r="87" spans="1:25" x14ac:dyDescent="0.25">
      <c r="A87" s="140">
        <v>77</v>
      </c>
      <c r="B87" s="141" t="s">
        <v>3590</v>
      </c>
      <c r="C87" s="12" t="s">
        <v>30</v>
      </c>
      <c r="D87" s="12" t="s">
        <v>23</v>
      </c>
      <c r="E87" s="17" t="s">
        <v>5133</v>
      </c>
      <c r="F87" s="20">
        <v>43031</v>
      </c>
      <c r="G87" s="12" t="s">
        <v>182</v>
      </c>
      <c r="H87" s="12" t="s">
        <v>292</v>
      </c>
      <c r="I87" s="12" t="s">
        <v>184</v>
      </c>
      <c r="J87" s="12" t="s">
        <v>185</v>
      </c>
      <c r="K87" s="12" t="s">
        <v>5593</v>
      </c>
      <c r="L87" s="12" t="s">
        <v>5134</v>
      </c>
      <c r="M87" s="12" t="s">
        <v>203</v>
      </c>
      <c r="N87" s="12" t="s">
        <v>467</v>
      </c>
      <c r="O87" s="12" t="s">
        <v>205</v>
      </c>
      <c r="P87" s="12">
        <v>13145155</v>
      </c>
      <c r="Q87" s="12">
        <v>13145155</v>
      </c>
      <c r="R87" s="12">
        <v>0</v>
      </c>
      <c r="S87" s="12" t="s">
        <v>197</v>
      </c>
      <c r="T87" s="14" t="s">
        <v>23</v>
      </c>
      <c r="U87" s="12" t="s">
        <v>23</v>
      </c>
      <c r="V87" s="12"/>
      <c r="W87" s="12" t="s">
        <v>23</v>
      </c>
      <c r="X87" s="12"/>
      <c r="Y87" s="12" t="s">
        <v>23</v>
      </c>
    </row>
    <row r="88" spans="1:25" x14ac:dyDescent="0.25">
      <c r="A88" s="140">
        <v>78</v>
      </c>
      <c r="B88" s="141" t="s">
        <v>3592</v>
      </c>
      <c r="C88" s="12" t="s">
        <v>30</v>
      </c>
      <c r="D88" s="12" t="s">
        <v>23</v>
      </c>
      <c r="E88" s="17" t="s">
        <v>5135</v>
      </c>
      <c r="F88" s="20">
        <v>43013</v>
      </c>
      <c r="G88" s="12" t="s">
        <v>182</v>
      </c>
      <c r="H88" s="12" t="s">
        <v>292</v>
      </c>
      <c r="I88" s="12" t="s">
        <v>184</v>
      </c>
      <c r="J88" s="12" t="s">
        <v>185</v>
      </c>
      <c r="K88" s="12" t="s">
        <v>5593</v>
      </c>
      <c r="L88" s="12" t="s">
        <v>5136</v>
      </c>
      <c r="M88" s="12" t="s">
        <v>203</v>
      </c>
      <c r="N88" s="12" t="s">
        <v>467</v>
      </c>
      <c r="O88" s="12" t="s">
        <v>205</v>
      </c>
      <c r="P88" s="12">
        <v>27068505</v>
      </c>
      <c r="Q88" s="12">
        <v>27068505</v>
      </c>
      <c r="R88" s="12">
        <v>0</v>
      </c>
      <c r="S88" s="12" t="s">
        <v>197</v>
      </c>
      <c r="T88" s="14" t="s">
        <v>23</v>
      </c>
      <c r="U88" s="12" t="s">
        <v>23</v>
      </c>
      <c r="V88" s="12"/>
      <c r="W88" s="12" t="s">
        <v>23</v>
      </c>
      <c r="X88" s="12"/>
      <c r="Y88" s="12" t="s">
        <v>23</v>
      </c>
    </row>
    <row r="89" spans="1:25" x14ac:dyDescent="0.25">
      <c r="A89" s="140">
        <v>79</v>
      </c>
      <c r="B89" s="141" t="s">
        <v>3595</v>
      </c>
      <c r="C89" s="12" t="s">
        <v>30</v>
      </c>
      <c r="D89" s="12" t="s">
        <v>23</v>
      </c>
      <c r="E89" s="17" t="s">
        <v>5137</v>
      </c>
      <c r="F89" s="20">
        <v>43018</v>
      </c>
      <c r="G89" s="12" t="s">
        <v>182</v>
      </c>
      <c r="H89" s="12" t="s">
        <v>292</v>
      </c>
      <c r="I89" s="12" t="s">
        <v>184</v>
      </c>
      <c r="J89" s="12" t="s">
        <v>185</v>
      </c>
      <c r="K89" s="12" t="s">
        <v>5593</v>
      </c>
      <c r="L89" s="12" t="s">
        <v>5138</v>
      </c>
      <c r="M89" s="12" t="s">
        <v>203</v>
      </c>
      <c r="N89" s="12" t="s">
        <v>467</v>
      </c>
      <c r="O89" s="12" t="s">
        <v>205</v>
      </c>
      <c r="P89" s="12">
        <v>16868731</v>
      </c>
      <c r="Q89" s="12">
        <v>16868731</v>
      </c>
      <c r="R89" s="12">
        <v>0</v>
      </c>
      <c r="S89" s="12" t="s">
        <v>197</v>
      </c>
      <c r="T89" s="14" t="s">
        <v>23</v>
      </c>
      <c r="U89" s="12" t="s">
        <v>23</v>
      </c>
      <c r="V89" s="12"/>
      <c r="W89" s="12" t="s">
        <v>23</v>
      </c>
      <c r="X89" s="12"/>
      <c r="Y89" s="12" t="s">
        <v>23</v>
      </c>
    </row>
    <row r="90" spans="1:25" x14ac:dyDescent="0.25">
      <c r="A90" s="140">
        <v>80</v>
      </c>
      <c r="B90" s="141" t="s">
        <v>3597</v>
      </c>
      <c r="C90" s="12" t="s">
        <v>30</v>
      </c>
      <c r="D90" s="12" t="s">
        <v>23</v>
      </c>
      <c r="E90" s="17" t="s">
        <v>5139</v>
      </c>
      <c r="F90" s="20">
        <v>43157</v>
      </c>
      <c r="G90" s="12" t="s">
        <v>182</v>
      </c>
      <c r="H90" s="12" t="s">
        <v>292</v>
      </c>
      <c r="I90" s="12" t="s">
        <v>184</v>
      </c>
      <c r="J90" s="12" t="s">
        <v>185</v>
      </c>
      <c r="K90" s="12" t="s">
        <v>5593</v>
      </c>
      <c r="L90" s="12" t="s">
        <v>5140</v>
      </c>
      <c r="M90" s="12" t="s">
        <v>203</v>
      </c>
      <c r="N90" s="12" t="s">
        <v>467</v>
      </c>
      <c r="O90" s="12" t="s">
        <v>205</v>
      </c>
      <c r="P90" s="12">
        <v>13968685</v>
      </c>
      <c r="Q90" s="12">
        <v>13968685</v>
      </c>
      <c r="R90" s="12">
        <v>0</v>
      </c>
      <c r="S90" s="12" t="s">
        <v>197</v>
      </c>
      <c r="T90" s="14" t="s">
        <v>23</v>
      </c>
      <c r="U90" s="12" t="s">
        <v>23</v>
      </c>
      <c r="V90" s="12"/>
      <c r="W90" s="12" t="s">
        <v>23</v>
      </c>
      <c r="X90" s="12"/>
      <c r="Y90" s="12" t="s">
        <v>23</v>
      </c>
    </row>
    <row r="91" spans="1:25" x14ac:dyDescent="0.25">
      <c r="A91" s="140">
        <v>81</v>
      </c>
      <c r="B91" s="141" t="s">
        <v>3600</v>
      </c>
      <c r="C91" s="12" t="s">
        <v>30</v>
      </c>
      <c r="D91" s="12" t="s">
        <v>23</v>
      </c>
      <c r="E91" s="17" t="s">
        <v>5141</v>
      </c>
      <c r="F91" s="20">
        <v>43033</v>
      </c>
      <c r="G91" s="12" t="s">
        <v>182</v>
      </c>
      <c r="H91" s="12" t="s">
        <v>292</v>
      </c>
      <c r="I91" s="12" t="s">
        <v>184</v>
      </c>
      <c r="J91" s="12" t="s">
        <v>185</v>
      </c>
      <c r="K91" s="12" t="s">
        <v>5593</v>
      </c>
      <c r="L91" s="12" t="s">
        <v>5142</v>
      </c>
      <c r="M91" s="12" t="s">
        <v>203</v>
      </c>
      <c r="N91" s="12" t="s">
        <v>467</v>
      </c>
      <c r="O91" s="12" t="s">
        <v>205</v>
      </c>
      <c r="P91" s="12">
        <v>16247098</v>
      </c>
      <c r="Q91" s="12">
        <v>16247098</v>
      </c>
      <c r="R91" s="12">
        <v>0</v>
      </c>
      <c r="S91" s="12" t="s">
        <v>197</v>
      </c>
      <c r="T91" s="14" t="s">
        <v>23</v>
      </c>
      <c r="U91" s="12" t="s">
        <v>23</v>
      </c>
      <c r="V91" s="12"/>
      <c r="W91" s="12" t="s">
        <v>23</v>
      </c>
      <c r="X91" s="12"/>
      <c r="Y91" s="12" t="s">
        <v>23</v>
      </c>
    </row>
    <row r="92" spans="1:25" x14ac:dyDescent="0.25">
      <c r="A92" s="140">
        <v>82</v>
      </c>
      <c r="B92" s="141" t="s">
        <v>3604</v>
      </c>
      <c r="C92" s="12" t="s">
        <v>30</v>
      </c>
      <c r="D92" s="12" t="s">
        <v>23</v>
      </c>
      <c r="E92" s="17" t="s">
        <v>5143</v>
      </c>
      <c r="F92" s="20">
        <v>43032</v>
      </c>
      <c r="G92" s="12" t="s">
        <v>182</v>
      </c>
      <c r="H92" s="12" t="s">
        <v>292</v>
      </c>
      <c r="I92" s="12" t="s">
        <v>184</v>
      </c>
      <c r="J92" s="12" t="s">
        <v>185</v>
      </c>
      <c r="K92" s="12" t="s">
        <v>5593</v>
      </c>
      <c r="L92" s="12" t="s">
        <v>5144</v>
      </c>
      <c r="M92" s="12" t="s">
        <v>203</v>
      </c>
      <c r="N92" s="12" t="s">
        <v>467</v>
      </c>
      <c r="O92" s="12" t="s">
        <v>205</v>
      </c>
      <c r="P92" s="12">
        <v>11369493</v>
      </c>
      <c r="Q92" s="12">
        <v>11369493</v>
      </c>
      <c r="R92" s="12">
        <v>0</v>
      </c>
      <c r="S92" s="12" t="s">
        <v>197</v>
      </c>
      <c r="T92" s="14" t="s">
        <v>23</v>
      </c>
      <c r="U92" s="12" t="s">
        <v>23</v>
      </c>
      <c r="V92" s="12"/>
      <c r="W92" s="12" t="s">
        <v>23</v>
      </c>
      <c r="X92" s="12"/>
      <c r="Y92" s="12" t="s">
        <v>23</v>
      </c>
    </row>
    <row r="93" spans="1:25" x14ac:dyDescent="0.25">
      <c r="A93" s="140">
        <v>83</v>
      </c>
      <c r="B93" s="141" t="s">
        <v>3607</v>
      </c>
      <c r="C93" s="12" t="s">
        <v>30</v>
      </c>
      <c r="D93" s="12" t="s">
        <v>23</v>
      </c>
      <c r="E93" s="17" t="s">
        <v>5145</v>
      </c>
      <c r="F93" s="20">
        <v>43046</v>
      </c>
      <c r="G93" s="12" t="s">
        <v>182</v>
      </c>
      <c r="H93" s="12" t="s">
        <v>292</v>
      </c>
      <c r="I93" s="12" t="s">
        <v>184</v>
      </c>
      <c r="J93" s="12" t="s">
        <v>185</v>
      </c>
      <c r="K93" s="12" t="s">
        <v>5593</v>
      </c>
      <c r="L93" s="12" t="s">
        <v>5146</v>
      </c>
      <c r="M93" s="12" t="s">
        <v>203</v>
      </c>
      <c r="N93" s="12" t="s">
        <v>467</v>
      </c>
      <c r="O93" s="12" t="s">
        <v>205</v>
      </c>
      <c r="P93" s="12">
        <v>15645787</v>
      </c>
      <c r="Q93" s="12">
        <v>15645787</v>
      </c>
      <c r="R93" s="12">
        <v>0</v>
      </c>
      <c r="S93" s="12" t="s">
        <v>197</v>
      </c>
      <c r="T93" s="14" t="s">
        <v>23</v>
      </c>
      <c r="U93" s="12" t="s">
        <v>23</v>
      </c>
      <c r="V93" s="12"/>
      <c r="W93" s="12" t="s">
        <v>23</v>
      </c>
      <c r="X93" s="12"/>
      <c r="Y93" s="12" t="s">
        <v>23</v>
      </c>
    </row>
    <row r="94" spans="1:25" x14ac:dyDescent="0.25">
      <c r="A94" s="140">
        <v>84</v>
      </c>
      <c r="B94" s="141" t="s">
        <v>3610</v>
      </c>
      <c r="C94" s="12" t="s">
        <v>30</v>
      </c>
      <c r="D94" s="12" t="s">
        <v>23</v>
      </c>
      <c r="E94" s="17" t="s">
        <v>5147</v>
      </c>
      <c r="F94" s="20">
        <v>43021</v>
      </c>
      <c r="G94" s="12" t="s">
        <v>182</v>
      </c>
      <c r="H94" s="12" t="s">
        <v>292</v>
      </c>
      <c r="I94" s="12" t="s">
        <v>184</v>
      </c>
      <c r="J94" s="12" t="s">
        <v>185</v>
      </c>
      <c r="K94" s="12" t="s">
        <v>5593</v>
      </c>
      <c r="L94" s="12" t="s">
        <v>5148</v>
      </c>
      <c r="M94" s="12" t="s">
        <v>203</v>
      </c>
      <c r="N94" s="12" t="s">
        <v>467</v>
      </c>
      <c r="O94" s="12" t="s">
        <v>205</v>
      </c>
      <c r="P94" s="12">
        <v>17363935</v>
      </c>
      <c r="Q94" s="12">
        <v>17363935</v>
      </c>
      <c r="R94" s="12">
        <v>0</v>
      </c>
      <c r="S94" s="12" t="s">
        <v>197</v>
      </c>
      <c r="T94" s="14" t="s">
        <v>23</v>
      </c>
      <c r="U94" s="12" t="s">
        <v>23</v>
      </c>
      <c r="V94" s="12"/>
      <c r="W94" s="12" t="s">
        <v>23</v>
      </c>
      <c r="X94" s="12"/>
      <c r="Y94" s="12" t="s">
        <v>23</v>
      </c>
    </row>
    <row r="95" spans="1:25" x14ac:dyDescent="0.25">
      <c r="A95" s="140">
        <v>85</v>
      </c>
      <c r="B95" s="141" t="s">
        <v>3614</v>
      </c>
      <c r="C95" s="12" t="s">
        <v>30</v>
      </c>
      <c r="D95" s="12" t="s">
        <v>23</v>
      </c>
      <c r="E95" s="17" t="s">
        <v>5149</v>
      </c>
      <c r="F95" s="20">
        <v>43034</v>
      </c>
      <c r="G95" s="12" t="s">
        <v>182</v>
      </c>
      <c r="H95" s="12" t="s">
        <v>292</v>
      </c>
      <c r="I95" s="12" t="s">
        <v>184</v>
      </c>
      <c r="J95" s="12" t="s">
        <v>185</v>
      </c>
      <c r="K95" s="12" t="s">
        <v>5593</v>
      </c>
      <c r="L95" s="12" t="s">
        <v>5150</v>
      </c>
      <c r="M95" s="12" t="s">
        <v>203</v>
      </c>
      <c r="N95" s="12" t="s">
        <v>467</v>
      </c>
      <c r="O95" s="12" t="s">
        <v>205</v>
      </c>
      <c r="P95" s="12">
        <v>13591941</v>
      </c>
      <c r="Q95" s="12">
        <v>13591941</v>
      </c>
      <c r="R95" s="12">
        <v>0</v>
      </c>
      <c r="S95" s="12" t="s">
        <v>197</v>
      </c>
      <c r="T95" s="14" t="s">
        <v>23</v>
      </c>
      <c r="U95" s="12" t="s">
        <v>23</v>
      </c>
      <c r="V95" s="12"/>
      <c r="W95" s="12" t="s">
        <v>23</v>
      </c>
      <c r="X95" s="12"/>
      <c r="Y95" s="12" t="s">
        <v>23</v>
      </c>
    </row>
    <row r="96" spans="1:25" x14ac:dyDescent="0.25">
      <c r="A96" s="140">
        <v>86</v>
      </c>
      <c r="B96" s="141" t="s">
        <v>3617</v>
      </c>
      <c r="C96" s="12" t="s">
        <v>30</v>
      </c>
      <c r="D96" s="12" t="s">
        <v>23</v>
      </c>
      <c r="E96" s="17" t="s">
        <v>5151</v>
      </c>
      <c r="F96" s="20">
        <v>43021</v>
      </c>
      <c r="G96" s="12" t="s">
        <v>182</v>
      </c>
      <c r="H96" s="12" t="s">
        <v>292</v>
      </c>
      <c r="I96" s="12" t="s">
        <v>184</v>
      </c>
      <c r="J96" s="12" t="s">
        <v>185</v>
      </c>
      <c r="K96" s="12" t="s">
        <v>5593</v>
      </c>
      <c r="L96" s="12" t="s">
        <v>5152</v>
      </c>
      <c r="M96" s="12" t="s">
        <v>203</v>
      </c>
      <c r="N96" s="12" t="s">
        <v>467</v>
      </c>
      <c r="O96" s="12" t="s">
        <v>205</v>
      </c>
      <c r="P96" s="12">
        <v>20416686</v>
      </c>
      <c r="Q96" s="12">
        <v>20416686</v>
      </c>
      <c r="R96" s="12">
        <v>0</v>
      </c>
      <c r="S96" s="12" t="s">
        <v>197</v>
      </c>
      <c r="T96" s="14" t="s">
        <v>23</v>
      </c>
      <c r="U96" s="12" t="s">
        <v>23</v>
      </c>
      <c r="V96" s="12"/>
      <c r="W96" s="12" t="s">
        <v>23</v>
      </c>
      <c r="X96" s="12"/>
      <c r="Y96" s="12" t="s">
        <v>23</v>
      </c>
    </row>
    <row r="97" spans="1:25" x14ac:dyDescent="0.25">
      <c r="A97" s="140">
        <v>87</v>
      </c>
      <c r="B97" s="141" t="s">
        <v>3619</v>
      </c>
      <c r="C97" s="12" t="s">
        <v>30</v>
      </c>
      <c r="D97" s="12" t="s">
        <v>23</v>
      </c>
      <c r="E97" s="17" t="s">
        <v>5153</v>
      </c>
      <c r="F97" s="20">
        <v>42990</v>
      </c>
      <c r="G97" s="12" t="s">
        <v>182</v>
      </c>
      <c r="H97" s="12" t="s">
        <v>292</v>
      </c>
      <c r="I97" s="12" t="s">
        <v>184</v>
      </c>
      <c r="J97" s="12" t="s">
        <v>185</v>
      </c>
      <c r="K97" s="12" t="s">
        <v>5593</v>
      </c>
      <c r="L97" s="12" t="s">
        <v>5154</v>
      </c>
      <c r="M97" s="12" t="s">
        <v>203</v>
      </c>
      <c r="N97" s="12" t="s">
        <v>467</v>
      </c>
      <c r="O97" s="12" t="s">
        <v>205</v>
      </c>
      <c r="P97" s="12">
        <v>12948590</v>
      </c>
      <c r="Q97" s="12">
        <v>12948590</v>
      </c>
      <c r="R97" s="12">
        <v>0</v>
      </c>
      <c r="S97" s="12" t="s">
        <v>197</v>
      </c>
      <c r="T97" s="14" t="s">
        <v>23</v>
      </c>
      <c r="U97" s="12" t="s">
        <v>23</v>
      </c>
      <c r="V97" s="12"/>
      <c r="W97" s="12" t="s">
        <v>23</v>
      </c>
      <c r="X97" s="12"/>
      <c r="Y97" s="12" t="s">
        <v>23</v>
      </c>
    </row>
    <row r="98" spans="1:25" x14ac:dyDescent="0.25">
      <c r="A98" s="140">
        <v>88</v>
      </c>
      <c r="B98" s="141" t="s">
        <v>3621</v>
      </c>
      <c r="C98" s="12" t="s">
        <v>30</v>
      </c>
      <c r="D98" s="12" t="s">
        <v>23</v>
      </c>
      <c r="E98" s="17" t="s">
        <v>5155</v>
      </c>
      <c r="F98" s="20">
        <v>43010</v>
      </c>
      <c r="G98" s="12" t="s">
        <v>182</v>
      </c>
      <c r="H98" s="12" t="s">
        <v>292</v>
      </c>
      <c r="I98" s="12" t="s">
        <v>184</v>
      </c>
      <c r="J98" s="12" t="s">
        <v>185</v>
      </c>
      <c r="K98" s="12" t="s">
        <v>5593</v>
      </c>
      <c r="L98" s="12" t="s">
        <v>5156</v>
      </c>
      <c r="M98" s="12" t="s">
        <v>203</v>
      </c>
      <c r="N98" s="12" t="s">
        <v>467</v>
      </c>
      <c r="O98" s="12" t="s">
        <v>205</v>
      </c>
      <c r="P98" s="12">
        <v>14941612</v>
      </c>
      <c r="Q98" s="12">
        <v>14941612</v>
      </c>
      <c r="R98" s="12">
        <v>0</v>
      </c>
      <c r="S98" s="12" t="s">
        <v>197</v>
      </c>
      <c r="T98" s="14" t="s">
        <v>23</v>
      </c>
      <c r="U98" s="12" t="s">
        <v>23</v>
      </c>
      <c r="V98" s="12"/>
      <c r="W98" s="12" t="s">
        <v>23</v>
      </c>
      <c r="X98" s="12"/>
      <c r="Y98" s="12" t="s">
        <v>23</v>
      </c>
    </row>
    <row r="99" spans="1:25" x14ac:dyDescent="0.25">
      <c r="A99" s="140">
        <v>89</v>
      </c>
      <c r="B99" s="141" t="s">
        <v>3623</v>
      </c>
      <c r="C99" s="12" t="s">
        <v>30</v>
      </c>
      <c r="D99" s="12" t="s">
        <v>23</v>
      </c>
      <c r="E99" s="17" t="s">
        <v>5157</v>
      </c>
      <c r="F99" s="20">
        <v>43026</v>
      </c>
      <c r="G99" s="12" t="s">
        <v>182</v>
      </c>
      <c r="H99" s="12" t="s">
        <v>292</v>
      </c>
      <c r="I99" s="12" t="s">
        <v>184</v>
      </c>
      <c r="J99" s="12" t="s">
        <v>185</v>
      </c>
      <c r="K99" s="12" t="s">
        <v>5593</v>
      </c>
      <c r="L99" s="12" t="s">
        <v>5158</v>
      </c>
      <c r="M99" s="12" t="s">
        <v>203</v>
      </c>
      <c r="N99" s="12" t="s">
        <v>467</v>
      </c>
      <c r="O99" s="12" t="s">
        <v>205</v>
      </c>
      <c r="P99" s="12">
        <v>14819885</v>
      </c>
      <c r="Q99" s="12">
        <v>14819885</v>
      </c>
      <c r="R99" s="12">
        <v>0</v>
      </c>
      <c r="S99" s="12" t="s">
        <v>197</v>
      </c>
      <c r="T99" s="14" t="s">
        <v>23</v>
      </c>
      <c r="U99" s="12" t="s">
        <v>23</v>
      </c>
      <c r="V99" s="12"/>
      <c r="W99" s="12" t="s">
        <v>23</v>
      </c>
      <c r="X99" s="12"/>
      <c r="Y99" s="12" t="s">
        <v>23</v>
      </c>
    </row>
    <row r="100" spans="1:25" x14ac:dyDescent="0.25">
      <c r="A100" s="140">
        <v>90</v>
      </c>
      <c r="B100" s="141" t="s">
        <v>3625</v>
      </c>
      <c r="C100" s="12" t="s">
        <v>30</v>
      </c>
      <c r="D100" s="12" t="s">
        <v>23</v>
      </c>
      <c r="E100" s="17" t="s">
        <v>5159</v>
      </c>
      <c r="F100" s="20">
        <v>43112</v>
      </c>
      <c r="G100" s="12" t="s">
        <v>182</v>
      </c>
      <c r="H100" s="12" t="s">
        <v>292</v>
      </c>
      <c r="I100" s="12" t="s">
        <v>184</v>
      </c>
      <c r="J100" s="12" t="s">
        <v>185</v>
      </c>
      <c r="K100" s="12" t="s">
        <v>5593</v>
      </c>
      <c r="L100" s="12" t="s">
        <v>5160</v>
      </c>
      <c r="M100" s="12" t="s">
        <v>203</v>
      </c>
      <c r="N100" s="12" t="s">
        <v>467</v>
      </c>
      <c r="O100" s="12" t="s">
        <v>211</v>
      </c>
      <c r="P100" s="12">
        <v>13019706</v>
      </c>
      <c r="Q100" s="12">
        <v>13019706</v>
      </c>
      <c r="R100" s="12">
        <v>0</v>
      </c>
      <c r="S100" s="12" t="s">
        <v>197</v>
      </c>
      <c r="T100" s="14" t="s">
        <v>23</v>
      </c>
      <c r="U100" s="12" t="s">
        <v>23</v>
      </c>
      <c r="V100" s="12"/>
      <c r="W100" s="12" t="s">
        <v>23</v>
      </c>
      <c r="X100" s="12"/>
      <c r="Y100" s="12" t="s">
        <v>23</v>
      </c>
    </row>
    <row r="101" spans="1:25" x14ac:dyDescent="0.25">
      <c r="A101" s="140">
        <v>91</v>
      </c>
      <c r="B101" s="141" t="s">
        <v>3628</v>
      </c>
      <c r="C101" s="12" t="s">
        <v>30</v>
      </c>
      <c r="D101" s="12" t="s">
        <v>23</v>
      </c>
      <c r="E101" s="17" t="s">
        <v>5161</v>
      </c>
      <c r="F101" s="20">
        <v>43012</v>
      </c>
      <c r="G101" s="12" t="s">
        <v>182</v>
      </c>
      <c r="H101" s="12" t="s">
        <v>292</v>
      </c>
      <c r="I101" s="12" t="s">
        <v>184</v>
      </c>
      <c r="J101" s="12" t="s">
        <v>185</v>
      </c>
      <c r="K101" s="12" t="s">
        <v>5593</v>
      </c>
      <c r="L101" s="12" t="s">
        <v>5162</v>
      </c>
      <c r="M101" s="12" t="s">
        <v>203</v>
      </c>
      <c r="N101" s="12" t="s">
        <v>467</v>
      </c>
      <c r="O101" s="12" t="s">
        <v>205</v>
      </c>
      <c r="P101" s="12">
        <v>17455368</v>
      </c>
      <c r="Q101" s="12">
        <v>17455368</v>
      </c>
      <c r="R101" s="12">
        <v>0</v>
      </c>
      <c r="S101" s="12" t="s">
        <v>197</v>
      </c>
      <c r="T101" s="14" t="s">
        <v>23</v>
      </c>
      <c r="U101" s="12" t="s">
        <v>23</v>
      </c>
      <c r="V101" s="12"/>
      <c r="W101" s="12" t="s">
        <v>23</v>
      </c>
      <c r="X101" s="12"/>
      <c r="Y101" s="12" t="s">
        <v>23</v>
      </c>
    </row>
    <row r="102" spans="1:25" x14ac:dyDescent="0.25">
      <c r="A102" s="140">
        <v>92</v>
      </c>
      <c r="B102" s="141" t="s">
        <v>3630</v>
      </c>
      <c r="C102" s="12" t="s">
        <v>30</v>
      </c>
      <c r="D102" s="12" t="s">
        <v>23</v>
      </c>
      <c r="E102" s="17" t="s">
        <v>5163</v>
      </c>
      <c r="F102" s="20">
        <v>43017</v>
      </c>
      <c r="G102" s="12" t="s">
        <v>182</v>
      </c>
      <c r="H102" s="12" t="s">
        <v>292</v>
      </c>
      <c r="I102" s="12" t="s">
        <v>184</v>
      </c>
      <c r="J102" s="12" t="s">
        <v>185</v>
      </c>
      <c r="K102" s="12" t="s">
        <v>5593</v>
      </c>
      <c r="L102" s="12" t="s">
        <v>5164</v>
      </c>
      <c r="M102" s="12" t="s">
        <v>203</v>
      </c>
      <c r="N102" s="12" t="s">
        <v>467</v>
      </c>
      <c r="O102" s="12" t="s">
        <v>205</v>
      </c>
      <c r="P102" s="12">
        <v>12057796</v>
      </c>
      <c r="Q102" s="12">
        <v>12057796</v>
      </c>
      <c r="R102" s="12">
        <v>0</v>
      </c>
      <c r="S102" s="12" t="s">
        <v>197</v>
      </c>
      <c r="T102" s="14" t="s">
        <v>23</v>
      </c>
      <c r="U102" s="12" t="s">
        <v>23</v>
      </c>
      <c r="V102" s="12"/>
      <c r="W102" s="12" t="s">
        <v>23</v>
      </c>
      <c r="X102" s="12"/>
      <c r="Y102" s="12" t="s">
        <v>23</v>
      </c>
    </row>
    <row r="103" spans="1:25" x14ac:dyDescent="0.25">
      <c r="A103" s="140">
        <v>93</v>
      </c>
      <c r="B103" s="141" t="s">
        <v>3634</v>
      </c>
      <c r="C103" s="12" t="s">
        <v>30</v>
      </c>
      <c r="D103" s="12" t="s">
        <v>23</v>
      </c>
      <c r="E103" s="17" t="s">
        <v>5165</v>
      </c>
      <c r="F103" s="20">
        <v>43026</v>
      </c>
      <c r="G103" s="12" t="s">
        <v>182</v>
      </c>
      <c r="H103" s="12" t="s">
        <v>292</v>
      </c>
      <c r="I103" s="12" t="s">
        <v>184</v>
      </c>
      <c r="J103" s="12" t="s">
        <v>185</v>
      </c>
      <c r="K103" s="12" t="s">
        <v>5593</v>
      </c>
      <c r="L103" s="12" t="s">
        <v>5166</v>
      </c>
      <c r="M103" s="12" t="s">
        <v>203</v>
      </c>
      <c r="N103" s="12" t="s">
        <v>467</v>
      </c>
      <c r="O103" s="12" t="s">
        <v>205</v>
      </c>
      <c r="P103" s="12">
        <v>19682205</v>
      </c>
      <c r="Q103" s="12">
        <v>19682205</v>
      </c>
      <c r="R103" s="12">
        <v>0</v>
      </c>
      <c r="S103" s="12" t="s">
        <v>197</v>
      </c>
      <c r="T103" s="14" t="s">
        <v>23</v>
      </c>
      <c r="U103" s="12" t="s">
        <v>23</v>
      </c>
      <c r="V103" s="12"/>
      <c r="W103" s="12" t="s">
        <v>23</v>
      </c>
      <c r="X103" s="12"/>
      <c r="Y103" s="12" t="s">
        <v>23</v>
      </c>
    </row>
    <row r="104" spans="1:25" x14ac:dyDescent="0.25">
      <c r="A104" s="140">
        <v>94</v>
      </c>
      <c r="B104" s="141" t="s">
        <v>3636</v>
      </c>
      <c r="C104" s="12" t="s">
        <v>30</v>
      </c>
      <c r="D104" s="12" t="s">
        <v>23</v>
      </c>
      <c r="E104" s="17" t="s">
        <v>5167</v>
      </c>
      <c r="F104" s="20">
        <v>43028</v>
      </c>
      <c r="G104" s="12" t="s">
        <v>182</v>
      </c>
      <c r="H104" s="12" t="s">
        <v>292</v>
      </c>
      <c r="I104" s="12" t="s">
        <v>184</v>
      </c>
      <c r="J104" s="12" t="s">
        <v>185</v>
      </c>
      <c r="K104" s="12" t="s">
        <v>5593</v>
      </c>
      <c r="L104" s="12" t="s">
        <v>5168</v>
      </c>
      <c r="M104" s="12" t="s">
        <v>203</v>
      </c>
      <c r="N104" s="12" t="s">
        <v>467</v>
      </c>
      <c r="O104" s="12" t="s">
        <v>205</v>
      </c>
      <c r="P104" s="12">
        <v>9776434</v>
      </c>
      <c r="Q104" s="12">
        <v>9776434</v>
      </c>
      <c r="R104" s="12">
        <v>0</v>
      </c>
      <c r="S104" s="12" t="s">
        <v>197</v>
      </c>
      <c r="T104" s="14" t="s">
        <v>23</v>
      </c>
      <c r="U104" s="12" t="s">
        <v>23</v>
      </c>
      <c r="V104" s="12"/>
      <c r="W104" s="12" t="s">
        <v>23</v>
      </c>
      <c r="X104" s="12"/>
      <c r="Y104" s="12" t="s">
        <v>23</v>
      </c>
    </row>
    <row r="105" spans="1:25" x14ac:dyDescent="0.25">
      <c r="A105" s="140">
        <v>95</v>
      </c>
      <c r="B105" s="141" t="s">
        <v>3639</v>
      </c>
      <c r="C105" s="12" t="s">
        <v>30</v>
      </c>
      <c r="D105" s="12" t="s">
        <v>23</v>
      </c>
      <c r="E105" s="17" t="s">
        <v>5169</v>
      </c>
      <c r="F105" s="20">
        <v>42865</v>
      </c>
      <c r="G105" s="12" t="s">
        <v>182</v>
      </c>
      <c r="H105" s="12" t="s">
        <v>292</v>
      </c>
      <c r="I105" s="12" t="s">
        <v>184</v>
      </c>
      <c r="J105" s="12" t="s">
        <v>185</v>
      </c>
      <c r="K105" s="12" t="s">
        <v>5593</v>
      </c>
      <c r="L105" s="12" t="s">
        <v>5170</v>
      </c>
      <c r="M105" s="12" t="s">
        <v>203</v>
      </c>
      <c r="N105" s="12" t="s">
        <v>467</v>
      </c>
      <c r="O105" s="12" t="s">
        <v>205</v>
      </c>
      <c r="P105" s="12">
        <v>13733668</v>
      </c>
      <c r="Q105" s="12">
        <v>13733668</v>
      </c>
      <c r="R105" s="12">
        <v>0</v>
      </c>
      <c r="S105" s="12" t="s">
        <v>197</v>
      </c>
      <c r="T105" s="14" t="s">
        <v>23</v>
      </c>
      <c r="U105" s="12" t="s">
        <v>23</v>
      </c>
      <c r="V105" s="12"/>
      <c r="W105" s="12" t="s">
        <v>23</v>
      </c>
      <c r="X105" s="12"/>
      <c r="Y105" s="12" t="s">
        <v>23</v>
      </c>
    </row>
    <row r="106" spans="1:25" x14ac:dyDescent="0.25">
      <c r="A106" s="140">
        <v>96</v>
      </c>
      <c r="B106" s="141" t="s">
        <v>3641</v>
      </c>
      <c r="C106" s="12" t="s">
        <v>30</v>
      </c>
      <c r="D106" s="12" t="s">
        <v>23</v>
      </c>
      <c r="E106" s="17" t="s">
        <v>5171</v>
      </c>
      <c r="F106" s="20">
        <v>42978</v>
      </c>
      <c r="G106" s="12" t="s">
        <v>182</v>
      </c>
      <c r="H106" s="12" t="s">
        <v>292</v>
      </c>
      <c r="I106" s="12" t="s">
        <v>184</v>
      </c>
      <c r="J106" s="12" t="s">
        <v>185</v>
      </c>
      <c r="K106" s="12" t="s">
        <v>5593</v>
      </c>
      <c r="L106" s="12" t="s">
        <v>5172</v>
      </c>
      <c r="M106" s="12" t="s">
        <v>203</v>
      </c>
      <c r="N106" s="12" t="s">
        <v>467</v>
      </c>
      <c r="O106" s="12" t="s">
        <v>205</v>
      </c>
      <c r="P106" s="12">
        <v>29952799</v>
      </c>
      <c r="Q106" s="12">
        <v>29952799</v>
      </c>
      <c r="R106" s="12">
        <v>0</v>
      </c>
      <c r="S106" s="12" t="s">
        <v>197</v>
      </c>
      <c r="T106" s="14" t="s">
        <v>23</v>
      </c>
      <c r="U106" s="12" t="s">
        <v>23</v>
      </c>
      <c r="V106" s="12"/>
      <c r="W106" s="12" t="s">
        <v>23</v>
      </c>
      <c r="X106" s="12"/>
      <c r="Y106" s="12" t="s">
        <v>23</v>
      </c>
    </row>
    <row r="107" spans="1:25" x14ac:dyDescent="0.25">
      <c r="A107" s="140">
        <v>97</v>
      </c>
      <c r="B107" s="141" t="s">
        <v>3643</v>
      </c>
      <c r="C107" s="12" t="s">
        <v>30</v>
      </c>
      <c r="D107" s="12" t="s">
        <v>23</v>
      </c>
      <c r="E107" s="17" t="s">
        <v>5173</v>
      </c>
      <c r="F107" s="20">
        <v>43115</v>
      </c>
      <c r="G107" s="12" t="s">
        <v>182</v>
      </c>
      <c r="H107" s="12" t="s">
        <v>292</v>
      </c>
      <c r="I107" s="12" t="s">
        <v>184</v>
      </c>
      <c r="J107" s="12" t="s">
        <v>185</v>
      </c>
      <c r="K107" s="12" t="s">
        <v>5593</v>
      </c>
      <c r="L107" s="12" t="s">
        <v>5174</v>
      </c>
      <c r="M107" s="12" t="s">
        <v>203</v>
      </c>
      <c r="N107" s="12" t="s">
        <v>467</v>
      </c>
      <c r="O107" s="12" t="s">
        <v>205</v>
      </c>
      <c r="P107" s="12">
        <v>19384054</v>
      </c>
      <c r="Q107" s="12">
        <v>19384054</v>
      </c>
      <c r="R107" s="12">
        <v>0</v>
      </c>
      <c r="S107" s="12" t="s">
        <v>197</v>
      </c>
      <c r="T107" s="14" t="s">
        <v>23</v>
      </c>
      <c r="U107" s="12" t="s">
        <v>23</v>
      </c>
      <c r="V107" s="12"/>
      <c r="W107" s="12" t="s">
        <v>23</v>
      </c>
      <c r="X107" s="12"/>
      <c r="Y107" s="12" t="s">
        <v>23</v>
      </c>
    </row>
    <row r="108" spans="1:25" x14ac:dyDescent="0.25">
      <c r="A108" s="140">
        <v>98</v>
      </c>
      <c r="B108" s="141" t="s">
        <v>3646</v>
      </c>
      <c r="C108" s="12" t="s">
        <v>30</v>
      </c>
      <c r="D108" s="12" t="s">
        <v>23</v>
      </c>
      <c r="E108" s="17" t="s">
        <v>5175</v>
      </c>
      <c r="F108" s="20">
        <v>43059</v>
      </c>
      <c r="G108" s="12" t="s">
        <v>182</v>
      </c>
      <c r="H108" s="12" t="s">
        <v>292</v>
      </c>
      <c r="I108" s="12" t="s">
        <v>184</v>
      </c>
      <c r="J108" s="12" t="s">
        <v>185</v>
      </c>
      <c r="K108" s="12" t="s">
        <v>5593</v>
      </c>
      <c r="L108" s="12" t="s">
        <v>5176</v>
      </c>
      <c r="M108" s="12" t="s">
        <v>203</v>
      </c>
      <c r="N108" s="12" t="s">
        <v>467</v>
      </c>
      <c r="O108" s="12" t="s">
        <v>205</v>
      </c>
      <c r="P108" s="12">
        <v>15258876</v>
      </c>
      <c r="Q108" s="12">
        <v>15258876</v>
      </c>
      <c r="R108" s="12">
        <v>0</v>
      </c>
      <c r="S108" s="12" t="s">
        <v>197</v>
      </c>
      <c r="T108" s="14" t="s">
        <v>23</v>
      </c>
      <c r="U108" s="12" t="s">
        <v>23</v>
      </c>
      <c r="V108" s="12"/>
      <c r="W108" s="12" t="s">
        <v>23</v>
      </c>
      <c r="X108" s="12"/>
      <c r="Y108" s="12" t="s">
        <v>23</v>
      </c>
    </row>
    <row r="109" spans="1:25" x14ac:dyDescent="0.25">
      <c r="A109" s="140">
        <v>99</v>
      </c>
      <c r="B109" s="141" t="s">
        <v>3649</v>
      </c>
      <c r="C109" s="12" t="s">
        <v>30</v>
      </c>
      <c r="D109" s="12" t="s">
        <v>23</v>
      </c>
      <c r="E109" s="17" t="s">
        <v>5177</v>
      </c>
      <c r="F109" s="20">
        <v>42871</v>
      </c>
      <c r="G109" s="12" t="s">
        <v>182</v>
      </c>
      <c r="H109" s="12" t="s">
        <v>292</v>
      </c>
      <c r="I109" s="12" t="s">
        <v>184</v>
      </c>
      <c r="J109" s="12" t="s">
        <v>185</v>
      </c>
      <c r="K109" s="12" t="s">
        <v>5593</v>
      </c>
      <c r="L109" s="12" t="s">
        <v>5178</v>
      </c>
      <c r="M109" s="12" t="s">
        <v>203</v>
      </c>
      <c r="N109" s="12" t="s">
        <v>467</v>
      </c>
      <c r="O109" s="12" t="s">
        <v>205</v>
      </c>
      <c r="P109" s="12">
        <v>12642180</v>
      </c>
      <c r="Q109" s="12">
        <v>12642180</v>
      </c>
      <c r="R109" s="12">
        <v>0</v>
      </c>
      <c r="S109" s="12" t="s">
        <v>197</v>
      </c>
      <c r="T109" s="14" t="s">
        <v>23</v>
      </c>
      <c r="U109" s="12" t="s">
        <v>23</v>
      </c>
      <c r="V109" s="12"/>
      <c r="W109" s="12" t="s">
        <v>23</v>
      </c>
      <c r="X109" s="12"/>
      <c r="Y109" s="12" t="s">
        <v>23</v>
      </c>
    </row>
    <row r="110" spans="1:25" x14ac:dyDescent="0.25">
      <c r="A110" s="140">
        <v>100</v>
      </c>
      <c r="B110" s="141" t="s">
        <v>3651</v>
      </c>
      <c r="C110" s="12" t="s">
        <v>30</v>
      </c>
      <c r="D110" s="12" t="s">
        <v>23</v>
      </c>
      <c r="E110" s="17" t="s">
        <v>5179</v>
      </c>
      <c r="F110" s="20">
        <v>43013</v>
      </c>
      <c r="G110" s="12" t="s">
        <v>182</v>
      </c>
      <c r="H110" s="12" t="s">
        <v>292</v>
      </c>
      <c r="I110" s="12" t="s">
        <v>184</v>
      </c>
      <c r="J110" s="12" t="s">
        <v>185</v>
      </c>
      <c r="K110" s="12" t="s">
        <v>5593</v>
      </c>
      <c r="L110" s="12" t="s">
        <v>5180</v>
      </c>
      <c r="M110" s="12" t="s">
        <v>203</v>
      </c>
      <c r="N110" s="12" t="s">
        <v>467</v>
      </c>
      <c r="O110" s="12" t="s">
        <v>205</v>
      </c>
      <c r="P110" s="12">
        <v>30166506</v>
      </c>
      <c r="Q110" s="12">
        <v>30166506</v>
      </c>
      <c r="R110" s="12">
        <v>0</v>
      </c>
      <c r="S110" s="12" t="s">
        <v>197</v>
      </c>
      <c r="T110" s="14" t="s">
        <v>23</v>
      </c>
      <c r="U110" s="12" t="s">
        <v>23</v>
      </c>
      <c r="V110" s="12"/>
      <c r="W110" s="12" t="s">
        <v>23</v>
      </c>
      <c r="X110" s="12"/>
      <c r="Y110" s="12" t="s">
        <v>23</v>
      </c>
    </row>
    <row r="111" spans="1:25" x14ac:dyDescent="0.25">
      <c r="A111" s="140">
        <v>101</v>
      </c>
      <c r="B111" s="141" t="s">
        <v>3654</v>
      </c>
      <c r="C111" s="12" t="s">
        <v>30</v>
      </c>
      <c r="D111" s="12" t="s">
        <v>23</v>
      </c>
      <c r="E111" s="17" t="s">
        <v>5181</v>
      </c>
      <c r="F111" s="20">
        <v>42957</v>
      </c>
      <c r="G111" s="12" t="s">
        <v>182</v>
      </c>
      <c r="H111" s="12" t="s">
        <v>292</v>
      </c>
      <c r="I111" s="12" t="s">
        <v>184</v>
      </c>
      <c r="J111" s="12" t="s">
        <v>185</v>
      </c>
      <c r="K111" s="12" t="s">
        <v>5593</v>
      </c>
      <c r="L111" s="12" t="s">
        <v>5182</v>
      </c>
      <c r="M111" s="12" t="s">
        <v>203</v>
      </c>
      <c r="N111" s="12" t="s">
        <v>467</v>
      </c>
      <c r="O111" s="12" t="s">
        <v>205</v>
      </c>
      <c r="P111" s="12">
        <v>21464614</v>
      </c>
      <c r="Q111" s="12">
        <v>21464614</v>
      </c>
      <c r="R111" s="12">
        <v>0</v>
      </c>
      <c r="S111" s="12" t="s">
        <v>197</v>
      </c>
      <c r="T111" s="14" t="s">
        <v>23</v>
      </c>
      <c r="U111" s="12" t="s">
        <v>23</v>
      </c>
      <c r="V111" s="12"/>
      <c r="W111" s="12" t="s">
        <v>23</v>
      </c>
      <c r="X111" s="12"/>
      <c r="Y111" s="12" t="s">
        <v>23</v>
      </c>
    </row>
    <row r="112" spans="1:25" x14ac:dyDescent="0.25">
      <c r="A112" s="140">
        <v>102</v>
      </c>
      <c r="B112" s="141" t="s">
        <v>3656</v>
      </c>
      <c r="C112" s="12" t="s">
        <v>30</v>
      </c>
      <c r="D112" s="12" t="s">
        <v>23</v>
      </c>
      <c r="E112" s="17" t="s">
        <v>5183</v>
      </c>
      <c r="F112" s="20">
        <v>43291</v>
      </c>
      <c r="G112" s="12" t="s">
        <v>182</v>
      </c>
      <c r="H112" s="12" t="s">
        <v>292</v>
      </c>
      <c r="I112" s="12" t="s">
        <v>184</v>
      </c>
      <c r="J112" s="12" t="s">
        <v>185</v>
      </c>
      <c r="K112" s="12" t="s">
        <v>5593</v>
      </c>
      <c r="L112" s="12" t="s">
        <v>5184</v>
      </c>
      <c r="M112" s="12" t="s">
        <v>203</v>
      </c>
      <c r="N112" s="12" t="s">
        <v>467</v>
      </c>
      <c r="O112" s="12" t="s">
        <v>205</v>
      </c>
      <c r="P112" s="12">
        <v>19260946</v>
      </c>
      <c r="Q112" s="12">
        <v>19260946</v>
      </c>
      <c r="R112" s="12">
        <v>0</v>
      </c>
      <c r="S112" s="12" t="s">
        <v>197</v>
      </c>
      <c r="T112" s="14" t="s">
        <v>23</v>
      </c>
      <c r="U112" s="12" t="s">
        <v>23</v>
      </c>
      <c r="V112" s="12"/>
      <c r="W112" s="12" t="s">
        <v>23</v>
      </c>
      <c r="X112" s="12"/>
      <c r="Y112" s="12" t="s">
        <v>23</v>
      </c>
    </row>
    <row r="113" spans="1:25" x14ac:dyDescent="0.25">
      <c r="A113" s="140">
        <v>103</v>
      </c>
      <c r="B113" s="141" t="s">
        <v>3658</v>
      </c>
      <c r="C113" s="12" t="s">
        <v>30</v>
      </c>
      <c r="D113" s="12" t="s">
        <v>23</v>
      </c>
      <c r="E113" s="17" t="s">
        <v>5185</v>
      </c>
      <c r="F113" s="20">
        <v>42996</v>
      </c>
      <c r="G113" s="12" t="s">
        <v>182</v>
      </c>
      <c r="H113" s="12" t="s">
        <v>292</v>
      </c>
      <c r="I113" s="12" t="s">
        <v>184</v>
      </c>
      <c r="J113" s="12" t="s">
        <v>185</v>
      </c>
      <c r="K113" s="12" t="s">
        <v>5593</v>
      </c>
      <c r="L113" s="12" t="s">
        <v>5186</v>
      </c>
      <c r="M113" s="12" t="s">
        <v>203</v>
      </c>
      <c r="N113" s="12" t="s">
        <v>467</v>
      </c>
      <c r="O113" s="12" t="s">
        <v>205</v>
      </c>
      <c r="P113" s="12">
        <v>27481720</v>
      </c>
      <c r="Q113" s="12">
        <v>27481720</v>
      </c>
      <c r="R113" s="12">
        <v>0</v>
      </c>
      <c r="S113" s="12" t="s">
        <v>197</v>
      </c>
      <c r="T113" s="14" t="s">
        <v>23</v>
      </c>
      <c r="U113" s="12" t="s">
        <v>23</v>
      </c>
      <c r="V113" s="12"/>
      <c r="W113" s="12" t="s">
        <v>23</v>
      </c>
      <c r="X113" s="12"/>
      <c r="Y113" s="12" t="s">
        <v>23</v>
      </c>
    </row>
    <row r="114" spans="1:25" x14ac:dyDescent="0.25">
      <c r="A114" s="140">
        <v>104</v>
      </c>
      <c r="B114" s="141" t="s">
        <v>3662</v>
      </c>
      <c r="C114" s="12" t="s">
        <v>30</v>
      </c>
      <c r="D114" s="12" t="s">
        <v>23</v>
      </c>
      <c r="E114" s="17" t="s">
        <v>5187</v>
      </c>
      <c r="F114" s="20">
        <v>43032</v>
      </c>
      <c r="G114" s="12" t="s">
        <v>182</v>
      </c>
      <c r="H114" s="12" t="s">
        <v>292</v>
      </c>
      <c r="I114" s="12" t="s">
        <v>184</v>
      </c>
      <c r="J114" s="12" t="s">
        <v>185</v>
      </c>
      <c r="K114" s="12" t="s">
        <v>5593</v>
      </c>
      <c r="L114" s="12" t="s">
        <v>5188</v>
      </c>
      <c r="M114" s="12" t="s">
        <v>203</v>
      </c>
      <c r="N114" s="12" t="s">
        <v>467</v>
      </c>
      <c r="O114" s="12" t="s">
        <v>211</v>
      </c>
      <c r="P114" s="12">
        <v>16936436</v>
      </c>
      <c r="Q114" s="12">
        <v>16936436</v>
      </c>
      <c r="R114" s="12">
        <v>0</v>
      </c>
      <c r="S114" s="12" t="s">
        <v>197</v>
      </c>
      <c r="T114" s="14" t="s">
        <v>23</v>
      </c>
      <c r="U114" s="12" t="s">
        <v>23</v>
      </c>
      <c r="V114" s="12"/>
      <c r="W114" s="12" t="s">
        <v>23</v>
      </c>
      <c r="X114" s="12"/>
      <c r="Y114" s="12" t="s">
        <v>23</v>
      </c>
    </row>
    <row r="115" spans="1:25" x14ac:dyDescent="0.25">
      <c r="A115" s="140">
        <v>105</v>
      </c>
      <c r="B115" s="141" t="s">
        <v>3666</v>
      </c>
      <c r="C115" s="12" t="s">
        <v>30</v>
      </c>
      <c r="D115" s="12" t="s">
        <v>23</v>
      </c>
      <c r="E115" s="17" t="s">
        <v>5189</v>
      </c>
      <c r="F115" s="20">
        <v>42935</v>
      </c>
      <c r="G115" s="12" t="s">
        <v>182</v>
      </c>
      <c r="H115" s="12" t="s">
        <v>292</v>
      </c>
      <c r="I115" s="12" t="s">
        <v>184</v>
      </c>
      <c r="J115" s="12" t="s">
        <v>185</v>
      </c>
      <c r="K115" s="12" t="s">
        <v>5593</v>
      </c>
      <c r="L115" s="12" t="s">
        <v>5190</v>
      </c>
      <c r="M115" s="12" t="s">
        <v>203</v>
      </c>
      <c r="N115" s="12" t="s">
        <v>467</v>
      </c>
      <c r="O115" s="12" t="s">
        <v>205</v>
      </c>
      <c r="P115" s="12">
        <v>27861482</v>
      </c>
      <c r="Q115" s="12">
        <v>27861482</v>
      </c>
      <c r="R115" s="12">
        <v>0</v>
      </c>
      <c r="S115" s="12" t="s">
        <v>197</v>
      </c>
      <c r="T115" s="14" t="s">
        <v>23</v>
      </c>
      <c r="U115" s="12" t="s">
        <v>23</v>
      </c>
      <c r="V115" s="12"/>
      <c r="W115" s="12" t="s">
        <v>23</v>
      </c>
      <c r="X115" s="12"/>
      <c r="Y115" s="12" t="s">
        <v>23</v>
      </c>
    </row>
    <row r="116" spans="1:25" x14ac:dyDescent="0.25">
      <c r="A116" s="140">
        <v>106</v>
      </c>
      <c r="B116" s="141" t="s">
        <v>3669</v>
      </c>
      <c r="C116" s="12" t="s">
        <v>30</v>
      </c>
      <c r="D116" s="12" t="s">
        <v>23</v>
      </c>
      <c r="E116" s="17" t="s">
        <v>5191</v>
      </c>
      <c r="F116" s="20">
        <v>42964</v>
      </c>
      <c r="G116" s="12" t="s">
        <v>182</v>
      </c>
      <c r="H116" s="12" t="s">
        <v>292</v>
      </c>
      <c r="I116" s="12" t="s">
        <v>184</v>
      </c>
      <c r="J116" s="12" t="s">
        <v>185</v>
      </c>
      <c r="K116" s="12" t="s">
        <v>5593</v>
      </c>
      <c r="L116" s="12" t="s">
        <v>5192</v>
      </c>
      <c r="M116" s="12" t="s">
        <v>203</v>
      </c>
      <c r="N116" s="12" t="s">
        <v>467</v>
      </c>
      <c r="O116" s="12" t="s">
        <v>211</v>
      </c>
      <c r="P116" s="12">
        <v>34332963</v>
      </c>
      <c r="Q116" s="12">
        <v>34332963</v>
      </c>
      <c r="R116" s="12">
        <v>0</v>
      </c>
      <c r="S116" s="12" t="s">
        <v>197</v>
      </c>
      <c r="T116" s="14" t="s">
        <v>23</v>
      </c>
      <c r="U116" s="12" t="s">
        <v>23</v>
      </c>
      <c r="V116" s="12"/>
      <c r="W116" s="12" t="s">
        <v>23</v>
      </c>
      <c r="X116" s="12"/>
      <c r="Y116" s="12" t="s">
        <v>23</v>
      </c>
    </row>
    <row r="117" spans="1:25" x14ac:dyDescent="0.25">
      <c r="A117" s="140">
        <v>107</v>
      </c>
      <c r="B117" s="141" t="s">
        <v>3672</v>
      </c>
      <c r="C117" s="12" t="s">
        <v>30</v>
      </c>
      <c r="D117" s="12" t="s">
        <v>23</v>
      </c>
      <c r="E117" s="17" t="s">
        <v>5193</v>
      </c>
      <c r="F117" s="20">
        <v>43017</v>
      </c>
      <c r="G117" s="12" t="s">
        <v>182</v>
      </c>
      <c r="H117" s="12" t="s">
        <v>292</v>
      </c>
      <c r="I117" s="12" t="s">
        <v>184</v>
      </c>
      <c r="J117" s="12" t="s">
        <v>185</v>
      </c>
      <c r="K117" s="12" t="s">
        <v>5593</v>
      </c>
      <c r="L117" s="12" t="s">
        <v>5194</v>
      </c>
      <c r="M117" s="12" t="s">
        <v>203</v>
      </c>
      <c r="N117" s="12" t="s">
        <v>467</v>
      </c>
      <c r="O117" s="12" t="s">
        <v>205</v>
      </c>
      <c r="P117" s="12">
        <v>19956581</v>
      </c>
      <c r="Q117" s="12">
        <v>19956581</v>
      </c>
      <c r="R117" s="12">
        <v>0</v>
      </c>
      <c r="S117" s="12" t="s">
        <v>197</v>
      </c>
      <c r="T117" s="14" t="s">
        <v>23</v>
      </c>
      <c r="U117" s="12" t="s">
        <v>23</v>
      </c>
      <c r="V117" s="12"/>
      <c r="W117" s="12" t="s">
        <v>23</v>
      </c>
      <c r="X117" s="12"/>
      <c r="Y117" s="12" t="s">
        <v>23</v>
      </c>
    </row>
    <row r="118" spans="1:25" x14ac:dyDescent="0.25">
      <c r="A118" s="140">
        <v>108</v>
      </c>
      <c r="B118" s="141" t="s">
        <v>3675</v>
      </c>
      <c r="C118" s="12" t="s">
        <v>30</v>
      </c>
      <c r="D118" s="12" t="s">
        <v>23</v>
      </c>
      <c r="E118" s="17" t="s">
        <v>5195</v>
      </c>
      <c r="F118" s="20">
        <v>42878</v>
      </c>
      <c r="G118" s="12" t="s">
        <v>182</v>
      </c>
      <c r="H118" s="12" t="s">
        <v>292</v>
      </c>
      <c r="I118" s="12" t="s">
        <v>184</v>
      </c>
      <c r="J118" s="12" t="s">
        <v>185</v>
      </c>
      <c r="K118" s="12" t="s">
        <v>5593</v>
      </c>
      <c r="L118" s="12" t="s">
        <v>5196</v>
      </c>
      <c r="M118" s="12" t="s">
        <v>203</v>
      </c>
      <c r="N118" s="12" t="s">
        <v>467</v>
      </c>
      <c r="O118" s="12" t="s">
        <v>205</v>
      </c>
      <c r="P118" s="12">
        <v>16823006</v>
      </c>
      <c r="Q118" s="12">
        <v>16823006</v>
      </c>
      <c r="R118" s="12">
        <v>0</v>
      </c>
      <c r="S118" s="12" t="s">
        <v>197</v>
      </c>
      <c r="T118" s="14" t="s">
        <v>23</v>
      </c>
      <c r="U118" s="12" t="s">
        <v>23</v>
      </c>
      <c r="V118" s="12"/>
      <c r="W118" s="12" t="s">
        <v>23</v>
      </c>
      <c r="X118" s="12"/>
      <c r="Y118" s="12" t="s">
        <v>23</v>
      </c>
    </row>
    <row r="119" spans="1:25" x14ac:dyDescent="0.25">
      <c r="A119" s="140">
        <v>109</v>
      </c>
      <c r="B119" s="141" t="s">
        <v>3678</v>
      </c>
      <c r="C119" s="12" t="s">
        <v>30</v>
      </c>
      <c r="D119" s="12" t="s">
        <v>23</v>
      </c>
      <c r="E119" s="17" t="s">
        <v>5197</v>
      </c>
      <c r="F119" s="20">
        <v>43066</v>
      </c>
      <c r="G119" s="12" t="s">
        <v>182</v>
      </c>
      <c r="H119" s="12" t="s">
        <v>292</v>
      </c>
      <c r="I119" s="12" t="s">
        <v>184</v>
      </c>
      <c r="J119" s="12" t="s">
        <v>185</v>
      </c>
      <c r="K119" s="12" t="s">
        <v>5593</v>
      </c>
      <c r="L119" s="12" t="s">
        <v>5198</v>
      </c>
      <c r="M119" s="12" t="s">
        <v>203</v>
      </c>
      <c r="N119" s="12" t="s">
        <v>467</v>
      </c>
      <c r="O119" s="12" t="s">
        <v>205</v>
      </c>
      <c r="P119" s="12">
        <v>14547843</v>
      </c>
      <c r="Q119" s="12">
        <v>14547843</v>
      </c>
      <c r="R119" s="12">
        <v>0</v>
      </c>
      <c r="S119" s="12" t="s">
        <v>197</v>
      </c>
      <c r="T119" s="14" t="s">
        <v>23</v>
      </c>
      <c r="U119" s="12" t="s">
        <v>23</v>
      </c>
      <c r="V119" s="12"/>
      <c r="W119" s="12" t="s">
        <v>23</v>
      </c>
      <c r="X119" s="12"/>
      <c r="Y119" s="12" t="s">
        <v>23</v>
      </c>
    </row>
    <row r="120" spans="1:25" x14ac:dyDescent="0.25">
      <c r="A120" s="140">
        <v>110</v>
      </c>
      <c r="B120" s="141" t="s">
        <v>3680</v>
      </c>
      <c r="C120" s="12" t="s">
        <v>30</v>
      </c>
      <c r="D120" s="12" t="s">
        <v>23</v>
      </c>
      <c r="E120" s="17" t="s">
        <v>5199</v>
      </c>
      <c r="F120" s="20">
        <v>42926</v>
      </c>
      <c r="G120" s="12" t="s">
        <v>182</v>
      </c>
      <c r="H120" s="12" t="s">
        <v>292</v>
      </c>
      <c r="I120" s="12" t="s">
        <v>184</v>
      </c>
      <c r="J120" s="12" t="s">
        <v>185</v>
      </c>
      <c r="K120" s="12" t="s">
        <v>5593</v>
      </c>
      <c r="L120" s="12" t="s">
        <v>5200</v>
      </c>
      <c r="M120" s="12" t="s">
        <v>203</v>
      </c>
      <c r="N120" s="12" t="s">
        <v>467</v>
      </c>
      <c r="O120" s="12" t="s">
        <v>211</v>
      </c>
      <c r="P120" s="12">
        <v>27920794</v>
      </c>
      <c r="Q120" s="12">
        <v>27920794</v>
      </c>
      <c r="R120" s="12">
        <v>0</v>
      </c>
      <c r="S120" s="12" t="s">
        <v>197</v>
      </c>
      <c r="T120" s="14" t="s">
        <v>23</v>
      </c>
      <c r="U120" s="12" t="s">
        <v>23</v>
      </c>
      <c r="V120" s="12"/>
      <c r="W120" s="12" t="s">
        <v>23</v>
      </c>
      <c r="X120" s="12"/>
      <c r="Y120" s="12" t="s">
        <v>23</v>
      </c>
    </row>
    <row r="121" spans="1:25" x14ac:dyDescent="0.25">
      <c r="A121" s="140">
        <v>111</v>
      </c>
      <c r="B121" s="141" t="s">
        <v>3682</v>
      </c>
      <c r="C121" s="12" t="s">
        <v>30</v>
      </c>
      <c r="D121" s="12" t="s">
        <v>23</v>
      </c>
      <c r="E121" s="17" t="s">
        <v>5201</v>
      </c>
      <c r="F121" s="20">
        <v>42989</v>
      </c>
      <c r="G121" s="12" t="s">
        <v>182</v>
      </c>
      <c r="H121" s="12" t="s">
        <v>292</v>
      </c>
      <c r="I121" s="12" t="s">
        <v>184</v>
      </c>
      <c r="J121" s="12" t="s">
        <v>185</v>
      </c>
      <c r="K121" s="12" t="s">
        <v>5593</v>
      </c>
      <c r="L121" s="12" t="s">
        <v>5202</v>
      </c>
      <c r="M121" s="12" t="s">
        <v>203</v>
      </c>
      <c r="N121" s="12" t="s">
        <v>467</v>
      </c>
      <c r="O121" s="12" t="s">
        <v>205</v>
      </c>
      <c r="P121" s="12">
        <v>45484860</v>
      </c>
      <c r="Q121" s="12">
        <v>45484860</v>
      </c>
      <c r="R121" s="12">
        <v>0</v>
      </c>
      <c r="S121" s="12" t="s">
        <v>197</v>
      </c>
      <c r="T121" s="14" t="s">
        <v>23</v>
      </c>
      <c r="U121" s="12" t="s">
        <v>23</v>
      </c>
      <c r="V121" s="12"/>
      <c r="W121" s="12" t="s">
        <v>23</v>
      </c>
      <c r="X121" s="12"/>
      <c r="Y121" s="12" t="s">
        <v>23</v>
      </c>
    </row>
    <row r="122" spans="1:25" x14ac:dyDescent="0.25">
      <c r="A122" s="140">
        <v>112</v>
      </c>
      <c r="B122" s="141" t="s">
        <v>3684</v>
      </c>
      <c r="C122" s="12" t="s">
        <v>30</v>
      </c>
      <c r="D122" s="12" t="s">
        <v>23</v>
      </c>
      <c r="E122" s="17" t="s">
        <v>5203</v>
      </c>
      <c r="F122" s="20">
        <v>43018</v>
      </c>
      <c r="G122" s="12" t="s">
        <v>182</v>
      </c>
      <c r="H122" s="12" t="s">
        <v>292</v>
      </c>
      <c r="I122" s="12" t="s">
        <v>184</v>
      </c>
      <c r="J122" s="12" t="s">
        <v>185</v>
      </c>
      <c r="K122" s="12" t="s">
        <v>5593</v>
      </c>
      <c r="L122" s="12" t="s">
        <v>5204</v>
      </c>
      <c r="M122" s="12" t="s">
        <v>203</v>
      </c>
      <c r="N122" s="12" t="s">
        <v>467</v>
      </c>
      <c r="O122" s="12" t="s">
        <v>205</v>
      </c>
      <c r="P122" s="12">
        <v>42880307</v>
      </c>
      <c r="Q122" s="12">
        <v>42880307</v>
      </c>
      <c r="R122" s="12">
        <v>0</v>
      </c>
      <c r="S122" s="12" t="s">
        <v>197</v>
      </c>
      <c r="T122" s="14" t="s">
        <v>23</v>
      </c>
      <c r="U122" s="12" t="s">
        <v>23</v>
      </c>
      <c r="V122" s="12"/>
      <c r="W122" s="12" t="s">
        <v>23</v>
      </c>
      <c r="X122" s="12"/>
      <c r="Y122" s="12" t="s">
        <v>23</v>
      </c>
    </row>
    <row r="123" spans="1:25" x14ac:dyDescent="0.25">
      <c r="A123" s="140">
        <v>113</v>
      </c>
      <c r="B123" s="141" t="s">
        <v>3686</v>
      </c>
      <c r="C123" s="12" t="s">
        <v>30</v>
      </c>
      <c r="D123" s="12" t="s">
        <v>23</v>
      </c>
      <c r="E123" s="17" t="s">
        <v>5205</v>
      </c>
      <c r="F123" s="20">
        <v>43292</v>
      </c>
      <c r="G123" s="12" t="s">
        <v>182</v>
      </c>
      <c r="H123" s="12" t="s">
        <v>292</v>
      </c>
      <c r="I123" s="12" t="s">
        <v>184</v>
      </c>
      <c r="J123" s="12" t="s">
        <v>185</v>
      </c>
      <c r="K123" s="12" t="s">
        <v>5593</v>
      </c>
      <c r="L123" s="12" t="s">
        <v>5206</v>
      </c>
      <c r="M123" s="12" t="s">
        <v>203</v>
      </c>
      <c r="N123" s="12" t="s">
        <v>467</v>
      </c>
      <c r="O123" s="12" t="s">
        <v>205</v>
      </c>
      <c r="P123" s="12">
        <v>22376169</v>
      </c>
      <c r="Q123" s="12">
        <v>22376169</v>
      </c>
      <c r="R123" s="12">
        <v>0</v>
      </c>
      <c r="S123" s="12" t="s">
        <v>197</v>
      </c>
      <c r="T123" s="14" t="s">
        <v>23</v>
      </c>
      <c r="U123" s="12" t="s">
        <v>23</v>
      </c>
      <c r="V123" s="12"/>
      <c r="W123" s="12" t="s">
        <v>23</v>
      </c>
      <c r="X123" s="12"/>
      <c r="Y123" s="12" t="s">
        <v>23</v>
      </c>
    </row>
    <row r="124" spans="1:25" x14ac:dyDescent="0.25">
      <c r="A124" s="140">
        <v>114</v>
      </c>
      <c r="B124" s="141" t="s">
        <v>3688</v>
      </c>
      <c r="C124" s="12" t="s">
        <v>30</v>
      </c>
      <c r="D124" s="12" t="s">
        <v>23</v>
      </c>
      <c r="E124" s="17" t="s">
        <v>5207</v>
      </c>
      <c r="F124" s="20">
        <v>42975</v>
      </c>
      <c r="G124" s="12" t="s">
        <v>182</v>
      </c>
      <c r="H124" s="12" t="s">
        <v>292</v>
      </c>
      <c r="I124" s="12" t="s">
        <v>184</v>
      </c>
      <c r="J124" s="12" t="s">
        <v>185</v>
      </c>
      <c r="K124" s="12" t="s">
        <v>5593</v>
      </c>
      <c r="L124" s="12" t="s">
        <v>5208</v>
      </c>
      <c r="M124" s="12" t="s">
        <v>203</v>
      </c>
      <c r="N124" s="12" t="s">
        <v>467</v>
      </c>
      <c r="O124" s="12" t="s">
        <v>205</v>
      </c>
      <c r="P124" s="12">
        <v>25132394</v>
      </c>
      <c r="Q124" s="12">
        <v>25132394</v>
      </c>
      <c r="R124" s="12">
        <v>0</v>
      </c>
      <c r="S124" s="12" t="s">
        <v>197</v>
      </c>
      <c r="T124" s="14" t="s">
        <v>23</v>
      </c>
      <c r="U124" s="12" t="s">
        <v>23</v>
      </c>
      <c r="V124" s="12"/>
      <c r="W124" s="12" t="s">
        <v>23</v>
      </c>
      <c r="X124" s="12"/>
      <c r="Y124" s="12" t="s">
        <v>23</v>
      </c>
    </row>
    <row r="125" spans="1:25" x14ac:dyDescent="0.25">
      <c r="A125" s="140">
        <v>115</v>
      </c>
      <c r="B125" s="141" t="s">
        <v>3691</v>
      </c>
      <c r="C125" s="12" t="s">
        <v>30</v>
      </c>
      <c r="D125" s="12" t="s">
        <v>23</v>
      </c>
      <c r="E125" s="17" t="s">
        <v>5209</v>
      </c>
      <c r="F125" s="20">
        <v>42901</v>
      </c>
      <c r="G125" s="12" t="s">
        <v>182</v>
      </c>
      <c r="H125" s="12" t="s">
        <v>292</v>
      </c>
      <c r="I125" s="12" t="s">
        <v>184</v>
      </c>
      <c r="J125" s="12" t="s">
        <v>185</v>
      </c>
      <c r="K125" s="12" t="s">
        <v>5593</v>
      </c>
      <c r="L125" s="12" t="s">
        <v>5210</v>
      </c>
      <c r="M125" s="12" t="s">
        <v>203</v>
      </c>
      <c r="N125" s="12" t="s">
        <v>467</v>
      </c>
      <c r="O125" s="12" t="s">
        <v>205</v>
      </c>
      <c r="P125" s="12">
        <v>45358282</v>
      </c>
      <c r="Q125" s="12">
        <v>45358282</v>
      </c>
      <c r="R125" s="12">
        <v>0</v>
      </c>
      <c r="S125" s="12" t="s">
        <v>197</v>
      </c>
      <c r="T125" s="14" t="s">
        <v>23</v>
      </c>
      <c r="U125" s="12" t="s">
        <v>23</v>
      </c>
      <c r="V125" s="12"/>
      <c r="W125" s="12" t="s">
        <v>23</v>
      </c>
      <c r="X125" s="12"/>
      <c r="Y125" s="12" t="s">
        <v>23</v>
      </c>
    </row>
    <row r="126" spans="1:25" x14ac:dyDescent="0.25">
      <c r="A126" s="140">
        <v>116</v>
      </c>
      <c r="B126" s="141" t="s">
        <v>3694</v>
      </c>
      <c r="C126" s="12" t="s">
        <v>30</v>
      </c>
      <c r="D126" s="12" t="s">
        <v>23</v>
      </c>
      <c r="E126" s="17" t="s">
        <v>5211</v>
      </c>
      <c r="F126" s="20">
        <v>42975</v>
      </c>
      <c r="G126" s="12" t="s">
        <v>182</v>
      </c>
      <c r="H126" s="12" t="s">
        <v>292</v>
      </c>
      <c r="I126" s="12" t="s">
        <v>184</v>
      </c>
      <c r="J126" s="12" t="s">
        <v>185</v>
      </c>
      <c r="K126" s="12" t="s">
        <v>5593</v>
      </c>
      <c r="L126" s="12" t="s">
        <v>5212</v>
      </c>
      <c r="M126" s="12" t="s">
        <v>203</v>
      </c>
      <c r="N126" s="12" t="s">
        <v>467</v>
      </c>
      <c r="O126" s="12" t="s">
        <v>205</v>
      </c>
      <c r="P126" s="12">
        <v>25801784</v>
      </c>
      <c r="Q126" s="12">
        <v>25801784</v>
      </c>
      <c r="R126" s="12">
        <v>0</v>
      </c>
      <c r="S126" s="12" t="s">
        <v>197</v>
      </c>
      <c r="T126" s="14" t="s">
        <v>23</v>
      </c>
      <c r="U126" s="12" t="s">
        <v>23</v>
      </c>
      <c r="V126" s="12"/>
      <c r="W126" s="12" t="s">
        <v>23</v>
      </c>
      <c r="X126" s="12"/>
      <c r="Y126" s="12" t="s">
        <v>23</v>
      </c>
    </row>
    <row r="127" spans="1:25" x14ac:dyDescent="0.25">
      <c r="A127" s="140">
        <v>117</v>
      </c>
      <c r="B127" s="141" t="s">
        <v>3697</v>
      </c>
      <c r="C127" s="12" t="s">
        <v>30</v>
      </c>
      <c r="D127" s="12" t="s">
        <v>23</v>
      </c>
      <c r="E127" s="17" t="s">
        <v>5213</v>
      </c>
      <c r="F127" s="20">
        <v>43084</v>
      </c>
      <c r="G127" s="12" t="s">
        <v>182</v>
      </c>
      <c r="H127" s="12" t="s">
        <v>292</v>
      </c>
      <c r="I127" s="12" t="s">
        <v>184</v>
      </c>
      <c r="J127" s="12" t="s">
        <v>185</v>
      </c>
      <c r="K127" s="12" t="s">
        <v>5593</v>
      </c>
      <c r="L127" s="12" t="s">
        <v>5214</v>
      </c>
      <c r="M127" s="12" t="s">
        <v>203</v>
      </c>
      <c r="N127" s="12" t="s">
        <v>467</v>
      </c>
      <c r="O127" s="12" t="s">
        <v>205</v>
      </c>
      <c r="P127" s="12">
        <v>31288072</v>
      </c>
      <c r="Q127" s="12">
        <v>31288072</v>
      </c>
      <c r="R127" s="12">
        <v>0</v>
      </c>
      <c r="S127" s="12" t="s">
        <v>197</v>
      </c>
      <c r="T127" s="14" t="s">
        <v>23</v>
      </c>
      <c r="U127" s="12" t="s">
        <v>23</v>
      </c>
      <c r="V127" s="12"/>
      <c r="W127" s="12" t="s">
        <v>23</v>
      </c>
      <c r="X127" s="12"/>
      <c r="Y127" s="12" t="s">
        <v>23</v>
      </c>
    </row>
    <row r="128" spans="1:25" x14ac:dyDescent="0.25">
      <c r="A128" s="140">
        <v>118</v>
      </c>
      <c r="B128" s="141" t="s">
        <v>3701</v>
      </c>
      <c r="C128" s="12" t="s">
        <v>30</v>
      </c>
      <c r="D128" s="12" t="s">
        <v>23</v>
      </c>
      <c r="E128" s="17" t="s">
        <v>5215</v>
      </c>
      <c r="F128" s="20">
        <v>42983</v>
      </c>
      <c r="G128" s="12" t="s">
        <v>182</v>
      </c>
      <c r="H128" s="12" t="s">
        <v>292</v>
      </c>
      <c r="I128" s="12" t="s">
        <v>184</v>
      </c>
      <c r="J128" s="12" t="s">
        <v>185</v>
      </c>
      <c r="K128" s="12" t="s">
        <v>5593</v>
      </c>
      <c r="L128" s="12" t="s">
        <v>5216</v>
      </c>
      <c r="M128" s="12" t="s">
        <v>203</v>
      </c>
      <c r="N128" s="12" t="s">
        <v>467</v>
      </c>
      <c r="O128" s="12" t="s">
        <v>205</v>
      </c>
      <c r="P128" s="12">
        <v>41597987</v>
      </c>
      <c r="Q128" s="12">
        <v>41597987</v>
      </c>
      <c r="R128" s="12">
        <v>0</v>
      </c>
      <c r="S128" s="12" t="s">
        <v>197</v>
      </c>
      <c r="T128" s="14" t="s">
        <v>23</v>
      </c>
      <c r="U128" s="12" t="s">
        <v>23</v>
      </c>
      <c r="V128" s="12"/>
      <c r="W128" s="12" t="s">
        <v>23</v>
      </c>
      <c r="X128" s="12"/>
      <c r="Y128" s="12" t="s">
        <v>23</v>
      </c>
    </row>
    <row r="129" spans="1:25" x14ac:dyDescent="0.25">
      <c r="A129" s="140">
        <v>119</v>
      </c>
      <c r="B129" s="141" t="s">
        <v>3705</v>
      </c>
      <c r="C129" s="12" t="s">
        <v>30</v>
      </c>
      <c r="D129" s="12" t="s">
        <v>23</v>
      </c>
      <c r="E129" s="17" t="s">
        <v>5217</v>
      </c>
      <c r="F129" s="20">
        <v>43070</v>
      </c>
      <c r="G129" s="12" t="s">
        <v>182</v>
      </c>
      <c r="H129" s="12" t="s">
        <v>292</v>
      </c>
      <c r="I129" s="12" t="s">
        <v>184</v>
      </c>
      <c r="J129" s="12" t="s">
        <v>185</v>
      </c>
      <c r="K129" s="12" t="s">
        <v>5593</v>
      </c>
      <c r="L129" s="12" t="s">
        <v>5218</v>
      </c>
      <c r="M129" s="12" t="s">
        <v>203</v>
      </c>
      <c r="N129" s="12" t="s">
        <v>467</v>
      </c>
      <c r="O129" s="12" t="s">
        <v>205</v>
      </c>
      <c r="P129" s="12">
        <v>27237534</v>
      </c>
      <c r="Q129" s="12">
        <v>27237534</v>
      </c>
      <c r="R129" s="12">
        <v>0</v>
      </c>
      <c r="S129" s="12" t="s">
        <v>197</v>
      </c>
      <c r="T129" s="14" t="s">
        <v>23</v>
      </c>
      <c r="U129" s="12" t="s">
        <v>23</v>
      </c>
      <c r="V129" s="12"/>
      <c r="W129" s="12" t="s">
        <v>23</v>
      </c>
      <c r="X129" s="12"/>
      <c r="Y129" s="12" t="s">
        <v>23</v>
      </c>
    </row>
    <row r="130" spans="1:25" x14ac:dyDescent="0.25">
      <c r="A130" s="140">
        <v>120</v>
      </c>
      <c r="B130" s="141" t="s">
        <v>3708</v>
      </c>
      <c r="C130" s="12" t="s">
        <v>30</v>
      </c>
      <c r="D130" s="12" t="s">
        <v>23</v>
      </c>
      <c r="E130" s="17" t="s">
        <v>5219</v>
      </c>
      <c r="F130" s="20">
        <v>43287</v>
      </c>
      <c r="G130" s="12" t="s">
        <v>182</v>
      </c>
      <c r="H130" s="12" t="s">
        <v>292</v>
      </c>
      <c r="I130" s="12" t="s">
        <v>184</v>
      </c>
      <c r="J130" s="12" t="s">
        <v>185</v>
      </c>
      <c r="K130" s="12" t="s">
        <v>5593</v>
      </c>
      <c r="L130" s="12" t="s">
        <v>5220</v>
      </c>
      <c r="M130" s="12" t="s">
        <v>203</v>
      </c>
      <c r="N130" s="12" t="s">
        <v>467</v>
      </c>
      <c r="O130" s="12" t="s">
        <v>205</v>
      </c>
      <c r="P130" s="12">
        <v>14662063</v>
      </c>
      <c r="Q130" s="12">
        <v>14662063</v>
      </c>
      <c r="R130" s="12">
        <v>0</v>
      </c>
      <c r="S130" s="12" t="s">
        <v>197</v>
      </c>
      <c r="T130" s="14" t="s">
        <v>23</v>
      </c>
      <c r="U130" s="12" t="s">
        <v>23</v>
      </c>
      <c r="V130" s="12"/>
      <c r="W130" s="12" t="s">
        <v>23</v>
      </c>
      <c r="X130" s="12"/>
      <c r="Y130" s="12" t="s">
        <v>23</v>
      </c>
    </row>
    <row r="131" spans="1:25" x14ac:dyDescent="0.25">
      <c r="A131" s="140">
        <v>121</v>
      </c>
      <c r="B131" s="141" t="s">
        <v>3711</v>
      </c>
      <c r="C131" s="12" t="s">
        <v>30</v>
      </c>
      <c r="D131" s="12" t="s">
        <v>23</v>
      </c>
      <c r="E131" s="17" t="s">
        <v>5221</v>
      </c>
      <c r="F131" s="20">
        <v>43305</v>
      </c>
      <c r="G131" s="12" t="s">
        <v>182</v>
      </c>
      <c r="H131" s="12" t="s">
        <v>292</v>
      </c>
      <c r="I131" s="12" t="s">
        <v>184</v>
      </c>
      <c r="J131" s="12" t="s">
        <v>185</v>
      </c>
      <c r="K131" s="12" t="s">
        <v>5593</v>
      </c>
      <c r="L131" s="12" t="s">
        <v>5222</v>
      </c>
      <c r="M131" s="12" t="s">
        <v>203</v>
      </c>
      <c r="N131" s="12" t="s">
        <v>467</v>
      </c>
      <c r="O131" s="12" t="s">
        <v>205</v>
      </c>
      <c r="P131" s="12">
        <v>12283020</v>
      </c>
      <c r="Q131" s="12">
        <v>12283020</v>
      </c>
      <c r="R131" s="12">
        <v>0</v>
      </c>
      <c r="S131" s="12" t="s">
        <v>197</v>
      </c>
      <c r="T131" s="14" t="s">
        <v>23</v>
      </c>
      <c r="U131" s="12" t="s">
        <v>23</v>
      </c>
      <c r="V131" s="12"/>
      <c r="W131" s="12" t="s">
        <v>23</v>
      </c>
      <c r="X131" s="12"/>
      <c r="Y131" s="12" t="s">
        <v>23</v>
      </c>
    </row>
    <row r="132" spans="1:25" x14ac:dyDescent="0.25">
      <c r="A132" s="140">
        <v>122</v>
      </c>
      <c r="B132" s="141" t="s">
        <v>3714</v>
      </c>
      <c r="C132" s="12" t="s">
        <v>30</v>
      </c>
      <c r="D132" s="12" t="s">
        <v>23</v>
      </c>
      <c r="E132" s="17" t="s">
        <v>5223</v>
      </c>
      <c r="F132" s="20">
        <v>43017</v>
      </c>
      <c r="G132" s="12" t="s">
        <v>182</v>
      </c>
      <c r="H132" s="12" t="s">
        <v>292</v>
      </c>
      <c r="I132" s="12" t="s">
        <v>184</v>
      </c>
      <c r="J132" s="12" t="s">
        <v>185</v>
      </c>
      <c r="K132" s="12" t="s">
        <v>5593</v>
      </c>
      <c r="L132" s="12" t="s">
        <v>5224</v>
      </c>
      <c r="M132" s="12" t="s">
        <v>203</v>
      </c>
      <c r="N132" s="12" t="s">
        <v>467</v>
      </c>
      <c r="O132" s="12" t="s">
        <v>205</v>
      </c>
      <c r="P132" s="12">
        <v>17956253</v>
      </c>
      <c r="Q132" s="12">
        <v>17956253</v>
      </c>
      <c r="R132" s="12">
        <v>0</v>
      </c>
      <c r="S132" s="12" t="s">
        <v>197</v>
      </c>
      <c r="T132" s="14" t="s">
        <v>23</v>
      </c>
      <c r="U132" s="12" t="s">
        <v>23</v>
      </c>
      <c r="V132" s="12"/>
      <c r="W132" s="12" t="s">
        <v>23</v>
      </c>
      <c r="X132" s="12"/>
      <c r="Y132" s="12" t="s">
        <v>23</v>
      </c>
    </row>
    <row r="133" spans="1:25" x14ac:dyDescent="0.25">
      <c r="A133" s="140">
        <v>123</v>
      </c>
      <c r="B133" s="141" t="s">
        <v>3716</v>
      </c>
      <c r="C133" s="12" t="s">
        <v>30</v>
      </c>
      <c r="D133" s="12" t="s">
        <v>23</v>
      </c>
      <c r="E133" s="17" t="s">
        <v>5225</v>
      </c>
      <c r="F133" s="20">
        <v>43006</v>
      </c>
      <c r="G133" s="12" t="s">
        <v>182</v>
      </c>
      <c r="H133" s="12" t="s">
        <v>292</v>
      </c>
      <c r="I133" s="12" t="s">
        <v>184</v>
      </c>
      <c r="J133" s="12" t="s">
        <v>185</v>
      </c>
      <c r="K133" s="12" t="s">
        <v>5593</v>
      </c>
      <c r="L133" s="12" t="s">
        <v>5226</v>
      </c>
      <c r="M133" s="12" t="s">
        <v>203</v>
      </c>
      <c r="N133" s="12" t="s">
        <v>467</v>
      </c>
      <c r="O133" s="12" t="s">
        <v>205</v>
      </c>
      <c r="P133" s="12">
        <v>25012941</v>
      </c>
      <c r="Q133" s="12">
        <v>25012941</v>
      </c>
      <c r="R133" s="12">
        <v>0</v>
      </c>
      <c r="S133" s="12" t="s">
        <v>197</v>
      </c>
      <c r="T133" s="14" t="s">
        <v>23</v>
      </c>
      <c r="U133" s="12" t="s">
        <v>23</v>
      </c>
      <c r="V133" s="12"/>
      <c r="W133" s="12" t="s">
        <v>23</v>
      </c>
      <c r="X133" s="12"/>
      <c r="Y133" s="12" t="s">
        <v>23</v>
      </c>
    </row>
    <row r="134" spans="1:25" x14ac:dyDescent="0.25">
      <c r="A134" s="140">
        <v>124</v>
      </c>
      <c r="B134" s="141" t="s">
        <v>3718</v>
      </c>
      <c r="C134" s="12" t="s">
        <v>30</v>
      </c>
      <c r="D134" s="12" t="s">
        <v>23</v>
      </c>
      <c r="E134" s="17" t="s">
        <v>5227</v>
      </c>
      <c r="F134" s="20">
        <v>42984</v>
      </c>
      <c r="G134" s="12" t="s">
        <v>182</v>
      </c>
      <c r="H134" s="12" t="s">
        <v>292</v>
      </c>
      <c r="I134" s="12" t="s">
        <v>184</v>
      </c>
      <c r="J134" s="12" t="s">
        <v>185</v>
      </c>
      <c r="K134" s="12" t="s">
        <v>5593</v>
      </c>
      <c r="L134" s="12" t="s">
        <v>5228</v>
      </c>
      <c r="M134" s="12" t="s">
        <v>203</v>
      </c>
      <c r="N134" s="12" t="s">
        <v>467</v>
      </c>
      <c r="O134" s="12" t="s">
        <v>205</v>
      </c>
      <c r="P134" s="12">
        <v>37115520</v>
      </c>
      <c r="Q134" s="12">
        <v>37115520</v>
      </c>
      <c r="R134" s="12">
        <v>0</v>
      </c>
      <c r="S134" s="12" t="s">
        <v>197</v>
      </c>
      <c r="T134" s="14" t="s">
        <v>23</v>
      </c>
      <c r="U134" s="12" t="s">
        <v>23</v>
      </c>
      <c r="V134" s="12"/>
      <c r="W134" s="12" t="s">
        <v>23</v>
      </c>
      <c r="X134" s="12"/>
      <c r="Y134" s="12" t="s">
        <v>23</v>
      </c>
    </row>
    <row r="135" spans="1:25" x14ac:dyDescent="0.25">
      <c r="A135" s="140">
        <v>125</v>
      </c>
      <c r="B135" s="141" t="s">
        <v>3721</v>
      </c>
      <c r="C135" s="12" t="s">
        <v>30</v>
      </c>
      <c r="D135" s="12" t="s">
        <v>23</v>
      </c>
      <c r="E135" s="17" t="s">
        <v>5229</v>
      </c>
      <c r="F135" s="20">
        <v>42993</v>
      </c>
      <c r="G135" s="12" t="s">
        <v>182</v>
      </c>
      <c r="H135" s="12" t="s">
        <v>292</v>
      </c>
      <c r="I135" s="12" t="s">
        <v>184</v>
      </c>
      <c r="J135" s="12" t="s">
        <v>185</v>
      </c>
      <c r="K135" s="12" t="s">
        <v>5593</v>
      </c>
      <c r="L135" s="12" t="s">
        <v>5230</v>
      </c>
      <c r="M135" s="12" t="s">
        <v>203</v>
      </c>
      <c r="N135" s="12" t="s">
        <v>467</v>
      </c>
      <c r="O135" s="12" t="s">
        <v>211</v>
      </c>
      <c r="P135" s="12">
        <v>20734908</v>
      </c>
      <c r="Q135" s="12">
        <v>20734908</v>
      </c>
      <c r="R135" s="12">
        <v>0</v>
      </c>
      <c r="S135" s="12" t="s">
        <v>197</v>
      </c>
      <c r="T135" s="14" t="s">
        <v>23</v>
      </c>
      <c r="U135" s="12" t="s">
        <v>23</v>
      </c>
      <c r="V135" s="12"/>
      <c r="W135" s="12" t="s">
        <v>23</v>
      </c>
      <c r="X135" s="12"/>
      <c r="Y135" s="12" t="s">
        <v>23</v>
      </c>
    </row>
    <row r="136" spans="1:25" x14ac:dyDescent="0.25">
      <c r="A136" s="140">
        <v>126</v>
      </c>
      <c r="B136" s="141" t="s">
        <v>3723</v>
      </c>
      <c r="C136" s="12" t="s">
        <v>30</v>
      </c>
      <c r="D136" s="12" t="s">
        <v>23</v>
      </c>
      <c r="E136" s="17" t="s">
        <v>5231</v>
      </c>
      <c r="F136" s="20">
        <v>42962</v>
      </c>
      <c r="G136" s="12" t="s">
        <v>182</v>
      </c>
      <c r="H136" s="12" t="s">
        <v>292</v>
      </c>
      <c r="I136" s="12" t="s">
        <v>184</v>
      </c>
      <c r="J136" s="12" t="s">
        <v>185</v>
      </c>
      <c r="K136" s="12" t="s">
        <v>5593</v>
      </c>
      <c r="L136" s="12" t="s">
        <v>5232</v>
      </c>
      <c r="M136" s="12" t="s">
        <v>203</v>
      </c>
      <c r="N136" s="12" t="s">
        <v>467</v>
      </c>
      <c r="O136" s="12" t="s">
        <v>205</v>
      </c>
      <c r="P136" s="12">
        <v>28856592</v>
      </c>
      <c r="Q136" s="12">
        <v>28856592</v>
      </c>
      <c r="R136" s="12">
        <v>0</v>
      </c>
      <c r="S136" s="12" t="s">
        <v>197</v>
      </c>
      <c r="T136" s="14" t="s">
        <v>23</v>
      </c>
      <c r="U136" s="12" t="s">
        <v>23</v>
      </c>
      <c r="V136" s="12"/>
      <c r="W136" s="12" t="s">
        <v>23</v>
      </c>
      <c r="X136" s="12"/>
      <c r="Y136" s="12" t="s">
        <v>23</v>
      </c>
    </row>
    <row r="137" spans="1:25" x14ac:dyDescent="0.25">
      <c r="A137" s="140">
        <v>127</v>
      </c>
      <c r="B137" s="141" t="s">
        <v>3726</v>
      </c>
      <c r="C137" s="12" t="s">
        <v>30</v>
      </c>
      <c r="D137" s="12" t="s">
        <v>23</v>
      </c>
      <c r="E137" s="17" t="s">
        <v>5233</v>
      </c>
      <c r="F137" s="20">
        <v>43321</v>
      </c>
      <c r="G137" s="12" t="s">
        <v>182</v>
      </c>
      <c r="H137" s="12" t="s">
        <v>292</v>
      </c>
      <c r="I137" s="12" t="s">
        <v>184</v>
      </c>
      <c r="J137" s="12" t="s">
        <v>185</v>
      </c>
      <c r="K137" s="12" t="s">
        <v>5593</v>
      </c>
      <c r="L137" s="12" t="s">
        <v>5234</v>
      </c>
      <c r="M137" s="12" t="s">
        <v>203</v>
      </c>
      <c r="N137" s="12" t="s">
        <v>467</v>
      </c>
      <c r="O137" s="12" t="s">
        <v>205</v>
      </c>
      <c r="P137" s="12">
        <v>13208717</v>
      </c>
      <c r="Q137" s="12">
        <v>13208717</v>
      </c>
      <c r="R137" s="12">
        <v>0</v>
      </c>
      <c r="S137" s="12" t="s">
        <v>197</v>
      </c>
      <c r="T137" s="14" t="s">
        <v>23</v>
      </c>
      <c r="U137" s="12" t="s">
        <v>23</v>
      </c>
      <c r="V137" s="12"/>
      <c r="W137" s="12" t="s">
        <v>23</v>
      </c>
      <c r="X137" s="12"/>
      <c r="Y137" s="12" t="s">
        <v>23</v>
      </c>
    </row>
    <row r="138" spans="1:25" x14ac:dyDescent="0.25">
      <c r="A138" s="140">
        <v>128</v>
      </c>
      <c r="B138" s="141" t="s">
        <v>3729</v>
      </c>
      <c r="C138" s="12" t="s">
        <v>30</v>
      </c>
      <c r="D138" s="12" t="s">
        <v>23</v>
      </c>
      <c r="E138" s="17" t="s">
        <v>5235</v>
      </c>
      <c r="F138" s="20">
        <v>43320</v>
      </c>
      <c r="G138" s="12" t="s">
        <v>182</v>
      </c>
      <c r="H138" s="12" t="s">
        <v>292</v>
      </c>
      <c r="I138" s="12" t="s">
        <v>184</v>
      </c>
      <c r="J138" s="12" t="s">
        <v>185</v>
      </c>
      <c r="K138" s="12" t="s">
        <v>5593</v>
      </c>
      <c r="L138" s="12" t="s">
        <v>5236</v>
      </c>
      <c r="M138" s="12" t="s">
        <v>203</v>
      </c>
      <c r="N138" s="12" t="s">
        <v>467</v>
      </c>
      <c r="O138" s="12" t="s">
        <v>205</v>
      </c>
      <c r="P138" s="12">
        <v>14417251</v>
      </c>
      <c r="Q138" s="12">
        <v>14417251</v>
      </c>
      <c r="R138" s="12">
        <v>0</v>
      </c>
      <c r="S138" s="12" t="s">
        <v>197</v>
      </c>
      <c r="T138" s="14" t="s">
        <v>23</v>
      </c>
      <c r="U138" s="12" t="s">
        <v>23</v>
      </c>
      <c r="V138" s="12"/>
      <c r="W138" s="12" t="s">
        <v>23</v>
      </c>
      <c r="X138" s="12"/>
      <c r="Y138" s="12" t="s">
        <v>23</v>
      </c>
    </row>
    <row r="139" spans="1:25" x14ac:dyDescent="0.25">
      <c r="A139" s="140">
        <v>129</v>
      </c>
      <c r="B139" s="141" t="s">
        <v>3731</v>
      </c>
      <c r="C139" s="12" t="s">
        <v>30</v>
      </c>
      <c r="D139" s="12" t="s">
        <v>23</v>
      </c>
      <c r="E139" s="17" t="s">
        <v>5237</v>
      </c>
      <c r="F139" s="20">
        <v>43000</v>
      </c>
      <c r="G139" s="12" t="s">
        <v>182</v>
      </c>
      <c r="H139" s="12" t="s">
        <v>292</v>
      </c>
      <c r="I139" s="12" t="s">
        <v>184</v>
      </c>
      <c r="J139" s="12" t="s">
        <v>185</v>
      </c>
      <c r="K139" s="12" t="s">
        <v>5593</v>
      </c>
      <c r="L139" s="12" t="s">
        <v>5238</v>
      </c>
      <c r="M139" s="12" t="s">
        <v>203</v>
      </c>
      <c r="N139" s="12" t="s">
        <v>467</v>
      </c>
      <c r="O139" s="12" t="s">
        <v>205</v>
      </c>
      <c r="P139" s="12">
        <v>36279578</v>
      </c>
      <c r="Q139" s="12">
        <v>36279578</v>
      </c>
      <c r="R139" s="12">
        <v>0</v>
      </c>
      <c r="S139" s="12" t="s">
        <v>197</v>
      </c>
      <c r="T139" s="14" t="s">
        <v>23</v>
      </c>
      <c r="U139" s="12" t="s">
        <v>23</v>
      </c>
      <c r="V139" s="12"/>
      <c r="W139" s="12" t="s">
        <v>23</v>
      </c>
      <c r="X139" s="12"/>
      <c r="Y139" s="12" t="s">
        <v>23</v>
      </c>
    </row>
    <row r="140" spans="1:25" x14ac:dyDescent="0.25">
      <c r="A140" s="140">
        <v>130</v>
      </c>
      <c r="B140" s="141" t="s">
        <v>3733</v>
      </c>
      <c r="C140" s="12" t="s">
        <v>30</v>
      </c>
      <c r="D140" s="12" t="s">
        <v>23</v>
      </c>
      <c r="E140" s="17" t="s">
        <v>5239</v>
      </c>
      <c r="F140" s="20">
        <v>42901</v>
      </c>
      <c r="G140" s="12" t="s">
        <v>182</v>
      </c>
      <c r="H140" s="12" t="s">
        <v>292</v>
      </c>
      <c r="I140" s="12" t="s">
        <v>184</v>
      </c>
      <c r="J140" s="12" t="s">
        <v>185</v>
      </c>
      <c r="K140" s="12" t="s">
        <v>5593</v>
      </c>
      <c r="L140" s="12" t="s">
        <v>5240</v>
      </c>
      <c r="M140" s="12" t="s">
        <v>203</v>
      </c>
      <c r="N140" s="12" t="s">
        <v>467</v>
      </c>
      <c r="O140" s="12" t="s">
        <v>205</v>
      </c>
      <c r="P140" s="12">
        <v>9466109</v>
      </c>
      <c r="Q140" s="12">
        <v>9466109</v>
      </c>
      <c r="R140" s="12">
        <v>0</v>
      </c>
      <c r="S140" s="12" t="s">
        <v>197</v>
      </c>
      <c r="T140" s="14" t="s">
        <v>23</v>
      </c>
      <c r="U140" s="12" t="s">
        <v>23</v>
      </c>
      <c r="V140" s="12"/>
      <c r="W140" s="12" t="s">
        <v>23</v>
      </c>
      <c r="X140" s="12"/>
      <c r="Y140" s="12" t="s">
        <v>23</v>
      </c>
    </row>
    <row r="141" spans="1:25" x14ac:dyDescent="0.25">
      <c r="A141" s="140">
        <v>131</v>
      </c>
      <c r="B141" s="141" t="s">
        <v>3735</v>
      </c>
      <c r="C141" s="12" t="s">
        <v>30</v>
      </c>
      <c r="D141" s="12" t="s">
        <v>23</v>
      </c>
      <c r="E141" s="17" t="s">
        <v>5241</v>
      </c>
      <c r="F141" s="20">
        <v>43300</v>
      </c>
      <c r="G141" s="12" t="s">
        <v>182</v>
      </c>
      <c r="H141" s="12" t="s">
        <v>292</v>
      </c>
      <c r="I141" s="12" t="s">
        <v>184</v>
      </c>
      <c r="J141" s="12" t="s">
        <v>185</v>
      </c>
      <c r="K141" s="12" t="s">
        <v>5593</v>
      </c>
      <c r="L141" s="12" t="s">
        <v>5242</v>
      </c>
      <c r="M141" s="12" t="s">
        <v>203</v>
      </c>
      <c r="N141" s="12" t="s">
        <v>467</v>
      </c>
      <c r="O141" s="12" t="s">
        <v>205</v>
      </c>
      <c r="P141" s="12">
        <v>14189581</v>
      </c>
      <c r="Q141" s="12">
        <v>14189581</v>
      </c>
      <c r="R141" s="12">
        <v>0</v>
      </c>
      <c r="S141" s="12" t="s">
        <v>197</v>
      </c>
      <c r="T141" s="14" t="s">
        <v>23</v>
      </c>
      <c r="U141" s="12" t="s">
        <v>23</v>
      </c>
      <c r="V141" s="12"/>
      <c r="W141" s="12" t="s">
        <v>23</v>
      </c>
      <c r="X141" s="12"/>
      <c r="Y141" s="12" t="s">
        <v>23</v>
      </c>
    </row>
    <row r="142" spans="1:25" x14ac:dyDescent="0.25">
      <c r="A142" s="140">
        <v>132</v>
      </c>
      <c r="B142" s="141" t="s">
        <v>3737</v>
      </c>
      <c r="C142" s="12" t="s">
        <v>30</v>
      </c>
      <c r="D142" s="12" t="s">
        <v>23</v>
      </c>
      <c r="E142" s="17" t="s">
        <v>5243</v>
      </c>
      <c r="F142" s="20">
        <v>42902</v>
      </c>
      <c r="G142" s="12" t="s">
        <v>182</v>
      </c>
      <c r="H142" s="12" t="s">
        <v>292</v>
      </c>
      <c r="I142" s="12" t="s">
        <v>184</v>
      </c>
      <c r="J142" s="12" t="s">
        <v>185</v>
      </c>
      <c r="K142" s="12" t="s">
        <v>5593</v>
      </c>
      <c r="L142" s="12" t="s">
        <v>5244</v>
      </c>
      <c r="M142" s="12" t="s">
        <v>203</v>
      </c>
      <c r="N142" s="12" t="s">
        <v>467</v>
      </c>
      <c r="O142" s="12" t="s">
        <v>205</v>
      </c>
      <c r="P142" s="12">
        <v>55720886</v>
      </c>
      <c r="Q142" s="12">
        <v>55720886</v>
      </c>
      <c r="R142" s="12">
        <v>0</v>
      </c>
      <c r="S142" s="12" t="s">
        <v>197</v>
      </c>
      <c r="T142" s="14" t="s">
        <v>23</v>
      </c>
      <c r="U142" s="12" t="s">
        <v>23</v>
      </c>
      <c r="V142" s="12"/>
      <c r="W142" s="12" t="s">
        <v>23</v>
      </c>
      <c r="X142" s="12"/>
      <c r="Y142" s="12" t="s">
        <v>23</v>
      </c>
    </row>
    <row r="143" spans="1:25" x14ac:dyDescent="0.25">
      <c r="A143" s="140">
        <v>133</v>
      </c>
      <c r="B143" s="141" t="s">
        <v>3739</v>
      </c>
      <c r="C143" s="12" t="s">
        <v>30</v>
      </c>
      <c r="D143" s="12" t="s">
        <v>23</v>
      </c>
      <c r="E143" s="17" t="s">
        <v>5245</v>
      </c>
      <c r="F143" s="20">
        <v>42964</v>
      </c>
      <c r="G143" s="12" t="s">
        <v>182</v>
      </c>
      <c r="H143" s="12" t="s">
        <v>292</v>
      </c>
      <c r="I143" s="12" t="s">
        <v>184</v>
      </c>
      <c r="J143" s="12" t="s">
        <v>185</v>
      </c>
      <c r="K143" s="12" t="s">
        <v>5593</v>
      </c>
      <c r="L143" s="12" t="s">
        <v>5246</v>
      </c>
      <c r="M143" s="12" t="s">
        <v>203</v>
      </c>
      <c r="N143" s="12" t="s">
        <v>467</v>
      </c>
      <c r="O143" s="12" t="s">
        <v>205</v>
      </c>
      <c r="P143" s="12">
        <v>75535676</v>
      </c>
      <c r="Q143" s="12">
        <v>75535676</v>
      </c>
      <c r="R143" s="12">
        <v>0</v>
      </c>
      <c r="S143" s="12" t="s">
        <v>197</v>
      </c>
      <c r="T143" s="14" t="s">
        <v>23</v>
      </c>
      <c r="U143" s="12" t="s">
        <v>23</v>
      </c>
      <c r="V143" s="12"/>
      <c r="W143" s="12" t="s">
        <v>23</v>
      </c>
      <c r="X143" s="12"/>
      <c r="Y143" s="12" t="s">
        <v>23</v>
      </c>
    </row>
    <row r="144" spans="1:25" x14ac:dyDescent="0.25">
      <c r="A144" s="140">
        <v>134</v>
      </c>
      <c r="B144" s="141" t="s">
        <v>3741</v>
      </c>
      <c r="C144" s="12" t="s">
        <v>30</v>
      </c>
      <c r="D144" s="12" t="s">
        <v>23</v>
      </c>
      <c r="E144" s="17" t="s">
        <v>5247</v>
      </c>
      <c r="F144" s="20">
        <v>42993</v>
      </c>
      <c r="G144" s="12" t="s">
        <v>182</v>
      </c>
      <c r="H144" s="12" t="s">
        <v>292</v>
      </c>
      <c r="I144" s="12" t="s">
        <v>184</v>
      </c>
      <c r="J144" s="12" t="s">
        <v>185</v>
      </c>
      <c r="K144" s="12" t="s">
        <v>5593</v>
      </c>
      <c r="L144" s="12" t="s">
        <v>5248</v>
      </c>
      <c r="M144" s="12" t="s">
        <v>203</v>
      </c>
      <c r="N144" s="12" t="s">
        <v>467</v>
      </c>
      <c r="O144" s="12" t="s">
        <v>205</v>
      </c>
      <c r="P144" s="12">
        <v>21098486</v>
      </c>
      <c r="Q144" s="12">
        <v>21098486</v>
      </c>
      <c r="R144" s="12">
        <v>0</v>
      </c>
      <c r="S144" s="12" t="s">
        <v>197</v>
      </c>
      <c r="T144" s="14" t="s">
        <v>23</v>
      </c>
      <c r="U144" s="12" t="s">
        <v>23</v>
      </c>
      <c r="V144" s="12"/>
      <c r="W144" s="12" t="s">
        <v>23</v>
      </c>
      <c r="X144" s="12"/>
      <c r="Y144" s="12" t="s">
        <v>23</v>
      </c>
    </row>
    <row r="145" spans="1:25" x14ac:dyDescent="0.25">
      <c r="A145" s="140">
        <v>135</v>
      </c>
      <c r="B145" s="141" t="s">
        <v>3743</v>
      </c>
      <c r="C145" s="12" t="s">
        <v>30</v>
      </c>
      <c r="D145" s="12" t="s">
        <v>23</v>
      </c>
      <c r="E145" s="17" t="s">
        <v>5249</v>
      </c>
      <c r="F145" s="20">
        <v>43004</v>
      </c>
      <c r="G145" s="12" t="s">
        <v>182</v>
      </c>
      <c r="H145" s="12" t="s">
        <v>292</v>
      </c>
      <c r="I145" s="12" t="s">
        <v>184</v>
      </c>
      <c r="J145" s="12" t="s">
        <v>185</v>
      </c>
      <c r="K145" s="12" t="s">
        <v>5593</v>
      </c>
      <c r="L145" s="12" t="s">
        <v>5250</v>
      </c>
      <c r="M145" s="12" t="s">
        <v>203</v>
      </c>
      <c r="N145" s="12" t="s">
        <v>467</v>
      </c>
      <c r="O145" s="12" t="s">
        <v>205</v>
      </c>
      <c r="P145" s="12">
        <v>27537597</v>
      </c>
      <c r="Q145" s="12">
        <v>27537597</v>
      </c>
      <c r="R145" s="12">
        <v>0</v>
      </c>
      <c r="S145" s="12" t="s">
        <v>197</v>
      </c>
      <c r="T145" s="14" t="s">
        <v>23</v>
      </c>
      <c r="U145" s="12" t="s">
        <v>23</v>
      </c>
      <c r="V145" s="12"/>
      <c r="W145" s="12" t="s">
        <v>23</v>
      </c>
      <c r="X145" s="12"/>
      <c r="Y145" s="12" t="s">
        <v>23</v>
      </c>
    </row>
    <row r="146" spans="1:25" x14ac:dyDescent="0.25">
      <c r="A146" s="140">
        <v>136</v>
      </c>
      <c r="B146" s="141" t="s">
        <v>3745</v>
      </c>
      <c r="C146" s="12" t="s">
        <v>30</v>
      </c>
      <c r="D146" s="12" t="s">
        <v>23</v>
      </c>
      <c r="E146" s="17" t="s">
        <v>5251</v>
      </c>
      <c r="F146" s="20">
        <v>42956</v>
      </c>
      <c r="G146" s="12" t="s">
        <v>182</v>
      </c>
      <c r="H146" s="12" t="s">
        <v>292</v>
      </c>
      <c r="I146" s="12" t="s">
        <v>184</v>
      </c>
      <c r="J146" s="12" t="s">
        <v>185</v>
      </c>
      <c r="K146" s="12" t="s">
        <v>5593</v>
      </c>
      <c r="L146" s="12" t="s">
        <v>5252</v>
      </c>
      <c r="M146" s="12" t="s">
        <v>203</v>
      </c>
      <c r="N146" s="12" t="s">
        <v>467</v>
      </c>
      <c r="O146" s="12" t="s">
        <v>205</v>
      </c>
      <c r="P146" s="12">
        <v>45018095</v>
      </c>
      <c r="Q146" s="12">
        <v>45018095</v>
      </c>
      <c r="R146" s="12">
        <v>0</v>
      </c>
      <c r="S146" s="12" t="s">
        <v>197</v>
      </c>
      <c r="T146" s="14" t="s">
        <v>23</v>
      </c>
      <c r="U146" s="12" t="s">
        <v>23</v>
      </c>
      <c r="V146" s="12"/>
      <c r="W146" s="12" t="s">
        <v>23</v>
      </c>
      <c r="X146" s="12"/>
      <c r="Y146" s="12" t="s">
        <v>23</v>
      </c>
    </row>
    <row r="147" spans="1:25" x14ac:dyDescent="0.25">
      <c r="A147" s="140">
        <v>137</v>
      </c>
      <c r="B147" s="141" t="s">
        <v>3747</v>
      </c>
      <c r="C147" s="12" t="s">
        <v>30</v>
      </c>
      <c r="D147" s="12" t="s">
        <v>23</v>
      </c>
      <c r="E147" s="17" t="s">
        <v>5253</v>
      </c>
      <c r="F147" s="20">
        <v>43088</v>
      </c>
      <c r="G147" s="12" t="s">
        <v>182</v>
      </c>
      <c r="H147" s="12" t="s">
        <v>292</v>
      </c>
      <c r="I147" s="12" t="s">
        <v>184</v>
      </c>
      <c r="J147" s="12" t="s">
        <v>185</v>
      </c>
      <c r="K147" s="12" t="s">
        <v>5593</v>
      </c>
      <c r="L147" s="12" t="s">
        <v>5254</v>
      </c>
      <c r="M147" s="12" t="s">
        <v>203</v>
      </c>
      <c r="N147" s="12" t="s">
        <v>467</v>
      </c>
      <c r="O147" s="12" t="s">
        <v>211</v>
      </c>
      <c r="P147" s="12">
        <v>25645377</v>
      </c>
      <c r="Q147" s="12">
        <v>25645377</v>
      </c>
      <c r="R147" s="12">
        <v>0</v>
      </c>
      <c r="S147" s="12" t="s">
        <v>197</v>
      </c>
      <c r="T147" s="14" t="s">
        <v>23</v>
      </c>
      <c r="U147" s="12" t="s">
        <v>23</v>
      </c>
      <c r="V147" s="12"/>
      <c r="W147" s="12" t="s">
        <v>23</v>
      </c>
      <c r="X147" s="12"/>
      <c r="Y147" s="12" t="s">
        <v>23</v>
      </c>
    </row>
    <row r="148" spans="1:25" x14ac:dyDescent="0.25">
      <c r="A148" s="140">
        <v>138</v>
      </c>
      <c r="B148" s="141" t="s">
        <v>3750</v>
      </c>
      <c r="C148" s="12" t="s">
        <v>30</v>
      </c>
      <c r="D148" s="12" t="s">
        <v>23</v>
      </c>
      <c r="E148" s="17" t="s">
        <v>5255</v>
      </c>
      <c r="F148" s="20">
        <v>43021</v>
      </c>
      <c r="G148" s="12" t="s">
        <v>182</v>
      </c>
      <c r="H148" s="12" t="s">
        <v>292</v>
      </c>
      <c r="I148" s="12" t="s">
        <v>184</v>
      </c>
      <c r="J148" s="12" t="s">
        <v>185</v>
      </c>
      <c r="K148" s="12" t="s">
        <v>5593</v>
      </c>
      <c r="L148" s="12" t="s">
        <v>5256</v>
      </c>
      <c r="M148" s="12" t="s">
        <v>203</v>
      </c>
      <c r="N148" s="12" t="s">
        <v>467</v>
      </c>
      <c r="O148" s="12" t="s">
        <v>205</v>
      </c>
      <c r="P148" s="12">
        <v>23681009</v>
      </c>
      <c r="Q148" s="12">
        <v>23681009</v>
      </c>
      <c r="R148" s="12">
        <v>0</v>
      </c>
      <c r="S148" s="12" t="s">
        <v>197</v>
      </c>
      <c r="T148" s="14" t="s">
        <v>23</v>
      </c>
      <c r="U148" s="12" t="s">
        <v>23</v>
      </c>
      <c r="V148" s="12"/>
      <c r="W148" s="12" t="s">
        <v>23</v>
      </c>
      <c r="X148" s="12"/>
      <c r="Y148" s="12" t="s">
        <v>23</v>
      </c>
    </row>
    <row r="149" spans="1:25" x14ac:dyDescent="0.25">
      <c r="A149" s="140">
        <v>139</v>
      </c>
      <c r="B149" s="141" t="s">
        <v>3753</v>
      </c>
      <c r="C149" s="12" t="s">
        <v>30</v>
      </c>
      <c r="D149" s="12" t="s">
        <v>23</v>
      </c>
      <c r="E149" s="17" t="s">
        <v>5257</v>
      </c>
      <c r="F149" s="20">
        <v>43014</v>
      </c>
      <c r="G149" s="12" t="s">
        <v>182</v>
      </c>
      <c r="H149" s="12" t="s">
        <v>292</v>
      </c>
      <c r="I149" s="12" t="s">
        <v>184</v>
      </c>
      <c r="J149" s="12" t="s">
        <v>185</v>
      </c>
      <c r="K149" s="12" t="s">
        <v>5593</v>
      </c>
      <c r="L149" s="12" t="s">
        <v>5258</v>
      </c>
      <c r="M149" s="12" t="s">
        <v>203</v>
      </c>
      <c r="N149" s="12" t="s">
        <v>467</v>
      </c>
      <c r="O149" s="12" t="s">
        <v>205</v>
      </c>
      <c r="P149" s="12">
        <v>28434726</v>
      </c>
      <c r="Q149" s="12">
        <v>28434726</v>
      </c>
      <c r="R149" s="12">
        <v>0</v>
      </c>
      <c r="S149" s="12" t="s">
        <v>197</v>
      </c>
      <c r="T149" s="14" t="s">
        <v>23</v>
      </c>
      <c r="U149" s="12" t="s">
        <v>23</v>
      </c>
      <c r="V149" s="12"/>
      <c r="W149" s="12" t="s">
        <v>23</v>
      </c>
      <c r="X149" s="12"/>
      <c r="Y149" s="12" t="s">
        <v>23</v>
      </c>
    </row>
    <row r="150" spans="1:25" x14ac:dyDescent="0.25">
      <c r="A150" s="140">
        <v>140</v>
      </c>
      <c r="B150" s="141" t="s">
        <v>3756</v>
      </c>
      <c r="C150" s="12" t="s">
        <v>30</v>
      </c>
      <c r="D150" s="12" t="s">
        <v>23</v>
      </c>
      <c r="E150" s="17" t="s">
        <v>5259</v>
      </c>
      <c r="F150" s="20">
        <v>43292</v>
      </c>
      <c r="G150" s="12" t="s">
        <v>182</v>
      </c>
      <c r="H150" s="12" t="s">
        <v>292</v>
      </c>
      <c r="I150" s="12" t="s">
        <v>184</v>
      </c>
      <c r="J150" s="12" t="s">
        <v>185</v>
      </c>
      <c r="K150" s="12" t="s">
        <v>5593</v>
      </c>
      <c r="L150" s="12" t="s">
        <v>5260</v>
      </c>
      <c r="M150" s="12" t="s">
        <v>203</v>
      </c>
      <c r="N150" s="12" t="s">
        <v>467</v>
      </c>
      <c r="O150" s="12" t="s">
        <v>205</v>
      </c>
      <c r="P150" s="12">
        <v>19298485</v>
      </c>
      <c r="Q150" s="12">
        <v>19298485</v>
      </c>
      <c r="R150" s="12">
        <v>0</v>
      </c>
      <c r="S150" s="12" t="s">
        <v>197</v>
      </c>
      <c r="T150" s="14" t="s">
        <v>23</v>
      </c>
      <c r="U150" s="12" t="s">
        <v>23</v>
      </c>
      <c r="V150" s="12"/>
      <c r="W150" s="12" t="s">
        <v>23</v>
      </c>
      <c r="X150" s="12"/>
      <c r="Y150" s="12" t="s">
        <v>23</v>
      </c>
    </row>
    <row r="151" spans="1:25" x14ac:dyDescent="0.25">
      <c r="A151" s="140">
        <v>141</v>
      </c>
      <c r="B151" s="141" t="s">
        <v>3758</v>
      </c>
      <c r="C151" s="12" t="s">
        <v>30</v>
      </c>
      <c r="D151" s="12" t="s">
        <v>23</v>
      </c>
      <c r="E151" s="17" t="s">
        <v>5261</v>
      </c>
      <c r="F151" s="20">
        <v>42880</v>
      </c>
      <c r="G151" s="12" t="s">
        <v>182</v>
      </c>
      <c r="H151" s="12" t="s">
        <v>292</v>
      </c>
      <c r="I151" s="12" t="s">
        <v>184</v>
      </c>
      <c r="J151" s="12" t="s">
        <v>185</v>
      </c>
      <c r="K151" s="12" t="s">
        <v>5593</v>
      </c>
      <c r="L151" s="12" t="s">
        <v>5262</v>
      </c>
      <c r="M151" s="12" t="s">
        <v>203</v>
      </c>
      <c r="N151" s="12" t="s">
        <v>467</v>
      </c>
      <c r="O151" s="12" t="s">
        <v>205</v>
      </c>
      <c r="P151" s="12">
        <v>27603405</v>
      </c>
      <c r="Q151" s="12">
        <v>27603405</v>
      </c>
      <c r="R151" s="12">
        <v>0</v>
      </c>
      <c r="S151" s="12" t="s">
        <v>197</v>
      </c>
      <c r="T151" s="14" t="s">
        <v>23</v>
      </c>
      <c r="U151" s="12" t="s">
        <v>23</v>
      </c>
      <c r="V151" s="12"/>
      <c r="W151" s="12" t="s">
        <v>23</v>
      </c>
      <c r="X151" s="12"/>
      <c r="Y151" s="12" t="s">
        <v>23</v>
      </c>
    </row>
    <row r="152" spans="1:25" x14ac:dyDescent="0.25">
      <c r="A152" s="140">
        <v>142</v>
      </c>
      <c r="B152" s="141" t="s">
        <v>3761</v>
      </c>
      <c r="C152" s="12" t="s">
        <v>30</v>
      </c>
      <c r="D152" s="12" t="s">
        <v>23</v>
      </c>
      <c r="E152" s="17" t="s">
        <v>5263</v>
      </c>
      <c r="F152" s="20">
        <v>43370</v>
      </c>
      <c r="G152" s="12" t="s">
        <v>182</v>
      </c>
      <c r="H152" s="12" t="s">
        <v>292</v>
      </c>
      <c r="I152" s="12" t="s">
        <v>184</v>
      </c>
      <c r="J152" s="12" t="s">
        <v>185</v>
      </c>
      <c r="K152" s="12" t="s">
        <v>5593</v>
      </c>
      <c r="L152" s="12" t="s">
        <v>5264</v>
      </c>
      <c r="M152" s="12" t="s">
        <v>203</v>
      </c>
      <c r="N152" s="12" t="s">
        <v>467</v>
      </c>
      <c r="O152" s="12" t="s">
        <v>205</v>
      </c>
      <c r="P152" s="12">
        <v>46021368</v>
      </c>
      <c r="Q152" s="12">
        <v>46021368</v>
      </c>
      <c r="R152" s="12">
        <v>0</v>
      </c>
      <c r="S152" s="12" t="s">
        <v>197</v>
      </c>
      <c r="T152" s="14" t="s">
        <v>23</v>
      </c>
      <c r="U152" s="12" t="s">
        <v>23</v>
      </c>
      <c r="V152" s="12"/>
      <c r="W152" s="12" t="s">
        <v>23</v>
      </c>
      <c r="X152" s="12"/>
      <c r="Y152" s="12" t="s">
        <v>23</v>
      </c>
    </row>
    <row r="153" spans="1:25" x14ac:dyDescent="0.25">
      <c r="A153" s="140">
        <v>143</v>
      </c>
      <c r="B153" s="141" t="s">
        <v>3764</v>
      </c>
      <c r="C153" s="12" t="s">
        <v>30</v>
      </c>
      <c r="D153" s="12" t="s">
        <v>23</v>
      </c>
      <c r="E153" s="17" t="s">
        <v>5265</v>
      </c>
      <c r="F153" s="20">
        <v>43026</v>
      </c>
      <c r="G153" s="12" t="s">
        <v>182</v>
      </c>
      <c r="H153" s="12" t="s">
        <v>292</v>
      </c>
      <c r="I153" s="12" t="s">
        <v>184</v>
      </c>
      <c r="J153" s="12" t="s">
        <v>185</v>
      </c>
      <c r="K153" s="12" t="s">
        <v>5593</v>
      </c>
      <c r="L153" s="12" t="s">
        <v>5266</v>
      </c>
      <c r="M153" s="12" t="s">
        <v>203</v>
      </c>
      <c r="N153" s="12" t="s">
        <v>467</v>
      </c>
      <c r="O153" s="12" t="s">
        <v>205</v>
      </c>
      <c r="P153" s="12">
        <v>33686202</v>
      </c>
      <c r="Q153" s="12">
        <v>33686202</v>
      </c>
      <c r="R153" s="12">
        <v>0</v>
      </c>
      <c r="S153" s="12" t="s">
        <v>197</v>
      </c>
      <c r="T153" s="14" t="s">
        <v>23</v>
      </c>
      <c r="U153" s="12" t="s">
        <v>23</v>
      </c>
      <c r="V153" s="12"/>
      <c r="W153" s="12" t="s">
        <v>23</v>
      </c>
      <c r="X153" s="12"/>
      <c r="Y153" s="12" t="s">
        <v>23</v>
      </c>
    </row>
    <row r="154" spans="1:25" x14ac:dyDescent="0.25">
      <c r="A154" s="140">
        <v>144</v>
      </c>
      <c r="B154" s="141" t="s">
        <v>3767</v>
      </c>
      <c r="C154" s="12" t="s">
        <v>30</v>
      </c>
      <c r="D154" s="12" t="s">
        <v>23</v>
      </c>
      <c r="E154" s="17" t="s">
        <v>5267</v>
      </c>
      <c r="F154" s="20">
        <v>42997</v>
      </c>
      <c r="G154" s="12" t="s">
        <v>182</v>
      </c>
      <c r="H154" s="12" t="s">
        <v>292</v>
      </c>
      <c r="I154" s="12" t="s">
        <v>184</v>
      </c>
      <c r="J154" s="12" t="s">
        <v>185</v>
      </c>
      <c r="K154" s="12" t="s">
        <v>5593</v>
      </c>
      <c r="L154" s="12" t="s">
        <v>5268</v>
      </c>
      <c r="M154" s="12" t="s">
        <v>203</v>
      </c>
      <c r="N154" s="12" t="s">
        <v>467</v>
      </c>
      <c r="O154" s="12" t="s">
        <v>205</v>
      </c>
      <c r="P154" s="12">
        <v>24929778</v>
      </c>
      <c r="Q154" s="12">
        <v>24929778</v>
      </c>
      <c r="R154" s="12">
        <v>0</v>
      </c>
      <c r="S154" s="12" t="s">
        <v>197</v>
      </c>
      <c r="T154" s="14" t="s">
        <v>23</v>
      </c>
      <c r="U154" s="12" t="s">
        <v>23</v>
      </c>
      <c r="V154" s="12"/>
      <c r="W154" s="12" t="s">
        <v>23</v>
      </c>
      <c r="X154" s="12"/>
      <c r="Y154" s="12" t="s">
        <v>23</v>
      </c>
    </row>
    <row r="155" spans="1:25" x14ac:dyDescent="0.25">
      <c r="A155" s="140">
        <v>145</v>
      </c>
      <c r="B155" s="141" t="s">
        <v>3771</v>
      </c>
      <c r="C155" s="12" t="s">
        <v>30</v>
      </c>
      <c r="D155" s="12" t="s">
        <v>23</v>
      </c>
      <c r="E155" s="17" t="s">
        <v>5269</v>
      </c>
      <c r="F155" s="20">
        <v>43066</v>
      </c>
      <c r="G155" s="12" t="s">
        <v>182</v>
      </c>
      <c r="H155" s="12" t="s">
        <v>292</v>
      </c>
      <c r="I155" s="12" t="s">
        <v>184</v>
      </c>
      <c r="J155" s="12" t="s">
        <v>185</v>
      </c>
      <c r="K155" s="12" t="s">
        <v>5593</v>
      </c>
      <c r="L155" s="12" t="s">
        <v>5270</v>
      </c>
      <c r="M155" s="12" t="s">
        <v>203</v>
      </c>
      <c r="N155" s="12" t="s">
        <v>467</v>
      </c>
      <c r="O155" s="12" t="s">
        <v>205</v>
      </c>
      <c r="P155" s="12">
        <v>31937609</v>
      </c>
      <c r="Q155" s="12">
        <v>31937609</v>
      </c>
      <c r="R155" s="12">
        <v>0</v>
      </c>
      <c r="S155" s="12" t="s">
        <v>197</v>
      </c>
      <c r="T155" s="14" t="s">
        <v>23</v>
      </c>
      <c r="U155" s="12" t="s">
        <v>23</v>
      </c>
      <c r="V155" s="12"/>
      <c r="W155" s="12" t="s">
        <v>23</v>
      </c>
      <c r="X155" s="12"/>
      <c r="Y155" s="12" t="s">
        <v>23</v>
      </c>
    </row>
    <row r="156" spans="1:25" x14ac:dyDescent="0.25">
      <c r="A156" s="140">
        <v>146</v>
      </c>
      <c r="B156" s="141" t="s">
        <v>3774</v>
      </c>
      <c r="C156" s="12" t="s">
        <v>30</v>
      </c>
      <c r="D156" s="12" t="s">
        <v>23</v>
      </c>
      <c r="E156" s="17" t="s">
        <v>5271</v>
      </c>
      <c r="F156" s="20">
        <v>43075</v>
      </c>
      <c r="G156" s="12" t="s">
        <v>182</v>
      </c>
      <c r="H156" s="12" t="s">
        <v>292</v>
      </c>
      <c r="I156" s="12" t="s">
        <v>184</v>
      </c>
      <c r="J156" s="12" t="s">
        <v>185</v>
      </c>
      <c r="K156" s="12" t="s">
        <v>5593</v>
      </c>
      <c r="L156" s="12" t="s">
        <v>5272</v>
      </c>
      <c r="M156" s="12" t="s">
        <v>203</v>
      </c>
      <c r="N156" s="12" t="s">
        <v>467</v>
      </c>
      <c r="O156" s="12" t="s">
        <v>205</v>
      </c>
      <c r="P156" s="12">
        <v>40968429</v>
      </c>
      <c r="Q156" s="12">
        <v>40968429</v>
      </c>
      <c r="R156" s="12">
        <v>0</v>
      </c>
      <c r="S156" s="12" t="s">
        <v>197</v>
      </c>
      <c r="T156" s="14" t="s">
        <v>23</v>
      </c>
      <c r="U156" s="12" t="s">
        <v>23</v>
      </c>
      <c r="V156" s="12"/>
      <c r="W156" s="12" t="s">
        <v>23</v>
      </c>
      <c r="X156" s="12"/>
      <c r="Y156" s="12" t="s">
        <v>23</v>
      </c>
    </row>
    <row r="157" spans="1:25" x14ac:dyDescent="0.25">
      <c r="A157" s="140">
        <v>147</v>
      </c>
      <c r="B157" s="141" t="s">
        <v>3776</v>
      </c>
      <c r="C157" s="12" t="s">
        <v>30</v>
      </c>
      <c r="D157" s="12" t="s">
        <v>23</v>
      </c>
      <c r="E157" s="17" t="s">
        <v>5273</v>
      </c>
      <c r="F157" s="20">
        <v>42947</v>
      </c>
      <c r="G157" s="12" t="s">
        <v>182</v>
      </c>
      <c r="H157" s="12" t="s">
        <v>292</v>
      </c>
      <c r="I157" s="12" t="s">
        <v>184</v>
      </c>
      <c r="J157" s="12" t="s">
        <v>185</v>
      </c>
      <c r="K157" s="12" t="s">
        <v>5593</v>
      </c>
      <c r="L157" s="12" t="s">
        <v>5274</v>
      </c>
      <c r="M157" s="12" t="s">
        <v>203</v>
      </c>
      <c r="N157" s="12" t="s">
        <v>467</v>
      </c>
      <c r="O157" s="12" t="s">
        <v>205</v>
      </c>
      <c r="P157" s="12">
        <v>22344924</v>
      </c>
      <c r="Q157" s="12">
        <v>22344924</v>
      </c>
      <c r="R157" s="12">
        <v>0</v>
      </c>
      <c r="S157" s="12" t="s">
        <v>197</v>
      </c>
      <c r="T157" s="14" t="s">
        <v>23</v>
      </c>
      <c r="U157" s="12" t="s">
        <v>23</v>
      </c>
      <c r="V157" s="12"/>
      <c r="W157" s="12" t="s">
        <v>23</v>
      </c>
      <c r="X157" s="12"/>
      <c r="Y157" s="12" t="s">
        <v>23</v>
      </c>
    </row>
    <row r="158" spans="1:25" x14ac:dyDescent="0.25">
      <c r="A158" s="140">
        <v>148</v>
      </c>
      <c r="B158" s="141" t="s">
        <v>3779</v>
      </c>
      <c r="C158" s="12" t="s">
        <v>30</v>
      </c>
      <c r="D158" s="12" t="s">
        <v>23</v>
      </c>
      <c r="E158" s="17" t="s">
        <v>5275</v>
      </c>
      <c r="F158" s="20">
        <v>43081</v>
      </c>
      <c r="G158" s="12" t="s">
        <v>182</v>
      </c>
      <c r="H158" s="12" t="s">
        <v>292</v>
      </c>
      <c r="I158" s="12" t="s">
        <v>184</v>
      </c>
      <c r="J158" s="12" t="s">
        <v>185</v>
      </c>
      <c r="K158" s="12" t="s">
        <v>5593</v>
      </c>
      <c r="L158" s="12" t="s">
        <v>5276</v>
      </c>
      <c r="M158" s="12" t="s">
        <v>203</v>
      </c>
      <c r="N158" s="12" t="s">
        <v>467</v>
      </c>
      <c r="O158" s="12" t="s">
        <v>205</v>
      </c>
      <c r="P158" s="12">
        <v>20609253</v>
      </c>
      <c r="Q158" s="12">
        <v>20609253</v>
      </c>
      <c r="R158" s="12">
        <v>0</v>
      </c>
      <c r="S158" s="12" t="s">
        <v>197</v>
      </c>
      <c r="T158" s="14" t="s">
        <v>23</v>
      </c>
      <c r="U158" s="12" t="s">
        <v>23</v>
      </c>
      <c r="V158" s="12"/>
      <c r="W158" s="12" t="s">
        <v>23</v>
      </c>
      <c r="X158" s="12"/>
      <c r="Y158" s="12" t="s">
        <v>23</v>
      </c>
    </row>
    <row r="159" spans="1:25" x14ac:dyDescent="0.25">
      <c r="A159" s="140">
        <v>149</v>
      </c>
      <c r="B159" s="141" t="s">
        <v>3782</v>
      </c>
      <c r="C159" s="12" t="s">
        <v>30</v>
      </c>
      <c r="D159" s="12" t="s">
        <v>23</v>
      </c>
      <c r="E159" s="17" t="s">
        <v>5277</v>
      </c>
      <c r="F159" s="20">
        <v>43322</v>
      </c>
      <c r="G159" s="12" t="s">
        <v>182</v>
      </c>
      <c r="H159" s="12" t="s">
        <v>292</v>
      </c>
      <c r="I159" s="12" t="s">
        <v>184</v>
      </c>
      <c r="J159" s="12" t="s">
        <v>185</v>
      </c>
      <c r="K159" s="12" t="s">
        <v>5593</v>
      </c>
      <c r="L159" s="12" t="s">
        <v>5278</v>
      </c>
      <c r="M159" s="12" t="s">
        <v>203</v>
      </c>
      <c r="N159" s="12" t="s">
        <v>467</v>
      </c>
      <c r="O159" s="12" t="s">
        <v>211</v>
      </c>
      <c r="P159" s="12">
        <v>34944599</v>
      </c>
      <c r="Q159" s="12">
        <v>34944599</v>
      </c>
      <c r="R159" s="12">
        <v>0</v>
      </c>
      <c r="S159" s="12" t="s">
        <v>197</v>
      </c>
      <c r="T159" s="14" t="s">
        <v>23</v>
      </c>
      <c r="U159" s="12" t="s">
        <v>23</v>
      </c>
      <c r="V159" s="12"/>
      <c r="W159" s="12" t="s">
        <v>23</v>
      </c>
      <c r="X159" s="12"/>
      <c r="Y159" s="12" t="s">
        <v>23</v>
      </c>
    </row>
    <row r="160" spans="1:25" x14ac:dyDescent="0.25">
      <c r="A160" s="140">
        <v>150</v>
      </c>
      <c r="B160" s="141" t="s">
        <v>3784</v>
      </c>
      <c r="C160" s="12" t="s">
        <v>30</v>
      </c>
      <c r="D160" s="12" t="s">
        <v>23</v>
      </c>
      <c r="E160" s="17" t="s">
        <v>5279</v>
      </c>
      <c r="F160" s="20">
        <v>43018</v>
      </c>
      <c r="G160" s="12" t="s">
        <v>182</v>
      </c>
      <c r="H160" s="12" t="s">
        <v>292</v>
      </c>
      <c r="I160" s="12" t="s">
        <v>184</v>
      </c>
      <c r="J160" s="12" t="s">
        <v>185</v>
      </c>
      <c r="K160" s="12" t="s">
        <v>5593</v>
      </c>
      <c r="L160" s="12" t="s">
        <v>5280</v>
      </c>
      <c r="M160" s="12" t="s">
        <v>203</v>
      </c>
      <c r="N160" s="12" t="s">
        <v>467</v>
      </c>
      <c r="O160" s="12" t="s">
        <v>205</v>
      </c>
      <c r="P160" s="12">
        <v>44140502</v>
      </c>
      <c r="Q160" s="12">
        <v>44140502</v>
      </c>
      <c r="R160" s="12">
        <v>0</v>
      </c>
      <c r="S160" s="12" t="s">
        <v>197</v>
      </c>
      <c r="T160" s="14" t="s">
        <v>23</v>
      </c>
      <c r="U160" s="12" t="s">
        <v>23</v>
      </c>
      <c r="V160" s="12"/>
      <c r="W160" s="12" t="s">
        <v>23</v>
      </c>
      <c r="X160" s="12"/>
      <c r="Y160" s="12" t="s">
        <v>23</v>
      </c>
    </row>
    <row r="161" spans="1:25" x14ac:dyDescent="0.25">
      <c r="A161" s="140">
        <v>151</v>
      </c>
      <c r="B161" s="141" t="s">
        <v>3787</v>
      </c>
      <c r="C161" s="12" t="s">
        <v>30</v>
      </c>
      <c r="D161" s="12" t="s">
        <v>23</v>
      </c>
      <c r="E161" s="17" t="s">
        <v>5281</v>
      </c>
      <c r="F161" s="20">
        <v>42975</v>
      </c>
      <c r="G161" s="12" t="s">
        <v>182</v>
      </c>
      <c r="H161" s="12" t="s">
        <v>292</v>
      </c>
      <c r="I161" s="12" t="s">
        <v>184</v>
      </c>
      <c r="J161" s="12" t="s">
        <v>185</v>
      </c>
      <c r="K161" s="12" t="s">
        <v>5593</v>
      </c>
      <c r="L161" s="12" t="s">
        <v>5282</v>
      </c>
      <c r="M161" s="12" t="s">
        <v>203</v>
      </c>
      <c r="N161" s="12" t="s">
        <v>467</v>
      </c>
      <c r="O161" s="12" t="s">
        <v>205</v>
      </c>
      <c r="P161" s="12">
        <v>42983427</v>
      </c>
      <c r="Q161" s="12">
        <v>42983427</v>
      </c>
      <c r="R161" s="12">
        <v>0</v>
      </c>
      <c r="S161" s="12" t="s">
        <v>197</v>
      </c>
      <c r="T161" s="14" t="s">
        <v>23</v>
      </c>
      <c r="U161" s="12" t="s">
        <v>23</v>
      </c>
      <c r="V161" s="12"/>
      <c r="W161" s="12" t="s">
        <v>23</v>
      </c>
      <c r="X161" s="12"/>
      <c r="Y161" s="12" t="s">
        <v>23</v>
      </c>
    </row>
    <row r="162" spans="1:25" x14ac:dyDescent="0.25">
      <c r="A162" s="140">
        <v>152</v>
      </c>
      <c r="B162" s="141" t="s">
        <v>3789</v>
      </c>
      <c r="C162" s="12" t="s">
        <v>30</v>
      </c>
      <c r="D162" s="12" t="s">
        <v>23</v>
      </c>
      <c r="E162" s="17" t="s">
        <v>5283</v>
      </c>
      <c r="F162" s="20">
        <v>43397</v>
      </c>
      <c r="G162" s="12" t="s">
        <v>182</v>
      </c>
      <c r="H162" s="12" t="s">
        <v>292</v>
      </c>
      <c r="I162" s="12" t="s">
        <v>184</v>
      </c>
      <c r="J162" s="12" t="s">
        <v>185</v>
      </c>
      <c r="K162" s="12" t="s">
        <v>5593</v>
      </c>
      <c r="L162" s="12" t="s">
        <v>5284</v>
      </c>
      <c r="M162" s="12" t="s">
        <v>203</v>
      </c>
      <c r="N162" s="12" t="s">
        <v>467</v>
      </c>
      <c r="O162" s="12" t="s">
        <v>205</v>
      </c>
      <c r="P162" s="12">
        <v>32349909</v>
      </c>
      <c r="Q162" s="12">
        <v>32349909</v>
      </c>
      <c r="R162" s="12">
        <v>0</v>
      </c>
      <c r="S162" s="12" t="s">
        <v>197</v>
      </c>
      <c r="T162" s="14" t="s">
        <v>23</v>
      </c>
      <c r="U162" s="12" t="s">
        <v>23</v>
      </c>
      <c r="V162" s="12"/>
      <c r="W162" s="12" t="s">
        <v>23</v>
      </c>
      <c r="X162" s="12"/>
      <c r="Y162" s="12" t="s">
        <v>23</v>
      </c>
    </row>
    <row r="163" spans="1:25" x14ac:dyDescent="0.25">
      <c r="A163" s="140">
        <v>153</v>
      </c>
      <c r="B163" s="141" t="s">
        <v>3791</v>
      </c>
      <c r="C163" s="12" t="s">
        <v>30</v>
      </c>
      <c r="D163" s="12" t="s">
        <v>23</v>
      </c>
      <c r="E163" s="17" t="s">
        <v>5285</v>
      </c>
      <c r="F163" s="20">
        <v>43349</v>
      </c>
      <c r="G163" s="12" t="s">
        <v>182</v>
      </c>
      <c r="H163" s="12" t="s">
        <v>292</v>
      </c>
      <c r="I163" s="12" t="s">
        <v>184</v>
      </c>
      <c r="J163" s="12" t="s">
        <v>185</v>
      </c>
      <c r="K163" s="12" t="s">
        <v>5593</v>
      </c>
      <c r="L163" s="12" t="s">
        <v>5286</v>
      </c>
      <c r="M163" s="12" t="s">
        <v>203</v>
      </c>
      <c r="N163" s="12" t="s">
        <v>467</v>
      </c>
      <c r="O163" s="12" t="s">
        <v>205</v>
      </c>
      <c r="P163" s="12">
        <v>1567807</v>
      </c>
      <c r="Q163" s="12">
        <v>1567807</v>
      </c>
      <c r="R163" s="12">
        <v>0</v>
      </c>
      <c r="S163" s="12" t="s">
        <v>197</v>
      </c>
      <c r="T163" s="14" t="s">
        <v>23</v>
      </c>
      <c r="U163" s="12" t="s">
        <v>23</v>
      </c>
      <c r="V163" s="12"/>
      <c r="W163" s="12" t="s">
        <v>23</v>
      </c>
      <c r="X163" s="12"/>
      <c r="Y163" s="12" t="s">
        <v>23</v>
      </c>
    </row>
    <row r="164" spans="1:25" x14ac:dyDescent="0.25">
      <c r="A164" s="140">
        <v>154</v>
      </c>
      <c r="B164" s="141" t="s">
        <v>3794</v>
      </c>
      <c r="C164" s="12" t="s">
        <v>30</v>
      </c>
      <c r="D164" s="12" t="s">
        <v>23</v>
      </c>
      <c r="E164" s="17" t="s">
        <v>5287</v>
      </c>
      <c r="F164" s="20">
        <v>43011</v>
      </c>
      <c r="G164" s="12" t="s">
        <v>182</v>
      </c>
      <c r="H164" s="12" t="s">
        <v>292</v>
      </c>
      <c r="I164" s="12" t="s">
        <v>184</v>
      </c>
      <c r="J164" s="12" t="s">
        <v>185</v>
      </c>
      <c r="K164" s="12" t="s">
        <v>5593</v>
      </c>
      <c r="L164" s="12" t="s">
        <v>5288</v>
      </c>
      <c r="M164" s="12" t="s">
        <v>203</v>
      </c>
      <c r="N164" s="12" t="s">
        <v>467</v>
      </c>
      <c r="O164" s="12" t="s">
        <v>205</v>
      </c>
      <c r="P164" s="12">
        <v>21323956</v>
      </c>
      <c r="Q164" s="12">
        <v>21323956</v>
      </c>
      <c r="R164" s="12">
        <v>0</v>
      </c>
      <c r="S164" s="12" t="s">
        <v>197</v>
      </c>
      <c r="T164" s="14" t="s">
        <v>23</v>
      </c>
      <c r="U164" s="12" t="s">
        <v>23</v>
      </c>
      <c r="V164" s="12"/>
      <c r="W164" s="12" t="s">
        <v>23</v>
      </c>
      <c r="X164" s="12"/>
      <c r="Y164" s="12" t="s">
        <v>23</v>
      </c>
    </row>
    <row r="165" spans="1:25" x14ac:dyDescent="0.25">
      <c r="A165" s="140">
        <v>155</v>
      </c>
      <c r="B165" s="141" t="s">
        <v>3797</v>
      </c>
      <c r="C165" s="12" t="s">
        <v>30</v>
      </c>
      <c r="D165" s="12" t="s">
        <v>23</v>
      </c>
      <c r="E165" s="17" t="s">
        <v>5289</v>
      </c>
      <c r="F165" s="20">
        <v>42971</v>
      </c>
      <c r="G165" s="12" t="s">
        <v>182</v>
      </c>
      <c r="H165" s="12" t="s">
        <v>292</v>
      </c>
      <c r="I165" s="12" t="s">
        <v>184</v>
      </c>
      <c r="J165" s="12" t="s">
        <v>185</v>
      </c>
      <c r="K165" s="12" t="s">
        <v>5593</v>
      </c>
      <c r="L165" s="12" t="s">
        <v>5290</v>
      </c>
      <c r="M165" s="12" t="s">
        <v>203</v>
      </c>
      <c r="N165" s="12" t="s">
        <v>467</v>
      </c>
      <c r="O165" s="12" t="s">
        <v>205</v>
      </c>
      <c r="P165" s="12">
        <v>21745980</v>
      </c>
      <c r="Q165" s="12">
        <v>21745980</v>
      </c>
      <c r="R165" s="12">
        <v>0</v>
      </c>
      <c r="S165" s="12" t="s">
        <v>197</v>
      </c>
      <c r="T165" s="14" t="s">
        <v>23</v>
      </c>
      <c r="U165" s="12" t="s">
        <v>23</v>
      </c>
      <c r="V165" s="12"/>
      <c r="W165" s="12" t="s">
        <v>23</v>
      </c>
      <c r="X165" s="12"/>
      <c r="Y165" s="12" t="s">
        <v>23</v>
      </c>
    </row>
    <row r="166" spans="1:25" x14ac:dyDescent="0.25">
      <c r="A166" s="140">
        <v>156</v>
      </c>
      <c r="B166" s="141" t="s">
        <v>3800</v>
      </c>
      <c r="C166" s="12" t="s">
        <v>30</v>
      </c>
      <c r="D166" s="12" t="s">
        <v>23</v>
      </c>
      <c r="E166" s="17" t="s">
        <v>5291</v>
      </c>
      <c r="F166" s="20">
        <v>42927</v>
      </c>
      <c r="G166" s="12" t="s">
        <v>182</v>
      </c>
      <c r="H166" s="12" t="s">
        <v>292</v>
      </c>
      <c r="I166" s="12" t="s">
        <v>184</v>
      </c>
      <c r="J166" s="12" t="s">
        <v>185</v>
      </c>
      <c r="K166" s="12" t="s">
        <v>5593</v>
      </c>
      <c r="L166" s="12" t="s">
        <v>5292</v>
      </c>
      <c r="M166" s="12" t="s">
        <v>203</v>
      </c>
      <c r="N166" s="12" t="s">
        <v>467</v>
      </c>
      <c r="O166" s="12" t="s">
        <v>205</v>
      </c>
      <c r="P166" s="12">
        <v>51196025</v>
      </c>
      <c r="Q166" s="12">
        <v>51196025</v>
      </c>
      <c r="R166" s="12">
        <v>0</v>
      </c>
      <c r="S166" s="12" t="s">
        <v>197</v>
      </c>
      <c r="T166" s="14" t="s">
        <v>23</v>
      </c>
      <c r="U166" s="12" t="s">
        <v>23</v>
      </c>
      <c r="V166" s="12"/>
      <c r="W166" s="12" t="s">
        <v>23</v>
      </c>
      <c r="X166" s="12"/>
      <c r="Y166" s="12" t="s">
        <v>23</v>
      </c>
    </row>
    <row r="167" spans="1:25" x14ac:dyDescent="0.25">
      <c r="A167" s="140">
        <v>157</v>
      </c>
      <c r="B167" s="141" t="s">
        <v>3803</v>
      </c>
      <c r="C167" s="12" t="s">
        <v>30</v>
      </c>
      <c r="D167" s="12" t="s">
        <v>23</v>
      </c>
      <c r="E167" s="17" t="s">
        <v>5293</v>
      </c>
      <c r="F167" s="20">
        <v>42900</v>
      </c>
      <c r="G167" s="12" t="s">
        <v>182</v>
      </c>
      <c r="H167" s="12" t="s">
        <v>292</v>
      </c>
      <c r="I167" s="12" t="s">
        <v>184</v>
      </c>
      <c r="J167" s="12" t="s">
        <v>185</v>
      </c>
      <c r="K167" s="12" t="s">
        <v>5593</v>
      </c>
      <c r="L167" s="12" t="s">
        <v>5294</v>
      </c>
      <c r="M167" s="12" t="s">
        <v>203</v>
      </c>
      <c r="N167" s="12" t="s">
        <v>467</v>
      </c>
      <c r="O167" s="12" t="s">
        <v>205</v>
      </c>
      <c r="P167" s="12">
        <v>43131863</v>
      </c>
      <c r="Q167" s="12">
        <v>43131863</v>
      </c>
      <c r="R167" s="12">
        <v>0</v>
      </c>
      <c r="S167" s="12" t="s">
        <v>197</v>
      </c>
      <c r="T167" s="14" t="s">
        <v>23</v>
      </c>
      <c r="U167" s="12" t="s">
        <v>23</v>
      </c>
      <c r="V167" s="12"/>
      <c r="W167" s="12" t="s">
        <v>23</v>
      </c>
      <c r="X167" s="12"/>
      <c r="Y167" s="12" t="s">
        <v>23</v>
      </c>
    </row>
    <row r="168" spans="1:25" x14ac:dyDescent="0.25">
      <c r="A168" s="140">
        <v>158</v>
      </c>
      <c r="B168" s="141" t="s">
        <v>3805</v>
      </c>
      <c r="C168" s="12" t="s">
        <v>30</v>
      </c>
      <c r="D168" s="12" t="s">
        <v>23</v>
      </c>
      <c r="E168" s="17" t="s">
        <v>5295</v>
      </c>
      <c r="F168" s="20">
        <v>42996</v>
      </c>
      <c r="G168" s="12" t="s">
        <v>182</v>
      </c>
      <c r="H168" s="12" t="s">
        <v>292</v>
      </c>
      <c r="I168" s="12" t="s">
        <v>184</v>
      </c>
      <c r="J168" s="12" t="s">
        <v>185</v>
      </c>
      <c r="K168" s="12" t="s">
        <v>5593</v>
      </c>
      <c r="L168" s="12" t="s">
        <v>5296</v>
      </c>
      <c r="M168" s="12" t="s">
        <v>203</v>
      </c>
      <c r="N168" s="12" t="s">
        <v>467</v>
      </c>
      <c r="O168" s="12" t="s">
        <v>205</v>
      </c>
      <c r="P168" s="12">
        <v>22052224</v>
      </c>
      <c r="Q168" s="12">
        <v>22052224</v>
      </c>
      <c r="R168" s="12">
        <v>0</v>
      </c>
      <c r="S168" s="12" t="s">
        <v>197</v>
      </c>
      <c r="T168" s="14" t="s">
        <v>23</v>
      </c>
      <c r="U168" s="12" t="s">
        <v>23</v>
      </c>
      <c r="V168" s="12"/>
      <c r="W168" s="12" t="s">
        <v>23</v>
      </c>
      <c r="X168" s="12"/>
      <c r="Y168" s="12" t="s">
        <v>23</v>
      </c>
    </row>
    <row r="169" spans="1:25" x14ac:dyDescent="0.25">
      <c r="A169" s="140">
        <v>159</v>
      </c>
      <c r="B169" s="141" t="s">
        <v>3809</v>
      </c>
      <c r="C169" s="12" t="s">
        <v>30</v>
      </c>
      <c r="D169" s="12" t="s">
        <v>23</v>
      </c>
      <c r="E169" s="17" t="s">
        <v>5297</v>
      </c>
      <c r="F169" s="20">
        <v>42754</v>
      </c>
      <c r="G169" s="12" t="s">
        <v>182</v>
      </c>
      <c r="H169" s="12" t="s">
        <v>292</v>
      </c>
      <c r="I169" s="12" t="s">
        <v>184</v>
      </c>
      <c r="J169" s="12" t="s">
        <v>185</v>
      </c>
      <c r="K169" s="12" t="s">
        <v>5593</v>
      </c>
      <c r="L169" s="12" t="s">
        <v>5298</v>
      </c>
      <c r="M169" s="12" t="s">
        <v>203</v>
      </c>
      <c r="N169" s="12" t="s">
        <v>467</v>
      </c>
      <c r="O169" s="12" t="s">
        <v>205</v>
      </c>
      <c r="P169" s="12">
        <v>11076871</v>
      </c>
      <c r="Q169" s="12">
        <v>11076871</v>
      </c>
      <c r="R169" s="12">
        <v>0</v>
      </c>
      <c r="S169" s="12" t="s">
        <v>197</v>
      </c>
      <c r="T169" s="14" t="s">
        <v>23</v>
      </c>
      <c r="U169" s="12" t="s">
        <v>23</v>
      </c>
      <c r="V169" s="12"/>
      <c r="W169" s="12" t="s">
        <v>23</v>
      </c>
      <c r="X169" s="12"/>
      <c r="Y169" s="12" t="s">
        <v>23</v>
      </c>
    </row>
    <row r="170" spans="1:25" x14ac:dyDescent="0.25">
      <c r="A170" s="140">
        <v>160</v>
      </c>
      <c r="B170" s="141" t="s">
        <v>3811</v>
      </c>
      <c r="C170" s="12" t="s">
        <v>30</v>
      </c>
      <c r="D170" s="12" t="s">
        <v>23</v>
      </c>
      <c r="E170" s="17" t="s">
        <v>5299</v>
      </c>
      <c r="F170" s="20">
        <v>43087</v>
      </c>
      <c r="G170" s="12" t="s">
        <v>182</v>
      </c>
      <c r="H170" s="12" t="s">
        <v>292</v>
      </c>
      <c r="I170" s="12" t="s">
        <v>184</v>
      </c>
      <c r="J170" s="12" t="s">
        <v>185</v>
      </c>
      <c r="K170" s="12" t="s">
        <v>5593</v>
      </c>
      <c r="L170" s="12" t="s">
        <v>5300</v>
      </c>
      <c r="M170" s="12" t="s">
        <v>203</v>
      </c>
      <c r="N170" s="12" t="s">
        <v>467</v>
      </c>
      <c r="O170" s="12" t="s">
        <v>205</v>
      </c>
      <c r="P170" s="12">
        <v>26909243</v>
      </c>
      <c r="Q170" s="12">
        <v>26909243</v>
      </c>
      <c r="R170" s="12">
        <v>0</v>
      </c>
      <c r="S170" s="12" t="s">
        <v>197</v>
      </c>
      <c r="T170" s="14" t="s">
        <v>23</v>
      </c>
      <c r="U170" s="12" t="s">
        <v>23</v>
      </c>
      <c r="V170" s="12"/>
      <c r="W170" s="12" t="s">
        <v>23</v>
      </c>
      <c r="X170" s="12"/>
      <c r="Y170" s="12" t="s">
        <v>23</v>
      </c>
    </row>
    <row r="171" spans="1:25" x14ac:dyDescent="0.25">
      <c r="A171" s="140">
        <v>161</v>
      </c>
      <c r="B171" s="141" t="s">
        <v>3813</v>
      </c>
      <c r="C171" s="12" t="s">
        <v>30</v>
      </c>
      <c r="D171" s="12" t="s">
        <v>23</v>
      </c>
      <c r="E171" s="17" t="s">
        <v>5301</v>
      </c>
      <c r="F171" s="20">
        <v>43003</v>
      </c>
      <c r="G171" s="12" t="s">
        <v>182</v>
      </c>
      <c r="H171" s="12" t="s">
        <v>292</v>
      </c>
      <c r="I171" s="12" t="s">
        <v>184</v>
      </c>
      <c r="J171" s="12" t="s">
        <v>185</v>
      </c>
      <c r="K171" s="12" t="s">
        <v>5593</v>
      </c>
      <c r="L171" s="12" t="s">
        <v>5302</v>
      </c>
      <c r="M171" s="12" t="s">
        <v>203</v>
      </c>
      <c r="N171" s="12" t="s">
        <v>467</v>
      </c>
      <c r="O171" s="12" t="s">
        <v>205</v>
      </c>
      <c r="P171" s="12">
        <v>59809034</v>
      </c>
      <c r="Q171" s="12">
        <v>59809034</v>
      </c>
      <c r="R171" s="12">
        <v>0</v>
      </c>
      <c r="S171" s="12" t="s">
        <v>197</v>
      </c>
      <c r="T171" s="14" t="s">
        <v>23</v>
      </c>
      <c r="U171" s="12" t="s">
        <v>23</v>
      </c>
      <c r="V171" s="12"/>
      <c r="W171" s="12" t="s">
        <v>23</v>
      </c>
      <c r="X171" s="12"/>
      <c r="Y171" s="12" t="s">
        <v>23</v>
      </c>
    </row>
    <row r="172" spans="1:25" x14ac:dyDescent="0.25">
      <c r="A172" s="140">
        <v>162</v>
      </c>
      <c r="B172" s="141" t="s">
        <v>3815</v>
      </c>
      <c r="C172" s="12" t="s">
        <v>30</v>
      </c>
      <c r="D172" s="12" t="s">
        <v>23</v>
      </c>
      <c r="E172" s="17" t="s">
        <v>5303</v>
      </c>
      <c r="F172" s="20">
        <v>43391</v>
      </c>
      <c r="G172" s="12" t="s">
        <v>182</v>
      </c>
      <c r="H172" s="12" t="s">
        <v>292</v>
      </c>
      <c r="I172" s="12" t="s">
        <v>184</v>
      </c>
      <c r="J172" s="12" t="s">
        <v>185</v>
      </c>
      <c r="K172" s="12" t="s">
        <v>5593</v>
      </c>
      <c r="L172" s="12" t="s">
        <v>5304</v>
      </c>
      <c r="M172" s="12" t="s">
        <v>203</v>
      </c>
      <c r="N172" s="12" t="s">
        <v>467</v>
      </c>
      <c r="O172" s="12" t="s">
        <v>205</v>
      </c>
      <c r="P172" s="12">
        <v>30705793</v>
      </c>
      <c r="Q172" s="12">
        <v>30705793</v>
      </c>
      <c r="R172" s="12">
        <v>0</v>
      </c>
      <c r="S172" s="12" t="s">
        <v>197</v>
      </c>
      <c r="T172" s="14" t="s">
        <v>23</v>
      </c>
      <c r="U172" s="12" t="s">
        <v>23</v>
      </c>
      <c r="V172" s="12"/>
      <c r="W172" s="12" t="s">
        <v>23</v>
      </c>
      <c r="X172" s="12"/>
      <c r="Y172" s="12" t="s">
        <v>23</v>
      </c>
    </row>
    <row r="173" spans="1:25" x14ac:dyDescent="0.25">
      <c r="A173" s="140">
        <v>163</v>
      </c>
      <c r="B173" s="141" t="s">
        <v>3817</v>
      </c>
      <c r="C173" s="12" t="s">
        <v>30</v>
      </c>
      <c r="D173" s="12" t="s">
        <v>23</v>
      </c>
      <c r="E173" s="17" t="s">
        <v>5305</v>
      </c>
      <c r="F173" s="20">
        <v>43048</v>
      </c>
      <c r="G173" s="12" t="s">
        <v>182</v>
      </c>
      <c r="H173" s="12" t="s">
        <v>292</v>
      </c>
      <c r="I173" s="12" t="s">
        <v>184</v>
      </c>
      <c r="J173" s="12" t="s">
        <v>185</v>
      </c>
      <c r="K173" s="12" t="s">
        <v>5593</v>
      </c>
      <c r="L173" s="12" t="s">
        <v>5306</v>
      </c>
      <c r="M173" s="12" t="s">
        <v>203</v>
      </c>
      <c r="N173" s="12" t="s">
        <v>467</v>
      </c>
      <c r="O173" s="12" t="s">
        <v>205</v>
      </c>
      <c r="P173" s="12">
        <v>19822558</v>
      </c>
      <c r="Q173" s="12">
        <v>19822558</v>
      </c>
      <c r="R173" s="12">
        <v>0</v>
      </c>
      <c r="S173" s="12" t="s">
        <v>197</v>
      </c>
      <c r="T173" s="14" t="s">
        <v>23</v>
      </c>
      <c r="U173" s="12" t="s">
        <v>23</v>
      </c>
      <c r="V173" s="12"/>
      <c r="W173" s="12" t="s">
        <v>23</v>
      </c>
      <c r="X173" s="12"/>
      <c r="Y173" s="12" t="s">
        <v>23</v>
      </c>
    </row>
    <row r="174" spans="1:25" x14ac:dyDescent="0.25">
      <c r="A174" s="140">
        <v>164</v>
      </c>
      <c r="B174" s="141" t="s">
        <v>3819</v>
      </c>
      <c r="C174" s="12" t="s">
        <v>30</v>
      </c>
      <c r="D174" s="12" t="s">
        <v>23</v>
      </c>
      <c r="E174" s="17" t="s">
        <v>5307</v>
      </c>
      <c r="F174" s="20">
        <v>43004</v>
      </c>
      <c r="G174" s="12" t="s">
        <v>182</v>
      </c>
      <c r="H174" s="12" t="s">
        <v>292</v>
      </c>
      <c r="I174" s="12" t="s">
        <v>184</v>
      </c>
      <c r="J174" s="12" t="s">
        <v>185</v>
      </c>
      <c r="K174" s="12" t="s">
        <v>5593</v>
      </c>
      <c r="L174" s="12" t="s">
        <v>5308</v>
      </c>
      <c r="M174" s="12" t="s">
        <v>203</v>
      </c>
      <c r="N174" s="12" t="s">
        <v>467</v>
      </c>
      <c r="O174" s="12" t="s">
        <v>216</v>
      </c>
      <c r="P174" s="12">
        <v>38236731</v>
      </c>
      <c r="Q174" s="12">
        <v>38236731</v>
      </c>
      <c r="R174" s="12">
        <v>0</v>
      </c>
      <c r="S174" s="12" t="s">
        <v>197</v>
      </c>
      <c r="T174" s="14" t="s">
        <v>23</v>
      </c>
      <c r="U174" s="12" t="s">
        <v>23</v>
      </c>
      <c r="V174" s="12"/>
      <c r="W174" s="12" t="s">
        <v>23</v>
      </c>
      <c r="X174" s="12"/>
      <c r="Y174" s="12" t="s">
        <v>23</v>
      </c>
    </row>
    <row r="175" spans="1:25" x14ac:dyDescent="0.25">
      <c r="A175" s="140">
        <v>165</v>
      </c>
      <c r="B175" s="141" t="s">
        <v>3822</v>
      </c>
      <c r="C175" s="12" t="s">
        <v>30</v>
      </c>
      <c r="D175" s="12" t="s">
        <v>23</v>
      </c>
      <c r="E175" s="17" t="s">
        <v>5309</v>
      </c>
      <c r="F175" s="20">
        <v>42997</v>
      </c>
      <c r="G175" s="12" t="s">
        <v>182</v>
      </c>
      <c r="H175" s="12" t="s">
        <v>292</v>
      </c>
      <c r="I175" s="12" t="s">
        <v>184</v>
      </c>
      <c r="J175" s="12" t="s">
        <v>185</v>
      </c>
      <c r="K175" s="12" t="s">
        <v>5593</v>
      </c>
      <c r="L175" s="12" t="s">
        <v>5310</v>
      </c>
      <c r="M175" s="12" t="s">
        <v>203</v>
      </c>
      <c r="N175" s="12" t="s">
        <v>467</v>
      </c>
      <c r="O175" s="12" t="s">
        <v>205</v>
      </c>
      <c r="P175" s="12">
        <v>45892780</v>
      </c>
      <c r="Q175" s="12">
        <v>45892780</v>
      </c>
      <c r="R175" s="12">
        <v>0</v>
      </c>
      <c r="S175" s="12" t="s">
        <v>197</v>
      </c>
      <c r="T175" s="14" t="s">
        <v>23</v>
      </c>
      <c r="U175" s="12" t="s">
        <v>23</v>
      </c>
      <c r="V175" s="12"/>
      <c r="W175" s="12" t="s">
        <v>23</v>
      </c>
      <c r="X175" s="12"/>
      <c r="Y175" s="12" t="s">
        <v>23</v>
      </c>
    </row>
    <row r="176" spans="1:25" x14ac:dyDescent="0.25">
      <c r="A176" s="140">
        <v>166</v>
      </c>
      <c r="B176" s="141" t="s">
        <v>3824</v>
      </c>
      <c r="C176" s="12" t="s">
        <v>30</v>
      </c>
      <c r="D176" s="12" t="s">
        <v>23</v>
      </c>
      <c r="E176" s="17" t="s">
        <v>5311</v>
      </c>
      <c r="F176" s="20">
        <v>43381</v>
      </c>
      <c r="G176" s="12" t="s">
        <v>182</v>
      </c>
      <c r="H176" s="12" t="s">
        <v>292</v>
      </c>
      <c r="I176" s="12" t="s">
        <v>184</v>
      </c>
      <c r="J176" s="12" t="s">
        <v>185</v>
      </c>
      <c r="K176" s="12" t="s">
        <v>5593</v>
      </c>
      <c r="L176" s="12" t="s">
        <v>5312</v>
      </c>
      <c r="M176" s="12" t="s">
        <v>203</v>
      </c>
      <c r="N176" s="12" t="s">
        <v>467</v>
      </c>
      <c r="O176" s="12" t="s">
        <v>205</v>
      </c>
      <c r="P176" s="12">
        <v>107374390</v>
      </c>
      <c r="Q176" s="12">
        <v>107374390</v>
      </c>
      <c r="R176" s="12">
        <v>0</v>
      </c>
      <c r="S176" s="12" t="s">
        <v>197</v>
      </c>
      <c r="T176" s="14" t="s">
        <v>23</v>
      </c>
      <c r="U176" s="12" t="s">
        <v>23</v>
      </c>
      <c r="V176" s="12"/>
      <c r="W176" s="12" t="s">
        <v>23</v>
      </c>
      <c r="X176" s="12"/>
      <c r="Y176" s="12" t="s">
        <v>23</v>
      </c>
    </row>
    <row r="177" spans="1:25" x14ac:dyDescent="0.25">
      <c r="A177" s="140">
        <v>167</v>
      </c>
      <c r="B177" s="141" t="s">
        <v>3827</v>
      </c>
      <c r="C177" s="12" t="s">
        <v>30</v>
      </c>
      <c r="D177" s="12" t="s">
        <v>23</v>
      </c>
      <c r="E177" s="17" t="s">
        <v>5313</v>
      </c>
      <c r="F177" s="20">
        <v>43006</v>
      </c>
      <c r="G177" s="12" t="s">
        <v>182</v>
      </c>
      <c r="H177" s="12" t="s">
        <v>292</v>
      </c>
      <c r="I177" s="12" t="s">
        <v>184</v>
      </c>
      <c r="J177" s="12" t="s">
        <v>185</v>
      </c>
      <c r="K177" s="12" t="s">
        <v>5593</v>
      </c>
      <c r="L177" s="12" t="s">
        <v>5314</v>
      </c>
      <c r="M177" s="12" t="s">
        <v>203</v>
      </c>
      <c r="N177" s="12" t="s">
        <v>467</v>
      </c>
      <c r="O177" s="12" t="s">
        <v>205</v>
      </c>
      <c r="P177" s="12">
        <v>44754711</v>
      </c>
      <c r="Q177" s="12">
        <v>44754711</v>
      </c>
      <c r="R177" s="12">
        <v>0</v>
      </c>
      <c r="S177" s="12" t="s">
        <v>197</v>
      </c>
      <c r="T177" s="14" t="s">
        <v>23</v>
      </c>
      <c r="U177" s="12" t="s">
        <v>23</v>
      </c>
      <c r="V177" s="12"/>
      <c r="W177" s="12" t="s">
        <v>23</v>
      </c>
      <c r="X177" s="12"/>
      <c r="Y177" s="12" t="s">
        <v>23</v>
      </c>
    </row>
    <row r="178" spans="1:25" x14ac:dyDescent="0.25">
      <c r="A178" s="140">
        <v>168</v>
      </c>
      <c r="B178" s="141" t="s">
        <v>3830</v>
      </c>
      <c r="C178" s="12" t="s">
        <v>30</v>
      </c>
      <c r="D178" s="12" t="s">
        <v>23</v>
      </c>
      <c r="E178" s="17" t="s">
        <v>5315</v>
      </c>
      <c r="F178" s="20">
        <v>42977</v>
      </c>
      <c r="G178" s="12" t="s">
        <v>182</v>
      </c>
      <c r="H178" s="12" t="s">
        <v>292</v>
      </c>
      <c r="I178" s="12" t="s">
        <v>184</v>
      </c>
      <c r="J178" s="12" t="s">
        <v>185</v>
      </c>
      <c r="K178" s="12" t="s">
        <v>5593</v>
      </c>
      <c r="L178" s="12" t="s">
        <v>5316</v>
      </c>
      <c r="M178" s="12" t="s">
        <v>203</v>
      </c>
      <c r="N178" s="12" t="s">
        <v>467</v>
      </c>
      <c r="O178" s="12" t="s">
        <v>211</v>
      </c>
      <c r="P178" s="12">
        <v>39395077</v>
      </c>
      <c r="Q178" s="12">
        <v>39395077</v>
      </c>
      <c r="R178" s="12">
        <v>0</v>
      </c>
      <c r="S178" s="12" t="s">
        <v>197</v>
      </c>
      <c r="T178" s="14" t="s">
        <v>23</v>
      </c>
      <c r="U178" s="12" t="s">
        <v>23</v>
      </c>
      <c r="V178" s="12"/>
      <c r="W178" s="12" t="s">
        <v>23</v>
      </c>
      <c r="X178" s="12"/>
      <c r="Y178" s="12" t="s">
        <v>23</v>
      </c>
    </row>
    <row r="179" spans="1:25" x14ac:dyDescent="0.25">
      <c r="A179" s="140">
        <v>169</v>
      </c>
      <c r="B179" s="141" t="s">
        <v>3833</v>
      </c>
      <c r="C179" s="12" t="s">
        <v>30</v>
      </c>
      <c r="D179" s="12" t="s">
        <v>23</v>
      </c>
      <c r="E179" s="17" t="s">
        <v>5317</v>
      </c>
      <c r="F179" s="20">
        <v>43027</v>
      </c>
      <c r="G179" s="12" t="s">
        <v>182</v>
      </c>
      <c r="H179" s="12" t="s">
        <v>292</v>
      </c>
      <c r="I179" s="12" t="s">
        <v>184</v>
      </c>
      <c r="J179" s="12" t="s">
        <v>185</v>
      </c>
      <c r="K179" s="12" t="s">
        <v>5593</v>
      </c>
      <c r="L179" s="12" t="s">
        <v>5318</v>
      </c>
      <c r="M179" s="12" t="s">
        <v>203</v>
      </c>
      <c r="N179" s="12" t="s">
        <v>467</v>
      </c>
      <c r="O179" s="12" t="s">
        <v>205</v>
      </c>
      <c r="P179" s="12">
        <v>58737763</v>
      </c>
      <c r="Q179" s="12">
        <v>58737763</v>
      </c>
      <c r="R179" s="12">
        <v>0</v>
      </c>
      <c r="S179" s="12" t="s">
        <v>197</v>
      </c>
      <c r="T179" s="14" t="s">
        <v>23</v>
      </c>
      <c r="U179" s="12" t="s">
        <v>23</v>
      </c>
      <c r="V179" s="12"/>
      <c r="W179" s="12" t="s">
        <v>23</v>
      </c>
      <c r="X179" s="12"/>
      <c r="Y179" s="12" t="s">
        <v>23</v>
      </c>
    </row>
    <row r="180" spans="1:25" x14ac:dyDescent="0.25">
      <c r="A180" s="140">
        <v>170</v>
      </c>
      <c r="B180" s="141" t="s">
        <v>3836</v>
      </c>
      <c r="C180" s="12" t="s">
        <v>30</v>
      </c>
      <c r="D180" s="12" t="s">
        <v>23</v>
      </c>
      <c r="E180" s="17" t="s">
        <v>5319</v>
      </c>
      <c r="F180" s="20">
        <v>43125</v>
      </c>
      <c r="G180" s="12" t="s">
        <v>182</v>
      </c>
      <c r="H180" s="12" t="s">
        <v>292</v>
      </c>
      <c r="I180" s="12" t="s">
        <v>184</v>
      </c>
      <c r="J180" s="12" t="s">
        <v>185</v>
      </c>
      <c r="K180" s="12" t="s">
        <v>5593</v>
      </c>
      <c r="L180" s="12" t="s">
        <v>5320</v>
      </c>
      <c r="M180" s="12" t="s">
        <v>203</v>
      </c>
      <c r="N180" s="12" t="s">
        <v>467</v>
      </c>
      <c r="O180" s="12" t="s">
        <v>205</v>
      </c>
      <c r="P180" s="12">
        <v>30775955</v>
      </c>
      <c r="Q180" s="12">
        <v>30775955</v>
      </c>
      <c r="R180" s="12">
        <v>0</v>
      </c>
      <c r="S180" s="12" t="s">
        <v>197</v>
      </c>
      <c r="T180" s="14" t="s">
        <v>23</v>
      </c>
      <c r="U180" s="12" t="s">
        <v>23</v>
      </c>
      <c r="V180" s="12"/>
      <c r="W180" s="12" t="s">
        <v>23</v>
      </c>
      <c r="X180" s="12"/>
      <c r="Y180" s="12" t="s">
        <v>23</v>
      </c>
    </row>
    <row r="181" spans="1:25" x14ac:dyDescent="0.25">
      <c r="A181" s="140">
        <v>171</v>
      </c>
      <c r="B181" s="141" t="s">
        <v>3838</v>
      </c>
      <c r="C181" s="12" t="s">
        <v>30</v>
      </c>
      <c r="D181" s="12" t="s">
        <v>23</v>
      </c>
      <c r="E181" s="17" t="s">
        <v>5321</v>
      </c>
      <c r="F181" s="20">
        <v>42983</v>
      </c>
      <c r="G181" s="12" t="s">
        <v>182</v>
      </c>
      <c r="H181" s="12" t="s">
        <v>292</v>
      </c>
      <c r="I181" s="12" t="s">
        <v>184</v>
      </c>
      <c r="J181" s="12" t="s">
        <v>185</v>
      </c>
      <c r="K181" s="12" t="s">
        <v>5593</v>
      </c>
      <c r="L181" s="12" t="s">
        <v>5322</v>
      </c>
      <c r="M181" s="12" t="s">
        <v>203</v>
      </c>
      <c r="N181" s="12" t="s">
        <v>467</v>
      </c>
      <c r="O181" s="12" t="s">
        <v>205</v>
      </c>
      <c r="P181" s="12">
        <v>22715405</v>
      </c>
      <c r="Q181" s="12">
        <v>22715405</v>
      </c>
      <c r="R181" s="12">
        <v>0</v>
      </c>
      <c r="S181" s="12" t="s">
        <v>197</v>
      </c>
      <c r="T181" s="14" t="s">
        <v>23</v>
      </c>
      <c r="U181" s="12" t="s">
        <v>23</v>
      </c>
      <c r="V181" s="12"/>
      <c r="W181" s="12" t="s">
        <v>23</v>
      </c>
      <c r="X181" s="12"/>
      <c r="Y181" s="12" t="s">
        <v>23</v>
      </c>
    </row>
    <row r="182" spans="1:25" x14ac:dyDescent="0.25">
      <c r="A182" s="140">
        <v>172</v>
      </c>
      <c r="B182" s="141" t="s">
        <v>3840</v>
      </c>
      <c r="C182" s="12" t="s">
        <v>30</v>
      </c>
      <c r="D182" s="12" t="s">
        <v>23</v>
      </c>
      <c r="E182" s="17" t="s">
        <v>5323</v>
      </c>
      <c r="F182" s="20">
        <v>43047</v>
      </c>
      <c r="G182" s="12" t="s">
        <v>182</v>
      </c>
      <c r="H182" s="12" t="s">
        <v>292</v>
      </c>
      <c r="I182" s="12" t="s">
        <v>184</v>
      </c>
      <c r="J182" s="12" t="s">
        <v>185</v>
      </c>
      <c r="K182" s="12" t="s">
        <v>5593</v>
      </c>
      <c r="L182" s="12" t="s">
        <v>5324</v>
      </c>
      <c r="M182" s="12" t="s">
        <v>203</v>
      </c>
      <c r="N182" s="12" t="s">
        <v>467</v>
      </c>
      <c r="O182" s="12" t="s">
        <v>205</v>
      </c>
      <c r="P182" s="12">
        <v>15505980</v>
      </c>
      <c r="Q182" s="12">
        <v>15505980</v>
      </c>
      <c r="R182" s="12">
        <v>0</v>
      </c>
      <c r="S182" s="12" t="s">
        <v>197</v>
      </c>
      <c r="T182" s="14" t="s">
        <v>23</v>
      </c>
      <c r="U182" s="12" t="s">
        <v>23</v>
      </c>
      <c r="V182" s="12"/>
      <c r="W182" s="12" t="s">
        <v>23</v>
      </c>
      <c r="X182" s="12"/>
      <c r="Y182" s="12" t="s">
        <v>23</v>
      </c>
    </row>
    <row r="183" spans="1:25" x14ac:dyDescent="0.25">
      <c r="A183" s="140">
        <v>173</v>
      </c>
      <c r="B183" s="141" t="s">
        <v>3842</v>
      </c>
      <c r="C183" s="12" t="s">
        <v>30</v>
      </c>
      <c r="D183" s="12" t="s">
        <v>23</v>
      </c>
      <c r="E183" s="17" t="s">
        <v>5325</v>
      </c>
      <c r="F183" s="20">
        <v>43087</v>
      </c>
      <c r="G183" s="12" t="s">
        <v>182</v>
      </c>
      <c r="H183" s="12" t="s">
        <v>292</v>
      </c>
      <c r="I183" s="12" t="s">
        <v>184</v>
      </c>
      <c r="J183" s="12" t="s">
        <v>185</v>
      </c>
      <c r="K183" s="12" t="s">
        <v>5593</v>
      </c>
      <c r="L183" s="12" t="s">
        <v>5326</v>
      </c>
      <c r="M183" s="12" t="s">
        <v>203</v>
      </c>
      <c r="N183" s="12" t="s">
        <v>467</v>
      </c>
      <c r="O183" s="12" t="s">
        <v>205</v>
      </c>
      <c r="P183" s="12">
        <v>10315787</v>
      </c>
      <c r="Q183" s="12">
        <v>10315787</v>
      </c>
      <c r="R183" s="12">
        <v>0</v>
      </c>
      <c r="S183" s="12" t="s">
        <v>197</v>
      </c>
      <c r="T183" s="14" t="s">
        <v>23</v>
      </c>
      <c r="U183" s="12" t="s">
        <v>23</v>
      </c>
      <c r="V183" s="12"/>
      <c r="W183" s="12" t="s">
        <v>23</v>
      </c>
      <c r="X183" s="12"/>
      <c r="Y183" s="12" t="s">
        <v>23</v>
      </c>
    </row>
    <row r="184" spans="1:25" x14ac:dyDescent="0.25">
      <c r="A184" s="140">
        <v>174</v>
      </c>
      <c r="B184" s="141" t="s">
        <v>3844</v>
      </c>
      <c r="C184" s="12" t="s">
        <v>30</v>
      </c>
      <c r="D184" s="12" t="s">
        <v>23</v>
      </c>
      <c r="E184" s="17" t="s">
        <v>5327</v>
      </c>
      <c r="F184" s="20">
        <v>43325</v>
      </c>
      <c r="G184" s="12" t="s">
        <v>182</v>
      </c>
      <c r="H184" s="12" t="s">
        <v>292</v>
      </c>
      <c r="I184" s="12" t="s">
        <v>184</v>
      </c>
      <c r="J184" s="12" t="s">
        <v>185</v>
      </c>
      <c r="K184" s="12" t="s">
        <v>5593</v>
      </c>
      <c r="L184" s="12" t="s">
        <v>5328</v>
      </c>
      <c r="M184" s="12" t="s">
        <v>203</v>
      </c>
      <c r="N184" s="12" t="s">
        <v>467</v>
      </c>
      <c r="O184" s="12" t="s">
        <v>205</v>
      </c>
      <c r="P184" s="12">
        <v>14715691</v>
      </c>
      <c r="Q184" s="12">
        <v>14715691</v>
      </c>
      <c r="R184" s="12">
        <v>0</v>
      </c>
      <c r="S184" s="12" t="s">
        <v>197</v>
      </c>
      <c r="T184" s="14" t="s">
        <v>23</v>
      </c>
      <c r="U184" s="12" t="s">
        <v>23</v>
      </c>
      <c r="V184" s="12"/>
      <c r="W184" s="12" t="s">
        <v>23</v>
      </c>
      <c r="X184" s="12"/>
      <c r="Y184" s="12" t="s">
        <v>23</v>
      </c>
    </row>
    <row r="185" spans="1:25" x14ac:dyDescent="0.25">
      <c r="A185" s="140">
        <v>175</v>
      </c>
      <c r="B185" s="141" t="s">
        <v>3847</v>
      </c>
      <c r="C185" s="12" t="s">
        <v>30</v>
      </c>
      <c r="D185" s="12" t="s">
        <v>23</v>
      </c>
      <c r="E185" s="17" t="s">
        <v>5329</v>
      </c>
      <c r="F185" s="20">
        <v>42937</v>
      </c>
      <c r="G185" s="12" t="s">
        <v>182</v>
      </c>
      <c r="H185" s="12" t="s">
        <v>292</v>
      </c>
      <c r="I185" s="12" t="s">
        <v>184</v>
      </c>
      <c r="J185" s="12" t="s">
        <v>185</v>
      </c>
      <c r="K185" s="12" t="s">
        <v>5593</v>
      </c>
      <c r="L185" s="12" t="s">
        <v>5330</v>
      </c>
      <c r="M185" s="12" t="s">
        <v>203</v>
      </c>
      <c r="N185" s="12" t="s">
        <v>467</v>
      </c>
      <c r="O185" s="12" t="s">
        <v>205</v>
      </c>
      <c r="P185" s="12">
        <v>12125483</v>
      </c>
      <c r="Q185" s="12">
        <v>12125483</v>
      </c>
      <c r="R185" s="12">
        <v>0</v>
      </c>
      <c r="S185" s="12" t="s">
        <v>197</v>
      </c>
      <c r="T185" s="14" t="s">
        <v>23</v>
      </c>
      <c r="U185" s="12" t="s">
        <v>23</v>
      </c>
      <c r="V185" s="12"/>
      <c r="W185" s="12" t="s">
        <v>23</v>
      </c>
      <c r="X185" s="12"/>
      <c r="Y185" s="12" t="s">
        <v>23</v>
      </c>
    </row>
    <row r="186" spans="1:25" x14ac:dyDescent="0.25">
      <c r="A186" s="140">
        <v>176</v>
      </c>
      <c r="B186" s="141" t="s">
        <v>3849</v>
      </c>
      <c r="C186" s="12" t="s">
        <v>30</v>
      </c>
      <c r="D186" s="12" t="s">
        <v>23</v>
      </c>
      <c r="E186" s="17" t="s">
        <v>5331</v>
      </c>
      <c r="F186" s="20">
        <v>42922</v>
      </c>
      <c r="G186" s="12" t="s">
        <v>182</v>
      </c>
      <c r="H186" s="12" t="s">
        <v>292</v>
      </c>
      <c r="I186" s="12" t="s">
        <v>184</v>
      </c>
      <c r="J186" s="12" t="s">
        <v>185</v>
      </c>
      <c r="K186" s="12" t="s">
        <v>5593</v>
      </c>
      <c r="L186" s="12" t="s">
        <v>5332</v>
      </c>
      <c r="M186" s="12" t="s">
        <v>203</v>
      </c>
      <c r="N186" s="12" t="s">
        <v>467</v>
      </c>
      <c r="O186" s="12" t="s">
        <v>205</v>
      </c>
      <c r="P186" s="12">
        <v>57788897</v>
      </c>
      <c r="Q186" s="12">
        <v>57788897</v>
      </c>
      <c r="R186" s="12">
        <v>0</v>
      </c>
      <c r="S186" s="12" t="s">
        <v>197</v>
      </c>
      <c r="T186" s="14" t="s">
        <v>23</v>
      </c>
      <c r="U186" s="12" t="s">
        <v>23</v>
      </c>
      <c r="V186" s="12"/>
      <c r="W186" s="12" t="s">
        <v>23</v>
      </c>
      <c r="X186" s="12"/>
      <c r="Y186" s="12" t="s">
        <v>23</v>
      </c>
    </row>
    <row r="187" spans="1:25" x14ac:dyDescent="0.25">
      <c r="A187" s="140">
        <v>177</v>
      </c>
      <c r="B187" s="141" t="s">
        <v>3852</v>
      </c>
      <c r="C187" s="12" t="s">
        <v>30</v>
      </c>
      <c r="D187" s="141"/>
      <c r="E187" s="17" t="s">
        <v>5333</v>
      </c>
      <c r="F187" s="20">
        <v>42849</v>
      </c>
      <c r="G187" s="12" t="s">
        <v>182</v>
      </c>
      <c r="H187" s="12" t="s">
        <v>292</v>
      </c>
      <c r="I187" s="12" t="s">
        <v>184</v>
      </c>
      <c r="J187" s="12" t="s">
        <v>185</v>
      </c>
      <c r="K187" s="12" t="s">
        <v>5593</v>
      </c>
      <c r="L187" s="12" t="s">
        <v>5334</v>
      </c>
      <c r="M187" s="12" t="s">
        <v>203</v>
      </c>
      <c r="N187" s="12" t="s">
        <v>467</v>
      </c>
      <c r="O187" s="12" t="s">
        <v>216</v>
      </c>
      <c r="P187" s="12">
        <v>24441474</v>
      </c>
      <c r="Q187" s="12">
        <v>24441474</v>
      </c>
      <c r="R187" s="12">
        <v>0</v>
      </c>
      <c r="S187" s="12" t="s">
        <v>197</v>
      </c>
      <c r="T187" s="141"/>
      <c r="U187" s="141"/>
      <c r="V187" s="141"/>
      <c r="W187" s="141"/>
      <c r="X187" s="141"/>
      <c r="Y187" s="141"/>
    </row>
    <row r="188" spans="1:25" x14ac:dyDescent="0.25">
      <c r="A188" s="140">
        <v>178</v>
      </c>
      <c r="B188" s="141" t="s">
        <v>3854</v>
      </c>
      <c r="C188" s="12" t="s">
        <v>30</v>
      </c>
      <c r="D188" s="141"/>
      <c r="E188" s="17" t="s">
        <v>5327</v>
      </c>
      <c r="F188" s="20">
        <v>43325</v>
      </c>
      <c r="G188" s="12" t="s">
        <v>182</v>
      </c>
      <c r="H188" s="12" t="s">
        <v>292</v>
      </c>
      <c r="I188" s="12" t="s">
        <v>184</v>
      </c>
      <c r="J188" s="12" t="s">
        <v>185</v>
      </c>
      <c r="K188" s="12" t="s">
        <v>5593</v>
      </c>
      <c r="L188" s="12" t="s">
        <v>5335</v>
      </c>
      <c r="M188" s="12" t="s">
        <v>203</v>
      </c>
      <c r="N188" s="12" t="s">
        <v>467</v>
      </c>
      <c r="O188" s="12" t="s">
        <v>205</v>
      </c>
      <c r="P188" s="12">
        <v>15837862</v>
      </c>
      <c r="Q188" s="12">
        <v>15837862</v>
      </c>
      <c r="R188" s="12">
        <v>0</v>
      </c>
      <c r="S188" s="12" t="s">
        <v>197</v>
      </c>
      <c r="T188" s="141"/>
      <c r="U188" s="141"/>
      <c r="V188" s="141"/>
      <c r="W188" s="141"/>
      <c r="X188" s="141"/>
      <c r="Y188" s="141"/>
    </row>
    <row r="189" spans="1:25" x14ac:dyDescent="0.25">
      <c r="A189" s="140">
        <v>179</v>
      </c>
      <c r="B189" s="141" t="s">
        <v>3858</v>
      </c>
      <c r="C189" s="12" t="s">
        <v>30</v>
      </c>
      <c r="D189" s="141"/>
      <c r="E189" s="17" t="s">
        <v>5336</v>
      </c>
      <c r="F189" s="105" t="s">
        <v>5599</v>
      </c>
      <c r="G189" s="12" t="s">
        <v>191</v>
      </c>
      <c r="H189" s="12" t="s">
        <v>307</v>
      </c>
      <c r="I189" s="12" t="s">
        <v>193</v>
      </c>
      <c r="J189" s="12" t="s">
        <v>194</v>
      </c>
      <c r="K189" s="12" t="s">
        <v>5595</v>
      </c>
      <c r="L189" s="12" t="s">
        <v>5337</v>
      </c>
      <c r="M189" s="12" t="s">
        <v>186</v>
      </c>
      <c r="N189" s="12" t="s">
        <v>302</v>
      </c>
      <c r="O189" s="12" t="s">
        <v>205</v>
      </c>
      <c r="P189" s="12">
        <v>10000000</v>
      </c>
      <c r="Q189" s="12">
        <v>10000000</v>
      </c>
      <c r="R189" s="12">
        <v>0</v>
      </c>
      <c r="S189" s="12" t="s">
        <v>188</v>
      </c>
      <c r="T189" s="14">
        <v>43580</v>
      </c>
      <c r="U189" s="141"/>
      <c r="V189" s="141"/>
      <c r="W189" s="12" t="s">
        <v>217</v>
      </c>
      <c r="X189" s="141"/>
      <c r="Y189" s="141" t="s">
        <v>5338</v>
      </c>
    </row>
    <row r="190" spans="1:25" x14ac:dyDescent="0.25">
      <c r="A190" s="140">
        <v>180</v>
      </c>
      <c r="B190" s="141" t="s">
        <v>3861</v>
      </c>
      <c r="C190" s="12" t="s">
        <v>30</v>
      </c>
      <c r="D190" s="141"/>
      <c r="E190" s="17" t="s">
        <v>5339</v>
      </c>
      <c r="F190" s="105" t="s">
        <v>5600</v>
      </c>
      <c r="G190" s="12" t="s">
        <v>191</v>
      </c>
      <c r="H190" s="12" t="s">
        <v>325</v>
      </c>
      <c r="I190" s="12" t="s">
        <v>193</v>
      </c>
      <c r="J190" s="12" t="s">
        <v>194</v>
      </c>
      <c r="K190" s="12" t="s">
        <v>5596</v>
      </c>
      <c r="L190" s="12" t="s">
        <v>5340</v>
      </c>
      <c r="M190" s="12" t="s">
        <v>203</v>
      </c>
      <c r="N190" s="12" t="s">
        <v>467</v>
      </c>
      <c r="O190" s="12" t="s">
        <v>205</v>
      </c>
      <c r="P190" s="12">
        <v>46394496</v>
      </c>
      <c r="Q190" s="12">
        <v>46394496</v>
      </c>
      <c r="R190" s="12">
        <v>0</v>
      </c>
      <c r="S190" s="12" t="s">
        <v>188</v>
      </c>
      <c r="T190" s="14">
        <v>43795</v>
      </c>
      <c r="U190" s="141"/>
      <c r="V190" s="141"/>
      <c r="W190" s="12" t="s">
        <v>221</v>
      </c>
      <c r="X190" s="141"/>
      <c r="Y190" s="141" t="s">
        <v>5601</v>
      </c>
    </row>
    <row r="191" spans="1:25" x14ac:dyDescent="0.25">
      <c r="A191" s="138">
        <v>-1</v>
      </c>
      <c r="C191" s="8" t="s">
        <v>23</v>
      </c>
      <c r="D191" s="8" t="s">
        <v>23</v>
      </c>
      <c r="E191" s="8" t="s">
        <v>23</v>
      </c>
      <c r="F191" s="8" t="s">
        <v>23</v>
      </c>
      <c r="G191" s="8" t="s">
        <v>23</v>
      </c>
      <c r="H191" s="8" t="s">
        <v>23</v>
      </c>
      <c r="I191" s="8" t="s">
        <v>23</v>
      </c>
      <c r="J191" s="8" t="s">
        <v>23</v>
      </c>
      <c r="K191" s="8" t="s">
        <v>23</v>
      </c>
      <c r="L191" s="8" t="s">
        <v>23</v>
      </c>
      <c r="M191" s="8" t="s">
        <v>23</v>
      </c>
      <c r="N191" s="8" t="s">
        <v>23</v>
      </c>
      <c r="O191" s="8" t="s">
        <v>23</v>
      </c>
      <c r="P191" s="8" t="s">
        <v>23</v>
      </c>
      <c r="Q191" s="8" t="s">
        <v>23</v>
      </c>
      <c r="R191" s="8" t="s">
        <v>23</v>
      </c>
      <c r="S191" s="8" t="s">
        <v>23</v>
      </c>
      <c r="T191" s="8" t="s">
        <v>23</v>
      </c>
      <c r="U191" s="8" t="s">
        <v>23</v>
      </c>
      <c r="V191" s="8" t="s">
        <v>23</v>
      </c>
      <c r="W191" s="8" t="s">
        <v>23</v>
      </c>
      <c r="X191" s="8" t="s">
        <v>23</v>
      </c>
      <c r="Y191" s="8" t="s">
        <v>23</v>
      </c>
    </row>
    <row r="192" spans="1:25" x14ac:dyDescent="0.25">
      <c r="A192" s="138">
        <v>999999</v>
      </c>
      <c r="B192" s="139" t="s">
        <v>24</v>
      </c>
      <c r="E192" s="139"/>
    </row>
    <row r="193" spans="17:17" x14ac:dyDescent="0.25">
      <c r="Q193" s="174"/>
    </row>
    <row r="350874" spans="1:11" x14ac:dyDescent="0.25">
      <c r="A350874" s="139" t="s">
        <v>30</v>
      </c>
      <c r="B350874" s="139" t="s">
        <v>182</v>
      </c>
      <c r="C350874" s="139" t="s">
        <v>183</v>
      </c>
      <c r="D350874" s="139" t="s">
        <v>184</v>
      </c>
      <c r="E350874" s="11" t="s">
        <v>185</v>
      </c>
      <c r="F350874" s="139" t="s">
        <v>186</v>
      </c>
      <c r="G350874" s="139" t="s">
        <v>186</v>
      </c>
      <c r="H350874" s="139" t="s">
        <v>187</v>
      </c>
      <c r="I350874" s="139" t="s">
        <v>188</v>
      </c>
      <c r="J350874" s="139" t="s">
        <v>189</v>
      </c>
      <c r="K350874" s="139" t="s">
        <v>190</v>
      </c>
    </row>
    <row r="350875" spans="1:11" x14ac:dyDescent="0.25">
      <c r="A350875" s="139" t="s">
        <v>31</v>
      </c>
      <c r="B350875" s="139" t="s">
        <v>191</v>
      </c>
      <c r="C350875" s="139" t="s">
        <v>192</v>
      </c>
      <c r="D350875" s="139" t="s">
        <v>193</v>
      </c>
      <c r="E350875" s="11" t="s">
        <v>194</v>
      </c>
      <c r="F350875" s="139" t="s">
        <v>195</v>
      </c>
      <c r="G350875" s="139" t="s">
        <v>195</v>
      </c>
      <c r="H350875" s="139" t="s">
        <v>196</v>
      </c>
      <c r="I350875" s="139" t="s">
        <v>197</v>
      </c>
      <c r="J350875" s="139" t="s">
        <v>198</v>
      </c>
      <c r="K350875" s="139" t="s">
        <v>199</v>
      </c>
    </row>
    <row r="350876" spans="1:11" x14ac:dyDescent="0.25">
      <c r="B350876" s="139" t="s">
        <v>200</v>
      </c>
      <c r="C350876" s="139" t="s">
        <v>201</v>
      </c>
      <c r="D350876" s="139" t="s">
        <v>202</v>
      </c>
      <c r="F350876" s="139" t="s">
        <v>203</v>
      </c>
      <c r="G350876" s="139" t="s">
        <v>204</v>
      </c>
      <c r="H350876" s="139" t="s">
        <v>205</v>
      </c>
      <c r="K350876" s="139" t="s">
        <v>206</v>
      </c>
    </row>
    <row r="350877" spans="1:11" x14ac:dyDescent="0.25">
      <c r="B350877" s="139" t="s">
        <v>207</v>
      </c>
      <c r="C350877" s="139" t="s">
        <v>208</v>
      </c>
      <c r="D350877" s="139" t="s">
        <v>209</v>
      </c>
      <c r="F350877" s="139" t="s">
        <v>204</v>
      </c>
      <c r="G350877" s="139" t="s">
        <v>210</v>
      </c>
      <c r="H350877" s="139" t="s">
        <v>211</v>
      </c>
      <c r="K350877" s="139" t="s">
        <v>212</v>
      </c>
    </row>
    <row r="350878" spans="1:11" x14ac:dyDescent="0.25">
      <c r="C350878" s="139" t="s">
        <v>213</v>
      </c>
      <c r="D350878" s="139" t="s">
        <v>214</v>
      </c>
      <c r="F350878" s="139" t="s">
        <v>210</v>
      </c>
      <c r="G350878" s="139" t="s">
        <v>215</v>
      </c>
      <c r="H350878" s="139" t="s">
        <v>216</v>
      </c>
      <c r="K350878" s="139" t="s">
        <v>217</v>
      </c>
    </row>
    <row r="350879" spans="1:11" x14ac:dyDescent="0.25">
      <c r="C350879" s="139" t="s">
        <v>218</v>
      </c>
      <c r="D350879" s="139" t="s">
        <v>219</v>
      </c>
      <c r="F350879" s="139" t="s">
        <v>215</v>
      </c>
      <c r="G350879" s="139" t="s">
        <v>220</v>
      </c>
      <c r="K350879" s="139" t="s">
        <v>221</v>
      </c>
    </row>
    <row r="350880" spans="1:11" x14ac:dyDescent="0.25">
      <c r="C350880" s="139" t="s">
        <v>222</v>
      </c>
      <c r="D350880" s="139" t="s">
        <v>223</v>
      </c>
      <c r="F350880" s="139" t="s">
        <v>220</v>
      </c>
      <c r="G350880" s="139" t="s">
        <v>224</v>
      </c>
      <c r="K350880" s="139" t="s">
        <v>225</v>
      </c>
    </row>
    <row r="350881" spans="3:11" x14ac:dyDescent="0.25">
      <c r="C350881" s="139" t="s">
        <v>226</v>
      </c>
      <c r="D350881" s="139" t="s">
        <v>227</v>
      </c>
      <c r="F350881" s="139" t="s">
        <v>224</v>
      </c>
      <c r="G350881" s="139" t="s">
        <v>228</v>
      </c>
      <c r="K350881" s="139" t="s">
        <v>229</v>
      </c>
    </row>
    <row r="350882" spans="3:11" x14ac:dyDescent="0.25">
      <c r="C350882" s="139" t="s">
        <v>230</v>
      </c>
      <c r="D350882" s="139" t="s">
        <v>231</v>
      </c>
      <c r="F350882" s="139" t="s">
        <v>228</v>
      </c>
      <c r="G350882" s="139" t="s">
        <v>232</v>
      </c>
      <c r="K350882" s="139" t="s">
        <v>233</v>
      </c>
    </row>
    <row r="350883" spans="3:11" x14ac:dyDescent="0.25">
      <c r="C350883" s="139" t="s">
        <v>234</v>
      </c>
      <c r="D350883" s="139" t="s">
        <v>235</v>
      </c>
      <c r="F350883" s="139" t="s">
        <v>232</v>
      </c>
      <c r="G350883" s="139" t="s">
        <v>236</v>
      </c>
      <c r="K350883" s="139" t="s">
        <v>237</v>
      </c>
    </row>
    <row r="350884" spans="3:11" x14ac:dyDescent="0.25">
      <c r="C350884" s="139" t="s">
        <v>238</v>
      </c>
      <c r="D350884" s="139" t="s">
        <v>239</v>
      </c>
      <c r="F350884" s="139" t="s">
        <v>236</v>
      </c>
      <c r="G350884" s="139" t="s">
        <v>240</v>
      </c>
      <c r="K350884" s="139" t="s">
        <v>241</v>
      </c>
    </row>
    <row r="350885" spans="3:11" x14ac:dyDescent="0.25">
      <c r="C350885" s="139" t="s">
        <v>242</v>
      </c>
      <c r="D350885" s="139" t="s">
        <v>243</v>
      </c>
      <c r="F350885" s="139" t="s">
        <v>240</v>
      </c>
      <c r="G350885" s="139" t="s">
        <v>244</v>
      </c>
      <c r="K350885" s="139" t="s">
        <v>245</v>
      </c>
    </row>
    <row r="350886" spans="3:11" x14ac:dyDescent="0.25">
      <c r="C350886" s="139" t="s">
        <v>246</v>
      </c>
      <c r="D350886" s="139" t="s">
        <v>247</v>
      </c>
      <c r="F350886" s="139" t="s">
        <v>244</v>
      </c>
      <c r="G350886" s="139" t="s">
        <v>248</v>
      </c>
      <c r="K350886" s="139" t="s">
        <v>249</v>
      </c>
    </row>
    <row r="350887" spans="3:11" x14ac:dyDescent="0.25">
      <c r="C350887" s="139" t="s">
        <v>250</v>
      </c>
      <c r="D350887" s="139" t="s">
        <v>251</v>
      </c>
      <c r="F350887" s="139" t="s">
        <v>248</v>
      </c>
      <c r="G350887" s="139" t="s">
        <v>252</v>
      </c>
      <c r="K350887" s="139" t="s">
        <v>253</v>
      </c>
    </row>
    <row r="350888" spans="3:11" x14ac:dyDescent="0.25">
      <c r="C350888" s="139" t="s">
        <v>254</v>
      </c>
      <c r="D350888" s="139" t="s">
        <v>255</v>
      </c>
      <c r="F350888" s="139" t="s">
        <v>252</v>
      </c>
      <c r="G350888" s="139" t="s">
        <v>256</v>
      </c>
      <c r="K350888" s="139" t="s">
        <v>257</v>
      </c>
    </row>
    <row r="350889" spans="3:11" x14ac:dyDescent="0.25">
      <c r="C350889" s="139" t="s">
        <v>258</v>
      </c>
      <c r="F350889" s="139" t="s">
        <v>256</v>
      </c>
      <c r="G350889" s="139" t="s">
        <v>259</v>
      </c>
      <c r="K350889" s="139" t="s">
        <v>260</v>
      </c>
    </row>
    <row r="350890" spans="3:11" x14ac:dyDescent="0.25">
      <c r="C350890" s="139" t="s">
        <v>261</v>
      </c>
      <c r="F350890" s="139" t="s">
        <v>259</v>
      </c>
      <c r="G350890" s="139" t="s">
        <v>262</v>
      </c>
      <c r="K350890" s="139" t="s">
        <v>263</v>
      </c>
    </row>
    <row r="350891" spans="3:11" x14ac:dyDescent="0.25">
      <c r="C350891" s="139" t="s">
        <v>264</v>
      </c>
      <c r="F350891" s="139" t="s">
        <v>262</v>
      </c>
      <c r="G350891" s="139" t="s">
        <v>265</v>
      </c>
      <c r="K350891" s="139" t="s">
        <v>266</v>
      </c>
    </row>
    <row r="350892" spans="3:11" x14ac:dyDescent="0.25">
      <c r="C350892" s="139" t="s">
        <v>267</v>
      </c>
      <c r="F350892" s="139" t="s">
        <v>265</v>
      </c>
      <c r="G350892" s="139" t="s">
        <v>268</v>
      </c>
      <c r="K350892" s="139" t="s">
        <v>269</v>
      </c>
    </row>
    <row r="350893" spans="3:11" x14ac:dyDescent="0.25">
      <c r="C350893" s="139" t="s">
        <v>270</v>
      </c>
      <c r="F350893" s="139" t="s">
        <v>268</v>
      </c>
      <c r="G350893" s="139" t="s">
        <v>271</v>
      </c>
      <c r="K350893" s="139" t="s">
        <v>272</v>
      </c>
    </row>
    <row r="350894" spans="3:11" x14ac:dyDescent="0.25">
      <c r="C350894" s="139" t="s">
        <v>273</v>
      </c>
      <c r="F350894" s="139" t="s">
        <v>271</v>
      </c>
      <c r="G350894" s="139" t="s">
        <v>274</v>
      </c>
      <c r="K350894" s="139" t="s">
        <v>275</v>
      </c>
    </row>
    <row r="350895" spans="3:11" x14ac:dyDescent="0.25">
      <c r="C350895" s="139" t="s">
        <v>276</v>
      </c>
      <c r="F350895" s="139" t="s">
        <v>274</v>
      </c>
      <c r="G350895" s="139" t="s">
        <v>277</v>
      </c>
    </row>
    <row r="350896" spans="3:11" x14ac:dyDescent="0.25">
      <c r="C350896" s="139" t="s">
        <v>278</v>
      </c>
      <c r="F350896" s="139" t="s">
        <v>277</v>
      </c>
      <c r="G350896" s="139" t="s">
        <v>279</v>
      </c>
    </row>
    <row r="350897" spans="3:7" x14ac:dyDescent="0.25">
      <c r="C350897" s="139" t="s">
        <v>280</v>
      </c>
      <c r="F350897" s="139" t="s">
        <v>279</v>
      </c>
      <c r="G350897" s="139" t="s">
        <v>281</v>
      </c>
    </row>
    <row r="350898" spans="3:7" x14ac:dyDescent="0.25">
      <c r="C350898" s="139" t="s">
        <v>282</v>
      </c>
      <c r="F350898" s="139" t="s">
        <v>281</v>
      </c>
      <c r="G350898" s="139" t="s">
        <v>283</v>
      </c>
    </row>
    <row r="350899" spans="3:7" x14ac:dyDescent="0.25">
      <c r="C350899" s="139" t="s">
        <v>284</v>
      </c>
      <c r="F350899" s="139" t="s">
        <v>283</v>
      </c>
      <c r="G350899" s="139" t="s">
        <v>285</v>
      </c>
    </row>
    <row r="350900" spans="3:7" x14ac:dyDescent="0.25">
      <c r="C350900" s="139" t="s">
        <v>286</v>
      </c>
      <c r="F350900" s="139" t="s">
        <v>285</v>
      </c>
      <c r="G350900" s="139" t="s">
        <v>287</v>
      </c>
    </row>
    <row r="350901" spans="3:7" x14ac:dyDescent="0.25">
      <c r="C350901" s="139" t="s">
        <v>288</v>
      </c>
      <c r="F350901" s="139" t="s">
        <v>287</v>
      </c>
      <c r="G350901" s="139" t="s">
        <v>289</v>
      </c>
    </row>
    <row r="350902" spans="3:7" x14ac:dyDescent="0.25">
      <c r="C350902" s="139" t="s">
        <v>290</v>
      </c>
      <c r="F350902" s="139" t="s">
        <v>289</v>
      </c>
      <c r="G350902" s="139" t="s">
        <v>291</v>
      </c>
    </row>
    <row r="350903" spans="3:7" x14ac:dyDescent="0.25">
      <c r="C350903" s="139" t="s">
        <v>292</v>
      </c>
      <c r="F350903" s="139" t="s">
        <v>291</v>
      </c>
      <c r="G350903" s="139" t="s">
        <v>293</v>
      </c>
    </row>
    <row r="350904" spans="3:7" x14ac:dyDescent="0.25">
      <c r="C350904" s="139" t="s">
        <v>294</v>
      </c>
      <c r="F350904" s="139" t="s">
        <v>293</v>
      </c>
      <c r="G350904" s="139" t="s">
        <v>295</v>
      </c>
    </row>
    <row r="350905" spans="3:7" x14ac:dyDescent="0.25">
      <c r="C350905" s="139" t="s">
        <v>296</v>
      </c>
      <c r="F350905" s="139" t="s">
        <v>295</v>
      </c>
      <c r="G350905" s="139" t="s">
        <v>297</v>
      </c>
    </row>
    <row r="350906" spans="3:7" x14ac:dyDescent="0.25">
      <c r="C350906" s="139" t="s">
        <v>298</v>
      </c>
      <c r="F350906" s="139" t="s">
        <v>297</v>
      </c>
      <c r="G350906" s="139" t="s">
        <v>299</v>
      </c>
    </row>
    <row r="350907" spans="3:7" x14ac:dyDescent="0.25">
      <c r="C350907" s="139" t="s">
        <v>300</v>
      </c>
      <c r="F350907" s="139" t="s">
        <v>301</v>
      </c>
      <c r="G350907" s="139" t="s">
        <v>302</v>
      </c>
    </row>
    <row r="350908" spans="3:7" x14ac:dyDescent="0.25">
      <c r="C350908" s="139" t="s">
        <v>303</v>
      </c>
      <c r="G350908" s="139" t="s">
        <v>304</v>
      </c>
    </row>
    <row r="350909" spans="3:7" x14ac:dyDescent="0.25">
      <c r="C350909" s="139" t="s">
        <v>305</v>
      </c>
      <c r="G350909" s="139" t="s">
        <v>306</v>
      </c>
    </row>
    <row r="350910" spans="3:7" x14ac:dyDescent="0.25">
      <c r="C350910" s="139" t="s">
        <v>307</v>
      </c>
      <c r="G350910" s="139" t="s">
        <v>308</v>
      </c>
    </row>
    <row r="350911" spans="3:7" x14ac:dyDescent="0.25">
      <c r="C350911" s="139" t="s">
        <v>309</v>
      </c>
      <c r="G350911" s="139" t="s">
        <v>310</v>
      </c>
    </row>
    <row r="350912" spans="3:7" x14ac:dyDescent="0.25">
      <c r="C350912" s="139" t="s">
        <v>311</v>
      </c>
      <c r="G350912" s="139" t="s">
        <v>312</v>
      </c>
    </row>
    <row r="350913" spans="3:7" x14ac:dyDescent="0.25">
      <c r="C350913" s="139" t="s">
        <v>313</v>
      </c>
      <c r="G350913" s="139" t="s">
        <v>314</v>
      </c>
    </row>
    <row r="350914" spans="3:7" x14ac:dyDescent="0.25">
      <c r="C350914" s="139" t="s">
        <v>315</v>
      </c>
      <c r="G350914" s="139" t="s">
        <v>316</v>
      </c>
    </row>
    <row r="350915" spans="3:7" x14ac:dyDescent="0.25">
      <c r="C350915" s="139" t="s">
        <v>317</v>
      </c>
      <c r="G350915" s="139" t="s">
        <v>318</v>
      </c>
    </row>
    <row r="350916" spans="3:7" x14ac:dyDescent="0.25">
      <c r="C350916" s="139" t="s">
        <v>319</v>
      </c>
      <c r="G350916" s="139" t="s">
        <v>320</v>
      </c>
    </row>
    <row r="350917" spans="3:7" x14ac:dyDescent="0.25">
      <c r="C350917" s="139" t="s">
        <v>321</v>
      </c>
      <c r="G350917" s="139" t="s">
        <v>322</v>
      </c>
    </row>
    <row r="350918" spans="3:7" x14ac:dyDescent="0.25">
      <c r="C350918" s="139" t="s">
        <v>323</v>
      </c>
      <c r="G350918" s="139" t="s">
        <v>324</v>
      </c>
    </row>
    <row r="350919" spans="3:7" x14ac:dyDescent="0.25">
      <c r="C350919" s="139" t="s">
        <v>325</v>
      </c>
      <c r="G350919" s="139" t="s">
        <v>326</v>
      </c>
    </row>
    <row r="350920" spans="3:7" x14ac:dyDescent="0.25">
      <c r="C350920" s="139" t="s">
        <v>327</v>
      </c>
      <c r="G350920" s="139" t="s">
        <v>328</v>
      </c>
    </row>
    <row r="350921" spans="3:7" x14ac:dyDescent="0.25">
      <c r="C350921" s="139" t="s">
        <v>329</v>
      </c>
      <c r="G350921" s="139" t="s">
        <v>330</v>
      </c>
    </row>
    <row r="350922" spans="3:7" x14ac:dyDescent="0.25">
      <c r="C350922" s="139" t="s">
        <v>331</v>
      </c>
      <c r="G350922" s="139" t="s">
        <v>332</v>
      </c>
    </row>
    <row r="350923" spans="3:7" x14ac:dyDescent="0.25">
      <c r="C350923" s="139" t="s">
        <v>333</v>
      </c>
      <c r="G350923" s="139" t="s">
        <v>334</v>
      </c>
    </row>
    <row r="350924" spans="3:7" x14ac:dyDescent="0.25">
      <c r="G350924" s="139" t="s">
        <v>335</v>
      </c>
    </row>
    <row r="350925" spans="3:7" x14ac:dyDescent="0.25">
      <c r="G350925" s="139" t="s">
        <v>336</v>
      </c>
    </row>
    <row r="350926" spans="3:7" x14ac:dyDescent="0.25">
      <c r="G350926" s="139" t="s">
        <v>337</v>
      </c>
    </row>
    <row r="350927" spans="3:7" x14ac:dyDescent="0.25">
      <c r="G350927" s="139" t="s">
        <v>338</v>
      </c>
    </row>
    <row r="350928" spans="3:7" x14ac:dyDescent="0.25">
      <c r="G350928" s="139" t="s">
        <v>339</v>
      </c>
    </row>
    <row r="350929" spans="7:7" x14ac:dyDescent="0.25">
      <c r="G350929" s="139" t="s">
        <v>340</v>
      </c>
    </row>
    <row r="350930" spans="7:7" x14ac:dyDescent="0.25">
      <c r="G350930" s="139" t="s">
        <v>341</v>
      </c>
    </row>
    <row r="350931" spans="7:7" x14ac:dyDescent="0.25">
      <c r="G350931" s="139" t="s">
        <v>342</v>
      </c>
    </row>
    <row r="350932" spans="7:7" x14ac:dyDescent="0.25">
      <c r="G350932" s="139" t="s">
        <v>343</v>
      </c>
    </row>
    <row r="350933" spans="7:7" x14ac:dyDescent="0.25">
      <c r="G350933" s="139" t="s">
        <v>344</v>
      </c>
    </row>
    <row r="350934" spans="7:7" x14ac:dyDescent="0.25">
      <c r="G350934" s="139" t="s">
        <v>345</v>
      </c>
    </row>
    <row r="350935" spans="7:7" x14ac:dyDescent="0.25">
      <c r="G350935" s="139" t="s">
        <v>346</v>
      </c>
    </row>
    <row r="350936" spans="7:7" x14ac:dyDescent="0.25">
      <c r="G350936" s="139" t="s">
        <v>347</v>
      </c>
    </row>
    <row r="350937" spans="7:7" x14ac:dyDescent="0.25">
      <c r="G350937" s="139" t="s">
        <v>348</v>
      </c>
    </row>
    <row r="350938" spans="7:7" x14ac:dyDescent="0.25">
      <c r="G350938" s="139" t="s">
        <v>349</v>
      </c>
    </row>
    <row r="350939" spans="7:7" x14ac:dyDescent="0.25">
      <c r="G350939" s="139" t="s">
        <v>350</v>
      </c>
    </row>
    <row r="350940" spans="7:7" x14ac:dyDescent="0.25">
      <c r="G350940" s="139" t="s">
        <v>351</v>
      </c>
    </row>
    <row r="350941" spans="7:7" x14ac:dyDescent="0.25">
      <c r="G350941" s="139" t="s">
        <v>352</v>
      </c>
    </row>
    <row r="350942" spans="7:7" x14ac:dyDescent="0.25">
      <c r="G350942" s="139" t="s">
        <v>353</v>
      </c>
    </row>
    <row r="350943" spans="7:7" x14ac:dyDescent="0.25">
      <c r="G350943" s="139" t="s">
        <v>354</v>
      </c>
    </row>
    <row r="350944" spans="7:7" x14ac:dyDescent="0.25">
      <c r="G350944" s="139" t="s">
        <v>355</v>
      </c>
    </row>
    <row r="350945" spans="7:7" x14ac:dyDescent="0.25">
      <c r="G350945" s="139" t="s">
        <v>356</v>
      </c>
    </row>
    <row r="350946" spans="7:7" x14ac:dyDescent="0.25">
      <c r="G350946" s="139" t="s">
        <v>357</v>
      </c>
    </row>
    <row r="350947" spans="7:7" x14ac:dyDescent="0.25">
      <c r="G350947" s="139" t="s">
        <v>358</v>
      </c>
    </row>
    <row r="350948" spans="7:7" x14ac:dyDescent="0.25">
      <c r="G350948" s="139" t="s">
        <v>359</v>
      </c>
    </row>
    <row r="350949" spans="7:7" x14ac:dyDescent="0.25">
      <c r="G350949" s="139" t="s">
        <v>360</v>
      </c>
    </row>
    <row r="350950" spans="7:7" x14ac:dyDescent="0.25">
      <c r="G350950" s="139" t="s">
        <v>361</v>
      </c>
    </row>
    <row r="350951" spans="7:7" x14ac:dyDescent="0.25">
      <c r="G350951" s="139" t="s">
        <v>362</v>
      </c>
    </row>
    <row r="350952" spans="7:7" x14ac:dyDescent="0.25">
      <c r="G350952" s="139" t="s">
        <v>363</v>
      </c>
    </row>
    <row r="350953" spans="7:7" x14ac:dyDescent="0.25">
      <c r="G350953" s="139" t="s">
        <v>364</v>
      </c>
    </row>
    <row r="350954" spans="7:7" x14ac:dyDescent="0.25">
      <c r="G350954" s="139" t="s">
        <v>365</v>
      </c>
    </row>
    <row r="350955" spans="7:7" x14ac:dyDescent="0.25">
      <c r="G350955" s="139" t="s">
        <v>366</v>
      </c>
    </row>
    <row r="350956" spans="7:7" x14ac:dyDescent="0.25">
      <c r="G350956" s="139" t="s">
        <v>367</v>
      </c>
    </row>
    <row r="350957" spans="7:7" x14ac:dyDescent="0.25">
      <c r="G350957" s="139" t="s">
        <v>368</v>
      </c>
    </row>
    <row r="350958" spans="7:7" x14ac:dyDescent="0.25">
      <c r="G350958" s="139" t="s">
        <v>369</v>
      </c>
    </row>
    <row r="350959" spans="7:7" x14ac:dyDescent="0.25">
      <c r="G350959" s="139" t="s">
        <v>370</v>
      </c>
    </row>
    <row r="350960" spans="7:7" x14ac:dyDescent="0.25">
      <c r="G350960" s="139" t="s">
        <v>371</v>
      </c>
    </row>
    <row r="350961" spans="7:7" x14ac:dyDescent="0.25">
      <c r="G350961" s="139" t="s">
        <v>372</v>
      </c>
    </row>
    <row r="350962" spans="7:7" x14ac:dyDescent="0.25">
      <c r="G350962" s="139" t="s">
        <v>373</v>
      </c>
    </row>
    <row r="350963" spans="7:7" x14ac:dyDescent="0.25">
      <c r="G350963" s="139" t="s">
        <v>374</v>
      </c>
    </row>
    <row r="350964" spans="7:7" x14ac:dyDescent="0.25">
      <c r="G350964" s="139" t="s">
        <v>375</v>
      </c>
    </row>
    <row r="350965" spans="7:7" x14ac:dyDescent="0.25">
      <c r="G350965" s="139" t="s">
        <v>376</v>
      </c>
    </row>
    <row r="350966" spans="7:7" x14ac:dyDescent="0.25">
      <c r="G350966" s="139" t="s">
        <v>377</v>
      </c>
    </row>
    <row r="350967" spans="7:7" x14ac:dyDescent="0.25">
      <c r="G350967" s="139" t="s">
        <v>378</v>
      </c>
    </row>
    <row r="350968" spans="7:7" x14ac:dyDescent="0.25">
      <c r="G350968" s="139" t="s">
        <v>379</v>
      </c>
    </row>
    <row r="350969" spans="7:7" x14ac:dyDescent="0.25">
      <c r="G350969" s="139" t="s">
        <v>380</v>
      </c>
    </row>
    <row r="350970" spans="7:7" x14ac:dyDescent="0.25">
      <c r="G350970" s="139" t="s">
        <v>381</v>
      </c>
    </row>
    <row r="350971" spans="7:7" x14ac:dyDescent="0.25">
      <c r="G350971" s="139" t="s">
        <v>382</v>
      </c>
    </row>
    <row r="350972" spans="7:7" x14ac:dyDescent="0.25">
      <c r="G350972" s="139" t="s">
        <v>383</v>
      </c>
    </row>
    <row r="350973" spans="7:7" x14ac:dyDescent="0.25">
      <c r="G350973" s="139" t="s">
        <v>384</v>
      </c>
    </row>
    <row r="350974" spans="7:7" x14ac:dyDescent="0.25">
      <c r="G350974" s="139" t="s">
        <v>385</v>
      </c>
    </row>
    <row r="350975" spans="7:7" x14ac:dyDescent="0.25">
      <c r="G350975" s="139" t="s">
        <v>386</v>
      </c>
    </row>
    <row r="350976" spans="7:7" x14ac:dyDescent="0.25">
      <c r="G350976" s="139" t="s">
        <v>387</v>
      </c>
    </row>
    <row r="350977" spans="7:7" x14ac:dyDescent="0.25">
      <c r="G350977" s="139" t="s">
        <v>388</v>
      </c>
    </row>
    <row r="350978" spans="7:7" x14ac:dyDescent="0.25">
      <c r="G350978" s="139" t="s">
        <v>389</v>
      </c>
    </row>
    <row r="350979" spans="7:7" x14ac:dyDescent="0.25">
      <c r="G350979" s="139" t="s">
        <v>390</v>
      </c>
    </row>
    <row r="350980" spans="7:7" x14ac:dyDescent="0.25">
      <c r="G350980" s="139" t="s">
        <v>391</v>
      </c>
    </row>
    <row r="350981" spans="7:7" x14ac:dyDescent="0.25">
      <c r="G350981" s="139" t="s">
        <v>392</v>
      </c>
    </row>
    <row r="350982" spans="7:7" x14ac:dyDescent="0.25">
      <c r="G350982" s="139" t="s">
        <v>393</v>
      </c>
    </row>
    <row r="350983" spans="7:7" x14ac:dyDescent="0.25">
      <c r="G350983" s="139" t="s">
        <v>394</v>
      </c>
    </row>
    <row r="350984" spans="7:7" x14ac:dyDescent="0.25">
      <c r="G350984" s="139" t="s">
        <v>395</v>
      </c>
    </row>
    <row r="350985" spans="7:7" x14ac:dyDescent="0.25">
      <c r="G350985" s="139" t="s">
        <v>396</v>
      </c>
    </row>
    <row r="350986" spans="7:7" x14ac:dyDescent="0.25">
      <c r="G350986" s="139" t="s">
        <v>397</v>
      </c>
    </row>
    <row r="350987" spans="7:7" x14ac:dyDescent="0.25">
      <c r="G350987" s="139" t="s">
        <v>398</v>
      </c>
    </row>
    <row r="350988" spans="7:7" x14ac:dyDescent="0.25">
      <c r="G350988" s="139" t="s">
        <v>399</v>
      </c>
    </row>
    <row r="350989" spans="7:7" x14ac:dyDescent="0.25">
      <c r="G350989" s="139" t="s">
        <v>400</v>
      </c>
    </row>
    <row r="350990" spans="7:7" x14ac:dyDescent="0.25">
      <c r="G350990" s="139" t="s">
        <v>401</v>
      </c>
    </row>
    <row r="350991" spans="7:7" x14ac:dyDescent="0.25">
      <c r="G350991" s="139" t="s">
        <v>402</v>
      </c>
    </row>
    <row r="350992" spans="7:7" x14ac:dyDescent="0.25">
      <c r="G350992" s="139" t="s">
        <v>403</v>
      </c>
    </row>
    <row r="350993" spans="7:7" x14ac:dyDescent="0.25">
      <c r="G350993" s="139" t="s">
        <v>404</v>
      </c>
    </row>
    <row r="350994" spans="7:7" x14ac:dyDescent="0.25">
      <c r="G350994" s="139" t="s">
        <v>405</v>
      </c>
    </row>
    <row r="350995" spans="7:7" x14ac:dyDescent="0.25">
      <c r="G350995" s="139" t="s">
        <v>406</v>
      </c>
    </row>
    <row r="350996" spans="7:7" x14ac:dyDescent="0.25">
      <c r="G350996" s="139" t="s">
        <v>407</v>
      </c>
    </row>
    <row r="350997" spans="7:7" x14ac:dyDescent="0.25">
      <c r="G350997" s="139" t="s">
        <v>408</v>
      </c>
    </row>
    <row r="350998" spans="7:7" x14ac:dyDescent="0.25">
      <c r="G350998" s="139" t="s">
        <v>409</v>
      </c>
    </row>
    <row r="350999" spans="7:7" x14ac:dyDescent="0.25">
      <c r="G350999" s="139" t="s">
        <v>410</v>
      </c>
    </row>
    <row r="351000" spans="7:7" x14ac:dyDescent="0.25">
      <c r="G351000" s="139" t="s">
        <v>411</v>
      </c>
    </row>
    <row r="351001" spans="7:7" x14ac:dyDescent="0.25">
      <c r="G351001" s="139" t="s">
        <v>412</v>
      </c>
    </row>
    <row r="351002" spans="7:7" x14ac:dyDescent="0.25">
      <c r="G351002" s="139" t="s">
        <v>413</v>
      </c>
    </row>
    <row r="351003" spans="7:7" x14ac:dyDescent="0.25">
      <c r="G351003" s="139" t="s">
        <v>414</v>
      </c>
    </row>
    <row r="351004" spans="7:7" x14ac:dyDescent="0.25">
      <c r="G351004" s="139" t="s">
        <v>415</v>
      </c>
    </row>
    <row r="351005" spans="7:7" x14ac:dyDescent="0.25">
      <c r="G351005" s="139" t="s">
        <v>416</v>
      </c>
    </row>
    <row r="351006" spans="7:7" x14ac:dyDescent="0.25">
      <c r="G351006" s="139" t="s">
        <v>417</v>
      </c>
    </row>
    <row r="351007" spans="7:7" x14ac:dyDescent="0.25">
      <c r="G351007" s="139" t="s">
        <v>418</v>
      </c>
    </row>
    <row r="351008" spans="7:7" x14ac:dyDescent="0.25">
      <c r="G351008" s="139" t="s">
        <v>419</v>
      </c>
    </row>
    <row r="351009" spans="7:7" x14ac:dyDescent="0.25">
      <c r="G351009" s="139" t="s">
        <v>420</v>
      </c>
    </row>
    <row r="351010" spans="7:7" x14ac:dyDescent="0.25">
      <c r="G351010" s="139" t="s">
        <v>421</v>
      </c>
    </row>
    <row r="351011" spans="7:7" x14ac:dyDescent="0.25">
      <c r="G351011" s="139" t="s">
        <v>422</v>
      </c>
    </row>
    <row r="351012" spans="7:7" x14ac:dyDescent="0.25">
      <c r="G351012" s="139" t="s">
        <v>423</v>
      </c>
    </row>
    <row r="351013" spans="7:7" x14ac:dyDescent="0.25">
      <c r="G351013" s="139" t="s">
        <v>424</v>
      </c>
    </row>
    <row r="351014" spans="7:7" x14ac:dyDescent="0.25">
      <c r="G351014" s="139" t="s">
        <v>425</v>
      </c>
    </row>
    <row r="351015" spans="7:7" x14ac:dyDescent="0.25">
      <c r="G351015" s="139" t="s">
        <v>426</v>
      </c>
    </row>
    <row r="351016" spans="7:7" x14ac:dyDescent="0.25">
      <c r="G351016" s="139" t="s">
        <v>427</v>
      </c>
    </row>
    <row r="351017" spans="7:7" x14ac:dyDescent="0.25">
      <c r="G351017" s="139" t="s">
        <v>428</v>
      </c>
    </row>
    <row r="351018" spans="7:7" x14ac:dyDescent="0.25">
      <c r="G351018" s="139" t="s">
        <v>429</v>
      </c>
    </row>
    <row r="351019" spans="7:7" x14ac:dyDescent="0.25">
      <c r="G351019" s="139" t="s">
        <v>430</v>
      </c>
    </row>
    <row r="351020" spans="7:7" x14ac:dyDescent="0.25">
      <c r="G351020" s="139" t="s">
        <v>431</v>
      </c>
    </row>
    <row r="351021" spans="7:7" x14ac:dyDescent="0.25">
      <c r="G351021" s="139" t="s">
        <v>432</v>
      </c>
    </row>
    <row r="351022" spans="7:7" x14ac:dyDescent="0.25">
      <c r="G351022" s="139" t="s">
        <v>433</v>
      </c>
    </row>
    <row r="351023" spans="7:7" x14ac:dyDescent="0.25">
      <c r="G351023" s="139" t="s">
        <v>434</v>
      </c>
    </row>
    <row r="351024" spans="7:7" x14ac:dyDescent="0.25">
      <c r="G351024" s="139" t="s">
        <v>435</v>
      </c>
    </row>
    <row r="351025" spans="7:7" x14ac:dyDescent="0.25">
      <c r="G351025" s="139" t="s">
        <v>436</v>
      </c>
    </row>
    <row r="351026" spans="7:7" x14ac:dyDescent="0.25">
      <c r="G351026" s="139" t="s">
        <v>437</v>
      </c>
    </row>
    <row r="351027" spans="7:7" x14ac:dyDescent="0.25">
      <c r="G351027" s="139" t="s">
        <v>438</v>
      </c>
    </row>
    <row r="351028" spans="7:7" x14ac:dyDescent="0.25">
      <c r="G351028" s="139" t="s">
        <v>439</v>
      </c>
    </row>
    <row r="351029" spans="7:7" x14ac:dyDescent="0.25">
      <c r="G351029" s="139" t="s">
        <v>440</v>
      </c>
    </row>
    <row r="351030" spans="7:7" x14ac:dyDescent="0.25">
      <c r="G351030" s="139" t="s">
        <v>441</v>
      </c>
    </row>
    <row r="351031" spans="7:7" x14ac:dyDescent="0.25">
      <c r="G351031" s="139" t="s">
        <v>442</v>
      </c>
    </row>
    <row r="351032" spans="7:7" x14ac:dyDescent="0.25">
      <c r="G351032" s="139" t="s">
        <v>443</v>
      </c>
    </row>
    <row r="351033" spans="7:7" x14ac:dyDescent="0.25">
      <c r="G351033" s="139" t="s">
        <v>444</v>
      </c>
    </row>
    <row r="351034" spans="7:7" x14ac:dyDescent="0.25">
      <c r="G351034" s="139" t="s">
        <v>445</v>
      </c>
    </row>
    <row r="351035" spans="7:7" x14ac:dyDescent="0.25">
      <c r="G351035" s="139" t="s">
        <v>446</v>
      </c>
    </row>
    <row r="351036" spans="7:7" x14ac:dyDescent="0.25">
      <c r="G351036" s="139" t="s">
        <v>447</v>
      </c>
    </row>
    <row r="351037" spans="7:7" x14ac:dyDescent="0.25">
      <c r="G351037" s="139" t="s">
        <v>448</v>
      </c>
    </row>
    <row r="351038" spans="7:7" x14ac:dyDescent="0.25">
      <c r="G351038" s="139" t="s">
        <v>449</v>
      </c>
    </row>
    <row r="351039" spans="7:7" x14ac:dyDescent="0.25">
      <c r="G351039" s="139" t="s">
        <v>450</v>
      </c>
    </row>
    <row r="351040" spans="7:7" x14ac:dyDescent="0.25">
      <c r="G351040" s="139" t="s">
        <v>451</v>
      </c>
    </row>
    <row r="351041" spans="7:7" x14ac:dyDescent="0.25">
      <c r="G351041" s="139" t="s">
        <v>452</v>
      </c>
    </row>
    <row r="351042" spans="7:7" x14ac:dyDescent="0.25">
      <c r="G351042" s="139" t="s">
        <v>453</v>
      </c>
    </row>
    <row r="351043" spans="7:7" x14ac:dyDescent="0.25">
      <c r="G351043" s="139" t="s">
        <v>454</v>
      </c>
    </row>
    <row r="351044" spans="7:7" x14ac:dyDescent="0.25">
      <c r="G351044" s="139" t="s">
        <v>455</v>
      </c>
    </row>
    <row r="351045" spans="7:7" x14ac:dyDescent="0.25">
      <c r="G351045" s="139" t="s">
        <v>456</v>
      </c>
    </row>
    <row r="351046" spans="7:7" x14ac:dyDescent="0.25">
      <c r="G351046" s="139" t="s">
        <v>457</v>
      </c>
    </row>
    <row r="351047" spans="7:7" x14ac:dyDescent="0.25">
      <c r="G351047" s="139" t="s">
        <v>458</v>
      </c>
    </row>
    <row r="351048" spans="7:7" x14ac:dyDescent="0.25">
      <c r="G351048" s="139" t="s">
        <v>459</v>
      </c>
    </row>
    <row r="351049" spans="7:7" x14ac:dyDescent="0.25">
      <c r="G351049" s="139" t="s">
        <v>460</v>
      </c>
    </row>
    <row r="351050" spans="7:7" x14ac:dyDescent="0.25">
      <c r="G351050" s="139" t="s">
        <v>461</v>
      </c>
    </row>
    <row r="351051" spans="7:7" x14ac:dyDescent="0.25">
      <c r="G351051" s="139" t="s">
        <v>462</v>
      </c>
    </row>
    <row r="351052" spans="7:7" x14ac:dyDescent="0.25">
      <c r="G351052" s="139" t="s">
        <v>463</v>
      </c>
    </row>
    <row r="351053" spans="7:7" x14ac:dyDescent="0.25">
      <c r="G351053" s="139" t="s">
        <v>464</v>
      </c>
    </row>
    <row r="351054" spans="7:7" x14ac:dyDescent="0.25">
      <c r="G351054" s="139" t="s">
        <v>465</v>
      </c>
    </row>
    <row r="351055" spans="7:7" x14ac:dyDescent="0.25">
      <c r="G351055" s="139" t="s">
        <v>466</v>
      </c>
    </row>
    <row r="351056" spans="7:7" x14ac:dyDescent="0.25">
      <c r="G351056" s="139" t="s">
        <v>467</v>
      </c>
    </row>
    <row r="351057" spans="7:7" x14ac:dyDescent="0.25">
      <c r="G351057" s="139" t="s">
        <v>468</v>
      </c>
    </row>
    <row r="351058" spans="7:7" x14ac:dyDescent="0.25">
      <c r="G351058" s="139" t="s">
        <v>469</v>
      </c>
    </row>
    <row r="351059" spans="7:7" x14ac:dyDescent="0.25">
      <c r="G351059" s="139" t="s">
        <v>470</v>
      </c>
    </row>
    <row r="351060" spans="7:7" x14ac:dyDescent="0.25">
      <c r="G351060" s="139" t="s">
        <v>471</v>
      </c>
    </row>
    <row r="351061" spans="7:7" x14ac:dyDescent="0.25">
      <c r="G351061" s="139" t="s">
        <v>472</v>
      </c>
    </row>
    <row r="351062" spans="7:7" x14ac:dyDescent="0.25">
      <c r="G351062" s="139" t="s">
        <v>473</v>
      </c>
    </row>
    <row r="351063" spans="7:7" x14ac:dyDescent="0.25">
      <c r="G351063" s="139" t="s">
        <v>474</v>
      </c>
    </row>
    <row r="351064" spans="7:7" x14ac:dyDescent="0.25">
      <c r="G351064" s="139" t="s">
        <v>475</v>
      </c>
    </row>
    <row r="351065" spans="7:7" x14ac:dyDescent="0.25">
      <c r="G351065" s="139" t="s">
        <v>476</v>
      </c>
    </row>
    <row r="351066" spans="7:7" x14ac:dyDescent="0.25">
      <c r="G351066" s="139" t="s">
        <v>477</v>
      </c>
    </row>
    <row r="351067" spans="7:7" x14ac:dyDescent="0.25">
      <c r="G351067" s="139" t="s">
        <v>478</v>
      </c>
    </row>
    <row r="351068" spans="7:7" x14ac:dyDescent="0.25">
      <c r="G351068" s="139" t="s">
        <v>479</v>
      </c>
    </row>
    <row r="351069" spans="7:7" x14ac:dyDescent="0.25">
      <c r="G351069" s="139" t="s">
        <v>480</v>
      </c>
    </row>
    <row r="351070" spans="7:7" x14ac:dyDescent="0.25">
      <c r="G351070" s="139" t="s">
        <v>481</v>
      </c>
    </row>
    <row r="351071" spans="7:7" x14ac:dyDescent="0.25">
      <c r="G351071" s="139" t="s">
        <v>482</v>
      </c>
    </row>
    <row r="351072" spans="7:7" x14ac:dyDescent="0.25">
      <c r="G351072" s="139" t="s">
        <v>483</v>
      </c>
    </row>
    <row r="351073" spans="7:7" x14ac:dyDescent="0.25">
      <c r="G351073" s="139" t="s">
        <v>484</v>
      </c>
    </row>
    <row r="351074" spans="7:7" x14ac:dyDescent="0.25">
      <c r="G351074" s="139" t="s">
        <v>485</v>
      </c>
    </row>
    <row r="351075" spans="7:7" x14ac:dyDescent="0.25">
      <c r="G351075" s="139" t="s">
        <v>486</v>
      </c>
    </row>
    <row r="351076" spans="7:7" x14ac:dyDescent="0.25">
      <c r="G351076" s="139" t="s">
        <v>487</v>
      </c>
    </row>
    <row r="351077" spans="7:7" x14ac:dyDescent="0.25">
      <c r="G351077" s="139" t="s">
        <v>488</v>
      </c>
    </row>
    <row r="351078" spans="7:7" x14ac:dyDescent="0.25">
      <c r="G351078" s="139" t="s">
        <v>489</v>
      </c>
    </row>
    <row r="351079" spans="7:7" x14ac:dyDescent="0.25">
      <c r="G351079" s="139" t="s">
        <v>490</v>
      </c>
    </row>
    <row r="351080" spans="7:7" x14ac:dyDescent="0.25">
      <c r="G351080" s="139" t="s">
        <v>491</v>
      </c>
    </row>
    <row r="351081" spans="7:7" x14ac:dyDescent="0.25">
      <c r="G351081" s="139" t="s">
        <v>492</v>
      </c>
    </row>
    <row r="351082" spans="7:7" x14ac:dyDescent="0.25">
      <c r="G351082" s="139" t="s">
        <v>493</v>
      </c>
    </row>
    <row r="351083" spans="7:7" x14ac:dyDescent="0.25">
      <c r="G351083" s="139" t="s">
        <v>494</v>
      </c>
    </row>
    <row r="351084" spans="7:7" x14ac:dyDescent="0.25">
      <c r="G351084" s="139" t="s">
        <v>495</v>
      </c>
    </row>
    <row r="351085" spans="7:7" x14ac:dyDescent="0.25">
      <c r="G351085" s="139" t="s">
        <v>496</v>
      </c>
    </row>
    <row r="351086" spans="7:7" x14ac:dyDescent="0.25">
      <c r="G351086" s="139" t="s">
        <v>497</v>
      </c>
    </row>
    <row r="351087" spans="7:7" x14ac:dyDescent="0.25">
      <c r="G351087" s="139" t="s">
        <v>498</v>
      </c>
    </row>
    <row r="351088" spans="7:7" x14ac:dyDescent="0.25">
      <c r="G351088" s="139" t="s">
        <v>499</v>
      </c>
    </row>
    <row r="351089" spans="7:7" x14ac:dyDescent="0.25">
      <c r="G351089" s="139" t="s">
        <v>500</v>
      </c>
    </row>
    <row r="351090" spans="7:7" x14ac:dyDescent="0.25">
      <c r="G351090" s="139" t="s">
        <v>501</v>
      </c>
    </row>
    <row r="351091" spans="7:7" x14ac:dyDescent="0.25">
      <c r="G351091" s="139" t="s">
        <v>502</v>
      </c>
    </row>
    <row r="351092" spans="7:7" x14ac:dyDescent="0.25">
      <c r="G351092" s="139" t="s">
        <v>503</v>
      </c>
    </row>
    <row r="351093" spans="7:7" x14ac:dyDescent="0.25">
      <c r="G351093" s="139" t="s">
        <v>504</v>
      </c>
    </row>
    <row r="351094" spans="7:7" x14ac:dyDescent="0.25">
      <c r="G351094" s="139" t="s">
        <v>505</v>
      </c>
    </row>
    <row r="351095" spans="7:7" x14ac:dyDescent="0.25">
      <c r="G351095" s="139" t="s">
        <v>506</v>
      </c>
    </row>
    <row r="351096" spans="7:7" x14ac:dyDescent="0.25">
      <c r="G351096" s="139" t="s">
        <v>507</v>
      </c>
    </row>
    <row r="351097" spans="7:7" x14ac:dyDescent="0.25">
      <c r="G351097" s="139" t="s">
        <v>508</v>
      </c>
    </row>
    <row r="351098" spans="7:7" x14ac:dyDescent="0.25">
      <c r="G351098" s="139" t="s">
        <v>509</v>
      </c>
    </row>
    <row r="351099" spans="7:7" x14ac:dyDescent="0.25">
      <c r="G351099" s="139" t="s">
        <v>510</v>
      </c>
    </row>
    <row r="351100" spans="7:7" x14ac:dyDescent="0.25">
      <c r="G351100" s="139" t="s">
        <v>511</v>
      </c>
    </row>
    <row r="351101" spans="7:7" x14ac:dyDescent="0.25">
      <c r="G351101" s="139" t="s">
        <v>512</v>
      </c>
    </row>
    <row r="351102" spans="7:7" x14ac:dyDescent="0.25">
      <c r="G351102" s="139" t="s">
        <v>513</v>
      </c>
    </row>
    <row r="351103" spans="7:7" x14ac:dyDescent="0.25">
      <c r="G351103" s="139" t="s">
        <v>514</v>
      </c>
    </row>
    <row r="351104" spans="7:7" x14ac:dyDescent="0.25">
      <c r="G351104" s="139" t="s">
        <v>515</v>
      </c>
    </row>
    <row r="351105" spans="7:7" x14ac:dyDescent="0.25">
      <c r="G351105" s="139" t="s">
        <v>516</v>
      </c>
    </row>
    <row r="351106" spans="7:7" x14ac:dyDescent="0.25">
      <c r="G351106" s="139" t="s">
        <v>517</v>
      </c>
    </row>
    <row r="351107" spans="7:7" x14ac:dyDescent="0.25">
      <c r="G351107" s="139" t="s">
        <v>518</v>
      </c>
    </row>
    <row r="351108" spans="7:7" x14ac:dyDescent="0.25">
      <c r="G351108" s="139" t="s">
        <v>519</v>
      </c>
    </row>
    <row r="351109" spans="7:7" x14ac:dyDescent="0.25">
      <c r="G351109" s="139" t="s">
        <v>520</v>
      </c>
    </row>
    <row r="351110" spans="7:7" x14ac:dyDescent="0.25">
      <c r="G351110" s="139" t="s">
        <v>521</v>
      </c>
    </row>
    <row r="351111" spans="7:7" x14ac:dyDescent="0.25">
      <c r="G351111" s="139" t="s">
        <v>522</v>
      </c>
    </row>
    <row r="351112" spans="7:7" x14ac:dyDescent="0.25">
      <c r="G351112" s="139" t="s">
        <v>523</v>
      </c>
    </row>
    <row r="351113" spans="7:7" x14ac:dyDescent="0.25">
      <c r="G351113" s="139" t="s">
        <v>524</v>
      </c>
    </row>
    <row r="351114" spans="7:7" x14ac:dyDescent="0.25">
      <c r="G351114" s="139" t="s">
        <v>525</v>
      </c>
    </row>
    <row r="351115" spans="7:7" x14ac:dyDescent="0.25">
      <c r="G351115" s="139" t="s">
        <v>526</v>
      </c>
    </row>
    <row r="351116" spans="7:7" x14ac:dyDescent="0.25">
      <c r="G351116" s="139" t="s">
        <v>527</v>
      </c>
    </row>
    <row r="351117" spans="7:7" x14ac:dyDescent="0.25">
      <c r="G351117" s="139" t="s">
        <v>528</v>
      </c>
    </row>
    <row r="351118" spans="7:7" x14ac:dyDescent="0.25">
      <c r="G351118" s="139" t="s">
        <v>529</v>
      </c>
    </row>
    <row r="351119" spans="7:7" x14ac:dyDescent="0.25">
      <c r="G351119" s="139" t="s">
        <v>530</v>
      </c>
    </row>
    <row r="351120" spans="7:7" x14ac:dyDescent="0.25">
      <c r="G351120" s="139" t="s">
        <v>531</v>
      </c>
    </row>
    <row r="351121" spans="7:7" x14ac:dyDescent="0.25">
      <c r="G351121" s="139" t="s">
        <v>532</v>
      </c>
    </row>
    <row r="351122" spans="7:7" x14ac:dyDescent="0.25">
      <c r="G351122" s="139" t="s">
        <v>533</v>
      </c>
    </row>
    <row r="351123" spans="7:7" x14ac:dyDescent="0.25">
      <c r="G351123" s="139" t="s">
        <v>534</v>
      </c>
    </row>
    <row r="351124" spans="7:7" x14ac:dyDescent="0.25">
      <c r="G351124" s="139" t="s">
        <v>535</v>
      </c>
    </row>
    <row r="351125" spans="7:7" x14ac:dyDescent="0.25">
      <c r="G351125" s="139" t="s">
        <v>536</v>
      </c>
    </row>
    <row r="351126" spans="7:7" x14ac:dyDescent="0.25">
      <c r="G351126" s="139" t="s">
        <v>537</v>
      </c>
    </row>
    <row r="351127" spans="7:7" x14ac:dyDescent="0.25">
      <c r="G351127" s="139" t="s">
        <v>538</v>
      </c>
    </row>
    <row r="351128" spans="7:7" x14ac:dyDescent="0.25">
      <c r="G351128" s="139" t="s">
        <v>539</v>
      </c>
    </row>
    <row r="351129" spans="7:7" x14ac:dyDescent="0.25">
      <c r="G351129" s="139" t="s">
        <v>540</v>
      </c>
    </row>
    <row r="351130" spans="7:7" x14ac:dyDescent="0.25">
      <c r="G351130" s="139" t="s">
        <v>541</v>
      </c>
    </row>
    <row r="351131" spans="7:7" x14ac:dyDescent="0.25">
      <c r="G351131" s="139" t="s">
        <v>542</v>
      </c>
    </row>
    <row r="351132" spans="7:7" x14ac:dyDescent="0.25">
      <c r="G351132" s="139" t="s">
        <v>543</v>
      </c>
    </row>
    <row r="351133" spans="7:7" x14ac:dyDescent="0.25">
      <c r="G351133" s="139" t="s">
        <v>544</v>
      </c>
    </row>
    <row r="351134" spans="7:7" x14ac:dyDescent="0.25">
      <c r="G351134" s="139" t="s">
        <v>545</v>
      </c>
    </row>
    <row r="351135" spans="7:7" x14ac:dyDescent="0.25">
      <c r="G351135" s="139" t="s">
        <v>546</v>
      </c>
    </row>
    <row r="351136" spans="7:7" x14ac:dyDescent="0.25">
      <c r="G351136" s="139" t="s">
        <v>547</v>
      </c>
    </row>
    <row r="351137" spans="7:7" x14ac:dyDescent="0.25">
      <c r="G351137" s="139" t="s">
        <v>548</v>
      </c>
    </row>
    <row r="351138" spans="7:7" x14ac:dyDescent="0.25">
      <c r="G351138" s="139" t="s">
        <v>549</v>
      </c>
    </row>
    <row r="351139" spans="7:7" x14ac:dyDescent="0.25">
      <c r="G351139" s="139" t="s">
        <v>550</v>
      </c>
    </row>
    <row r="351140" spans="7:7" x14ac:dyDescent="0.25">
      <c r="G351140" s="139" t="s">
        <v>551</v>
      </c>
    </row>
    <row r="351141" spans="7:7" x14ac:dyDescent="0.25">
      <c r="G351141" s="139" t="s">
        <v>552</v>
      </c>
    </row>
    <row r="351142" spans="7:7" x14ac:dyDescent="0.25">
      <c r="G351142" s="139" t="s">
        <v>553</v>
      </c>
    </row>
    <row r="351143" spans="7:7" x14ac:dyDescent="0.25">
      <c r="G351143" s="139" t="s">
        <v>554</v>
      </c>
    </row>
    <row r="351144" spans="7:7" x14ac:dyDescent="0.25">
      <c r="G351144" s="139" t="s">
        <v>555</v>
      </c>
    </row>
    <row r="351145" spans="7:7" x14ac:dyDescent="0.25">
      <c r="G351145" s="139" t="s">
        <v>556</v>
      </c>
    </row>
    <row r="351146" spans="7:7" x14ac:dyDescent="0.25">
      <c r="G351146" s="139" t="s">
        <v>557</v>
      </c>
    </row>
    <row r="351147" spans="7:7" x14ac:dyDescent="0.25">
      <c r="G351147" s="139" t="s">
        <v>558</v>
      </c>
    </row>
    <row r="351148" spans="7:7" x14ac:dyDescent="0.25">
      <c r="G351148" s="139" t="s">
        <v>559</v>
      </c>
    </row>
    <row r="351149" spans="7:7" x14ac:dyDescent="0.25">
      <c r="G351149" s="139" t="s">
        <v>560</v>
      </c>
    </row>
    <row r="351150" spans="7:7" x14ac:dyDescent="0.25">
      <c r="G351150" s="139" t="s">
        <v>561</v>
      </c>
    </row>
    <row r="351151" spans="7:7" x14ac:dyDescent="0.25">
      <c r="G351151" s="139" t="s">
        <v>562</v>
      </c>
    </row>
    <row r="351152" spans="7:7" x14ac:dyDescent="0.25">
      <c r="G351152" s="139" t="s">
        <v>563</v>
      </c>
    </row>
    <row r="351153" spans="7:7" x14ac:dyDescent="0.25">
      <c r="G351153" s="139" t="s">
        <v>564</v>
      </c>
    </row>
    <row r="351154" spans="7:7" x14ac:dyDescent="0.25">
      <c r="G351154" s="139" t="s">
        <v>565</v>
      </c>
    </row>
    <row r="351155" spans="7:7" x14ac:dyDescent="0.25">
      <c r="G351155" s="139" t="s">
        <v>566</v>
      </c>
    </row>
    <row r="351156" spans="7:7" x14ac:dyDescent="0.25">
      <c r="G351156" s="139" t="s">
        <v>567</v>
      </c>
    </row>
    <row r="351157" spans="7:7" x14ac:dyDescent="0.25">
      <c r="G351157" s="139" t="s">
        <v>568</v>
      </c>
    </row>
    <row r="351158" spans="7:7" x14ac:dyDescent="0.25">
      <c r="G351158" s="139" t="s">
        <v>569</v>
      </c>
    </row>
    <row r="351159" spans="7:7" x14ac:dyDescent="0.25">
      <c r="G351159" s="139" t="s">
        <v>570</v>
      </c>
    </row>
    <row r="351160" spans="7:7" x14ac:dyDescent="0.25">
      <c r="G351160" s="139" t="s">
        <v>571</v>
      </c>
    </row>
    <row r="351161" spans="7:7" x14ac:dyDescent="0.25">
      <c r="G351161" s="139" t="s">
        <v>572</v>
      </c>
    </row>
    <row r="351162" spans="7:7" x14ac:dyDescent="0.25">
      <c r="G351162" s="139" t="s">
        <v>573</v>
      </c>
    </row>
    <row r="351163" spans="7:7" x14ac:dyDescent="0.25">
      <c r="G351163" s="139" t="s">
        <v>574</v>
      </c>
    </row>
    <row r="351164" spans="7:7" x14ac:dyDescent="0.25">
      <c r="G351164" s="139" t="s">
        <v>575</v>
      </c>
    </row>
    <row r="351165" spans="7:7" x14ac:dyDescent="0.25">
      <c r="G351165" s="139" t="s">
        <v>576</v>
      </c>
    </row>
    <row r="351166" spans="7:7" x14ac:dyDescent="0.25">
      <c r="G351166" s="139" t="s">
        <v>577</v>
      </c>
    </row>
    <row r="351167" spans="7:7" x14ac:dyDescent="0.25">
      <c r="G351167" s="139" t="s">
        <v>578</v>
      </c>
    </row>
    <row r="351168" spans="7:7" x14ac:dyDescent="0.25">
      <c r="G351168" s="139" t="s">
        <v>579</v>
      </c>
    </row>
    <row r="351169" spans="7:7" x14ac:dyDescent="0.25">
      <c r="G351169" s="139" t="s">
        <v>580</v>
      </c>
    </row>
    <row r="351170" spans="7:7" x14ac:dyDescent="0.25">
      <c r="G351170" s="139" t="s">
        <v>581</v>
      </c>
    </row>
    <row r="351171" spans="7:7" x14ac:dyDescent="0.25">
      <c r="G351171" s="139" t="s">
        <v>582</v>
      </c>
    </row>
    <row r="351172" spans="7:7" x14ac:dyDescent="0.25">
      <c r="G351172" s="139" t="s">
        <v>583</v>
      </c>
    </row>
    <row r="351173" spans="7:7" x14ac:dyDescent="0.25">
      <c r="G351173" s="139" t="s">
        <v>584</v>
      </c>
    </row>
    <row r="351174" spans="7:7" x14ac:dyDescent="0.25">
      <c r="G351174" s="139" t="s">
        <v>585</v>
      </c>
    </row>
    <row r="351175" spans="7:7" x14ac:dyDescent="0.25">
      <c r="G351175" s="139" t="s">
        <v>586</v>
      </c>
    </row>
    <row r="351176" spans="7:7" x14ac:dyDescent="0.25">
      <c r="G351176" s="139" t="s">
        <v>587</v>
      </c>
    </row>
    <row r="351177" spans="7:7" x14ac:dyDescent="0.25">
      <c r="G351177" s="139" t="s">
        <v>588</v>
      </c>
    </row>
    <row r="351178" spans="7:7" x14ac:dyDescent="0.25">
      <c r="G351178" s="139" t="s">
        <v>589</v>
      </c>
    </row>
    <row r="351179" spans="7:7" x14ac:dyDescent="0.25">
      <c r="G351179" s="139" t="s">
        <v>590</v>
      </c>
    </row>
    <row r="351180" spans="7:7" x14ac:dyDescent="0.25">
      <c r="G351180" s="139" t="s">
        <v>591</v>
      </c>
    </row>
    <row r="351181" spans="7:7" x14ac:dyDescent="0.25">
      <c r="G351181" s="139" t="s">
        <v>592</v>
      </c>
    </row>
    <row r="351182" spans="7:7" x14ac:dyDescent="0.25">
      <c r="G351182" s="139" t="s">
        <v>593</v>
      </c>
    </row>
    <row r="351183" spans="7:7" x14ac:dyDescent="0.25">
      <c r="G351183" s="139" t="s">
        <v>594</v>
      </c>
    </row>
    <row r="351184" spans="7:7" x14ac:dyDescent="0.25">
      <c r="G351184" s="139" t="s">
        <v>595</v>
      </c>
    </row>
    <row r="351185" spans="7:7" x14ac:dyDescent="0.25">
      <c r="G351185" s="139" t="s">
        <v>596</v>
      </c>
    </row>
    <row r="351186" spans="7:7" x14ac:dyDescent="0.25">
      <c r="G351186" s="139" t="s">
        <v>597</v>
      </c>
    </row>
    <row r="351187" spans="7:7" x14ac:dyDescent="0.25">
      <c r="G351187" s="139" t="s">
        <v>598</v>
      </c>
    </row>
    <row r="351188" spans="7:7" x14ac:dyDescent="0.25">
      <c r="G351188" s="139" t="s">
        <v>599</v>
      </c>
    </row>
    <row r="351189" spans="7:7" x14ac:dyDescent="0.25">
      <c r="G351189" s="139" t="s">
        <v>600</v>
      </c>
    </row>
    <row r="351190" spans="7:7" x14ac:dyDescent="0.25">
      <c r="G351190" s="139" t="s">
        <v>601</v>
      </c>
    </row>
    <row r="351191" spans="7:7" x14ac:dyDescent="0.25">
      <c r="G351191" s="139" t="s">
        <v>602</v>
      </c>
    </row>
    <row r="351192" spans="7:7" x14ac:dyDescent="0.25">
      <c r="G351192" s="139" t="s">
        <v>603</v>
      </c>
    </row>
    <row r="351193" spans="7:7" x14ac:dyDescent="0.25">
      <c r="G351193" s="139" t="s">
        <v>604</v>
      </c>
    </row>
    <row r="351194" spans="7:7" x14ac:dyDescent="0.25">
      <c r="G351194" s="139" t="s">
        <v>605</v>
      </c>
    </row>
    <row r="351195" spans="7:7" x14ac:dyDescent="0.25">
      <c r="G351195" s="139" t="s">
        <v>606</v>
      </c>
    </row>
    <row r="351196" spans="7:7" x14ac:dyDescent="0.25">
      <c r="G351196" s="139" t="s">
        <v>607</v>
      </c>
    </row>
    <row r="351197" spans="7:7" x14ac:dyDescent="0.25">
      <c r="G351197" s="139" t="s">
        <v>608</v>
      </c>
    </row>
    <row r="351198" spans="7:7" x14ac:dyDescent="0.25">
      <c r="G351198" s="139" t="s">
        <v>609</v>
      </c>
    </row>
    <row r="351199" spans="7:7" x14ac:dyDescent="0.25">
      <c r="G351199" s="139" t="s">
        <v>610</v>
      </c>
    </row>
    <row r="351200" spans="7:7" x14ac:dyDescent="0.25">
      <c r="G351200" s="139" t="s">
        <v>611</v>
      </c>
    </row>
    <row r="351201" spans="7:7" x14ac:dyDescent="0.25">
      <c r="G351201" s="139" t="s">
        <v>612</v>
      </c>
    </row>
    <row r="351202" spans="7:7" x14ac:dyDescent="0.25">
      <c r="G351202" s="139" t="s">
        <v>613</v>
      </c>
    </row>
    <row r="351203" spans="7:7" x14ac:dyDescent="0.25">
      <c r="G351203" s="139" t="s">
        <v>614</v>
      </c>
    </row>
    <row r="351204" spans="7:7" x14ac:dyDescent="0.25">
      <c r="G351204" s="139" t="s">
        <v>615</v>
      </c>
    </row>
    <row r="351205" spans="7:7" x14ac:dyDescent="0.25">
      <c r="G351205" s="139" t="s">
        <v>616</v>
      </c>
    </row>
    <row r="351206" spans="7:7" x14ac:dyDescent="0.25">
      <c r="G351206" s="139" t="s">
        <v>617</v>
      </c>
    </row>
    <row r="351207" spans="7:7" x14ac:dyDescent="0.25">
      <c r="G351207" s="139" t="s">
        <v>618</v>
      </c>
    </row>
    <row r="351208" spans="7:7" x14ac:dyDescent="0.25">
      <c r="G351208" s="139" t="s">
        <v>619</v>
      </c>
    </row>
    <row r="351209" spans="7:7" x14ac:dyDescent="0.25">
      <c r="G351209" s="139" t="s">
        <v>620</v>
      </c>
    </row>
    <row r="351210" spans="7:7" x14ac:dyDescent="0.25">
      <c r="G351210" s="139" t="s">
        <v>621</v>
      </c>
    </row>
    <row r="351211" spans="7:7" x14ac:dyDescent="0.25">
      <c r="G351211" s="139" t="s">
        <v>622</v>
      </c>
    </row>
    <row r="351212" spans="7:7" x14ac:dyDescent="0.25">
      <c r="G351212" s="139" t="s">
        <v>623</v>
      </c>
    </row>
    <row r="351213" spans="7:7" x14ac:dyDescent="0.25">
      <c r="G351213" s="139" t="s">
        <v>624</v>
      </c>
    </row>
    <row r="351214" spans="7:7" x14ac:dyDescent="0.25">
      <c r="G351214" s="139" t="s">
        <v>625</v>
      </c>
    </row>
    <row r="351215" spans="7:7" x14ac:dyDescent="0.25">
      <c r="G351215" s="139" t="s">
        <v>626</v>
      </c>
    </row>
    <row r="351216" spans="7:7" x14ac:dyDescent="0.25">
      <c r="G351216" s="139" t="s">
        <v>627</v>
      </c>
    </row>
    <row r="351217" spans="7:7" x14ac:dyDescent="0.25">
      <c r="G351217" s="139" t="s">
        <v>628</v>
      </c>
    </row>
    <row r="351218" spans="7:7" x14ac:dyDescent="0.25">
      <c r="G351218" s="139" t="s">
        <v>629</v>
      </c>
    </row>
    <row r="351219" spans="7:7" x14ac:dyDescent="0.25">
      <c r="G351219" s="139" t="s">
        <v>630</v>
      </c>
    </row>
    <row r="351220" spans="7:7" x14ac:dyDescent="0.25">
      <c r="G351220" s="139" t="s">
        <v>631</v>
      </c>
    </row>
    <row r="351221" spans="7:7" x14ac:dyDescent="0.25">
      <c r="G351221" s="139" t="s">
        <v>632</v>
      </c>
    </row>
    <row r="351222" spans="7:7" x14ac:dyDescent="0.25">
      <c r="G351222" s="139" t="s">
        <v>633</v>
      </c>
    </row>
    <row r="351223" spans="7:7" x14ac:dyDescent="0.25">
      <c r="G351223" s="139" t="s">
        <v>634</v>
      </c>
    </row>
    <row r="351224" spans="7:7" x14ac:dyDescent="0.25">
      <c r="G351224" s="139" t="s">
        <v>635</v>
      </c>
    </row>
    <row r="351225" spans="7:7" x14ac:dyDescent="0.25">
      <c r="G351225" s="139" t="s">
        <v>636</v>
      </c>
    </row>
    <row r="351226" spans="7:7" x14ac:dyDescent="0.25">
      <c r="G351226" s="139" t="s">
        <v>637</v>
      </c>
    </row>
    <row r="351227" spans="7:7" x14ac:dyDescent="0.25">
      <c r="G351227" s="139" t="s">
        <v>638</v>
      </c>
    </row>
    <row r="351228" spans="7:7" x14ac:dyDescent="0.25">
      <c r="G351228" s="139" t="s">
        <v>639</v>
      </c>
    </row>
    <row r="351229" spans="7:7" x14ac:dyDescent="0.25">
      <c r="G351229" s="139" t="s">
        <v>640</v>
      </c>
    </row>
    <row r="351230" spans="7:7" x14ac:dyDescent="0.25">
      <c r="G351230" s="139" t="s">
        <v>641</v>
      </c>
    </row>
    <row r="351231" spans="7:7" x14ac:dyDescent="0.25">
      <c r="G351231" s="139" t="s">
        <v>642</v>
      </c>
    </row>
    <row r="351232" spans="7:7" x14ac:dyDescent="0.25">
      <c r="G351232" s="139" t="s">
        <v>643</v>
      </c>
    </row>
    <row r="351233" spans="7:7" x14ac:dyDescent="0.25">
      <c r="G351233" s="139" t="s">
        <v>644</v>
      </c>
    </row>
    <row r="351234" spans="7:7" x14ac:dyDescent="0.25">
      <c r="G351234" s="139" t="s">
        <v>645</v>
      </c>
    </row>
    <row r="351235" spans="7:7" x14ac:dyDescent="0.25">
      <c r="G351235" s="139" t="s">
        <v>646</v>
      </c>
    </row>
    <row r="351236" spans="7:7" x14ac:dyDescent="0.25">
      <c r="G351236" s="139" t="s">
        <v>647</v>
      </c>
    </row>
    <row r="351237" spans="7:7" x14ac:dyDescent="0.25">
      <c r="G351237" s="139" t="s">
        <v>648</v>
      </c>
    </row>
    <row r="351238" spans="7:7" x14ac:dyDescent="0.25">
      <c r="G351238" s="139" t="s">
        <v>649</v>
      </c>
    </row>
    <row r="351239" spans="7:7" x14ac:dyDescent="0.25">
      <c r="G351239" s="139" t="s">
        <v>650</v>
      </c>
    </row>
    <row r="351240" spans="7:7" x14ac:dyDescent="0.25">
      <c r="G351240" s="139" t="s">
        <v>651</v>
      </c>
    </row>
    <row r="351241" spans="7:7" x14ac:dyDescent="0.25">
      <c r="G351241" s="139" t="s">
        <v>652</v>
      </c>
    </row>
    <row r="351242" spans="7:7" x14ac:dyDescent="0.25">
      <c r="G351242" s="139" t="s">
        <v>653</v>
      </c>
    </row>
    <row r="351243" spans="7:7" x14ac:dyDescent="0.25">
      <c r="G351243" s="139" t="s">
        <v>654</v>
      </c>
    </row>
    <row r="351244" spans="7:7" x14ac:dyDescent="0.25">
      <c r="G351244" s="139" t="s">
        <v>655</v>
      </c>
    </row>
    <row r="351245" spans="7:7" x14ac:dyDescent="0.25">
      <c r="G351245" s="139" t="s">
        <v>656</v>
      </c>
    </row>
    <row r="351246" spans="7:7" x14ac:dyDescent="0.25">
      <c r="G351246" s="139" t="s">
        <v>657</v>
      </c>
    </row>
    <row r="351247" spans="7:7" x14ac:dyDescent="0.25">
      <c r="G351247" s="139" t="s">
        <v>658</v>
      </c>
    </row>
    <row r="351248" spans="7:7" x14ac:dyDescent="0.25">
      <c r="G351248" s="139" t="s">
        <v>659</v>
      </c>
    </row>
    <row r="351249" spans="7:7" x14ac:dyDescent="0.25">
      <c r="G351249" s="139" t="s">
        <v>660</v>
      </c>
    </row>
    <row r="351250" spans="7:7" x14ac:dyDescent="0.25">
      <c r="G351250" s="139" t="s">
        <v>661</v>
      </c>
    </row>
    <row r="351251" spans="7:7" x14ac:dyDescent="0.25">
      <c r="G351251" s="139" t="s">
        <v>662</v>
      </c>
    </row>
    <row r="351252" spans="7:7" x14ac:dyDescent="0.25">
      <c r="G351252" s="139" t="s">
        <v>663</v>
      </c>
    </row>
    <row r="351253" spans="7:7" x14ac:dyDescent="0.25">
      <c r="G351253" s="139" t="s">
        <v>664</v>
      </c>
    </row>
    <row r="351254" spans="7:7" x14ac:dyDescent="0.25">
      <c r="G351254" s="139" t="s">
        <v>665</v>
      </c>
    </row>
    <row r="351255" spans="7:7" x14ac:dyDescent="0.25">
      <c r="G351255" s="139" t="s">
        <v>666</v>
      </c>
    </row>
    <row r="351256" spans="7:7" x14ac:dyDescent="0.25">
      <c r="G351256" s="139" t="s">
        <v>667</v>
      </c>
    </row>
    <row r="351257" spans="7:7" x14ac:dyDescent="0.25">
      <c r="G351257" s="139" t="s">
        <v>668</v>
      </c>
    </row>
    <row r="351258" spans="7:7" x14ac:dyDescent="0.25">
      <c r="G351258" s="139" t="s">
        <v>669</v>
      </c>
    </row>
    <row r="351259" spans="7:7" x14ac:dyDescent="0.25">
      <c r="G351259" s="139" t="s">
        <v>670</v>
      </c>
    </row>
    <row r="351260" spans="7:7" x14ac:dyDescent="0.25">
      <c r="G351260" s="139" t="s">
        <v>671</v>
      </c>
    </row>
    <row r="351261" spans="7:7" x14ac:dyDescent="0.25">
      <c r="G351261" s="139" t="s">
        <v>672</v>
      </c>
    </row>
    <row r="351262" spans="7:7" x14ac:dyDescent="0.25">
      <c r="G351262" s="139" t="s">
        <v>673</v>
      </c>
    </row>
    <row r="351263" spans="7:7" x14ac:dyDescent="0.25">
      <c r="G351263" s="139" t="s">
        <v>674</v>
      </c>
    </row>
    <row r="351264" spans="7:7" x14ac:dyDescent="0.25">
      <c r="G351264" s="139" t="s">
        <v>675</v>
      </c>
    </row>
    <row r="351265" spans="7:7" x14ac:dyDescent="0.25">
      <c r="G351265" s="139" t="s">
        <v>676</v>
      </c>
    </row>
    <row r="351266" spans="7:7" x14ac:dyDescent="0.25">
      <c r="G351266" s="139" t="s">
        <v>677</v>
      </c>
    </row>
    <row r="351267" spans="7:7" x14ac:dyDescent="0.25">
      <c r="G351267" s="139" t="s">
        <v>678</v>
      </c>
    </row>
    <row r="351268" spans="7:7" x14ac:dyDescent="0.25">
      <c r="G351268" s="139" t="s">
        <v>679</v>
      </c>
    </row>
    <row r="351269" spans="7:7" x14ac:dyDescent="0.25">
      <c r="G351269" s="139" t="s">
        <v>680</v>
      </c>
    </row>
    <row r="351270" spans="7:7" x14ac:dyDescent="0.25">
      <c r="G351270" s="139" t="s">
        <v>681</v>
      </c>
    </row>
    <row r="351271" spans="7:7" x14ac:dyDescent="0.25">
      <c r="G351271" s="139" t="s">
        <v>682</v>
      </c>
    </row>
    <row r="351272" spans="7:7" x14ac:dyDescent="0.25">
      <c r="G351272" s="139" t="s">
        <v>683</v>
      </c>
    </row>
    <row r="351273" spans="7:7" x14ac:dyDescent="0.25">
      <c r="G351273" s="139" t="s">
        <v>684</v>
      </c>
    </row>
    <row r="351274" spans="7:7" x14ac:dyDescent="0.25">
      <c r="G351274" s="139" t="s">
        <v>685</v>
      </c>
    </row>
    <row r="351275" spans="7:7" x14ac:dyDescent="0.25">
      <c r="G351275" s="139" t="s">
        <v>686</v>
      </c>
    </row>
    <row r="351276" spans="7:7" x14ac:dyDescent="0.25">
      <c r="G351276" s="139" t="s">
        <v>687</v>
      </c>
    </row>
    <row r="351277" spans="7:7" x14ac:dyDescent="0.25">
      <c r="G351277" s="139" t="s">
        <v>688</v>
      </c>
    </row>
    <row r="351278" spans="7:7" x14ac:dyDescent="0.25">
      <c r="G351278" s="139" t="s">
        <v>689</v>
      </c>
    </row>
    <row r="351279" spans="7:7" x14ac:dyDescent="0.25">
      <c r="G351279" s="139" t="s">
        <v>690</v>
      </c>
    </row>
    <row r="351280" spans="7:7" x14ac:dyDescent="0.25">
      <c r="G351280" s="139" t="s">
        <v>691</v>
      </c>
    </row>
    <row r="351281" spans="7:7" x14ac:dyDescent="0.25">
      <c r="G351281" s="139" t="s">
        <v>692</v>
      </c>
    </row>
    <row r="351282" spans="7:7" x14ac:dyDescent="0.25">
      <c r="G351282" s="139" t="s">
        <v>693</v>
      </c>
    </row>
    <row r="351283" spans="7:7" x14ac:dyDescent="0.25">
      <c r="G351283" s="139" t="s">
        <v>694</v>
      </c>
    </row>
    <row r="351284" spans="7:7" x14ac:dyDescent="0.25">
      <c r="G351284" s="139" t="s">
        <v>695</v>
      </c>
    </row>
    <row r="351285" spans="7:7" x14ac:dyDescent="0.25">
      <c r="G351285" s="139" t="s">
        <v>696</v>
      </c>
    </row>
    <row r="351286" spans="7:7" x14ac:dyDescent="0.25">
      <c r="G351286" s="139" t="s">
        <v>697</v>
      </c>
    </row>
    <row r="351287" spans="7:7" x14ac:dyDescent="0.25">
      <c r="G351287" s="139" t="s">
        <v>698</v>
      </c>
    </row>
    <row r="351288" spans="7:7" x14ac:dyDescent="0.25">
      <c r="G351288" s="139" t="s">
        <v>699</v>
      </c>
    </row>
    <row r="351289" spans="7:7" x14ac:dyDescent="0.25">
      <c r="G351289" s="139" t="s">
        <v>700</v>
      </c>
    </row>
    <row r="351290" spans="7:7" x14ac:dyDescent="0.25">
      <c r="G351290" s="139" t="s">
        <v>701</v>
      </c>
    </row>
    <row r="351291" spans="7:7" x14ac:dyDescent="0.25">
      <c r="G351291" s="139" t="s">
        <v>702</v>
      </c>
    </row>
    <row r="351292" spans="7:7" x14ac:dyDescent="0.25">
      <c r="G351292" s="139" t="s">
        <v>703</v>
      </c>
    </row>
    <row r="351293" spans="7:7" x14ac:dyDescent="0.25">
      <c r="G351293" s="139" t="s">
        <v>704</v>
      </c>
    </row>
    <row r="351294" spans="7:7" x14ac:dyDescent="0.25">
      <c r="G351294" s="139" t="s">
        <v>705</v>
      </c>
    </row>
    <row r="351295" spans="7:7" x14ac:dyDescent="0.25">
      <c r="G351295" s="139" t="s">
        <v>706</v>
      </c>
    </row>
    <row r="351296" spans="7:7" x14ac:dyDescent="0.25">
      <c r="G351296" s="139" t="s">
        <v>707</v>
      </c>
    </row>
    <row r="351297" spans="7:7" x14ac:dyDescent="0.25">
      <c r="G351297" s="139" t="s">
        <v>708</v>
      </c>
    </row>
    <row r="351298" spans="7:7" x14ac:dyDescent="0.25">
      <c r="G351298" s="139" t="s">
        <v>709</v>
      </c>
    </row>
    <row r="351299" spans="7:7" x14ac:dyDescent="0.25">
      <c r="G351299" s="139" t="s">
        <v>710</v>
      </c>
    </row>
    <row r="351300" spans="7:7" x14ac:dyDescent="0.25">
      <c r="G351300" s="139" t="s">
        <v>711</v>
      </c>
    </row>
    <row r="351301" spans="7:7" x14ac:dyDescent="0.25">
      <c r="G351301" s="139" t="s">
        <v>712</v>
      </c>
    </row>
    <row r="351302" spans="7:7" x14ac:dyDescent="0.25">
      <c r="G351302" s="139" t="s">
        <v>713</v>
      </c>
    </row>
    <row r="351303" spans="7:7" x14ac:dyDescent="0.25">
      <c r="G351303" s="139" t="s">
        <v>714</v>
      </c>
    </row>
    <row r="351304" spans="7:7" x14ac:dyDescent="0.25">
      <c r="G351304" s="139" t="s">
        <v>715</v>
      </c>
    </row>
    <row r="351305" spans="7:7" x14ac:dyDescent="0.25">
      <c r="G351305" s="139" t="s">
        <v>716</v>
      </c>
    </row>
    <row r="351306" spans="7:7" x14ac:dyDescent="0.25">
      <c r="G351306" s="139" t="s">
        <v>717</v>
      </c>
    </row>
    <row r="351307" spans="7:7" x14ac:dyDescent="0.25">
      <c r="G351307" s="139" t="s">
        <v>718</v>
      </c>
    </row>
    <row r="351308" spans="7:7" x14ac:dyDescent="0.25">
      <c r="G351308" s="139" t="s">
        <v>719</v>
      </c>
    </row>
    <row r="351309" spans="7:7" x14ac:dyDescent="0.25">
      <c r="G351309" s="139" t="s">
        <v>720</v>
      </c>
    </row>
    <row r="351310" spans="7:7" x14ac:dyDescent="0.25">
      <c r="G351310" s="139" t="s">
        <v>721</v>
      </c>
    </row>
    <row r="351311" spans="7:7" x14ac:dyDescent="0.25">
      <c r="G351311" s="139" t="s">
        <v>722</v>
      </c>
    </row>
    <row r="351312" spans="7:7" x14ac:dyDescent="0.25">
      <c r="G351312" s="139" t="s">
        <v>723</v>
      </c>
    </row>
    <row r="351313" spans="7:7" x14ac:dyDescent="0.25">
      <c r="G351313" s="139" t="s">
        <v>724</v>
      </c>
    </row>
    <row r="351314" spans="7:7" x14ac:dyDescent="0.25">
      <c r="G351314" s="139" t="s">
        <v>725</v>
      </c>
    </row>
    <row r="351315" spans="7:7" x14ac:dyDescent="0.25">
      <c r="G351315" s="139" t="s">
        <v>726</v>
      </c>
    </row>
    <row r="351316" spans="7:7" x14ac:dyDescent="0.25">
      <c r="G351316" s="139" t="s">
        <v>727</v>
      </c>
    </row>
    <row r="351317" spans="7:7" x14ac:dyDescent="0.25">
      <c r="G351317" s="139" t="s">
        <v>728</v>
      </c>
    </row>
    <row r="351318" spans="7:7" x14ac:dyDescent="0.25">
      <c r="G351318" s="139" t="s">
        <v>729</v>
      </c>
    </row>
    <row r="351319" spans="7:7" x14ac:dyDescent="0.25">
      <c r="G351319" s="139" t="s">
        <v>730</v>
      </c>
    </row>
    <row r="351320" spans="7:7" x14ac:dyDescent="0.25">
      <c r="G351320" s="139" t="s">
        <v>731</v>
      </c>
    </row>
    <row r="351321" spans="7:7" x14ac:dyDescent="0.25">
      <c r="G351321" s="139" t="s">
        <v>732</v>
      </c>
    </row>
    <row r="351322" spans="7:7" x14ac:dyDescent="0.25">
      <c r="G351322" s="139" t="s">
        <v>733</v>
      </c>
    </row>
    <row r="351323" spans="7:7" x14ac:dyDescent="0.25">
      <c r="G351323" s="139" t="s">
        <v>734</v>
      </c>
    </row>
    <row r="351324" spans="7:7" x14ac:dyDescent="0.25">
      <c r="G351324" s="139" t="s">
        <v>735</v>
      </c>
    </row>
    <row r="351325" spans="7:7" x14ac:dyDescent="0.25">
      <c r="G351325" s="139" t="s">
        <v>736</v>
      </c>
    </row>
    <row r="351326" spans="7:7" x14ac:dyDescent="0.25">
      <c r="G351326" s="139" t="s">
        <v>737</v>
      </c>
    </row>
    <row r="351327" spans="7:7" x14ac:dyDescent="0.25">
      <c r="G351327" s="139" t="s">
        <v>738</v>
      </c>
    </row>
    <row r="351328" spans="7:7" x14ac:dyDescent="0.25">
      <c r="G351328" s="139" t="s">
        <v>739</v>
      </c>
    </row>
    <row r="351329" spans="7:7" x14ac:dyDescent="0.25">
      <c r="G351329" s="139" t="s">
        <v>740</v>
      </c>
    </row>
    <row r="351330" spans="7:7" x14ac:dyDescent="0.25">
      <c r="G351330" s="139" t="s">
        <v>741</v>
      </c>
    </row>
    <row r="351331" spans="7:7" x14ac:dyDescent="0.25">
      <c r="G351331" s="139" t="s">
        <v>742</v>
      </c>
    </row>
    <row r="351332" spans="7:7" x14ac:dyDescent="0.25">
      <c r="G351332" s="139" t="s">
        <v>743</v>
      </c>
    </row>
    <row r="351333" spans="7:7" x14ac:dyDescent="0.25">
      <c r="G351333" s="139" t="s">
        <v>744</v>
      </c>
    </row>
    <row r="351334" spans="7:7" x14ac:dyDescent="0.25">
      <c r="G351334" s="139" t="s">
        <v>745</v>
      </c>
    </row>
    <row r="351335" spans="7:7" x14ac:dyDescent="0.25">
      <c r="G351335" s="139" t="s">
        <v>746</v>
      </c>
    </row>
    <row r="351336" spans="7:7" x14ac:dyDescent="0.25">
      <c r="G351336" s="139" t="s">
        <v>747</v>
      </c>
    </row>
    <row r="351337" spans="7:7" x14ac:dyDescent="0.25">
      <c r="G351337" s="139" t="s">
        <v>748</v>
      </c>
    </row>
    <row r="351338" spans="7:7" x14ac:dyDescent="0.25">
      <c r="G351338" s="139" t="s">
        <v>749</v>
      </c>
    </row>
    <row r="351339" spans="7:7" x14ac:dyDescent="0.25">
      <c r="G351339" s="139" t="s">
        <v>750</v>
      </c>
    </row>
    <row r="351340" spans="7:7" x14ac:dyDescent="0.25">
      <c r="G351340" s="139" t="s">
        <v>751</v>
      </c>
    </row>
    <row r="351341" spans="7:7" x14ac:dyDescent="0.25">
      <c r="G351341" s="139" t="s">
        <v>752</v>
      </c>
    </row>
    <row r="351342" spans="7:7" x14ac:dyDescent="0.25">
      <c r="G351342" s="139" t="s">
        <v>753</v>
      </c>
    </row>
    <row r="351343" spans="7:7" x14ac:dyDescent="0.25">
      <c r="G351343" s="139" t="s">
        <v>754</v>
      </c>
    </row>
    <row r="351344" spans="7:7" x14ac:dyDescent="0.25">
      <c r="G351344" s="139" t="s">
        <v>755</v>
      </c>
    </row>
    <row r="351345" spans="7:7" x14ac:dyDescent="0.25">
      <c r="G351345" s="139" t="s">
        <v>756</v>
      </c>
    </row>
    <row r="351346" spans="7:7" x14ac:dyDescent="0.25">
      <c r="G351346" s="139" t="s">
        <v>757</v>
      </c>
    </row>
    <row r="351347" spans="7:7" x14ac:dyDescent="0.25">
      <c r="G351347" s="139" t="s">
        <v>758</v>
      </c>
    </row>
    <row r="351348" spans="7:7" x14ac:dyDescent="0.25">
      <c r="G351348" s="139" t="s">
        <v>759</v>
      </c>
    </row>
    <row r="351349" spans="7:7" x14ac:dyDescent="0.25">
      <c r="G351349" s="139" t="s">
        <v>760</v>
      </c>
    </row>
    <row r="351350" spans="7:7" x14ac:dyDescent="0.25">
      <c r="G351350" s="139" t="s">
        <v>761</v>
      </c>
    </row>
    <row r="351351" spans="7:7" x14ac:dyDescent="0.25">
      <c r="G351351" s="139" t="s">
        <v>762</v>
      </c>
    </row>
    <row r="351352" spans="7:7" x14ac:dyDescent="0.25">
      <c r="G351352" s="139" t="s">
        <v>763</v>
      </c>
    </row>
    <row r="351353" spans="7:7" x14ac:dyDescent="0.25">
      <c r="G351353" s="139" t="s">
        <v>764</v>
      </c>
    </row>
    <row r="351354" spans="7:7" x14ac:dyDescent="0.25">
      <c r="G351354" s="139" t="s">
        <v>765</v>
      </c>
    </row>
    <row r="351355" spans="7:7" x14ac:dyDescent="0.25">
      <c r="G351355" s="139" t="s">
        <v>766</v>
      </c>
    </row>
    <row r="351356" spans="7:7" x14ac:dyDescent="0.25">
      <c r="G351356" s="139" t="s">
        <v>767</v>
      </c>
    </row>
    <row r="351357" spans="7:7" x14ac:dyDescent="0.25">
      <c r="G351357" s="139" t="s">
        <v>768</v>
      </c>
    </row>
    <row r="351358" spans="7:7" x14ac:dyDescent="0.25">
      <c r="G351358" s="139" t="s">
        <v>769</v>
      </c>
    </row>
    <row r="351359" spans="7:7" x14ac:dyDescent="0.25">
      <c r="G351359" s="139" t="s">
        <v>770</v>
      </c>
    </row>
    <row r="351360" spans="7:7" x14ac:dyDescent="0.25">
      <c r="G351360" s="139" t="s">
        <v>771</v>
      </c>
    </row>
    <row r="351361" spans="7:7" x14ac:dyDescent="0.25">
      <c r="G351361" s="139" t="s">
        <v>772</v>
      </c>
    </row>
    <row r="351362" spans="7:7" x14ac:dyDescent="0.25">
      <c r="G351362" s="139" t="s">
        <v>773</v>
      </c>
    </row>
    <row r="351363" spans="7:7" x14ac:dyDescent="0.25">
      <c r="G351363" s="139" t="s">
        <v>774</v>
      </c>
    </row>
    <row r="351364" spans="7:7" x14ac:dyDescent="0.25">
      <c r="G351364" s="139" t="s">
        <v>775</v>
      </c>
    </row>
    <row r="351365" spans="7:7" x14ac:dyDescent="0.25">
      <c r="G351365" s="139" t="s">
        <v>776</v>
      </c>
    </row>
    <row r="351366" spans="7:7" x14ac:dyDescent="0.25">
      <c r="G351366" s="139" t="s">
        <v>777</v>
      </c>
    </row>
    <row r="351367" spans="7:7" x14ac:dyDescent="0.25">
      <c r="G351367" s="139" t="s">
        <v>778</v>
      </c>
    </row>
    <row r="351368" spans="7:7" x14ac:dyDescent="0.25">
      <c r="G351368" s="139" t="s">
        <v>779</v>
      </c>
    </row>
    <row r="351369" spans="7:7" x14ac:dyDescent="0.25">
      <c r="G351369" s="139" t="s">
        <v>780</v>
      </c>
    </row>
    <row r="351370" spans="7:7" x14ac:dyDescent="0.25">
      <c r="G351370" s="139" t="s">
        <v>781</v>
      </c>
    </row>
    <row r="351371" spans="7:7" x14ac:dyDescent="0.25">
      <c r="G351371" s="139" t="s">
        <v>782</v>
      </c>
    </row>
    <row r="351372" spans="7:7" x14ac:dyDescent="0.25">
      <c r="G351372" s="139" t="s">
        <v>783</v>
      </c>
    </row>
    <row r="351373" spans="7:7" x14ac:dyDescent="0.25">
      <c r="G351373" s="139" t="s">
        <v>784</v>
      </c>
    </row>
    <row r="351374" spans="7:7" x14ac:dyDescent="0.25">
      <c r="G351374" s="139" t="s">
        <v>785</v>
      </c>
    </row>
    <row r="351375" spans="7:7" x14ac:dyDescent="0.25">
      <c r="G351375" s="139" t="s">
        <v>786</v>
      </c>
    </row>
    <row r="351376" spans="7:7" x14ac:dyDescent="0.25">
      <c r="G351376" s="139" t="s">
        <v>787</v>
      </c>
    </row>
    <row r="351377" spans="7:7" x14ac:dyDescent="0.25">
      <c r="G351377" s="139" t="s">
        <v>788</v>
      </c>
    </row>
    <row r="351378" spans="7:7" x14ac:dyDescent="0.25">
      <c r="G351378" s="139" t="s">
        <v>789</v>
      </c>
    </row>
    <row r="351379" spans="7:7" x14ac:dyDescent="0.25">
      <c r="G351379" s="139" t="s">
        <v>790</v>
      </c>
    </row>
    <row r="351380" spans="7:7" x14ac:dyDescent="0.25">
      <c r="G351380" s="139" t="s">
        <v>791</v>
      </c>
    </row>
    <row r="351381" spans="7:7" x14ac:dyDescent="0.25">
      <c r="G351381" s="139" t="s">
        <v>792</v>
      </c>
    </row>
    <row r="351382" spans="7:7" x14ac:dyDescent="0.25">
      <c r="G351382" s="139" t="s">
        <v>793</v>
      </c>
    </row>
    <row r="351383" spans="7:7" x14ac:dyDescent="0.25">
      <c r="G351383" s="139" t="s">
        <v>794</v>
      </c>
    </row>
    <row r="351384" spans="7:7" x14ac:dyDescent="0.25">
      <c r="G351384" s="139" t="s">
        <v>795</v>
      </c>
    </row>
    <row r="351385" spans="7:7" x14ac:dyDescent="0.25">
      <c r="G351385" s="139" t="s">
        <v>796</v>
      </c>
    </row>
    <row r="351386" spans="7:7" x14ac:dyDescent="0.25">
      <c r="G351386" s="139" t="s">
        <v>797</v>
      </c>
    </row>
    <row r="351387" spans="7:7" x14ac:dyDescent="0.25">
      <c r="G351387" s="139" t="s">
        <v>798</v>
      </c>
    </row>
    <row r="351388" spans="7:7" x14ac:dyDescent="0.25">
      <c r="G351388" s="139" t="s">
        <v>799</v>
      </c>
    </row>
    <row r="351389" spans="7:7" x14ac:dyDescent="0.25">
      <c r="G351389" s="139" t="s">
        <v>800</v>
      </c>
    </row>
    <row r="351390" spans="7:7" x14ac:dyDescent="0.25">
      <c r="G351390" s="139" t="s">
        <v>801</v>
      </c>
    </row>
    <row r="351391" spans="7:7" x14ac:dyDescent="0.25">
      <c r="G351391" s="139" t="s">
        <v>802</v>
      </c>
    </row>
    <row r="351392" spans="7:7" x14ac:dyDescent="0.25">
      <c r="G351392" s="139" t="s">
        <v>803</v>
      </c>
    </row>
    <row r="351393" spans="7:7" x14ac:dyDescent="0.25">
      <c r="G351393" s="139" t="s">
        <v>804</v>
      </c>
    </row>
    <row r="351394" spans="7:7" x14ac:dyDescent="0.25">
      <c r="G351394" s="139" t="s">
        <v>805</v>
      </c>
    </row>
    <row r="351395" spans="7:7" x14ac:dyDescent="0.25">
      <c r="G351395" s="139" t="s">
        <v>806</v>
      </c>
    </row>
    <row r="351396" spans="7:7" x14ac:dyDescent="0.25">
      <c r="G351396" s="139" t="s">
        <v>807</v>
      </c>
    </row>
    <row r="351397" spans="7:7" x14ac:dyDescent="0.25">
      <c r="G351397" s="139" t="s">
        <v>808</v>
      </c>
    </row>
    <row r="351398" spans="7:7" x14ac:dyDescent="0.25">
      <c r="G351398" s="139" t="s">
        <v>809</v>
      </c>
    </row>
    <row r="351399" spans="7:7" x14ac:dyDescent="0.25">
      <c r="G351399" s="139" t="s">
        <v>810</v>
      </c>
    </row>
    <row r="351400" spans="7:7" x14ac:dyDescent="0.25">
      <c r="G351400" s="139" t="s">
        <v>811</v>
      </c>
    </row>
    <row r="351401" spans="7:7" x14ac:dyDescent="0.25">
      <c r="G351401" s="139" t="s">
        <v>812</v>
      </c>
    </row>
    <row r="351402" spans="7:7" x14ac:dyDescent="0.25">
      <c r="G351402" s="139" t="s">
        <v>813</v>
      </c>
    </row>
    <row r="351403" spans="7:7" x14ac:dyDescent="0.25">
      <c r="G351403" s="139" t="s">
        <v>814</v>
      </c>
    </row>
    <row r="351404" spans="7:7" x14ac:dyDescent="0.25">
      <c r="G351404" s="139" t="s">
        <v>815</v>
      </c>
    </row>
    <row r="351405" spans="7:7" x14ac:dyDescent="0.25">
      <c r="G351405" s="139" t="s">
        <v>816</v>
      </c>
    </row>
    <row r="351406" spans="7:7" x14ac:dyDescent="0.25">
      <c r="G351406" s="139" t="s">
        <v>817</v>
      </c>
    </row>
    <row r="351407" spans="7:7" x14ac:dyDescent="0.25">
      <c r="G351407" s="139" t="s">
        <v>818</v>
      </c>
    </row>
    <row r="351408" spans="7:7" x14ac:dyDescent="0.25">
      <c r="G351408" s="139" t="s">
        <v>819</v>
      </c>
    </row>
    <row r="351409" spans="7:7" x14ac:dyDescent="0.25">
      <c r="G351409" s="139" t="s">
        <v>820</v>
      </c>
    </row>
    <row r="351410" spans="7:7" x14ac:dyDescent="0.25">
      <c r="G351410" s="139" t="s">
        <v>821</v>
      </c>
    </row>
    <row r="351411" spans="7:7" x14ac:dyDescent="0.25">
      <c r="G351411" s="139" t="s">
        <v>822</v>
      </c>
    </row>
    <row r="351412" spans="7:7" x14ac:dyDescent="0.25">
      <c r="G351412" s="139" t="s">
        <v>823</v>
      </c>
    </row>
    <row r="351413" spans="7:7" x14ac:dyDescent="0.25">
      <c r="G351413" s="139" t="s">
        <v>824</v>
      </c>
    </row>
    <row r="351414" spans="7:7" x14ac:dyDescent="0.25">
      <c r="G351414" s="139" t="s">
        <v>825</v>
      </c>
    </row>
    <row r="351415" spans="7:7" x14ac:dyDescent="0.25">
      <c r="G351415" s="139" t="s">
        <v>826</v>
      </c>
    </row>
    <row r="351416" spans="7:7" x14ac:dyDescent="0.25">
      <c r="G351416" s="139" t="s">
        <v>827</v>
      </c>
    </row>
    <row r="351417" spans="7:7" x14ac:dyDescent="0.25">
      <c r="G351417" s="139" t="s">
        <v>828</v>
      </c>
    </row>
    <row r="351418" spans="7:7" x14ac:dyDescent="0.25">
      <c r="G351418" s="139" t="s">
        <v>829</v>
      </c>
    </row>
    <row r="351419" spans="7:7" x14ac:dyDescent="0.25">
      <c r="G351419" s="139" t="s">
        <v>830</v>
      </c>
    </row>
    <row r="351420" spans="7:7" x14ac:dyDescent="0.25">
      <c r="G351420" s="139" t="s">
        <v>831</v>
      </c>
    </row>
    <row r="351421" spans="7:7" x14ac:dyDescent="0.25">
      <c r="G351421" s="139" t="s">
        <v>832</v>
      </c>
    </row>
    <row r="351422" spans="7:7" x14ac:dyDescent="0.25">
      <c r="G351422" s="139" t="s">
        <v>833</v>
      </c>
    </row>
    <row r="351423" spans="7:7" x14ac:dyDescent="0.25">
      <c r="G351423" s="139" t="s">
        <v>834</v>
      </c>
    </row>
    <row r="351424" spans="7:7" x14ac:dyDescent="0.25">
      <c r="G351424" s="139" t="s">
        <v>835</v>
      </c>
    </row>
    <row r="351425" spans="7:7" x14ac:dyDescent="0.25">
      <c r="G351425" s="139" t="s">
        <v>836</v>
      </c>
    </row>
    <row r="351426" spans="7:7" x14ac:dyDescent="0.25">
      <c r="G351426" s="139" t="s">
        <v>837</v>
      </c>
    </row>
    <row r="351427" spans="7:7" x14ac:dyDescent="0.25">
      <c r="G351427" s="139" t="s">
        <v>838</v>
      </c>
    </row>
    <row r="351428" spans="7:7" x14ac:dyDescent="0.25">
      <c r="G351428" s="139" t="s">
        <v>839</v>
      </c>
    </row>
    <row r="351429" spans="7:7" x14ac:dyDescent="0.25">
      <c r="G351429" s="139" t="s">
        <v>840</v>
      </c>
    </row>
    <row r="351430" spans="7:7" x14ac:dyDescent="0.25">
      <c r="G351430" s="139" t="s">
        <v>841</v>
      </c>
    </row>
    <row r="351431" spans="7:7" x14ac:dyDescent="0.25">
      <c r="G351431" s="139" t="s">
        <v>842</v>
      </c>
    </row>
    <row r="351432" spans="7:7" x14ac:dyDescent="0.25">
      <c r="G351432" s="139" t="s">
        <v>843</v>
      </c>
    </row>
    <row r="351433" spans="7:7" x14ac:dyDescent="0.25">
      <c r="G351433" s="139" t="s">
        <v>844</v>
      </c>
    </row>
    <row r="351434" spans="7:7" x14ac:dyDescent="0.25">
      <c r="G351434" s="139" t="s">
        <v>845</v>
      </c>
    </row>
    <row r="351435" spans="7:7" x14ac:dyDescent="0.25">
      <c r="G351435" s="139" t="s">
        <v>846</v>
      </c>
    </row>
    <row r="351436" spans="7:7" x14ac:dyDescent="0.25">
      <c r="G351436" s="139" t="s">
        <v>847</v>
      </c>
    </row>
    <row r="351437" spans="7:7" x14ac:dyDescent="0.25">
      <c r="G351437" s="139" t="s">
        <v>848</v>
      </c>
    </row>
    <row r="351438" spans="7:7" x14ac:dyDescent="0.25">
      <c r="G351438" s="139" t="s">
        <v>849</v>
      </c>
    </row>
    <row r="351439" spans="7:7" x14ac:dyDescent="0.25">
      <c r="G351439" s="139" t="s">
        <v>850</v>
      </c>
    </row>
    <row r="351440" spans="7:7" x14ac:dyDescent="0.25">
      <c r="G351440" s="139" t="s">
        <v>851</v>
      </c>
    </row>
    <row r="351441" spans="7:7" x14ac:dyDescent="0.25">
      <c r="G351441" s="139" t="s">
        <v>852</v>
      </c>
    </row>
    <row r="351442" spans="7:7" x14ac:dyDescent="0.25">
      <c r="G351442" s="139" t="s">
        <v>853</v>
      </c>
    </row>
    <row r="351443" spans="7:7" x14ac:dyDescent="0.25">
      <c r="G351443" s="139" t="s">
        <v>854</v>
      </c>
    </row>
    <row r="351444" spans="7:7" x14ac:dyDescent="0.25">
      <c r="G351444" s="139" t="s">
        <v>855</v>
      </c>
    </row>
    <row r="351445" spans="7:7" x14ac:dyDescent="0.25">
      <c r="G351445" s="139" t="s">
        <v>856</v>
      </c>
    </row>
    <row r="351446" spans="7:7" x14ac:dyDescent="0.25">
      <c r="G351446" s="139" t="s">
        <v>857</v>
      </c>
    </row>
    <row r="351447" spans="7:7" x14ac:dyDescent="0.25">
      <c r="G351447" s="139" t="s">
        <v>858</v>
      </c>
    </row>
    <row r="351448" spans="7:7" x14ac:dyDescent="0.25">
      <c r="G351448" s="139" t="s">
        <v>859</v>
      </c>
    </row>
    <row r="351449" spans="7:7" x14ac:dyDescent="0.25">
      <c r="G351449" s="139" t="s">
        <v>860</v>
      </c>
    </row>
    <row r="351450" spans="7:7" x14ac:dyDescent="0.25">
      <c r="G351450" s="139" t="s">
        <v>861</v>
      </c>
    </row>
    <row r="351451" spans="7:7" x14ac:dyDescent="0.25">
      <c r="G351451" s="139" t="s">
        <v>862</v>
      </c>
    </row>
    <row r="351452" spans="7:7" x14ac:dyDescent="0.25">
      <c r="G351452" s="139" t="s">
        <v>863</v>
      </c>
    </row>
    <row r="351453" spans="7:7" x14ac:dyDescent="0.25">
      <c r="G351453" s="139" t="s">
        <v>864</v>
      </c>
    </row>
    <row r="351454" spans="7:7" x14ac:dyDescent="0.25">
      <c r="G351454" s="139" t="s">
        <v>865</v>
      </c>
    </row>
    <row r="351455" spans="7:7" x14ac:dyDescent="0.25">
      <c r="G351455" s="139" t="s">
        <v>866</v>
      </c>
    </row>
    <row r="351456" spans="7:7" x14ac:dyDescent="0.25">
      <c r="G351456" s="139" t="s">
        <v>867</v>
      </c>
    </row>
    <row r="351457" spans="7:7" x14ac:dyDescent="0.25">
      <c r="G351457" s="139" t="s">
        <v>868</v>
      </c>
    </row>
    <row r="351458" spans="7:7" x14ac:dyDescent="0.25">
      <c r="G351458" s="139" t="s">
        <v>869</v>
      </c>
    </row>
    <row r="351459" spans="7:7" x14ac:dyDescent="0.25">
      <c r="G351459" s="139" t="s">
        <v>870</v>
      </c>
    </row>
    <row r="351460" spans="7:7" x14ac:dyDescent="0.25">
      <c r="G351460" s="139" t="s">
        <v>871</v>
      </c>
    </row>
    <row r="351461" spans="7:7" x14ac:dyDescent="0.25">
      <c r="G351461" s="139" t="s">
        <v>872</v>
      </c>
    </row>
    <row r="351462" spans="7:7" x14ac:dyDescent="0.25">
      <c r="G351462" s="139" t="s">
        <v>873</v>
      </c>
    </row>
    <row r="351463" spans="7:7" x14ac:dyDescent="0.25">
      <c r="G351463" s="139" t="s">
        <v>874</v>
      </c>
    </row>
    <row r="351464" spans="7:7" x14ac:dyDescent="0.25">
      <c r="G351464" s="139" t="s">
        <v>875</v>
      </c>
    </row>
    <row r="351465" spans="7:7" x14ac:dyDescent="0.25">
      <c r="G351465" s="139" t="s">
        <v>876</v>
      </c>
    </row>
    <row r="351466" spans="7:7" x14ac:dyDescent="0.25">
      <c r="G351466" s="139" t="s">
        <v>877</v>
      </c>
    </row>
    <row r="351467" spans="7:7" x14ac:dyDescent="0.25">
      <c r="G351467" s="139" t="s">
        <v>878</v>
      </c>
    </row>
    <row r="351468" spans="7:7" x14ac:dyDescent="0.25">
      <c r="G351468" s="139" t="s">
        <v>879</v>
      </c>
    </row>
    <row r="351469" spans="7:7" x14ac:dyDescent="0.25">
      <c r="G351469" s="139" t="s">
        <v>880</v>
      </c>
    </row>
    <row r="351470" spans="7:7" x14ac:dyDescent="0.25">
      <c r="G351470" s="139" t="s">
        <v>881</v>
      </c>
    </row>
    <row r="351471" spans="7:7" x14ac:dyDescent="0.25">
      <c r="G351471" s="139" t="s">
        <v>882</v>
      </c>
    </row>
    <row r="351472" spans="7:7" x14ac:dyDescent="0.25">
      <c r="G351472" s="139" t="s">
        <v>883</v>
      </c>
    </row>
    <row r="351473" spans="7:7" x14ac:dyDescent="0.25">
      <c r="G351473" s="139" t="s">
        <v>884</v>
      </c>
    </row>
    <row r="351474" spans="7:7" x14ac:dyDescent="0.25">
      <c r="G351474" s="139" t="s">
        <v>885</v>
      </c>
    </row>
    <row r="351475" spans="7:7" x14ac:dyDescent="0.25">
      <c r="G351475" s="139" t="s">
        <v>886</v>
      </c>
    </row>
    <row r="351476" spans="7:7" x14ac:dyDescent="0.25">
      <c r="G351476" s="139" t="s">
        <v>887</v>
      </c>
    </row>
    <row r="351477" spans="7:7" x14ac:dyDescent="0.25">
      <c r="G351477" s="139" t="s">
        <v>888</v>
      </c>
    </row>
    <row r="351478" spans="7:7" x14ac:dyDescent="0.25">
      <c r="G351478" s="139" t="s">
        <v>889</v>
      </c>
    </row>
    <row r="351479" spans="7:7" x14ac:dyDescent="0.25">
      <c r="G351479" s="139" t="s">
        <v>890</v>
      </c>
    </row>
    <row r="351480" spans="7:7" x14ac:dyDescent="0.25">
      <c r="G351480" s="139" t="s">
        <v>891</v>
      </c>
    </row>
    <row r="351481" spans="7:7" x14ac:dyDescent="0.25">
      <c r="G351481" s="139" t="s">
        <v>892</v>
      </c>
    </row>
    <row r="351482" spans="7:7" x14ac:dyDescent="0.25">
      <c r="G351482" s="139" t="s">
        <v>893</v>
      </c>
    </row>
    <row r="351483" spans="7:7" x14ac:dyDescent="0.25">
      <c r="G351483" s="139" t="s">
        <v>894</v>
      </c>
    </row>
    <row r="351484" spans="7:7" x14ac:dyDescent="0.25">
      <c r="G351484" s="139" t="s">
        <v>895</v>
      </c>
    </row>
    <row r="351485" spans="7:7" x14ac:dyDescent="0.25">
      <c r="G351485" s="139" t="s">
        <v>896</v>
      </c>
    </row>
    <row r="351486" spans="7:7" x14ac:dyDescent="0.25">
      <c r="G351486" s="139" t="s">
        <v>897</v>
      </c>
    </row>
    <row r="351487" spans="7:7" x14ac:dyDescent="0.25">
      <c r="G351487" s="139" t="s">
        <v>898</v>
      </c>
    </row>
    <row r="351488" spans="7:7" x14ac:dyDescent="0.25">
      <c r="G351488" s="139" t="s">
        <v>899</v>
      </c>
    </row>
    <row r="351489" spans="7:7" x14ac:dyDescent="0.25">
      <c r="G351489" s="139" t="s">
        <v>900</v>
      </c>
    </row>
    <row r="351490" spans="7:7" x14ac:dyDescent="0.25">
      <c r="G351490" s="139" t="s">
        <v>901</v>
      </c>
    </row>
    <row r="351491" spans="7:7" x14ac:dyDescent="0.25">
      <c r="G351491" s="139" t="s">
        <v>902</v>
      </c>
    </row>
    <row r="351492" spans="7:7" x14ac:dyDescent="0.25">
      <c r="G351492" s="139" t="s">
        <v>903</v>
      </c>
    </row>
    <row r="351493" spans="7:7" x14ac:dyDescent="0.25">
      <c r="G351493" s="139" t="s">
        <v>904</v>
      </c>
    </row>
    <row r="351494" spans="7:7" x14ac:dyDescent="0.25">
      <c r="G351494" s="139" t="s">
        <v>905</v>
      </c>
    </row>
    <row r="351495" spans="7:7" x14ac:dyDescent="0.25">
      <c r="G351495" s="139" t="s">
        <v>906</v>
      </c>
    </row>
    <row r="351496" spans="7:7" x14ac:dyDescent="0.25">
      <c r="G351496" s="139" t="s">
        <v>907</v>
      </c>
    </row>
    <row r="351497" spans="7:7" x14ac:dyDescent="0.25">
      <c r="G351497" s="139" t="s">
        <v>908</v>
      </c>
    </row>
    <row r="351498" spans="7:7" x14ac:dyDescent="0.25">
      <c r="G351498" s="139" t="s">
        <v>909</v>
      </c>
    </row>
    <row r="351499" spans="7:7" x14ac:dyDescent="0.25">
      <c r="G351499" s="139" t="s">
        <v>910</v>
      </c>
    </row>
    <row r="351500" spans="7:7" x14ac:dyDescent="0.25">
      <c r="G351500" s="139" t="s">
        <v>911</v>
      </c>
    </row>
    <row r="351501" spans="7:7" x14ac:dyDescent="0.25">
      <c r="G351501" s="139" t="s">
        <v>912</v>
      </c>
    </row>
    <row r="351502" spans="7:7" x14ac:dyDescent="0.25">
      <c r="G351502" s="139" t="s">
        <v>913</v>
      </c>
    </row>
    <row r="351503" spans="7:7" x14ac:dyDescent="0.25">
      <c r="G351503" s="139" t="s">
        <v>914</v>
      </c>
    </row>
    <row r="351504" spans="7:7" x14ac:dyDescent="0.25">
      <c r="G351504" s="139" t="s">
        <v>915</v>
      </c>
    </row>
    <row r="351505" spans="7:7" x14ac:dyDescent="0.25">
      <c r="G351505" s="139" t="s">
        <v>916</v>
      </c>
    </row>
    <row r="351506" spans="7:7" x14ac:dyDescent="0.25">
      <c r="G351506" s="139" t="s">
        <v>917</v>
      </c>
    </row>
    <row r="351507" spans="7:7" x14ac:dyDescent="0.25">
      <c r="G351507" s="139" t="s">
        <v>918</v>
      </c>
    </row>
    <row r="351508" spans="7:7" x14ac:dyDescent="0.25">
      <c r="G351508" s="139" t="s">
        <v>919</v>
      </c>
    </row>
    <row r="351509" spans="7:7" x14ac:dyDescent="0.25">
      <c r="G351509" s="139" t="s">
        <v>920</v>
      </c>
    </row>
    <row r="351510" spans="7:7" x14ac:dyDescent="0.25">
      <c r="G351510" s="139" t="s">
        <v>921</v>
      </c>
    </row>
    <row r="351511" spans="7:7" x14ac:dyDescent="0.25">
      <c r="G351511" s="139" t="s">
        <v>922</v>
      </c>
    </row>
    <row r="351512" spans="7:7" x14ac:dyDescent="0.25">
      <c r="G351512" s="139" t="s">
        <v>923</v>
      </c>
    </row>
    <row r="351513" spans="7:7" x14ac:dyDescent="0.25">
      <c r="G351513" s="139" t="s">
        <v>924</v>
      </c>
    </row>
    <row r="351514" spans="7:7" x14ac:dyDescent="0.25">
      <c r="G351514" s="139" t="s">
        <v>925</v>
      </c>
    </row>
    <row r="351515" spans="7:7" x14ac:dyDescent="0.25">
      <c r="G351515" s="139" t="s">
        <v>926</v>
      </c>
    </row>
    <row r="351516" spans="7:7" x14ac:dyDescent="0.25">
      <c r="G351516" s="139" t="s">
        <v>927</v>
      </c>
    </row>
    <row r="351517" spans="7:7" x14ac:dyDescent="0.25">
      <c r="G351517" s="139" t="s">
        <v>928</v>
      </c>
    </row>
    <row r="351518" spans="7:7" x14ac:dyDescent="0.25">
      <c r="G351518" s="139" t="s">
        <v>929</v>
      </c>
    </row>
    <row r="351519" spans="7:7" x14ac:dyDescent="0.25">
      <c r="G351519" s="139" t="s">
        <v>930</v>
      </c>
    </row>
    <row r="351520" spans="7:7" x14ac:dyDescent="0.25">
      <c r="G351520" s="139" t="s">
        <v>931</v>
      </c>
    </row>
    <row r="351521" spans="7:7" x14ac:dyDescent="0.25">
      <c r="G351521" s="139" t="s">
        <v>932</v>
      </c>
    </row>
    <row r="351522" spans="7:7" x14ac:dyDescent="0.25">
      <c r="G351522" s="139" t="s">
        <v>933</v>
      </c>
    </row>
    <row r="351523" spans="7:7" x14ac:dyDescent="0.25">
      <c r="G351523" s="139" t="s">
        <v>934</v>
      </c>
    </row>
    <row r="351524" spans="7:7" x14ac:dyDescent="0.25">
      <c r="G351524" s="139" t="s">
        <v>935</v>
      </c>
    </row>
    <row r="351525" spans="7:7" x14ac:dyDescent="0.25">
      <c r="G351525" s="139" t="s">
        <v>936</v>
      </c>
    </row>
    <row r="351526" spans="7:7" x14ac:dyDescent="0.25">
      <c r="G351526" s="139" t="s">
        <v>937</v>
      </c>
    </row>
    <row r="351527" spans="7:7" x14ac:dyDescent="0.25">
      <c r="G351527" s="139" t="s">
        <v>938</v>
      </c>
    </row>
    <row r="351528" spans="7:7" x14ac:dyDescent="0.25">
      <c r="G351528" s="139" t="s">
        <v>939</v>
      </c>
    </row>
    <row r="351529" spans="7:7" x14ac:dyDescent="0.25">
      <c r="G351529" s="139" t="s">
        <v>940</v>
      </c>
    </row>
    <row r="351530" spans="7:7" x14ac:dyDescent="0.25">
      <c r="G351530" s="139" t="s">
        <v>941</v>
      </c>
    </row>
    <row r="351531" spans="7:7" x14ac:dyDescent="0.25">
      <c r="G351531" s="139" t="s">
        <v>942</v>
      </c>
    </row>
    <row r="351532" spans="7:7" x14ac:dyDescent="0.25">
      <c r="G351532" s="139" t="s">
        <v>943</v>
      </c>
    </row>
    <row r="351533" spans="7:7" x14ac:dyDescent="0.25">
      <c r="G351533" s="139" t="s">
        <v>944</v>
      </c>
    </row>
    <row r="351534" spans="7:7" x14ac:dyDescent="0.25">
      <c r="G351534" s="139" t="s">
        <v>945</v>
      </c>
    </row>
    <row r="351535" spans="7:7" x14ac:dyDescent="0.25">
      <c r="G351535" s="139" t="s">
        <v>946</v>
      </c>
    </row>
    <row r="351536" spans="7:7" x14ac:dyDescent="0.25">
      <c r="G351536" s="139" t="s">
        <v>947</v>
      </c>
    </row>
    <row r="351537" spans="7:7" x14ac:dyDescent="0.25">
      <c r="G351537" s="139" t="s">
        <v>948</v>
      </c>
    </row>
    <row r="351538" spans="7:7" x14ac:dyDescent="0.25">
      <c r="G351538" s="139" t="s">
        <v>949</v>
      </c>
    </row>
    <row r="351539" spans="7:7" x14ac:dyDescent="0.25">
      <c r="G351539" s="139" t="s">
        <v>950</v>
      </c>
    </row>
    <row r="351540" spans="7:7" x14ac:dyDescent="0.25">
      <c r="G351540" s="139" t="s">
        <v>951</v>
      </c>
    </row>
    <row r="351541" spans="7:7" x14ac:dyDescent="0.25">
      <c r="G351541" s="139" t="s">
        <v>952</v>
      </c>
    </row>
    <row r="351542" spans="7:7" x14ac:dyDescent="0.25">
      <c r="G351542" s="139" t="s">
        <v>953</v>
      </c>
    </row>
    <row r="351543" spans="7:7" x14ac:dyDescent="0.25">
      <c r="G351543" s="139" t="s">
        <v>954</v>
      </c>
    </row>
    <row r="351544" spans="7:7" x14ac:dyDescent="0.25">
      <c r="G351544" s="139" t="s">
        <v>955</v>
      </c>
    </row>
    <row r="351545" spans="7:7" x14ac:dyDescent="0.25">
      <c r="G351545" s="139" t="s">
        <v>956</v>
      </c>
    </row>
    <row r="351546" spans="7:7" x14ac:dyDescent="0.25">
      <c r="G351546" s="139" t="s">
        <v>957</v>
      </c>
    </row>
    <row r="351547" spans="7:7" x14ac:dyDescent="0.25">
      <c r="G351547" s="139" t="s">
        <v>958</v>
      </c>
    </row>
    <row r="351548" spans="7:7" x14ac:dyDescent="0.25">
      <c r="G351548" s="139" t="s">
        <v>959</v>
      </c>
    </row>
    <row r="351549" spans="7:7" x14ac:dyDescent="0.25">
      <c r="G351549" s="139" t="s">
        <v>960</v>
      </c>
    </row>
    <row r="351550" spans="7:7" x14ac:dyDescent="0.25">
      <c r="G351550" s="139" t="s">
        <v>961</v>
      </c>
    </row>
    <row r="351551" spans="7:7" x14ac:dyDescent="0.25">
      <c r="G351551" s="139" t="s">
        <v>962</v>
      </c>
    </row>
    <row r="351552" spans="7:7" x14ac:dyDescent="0.25">
      <c r="G351552" s="139" t="s">
        <v>963</v>
      </c>
    </row>
    <row r="351553" spans="7:7" x14ac:dyDescent="0.25">
      <c r="G351553" s="139" t="s">
        <v>964</v>
      </c>
    </row>
    <row r="351554" spans="7:7" x14ac:dyDescent="0.25">
      <c r="G351554" s="139" t="s">
        <v>965</v>
      </c>
    </row>
    <row r="351555" spans="7:7" x14ac:dyDescent="0.25">
      <c r="G351555" s="139" t="s">
        <v>966</v>
      </c>
    </row>
    <row r="351556" spans="7:7" x14ac:dyDescent="0.25">
      <c r="G351556" s="139" t="s">
        <v>967</v>
      </c>
    </row>
    <row r="351557" spans="7:7" x14ac:dyDescent="0.25">
      <c r="G351557" s="139" t="s">
        <v>968</v>
      </c>
    </row>
    <row r="351558" spans="7:7" x14ac:dyDescent="0.25">
      <c r="G351558" s="139" t="s">
        <v>969</v>
      </c>
    </row>
    <row r="351559" spans="7:7" x14ac:dyDescent="0.25">
      <c r="G351559" s="139" t="s">
        <v>970</v>
      </c>
    </row>
    <row r="351560" spans="7:7" x14ac:dyDescent="0.25">
      <c r="G351560" s="139" t="s">
        <v>971</v>
      </c>
    </row>
    <row r="351561" spans="7:7" x14ac:dyDescent="0.25">
      <c r="G351561" s="139" t="s">
        <v>972</v>
      </c>
    </row>
    <row r="351562" spans="7:7" x14ac:dyDescent="0.25">
      <c r="G351562" s="139" t="s">
        <v>973</v>
      </c>
    </row>
    <row r="351563" spans="7:7" x14ac:dyDescent="0.25">
      <c r="G351563" s="139" t="s">
        <v>974</v>
      </c>
    </row>
    <row r="351564" spans="7:7" x14ac:dyDescent="0.25">
      <c r="G351564" s="139" t="s">
        <v>975</v>
      </c>
    </row>
    <row r="351565" spans="7:7" x14ac:dyDescent="0.25">
      <c r="G351565" s="139" t="s">
        <v>976</v>
      </c>
    </row>
    <row r="351566" spans="7:7" x14ac:dyDescent="0.25">
      <c r="G351566" s="139" t="s">
        <v>977</v>
      </c>
    </row>
    <row r="351567" spans="7:7" x14ac:dyDescent="0.25">
      <c r="G351567" s="139" t="s">
        <v>978</v>
      </c>
    </row>
    <row r="351568" spans="7:7" x14ac:dyDescent="0.25">
      <c r="G351568" s="139" t="s">
        <v>979</v>
      </c>
    </row>
    <row r="351569" spans="7:7" x14ac:dyDescent="0.25">
      <c r="G351569" s="139" t="s">
        <v>980</v>
      </c>
    </row>
    <row r="351570" spans="7:7" x14ac:dyDescent="0.25">
      <c r="G351570" s="139" t="s">
        <v>981</v>
      </c>
    </row>
    <row r="351571" spans="7:7" x14ac:dyDescent="0.25">
      <c r="G351571" s="139" t="s">
        <v>982</v>
      </c>
    </row>
    <row r="351572" spans="7:7" x14ac:dyDescent="0.25">
      <c r="G351572" s="139" t="s">
        <v>983</v>
      </c>
    </row>
    <row r="351573" spans="7:7" x14ac:dyDescent="0.25">
      <c r="G351573" s="139" t="s">
        <v>984</v>
      </c>
    </row>
    <row r="351574" spans="7:7" x14ac:dyDescent="0.25">
      <c r="G351574" s="139" t="s">
        <v>985</v>
      </c>
    </row>
    <row r="351575" spans="7:7" x14ac:dyDescent="0.25">
      <c r="G351575" s="139" t="s">
        <v>986</v>
      </c>
    </row>
    <row r="351576" spans="7:7" x14ac:dyDescent="0.25">
      <c r="G351576" s="139" t="s">
        <v>987</v>
      </c>
    </row>
    <row r="351577" spans="7:7" x14ac:dyDescent="0.25">
      <c r="G351577" s="139" t="s">
        <v>988</v>
      </c>
    </row>
    <row r="351578" spans="7:7" x14ac:dyDescent="0.25">
      <c r="G351578" s="139" t="s">
        <v>989</v>
      </c>
    </row>
    <row r="351579" spans="7:7" x14ac:dyDescent="0.25">
      <c r="G351579" s="139" t="s">
        <v>990</v>
      </c>
    </row>
    <row r="351580" spans="7:7" x14ac:dyDescent="0.25">
      <c r="G351580" s="139" t="s">
        <v>991</v>
      </c>
    </row>
    <row r="351581" spans="7:7" x14ac:dyDescent="0.25">
      <c r="G351581" s="139" t="s">
        <v>992</v>
      </c>
    </row>
    <row r="351582" spans="7:7" x14ac:dyDescent="0.25">
      <c r="G351582" s="139" t="s">
        <v>993</v>
      </c>
    </row>
    <row r="351583" spans="7:7" x14ac:dyDescent="0.25">
      <c r="G351583" s="139" t="s">
        <v>994</v>
      </c>
    </row>
    <row r="351584" spans="7:7" x14ac:dyDescent="0.25">
      <c r="G351584" s="139" t="s">
        <v>995</v>
      </c>
    </row>
    <row r="351585" spans="7:7" x14ac:dyDescent="0.25">
      <c r="G351585" s="139" t="s">
        <v>996</v>
      </c>
    </row>
    <row r="351586" spans="7:7" x14ac:dyDescent="0.25">
      <c r="G351586" s="139" t="s">
        <v>997</v>
      </c>
    </row>
    <row r="351587" spans="7:7" x14ac:dyDescent="0.25">
      <c r="G351587" s="139" t="s">
        <v>998</v>
      </c>
    </row>
    <row r="351588" spans="7:7" x14ac:dyDescent="0.25">
      <c r="G351588" s="139" t="s">
        <v>999</v>
      </c>
    </row>
    <row r="351589" spans="7:7" x14ac:dyDescent="0.25">
      <c r="G351589" s="139" t="s">
        <v>1000</v>
      </c>
    </row>
    <row r="351590" spans="7:7" x14ac:dyDescent="0.25">
      <c r="G351590" s="139" t="s">
        <v>1001</v>
      </c>
    </row>
    <row r="351591" spans="7:7" x14ac:dyDescent="0.25">
      <c r="G351591" s="139" t="s">
        <v>1002</v>
      </c>
    </row>
    <row r="351592" spans="7:7" x14ac:dyDescent="0.25">
      <c r="G351592" s="139" t="s">
        <v>1003</v>
      </c>
    </row>
    <row r="351593" spans="7:7" x14ac:dyDescent="0.25">
      <c r="G351593" s="139" t="s">
        <v>1004</v>
      </c>
    </row>
    <row r="351594" spans="7:7" x14ac:dyDescent="0.25">
      <c r="G351594" s="139" t="s">
        <v>1005</v>
      </c>
    </row>
    <row r="351595" spans="7:7" x14ac:dyDescent="0.25">
      <c r="G351595" s="139" t="s">
        <v>1006</v>
      </c>
    </row>
    <row r="351596" spans="7:7" x14ac:dyDescent="0.25">
      <c r="G351596" s="139" t="s">
        <v>1007</v>
      </c>
    </row>
    <row r="351597" spans="7:7" x14ac:dyDescent="0.25">
      <c r="G351597" s="139" t="s">
        <v>1008</v>
      </c>
    </row>
    <row r="351598" spans="7:7" x14ac:dyDescent="0.25">
      <c r="G351598" s="139" t="s">
        <v>1009</v>
      </c>
    </row>
    <row r="351599" spans="7:7" x14ac:dyDescent="0.25">
      <c r="G351599" s="139" t="s">
        <v>1010</v>
      </c>
    </row>
    <row r="351600" spans="7:7" x14ac:dyDescent="0.25">
      <c r="G351600" s="139" t="s">
        <v>1011</v>
      </c>
    </row>
    <row r="351601" spans="7:7" x14ac:dyDescent="0.25">
      <c r="G351601" s="139" t="s">
        <v>1012</v>
      </c>
    </row>
    <row r="351602" spans="7:7" x14ac:dyDescent="0.25">
      <c r="G351602" s="139" t="s">
        <v>1013</v>
      </c>
    </row>
    <row r="351603" spans="7:7" x14ac:dyDescent="0.25">
      <c r="G351603" s="139" t="s">
        <v>1014</v>
      </c>
    </row>
    <row r="351604" spans="7:7" x14ac:dyDescent="0.25">
      <c r="G351604" s="139" t="s">
        <v>1015</v>
      </c>
    </row>
    <row r="351605" spans="7:7" x14ac:dyDescent="0.25">
      <c r="G351605" s="139" t="s">
        <v>1016</v>
      </c>
    </row>
    <row r="351606" spans="7:7" x14ac:dyDescent="0.25">
      <c r="G351606" s="139" t="s">
        <v>1017</v>
      </c>
    </row>
    <row r="351607" spans="7:7" x14ac:dyDescent="0.25">
      <c r="G351607" s="139" t="s">
        <v>1018</v>
      </c>
    </row>
    <row r="351608" spans="7:7" x14ac:dyDescent="0.25">
      <c r="G351608" s="139" t="s">
        <v>1019</v>
      </c>
    </row>
    <row r="351609" spans="7:7" x14ac:dyDescent="0.25">
      <c r="G351609" s="139" t="s">
        <v>1020</v>
      </c>
    </row>
    <row r="351610" spans="7:7" x14ac:dyDescent="0.25">
      <c r="G351610" s="139" t="s">
        <v>1021</v>
      </c>
    </row>
    <row r="351611" spans="7:7" x14ac:dyDescent="0.25">
      <c r="G351611" s="139" t="s">
        <v>1022</v>
      </c>
    </row>
    <row r="351612" spans="7:7" x14ac:dyDescent="0.25">
      <c r="G351612" s="139" t="s">
        <v>1023</v>
      </c>
    </row>
    <row r="351613" spans="7:7" x14ac:dyDescent="0.25">
      <c r="G351613" s="139" t="s">
        <v>1024</v>
      </c>
    </row>
    <row r="351614" spans="7:7" x14ac:dyDescent="0.25">
      <c r="G351614" s="139" t="s">
        <v>1025</v>
      </c>
    </row>
    <row r="351615" spans="7:7" x14ac:dyDescent="0.25">
      <c r="G351615" s="139" t="s">
        <v>1026</v>
      </c>
    </row>
    <row r="351616" spans="7:7" x14ac:dyDescent="0.25">
      <c r="G351616" s="139" t="s">
        <v>1027</v>
      </c>
    </row>
    <row r="351617" spans="7:7" x14ac:dyDescent="0.25">
      <c r="G351617" s="139" t="s">
        <v>1028</v>
      </c>
    </row>
    <row r="351618" spans="7:7" x14ac:dyDescent="0.25">
      <c r="G351618" s="139" t="s">
        <v>1029</v>
      </c>
    </row>
    <row r="351619" spans="7:7" x14ac:dyDescent="0.25">
      <c r="G351619" s="139" t="s">
        <v>1030</v>
      </c>
    </row>
    <row r="351620" spans="7:7" x14ac:dyDescent="0.25">
      <c r="G351620" s="139" t="s">
        <v>1031</v>
      </c>
    </row>
    <row r="351621" spans="7:7" x14ac:dyDescent="0.25">
      <c r="G351621" s="139" t="s">
        <v>1032</v>
      </c>
    </row>
    <row r="351622" spans="7:7" x14ac:dyDescent="0.25">
      <c r="G351622" s="139" t="s">
        <v>1033</v>
      </c>
    </row>
    <row r="351623" spans="7:7" x14ac:dyDescent="0.25">
      <c r="G351623" s="139" t="s">
        <v>1034</v>
      </c>
    </row>
    <row r="351624" spans="7:7" x14ac:dyDescent="0.25">
      <c r="G351624" s="139" t="s">
        <v>1035</v>
      </c>
    </row>
    <row r="351625" spans="7:7" x14ac:dyDescent="0.25">
      <c r="G351625" s="139" t="s">
        <v>1036</v>
      </c>
    </row>
    <row r="351626" spans="7:7" x14ac:dyDescent="0.25">
      <c r="G351626" s="139" t="s">
        <v>1037</v>
      </c>
    </row>
    <row r="351627" spans="7:7" x14ac:dyDescent="0.25">
      <c r="G351627" s="139" t="s">
        <v>1038</v>
      </c>
    </row>
    <row r="351628" spans="7:7" x14ac:dyDescent="0.25">
      <c r="G351628" s="139" t="s">
        <v>1039</v>
      </c>
    </row>
    <row r="351629" spans="7:7" x14ac:dyDescent="0.25">
      <c r="G351629" s="139" t="s">
        <v>1040</v>
      </c>
    </row>
    <row r="351630" spans="7:7" x14ac:dyDescent="0.25">
      <c r="G351630" s="139" t="s">
        <v>1041</v>
      </c>
    </row>
    <row r="351631" spans="7:7" x14ac:dyDescent="0.25">
      <c r="G351631" s="139" t="s">
        <v>1042</v>
      </c>
    </row>
    <row r="351632" spans="7:7" x14ac:dyDescent="0.25">
      <c r="G351632" s="139" t="s">
        <v>1043</v>
      </c>
    </row>
    <row r="351633" spans="7:7" x14ac:dyDescent="0.25">
      <c r="G351633" s="139" t="s">
        <v>1044</v>
      </c>
    </row>
    <row r="351634" spans="7:7" x14ac:dyDescent="0.25">
      <c r="G351634" s="139" t="s">
        <v>1045</v>
      </c>
    </row>
    <row r="351635" spans="7:7" x14ac:dyDescent="0.25">
      <c r="G351635" s="139" t="s">
        <v>1046</v>
      </c>
    </row>
    <row r="351636" spans="7:7" x14ac:dyDescent="0.25">
      <c r="G351636" s="139" t="s">
        <v>1047</v>
      </c>
    </row>
    <row r="351637" spans="7:7" x14ac:dyDescent="0.25">
      <c r="G351637" s="139" t="s">
        <v>1048</v>
      </c>
    </row>
    <row r="351638" spans="7:7" x14ac:dyDescent="0.25">
      <c r="G351638" s="139" t="s">
        <v>1049</v>
      </c>
    </row>
    <row r="351639" spans="7:7" x14ac:dyDescent="0.25">
      <c r="G351639" s="139" t="s">
        <v>1050</v>
      </c>
    </row>
    <row r="351640" spans="7:7" x14ac:dyDescent="0.25">
      <c r="G351640" s="139" t="s">
        <v>1051</v>
      </c>
    </row>
    <row r="351641" spans="7:7" x14ac:dyDescent="0.25">
      <c r="G351641" s="139" t="s">
        <v>1052</v>
      </c>
    </row>
    <row r="351642" spans="7:7" x14ac:dyDescent="0.25">
      <c r="G351642" s="139" t="s">
        <v>1053</v>
      </c>
    </row>
    <row r="351643" spans="7:7" x14ac:dyDescent="0.25">
      <c r="G351643" s="139" t="s">
        <v>1054</v>
      </c>
    </row>
    <row r="351644" spans="7:7" x14ac:dyDescent="0.25">
      <c r="G351644" s="139" t="s">
        <v>1055</v>
      </c>
    </row>
    <row r="351645" spans="7:7" x14ac:dyDescent="0.25">
      <c r="G351645" s="139" t="s">
        <v>1056</v>
      </c>
    </row>
    <row r="351646" spans="7:7" x14ac:dyDescent="0.25">
      <c r="G351646" s="139" t="s">
        <v>1057</v>
      </c>
    </row>
    <row r="351647" spans="7:7" x14ac:dyDescent="0.25">
      <c r="G351647" s="139" t="s">
        <v>1058</v>
      </c>
    </row>
    <row r="351648" spans="7:7" x14ac:dyDescent="0.25">
      <c r="G351648" s="139" t="s">
        <v>1059</v>
      </c>
    </row>
    <row r="351649" spans="7:7" x14ac:dyDescent="0.25">
      <c r="G351649" s="139" t="s">
        <v>1060</v>
      </c>
    </row>
    <row r="351650" spans="7:7" x14ac:dyDescent="0.25">
      <c r="G351650" s="139" t="s">
        <v>1061</v>
      </c>
    </row>
    <row r="351651" spans="7:7" x14ac:dyDescent="0.25">
      <c r="G351651" s="139" t="s">
        <v>1062</v>
      </c>
    </row>
    <row r="351652" spans="7:7" x14ac:dyDescent="0.25">
      <c r="G351652" s="139" t="s">
        <v>1063</v>
      </c>
    </row>
    <row r="351653" spans="7:7" x14ac:dyDescent="0.25">
      <c r="G351653" s="139" t="s">
        <v>1064</v>
      </c>
    </row>
    <row r="351654" spans="7:7" x14ac:dyDescent="0.25">
      <c r="G351654" s="139" t="s">
        <v>1065</v>
      </c>
    </row>
    <row r="351655" spans="7:7" x14ac:dyDescent="0.25">
      <c r="G351655" s="139" t="s">
        <v>1066</v>
      </c>
    </row>
    <row r="351656" spans="7:7" x14ac:dyDescent="0.25">
      <c r="G351656" s="139" t="s">
        <v>1067</v>
      </c>
    </row>
    <row r="351657" spans="7:7" x14ac:dyDescent="0.25">
      <c r="G351657" s="139" t="s">
        <v>1068</v>
      </c>
    </row>
    <row r="351658" spans="7:7" x14ac:dyDescent="0.25">
      <c r="G351658" s="139" t="s">
        <v>1069</v>
      </c>
    </row>
    <row r="351659" spans="7:7" x14ac:dyDescent="0.25">
      <c r="G351659" s="139" t="s">
        <v>1070</v>
      </c>
    </row>
    <row r="351660" spans="7:7" x14ac:dyDescent="0.25">
      <c r="G351660" s="139" t="s">
        <v>1071</v>
      </c>
    </row>
    <row r="351661" spans="7:7" x14ac:dyDescent="0.25">
      <c r="G351661" s="139" t="s">
        <v>1072</v>
      </c>
    </row>
    <row r="351662" spans="7:7" x14ac:dyDescent="0.25">
      <c r="G351662" s="139" t="s">
        <v>1073</v>
      </c>
    </row>
    <row r="351663" spans="7:7" x14ac:dyDescent="0.25">
      <c r="G351663" s="139" t="s">
        <v>1074</v>
      </c>
    </row>
    <row r="351664" spans="7:7" x14ac:dyDescent="0.25">
      <c r="G351664" s="139" t="s">
        <v>1075</v>
      </c>
    </row>
    <row r="351665" spans="7:7" x14ac:dyDescent="0.25">
      <c r="G351665" s="139" t="s">
        <v>1076</v>
      </c>
    </row>
    <row r="351666" spans="7:7" x14ac:dyDescent="0.25">
      <c r="G351666" s="139" t="s">
        <v>1077</v>
      </c>
    </row>
    <row r="351667" spans="7:7" x14ac:dyDescent="0.25">
      <c r="G351667" s="139" t="s">
        <v>1078</v>
      </c>
    </row>
    <row r="351668" spans="7:7" x14ac:dyDescent="0.25">
      <c r="G351668" s="139" t="s">
        <v>1079</v>
      </c>
    </row>
    <row r="351669" spans="7:7" x14ac:dyDescent="0.25">
      <c r="G351669" s="139" t="s">
        <v>1080</v>
      </c>
    </row>
    <row r="351670" spans="7:7" x14ac:dyDescent="0.25">
      <c r="G351670" s="139" t="s">
        <v>1081</v>
      </c>
    </row>
    <row r="351671" spans="7:7" x14ac:dyDescent="0.25">
      <c r="G351671" s="139" t="s">
        <v>1082</v>
      </c>
    </row>
    <row r="351672" spans="7:7" x14ac:dyDescent="0.25">
      <c r="G351672" s="139" t="s">
        <v>1083</v>
      </c>
    </row>
    <row r="351673" spans="7:7" x14ac:dyDescent="0.25">
      <c r="G351673" s="139" t="s">
        <v>1084</v>
      </c>
    </row>
    <row r="351674" spans="7:7" x14ac:dyDescent="0.25">
      <c r="G351674" s="139" t="s">
        <v>1085</v>
      </c>
    </row>
    <row r="351675" spans="7:7" x14ac:dyDescent="0.25">
      <c r="G351675" s="139" t="s">
        <v>1086</v>
      </c>
    </row>
    <row r="351676" spans="7:7" x14ac:dyDescent="0.25">
      <c r="G351676" s="139" t="s">
        <v>1087</v>
      </c>
    </row>
    <row r="351677" spans="7:7" x14ac:dyDescent="0.25">
      <c r="G351677" s="139" t="s">
        <v>1088</v>
      </c>
    </row>
    <row r="351678" spans="7:7" x14ac:dyDescent="0.25">
      <c r="G351678" s="139" t="s">
        <v>1089</v>
      </c>
    </row>
    <row r="351679" spans="7:7" x14ac:dyDescent="0.25">
      <c r="G351679" s="139" t="s">
        <v>1090</v>
      </c>
    </row>
    <row r="351680" spans="7:7" x14ac:dyDescent="0.25">
      <c r="G351680" s="139" t="s">
        <v>1091</v>
      </c>
    </row>
    <row r="351681" spans="7:7" x14ac:dyDescent="0.25">
      <c r="G351681" s="139" t="s">
        <v>1092</v>
      </c>
    </row>
    <row r="351682" spans="7:7" x14ac:dyDescent="0.25">
      <c r="G351682" s="139" t="s">
        <v>1093</v>
      </c>
    </row>
    <row r="351683" spans="7:7" x14ac:dyDescent="0.25">
      <c r="G351683" s="139" t="s">
        <v>1094</v>
      </c>
    </row>
    <row r="351684" spans="7:7" x14ac:dyDescent="0.25">
      <c r="G351684" s="139" t="s">
        <v>1095</v>
      </c>
    </row>
    <row r="351685" spans="7:7" x14ac:dyDescent="0.25">
      <c r="G351685" s="139" t="s">
        <v>1096</v>
      </c>
    </row>
    <row r="351686" spans="7:7" x14ac:dyDescent="0.25">
      <c r="G351686" s="139" t="s">
        <v>1097</v>
      </c>
    </row>
    <row r="351687" spans="7:7" x14ac:dyDescent="0.25">
      <c r="G351687" s="139" t="s">
        <v>1098</v>
      </c>
    </row>
    <row r="351688" spans="7:7" x14ac:dyDescent="0.25">
      <c r="G351688" s="139" t="s">
        <v>1099</v>
      </c>
    </row>
    <row r="351689" spans="7:7" x14ac:dyDescent="0.25">
      <c r="G351689" s="139" t="s">
        <v>1100</v>
      </c>
    </row>
    <row r="351690" spans="7:7" x14ac:dyDescent="0.25">
      <c r="G351690" s="139" t="s">
        <v>1101</v>
      </c>
    </row>
    <row r="351691" spans="7:7" x14ac:dyDescent="0.25">
      <c r="G351691" s="139" t="s">
        <v>1102</v>
      </c>
    </row>
    <row r="351692" spans="7:7" x14ac:dyDescent="0.25">
      <c r="G351692" s="139" t="s">
        <v>1103</v>
      </c>
    </row>
    <row r="351693" spans="7:7" x14ac:dyDescent="0.25">
      <c r="G351693" s="139" t="s">
        <v>1104</v>
      </c>
    </row>
    <row r="351694" spans="7:7" x14ac:dyDescent="0.25">
      <c r="G351694" s="139" t="s">
        <v>1105</v>
      </c>
    </row>
    <row r="351695" spans="7:7" x14ac:dyDescent="0.25">
      <c r="G351695" s="139" t="s">
        <v>1106</v>
      </c>
    </row>
    <row r="351696" spans="7:7" x14ac:dyDescent="0.25">
      <c r="G351696" s="139" t="s">
        <v>1107</v>
      </c>
    </row>
    <row r="351697" spans="7:7" x14ac:dyDescent="0.25">
      <c r="G351697" s="139" t="s">
        <v>1108</v>
      </c>
    </row>
    <row r="351698" spans="7:7" x14ac:dyDescent="0.25">
      <c r="G351698" s="139" t="s">
        <v>1109</v>
      </c>
    </row>
    <row r="351699" spans="7:7" x14ac:dyDescent="0.25">
      <c r="G351699" s="139" t="s">
        <v>1110</v>
      </c>
    </row>
    <row r="351700" spans="7:7" x14ac:dyDescent="0.25">
      <c r="G351700" s="139" t="s">
        <v>1111</v>
      </c>
    </row>
    <row r="351701" spans="7:7" x14ac:dyDescent="0.25">
      <c r="G351701" s="139" t="s">
        <v>1112</v>
      </c>
    </row>
    <row r="351702" spans="7:7" x14ac:dyDescent="0.25">
      <c r="G351702" s="139" t="s">
        <v>1113</v>
      </c>
    </row>
    <row r="351703" spans="7:7" x14ac:dyDescent="0.25">
      <c r="G351703" s="139" t="s">
        <v>1114</v>
      </c>
    </row>
    <row r="351704" spans="7:7" x14ac:dyDescent="0.25">
      <c r="G351704" s="139" t="s">
        <v>1115</v>
      </c>
    </row>
    <row r="351705" spans="7:7" x14ac:dyDescent="0.25">
      <c r="G351705" s="139" t="s">
        <v>1116</v>
      </c>
    </row>
    <row r="351706" spans="7:7" x14ac:dyDescent="0.25">
      <c r="G351706" s="139" t="s">
        <v>1117</v>
      </c>
    </row>
    <row r="351707" spans="7:7" x14ac:dyDescent="0.25">
      <c r="G351707" s="139" t="s">
        <v>1118</v>
      </c>
    </row>
    <row r="351708" spans="7:7" x14ac:dyDescent="0.25">
      <c r="G351708" s="139" t="s">
        <v>1119</v>
      </c>
    </row>
    <row r="351709" spans="7:7" x14ac:dyDescent="0.25">
      <c r="G351709" s="139" t="s">
        <v>1120</v>
      </c>
    </row>
    <row r="351710" spans="7:7" x14ac:dyDescent="0.25">
      <c r="G351710" s="139" t="s">
        <v>1121</v>
      </c>
    </row>
    <row r="351711" spans="7:7" x14ac:dyDescent="0.25">
      <c r="G351711" s="139" t="s">
        <v>1122</v>
      </c>
    </row>
    <row r="351712" spans="7:7" x14ac:dyDescent="0.25">
      <c r="G351712" s="139" t="s">
        <v>1123</v>
      </c>
    </row>
    <row r="351713" spans="7:7" x14ac:dyDescent="0.25">
      <c r="G351713" s="139" t="s">
        <v>1124</v>
      </c>
    </row>
    <row r="351714" spans="7:7" x14ac:dyDescent="0.25">
      <c r="G351714" s="139" t="s">
        <v>1125</v>
      </c>
    </row>
    <row r="351715" spans="7:7" x14ac:dyDescent="0.25">
      <c r="G351715" s="139" t="s">
        <v>1126</v>
      </c>
    </row>
    <row r="351716" spans="7:7" x14ac:dyDescent="0.25">
      <c r="G351716" s="139" t="s">
        <v>1127</v>
      </c>
    </row>
    <row r="351717" spans="7:7" x14ac:dyDescent="0.25">
      <c r="G351717" s="139" t="s">
        <v>1128</v>
      </c>
    </row>
    <row r="351718" spans="7:7" x14ac:dyDescent="0.25">
      <c r="G351718" s="139" t="s">
        <v>1129</v>
      </c>
    </row>
    <row r="351719" spans="7:7" x14ac:dyDescent="0.25">
      <c r="G351719" s="139" t="s">
        <v>1130</v>
      </c>
    </row>
    <row r="351720" spans="7:7" x14ac:dyDescent="0.25">
      <c r="G351720" s="139" t="s">
        <v>1131</v>
      </c>
    </row>
    <row r="351721" spans="7:7" x14ac:dyDescent="0.25">
      <c r="G351721" s="139" t="s">
        <v>1132</v>
      </c>
    </row>
    <row r="351722" spans="7:7" x14ac:dyDescent="0.25">
      <c r="G351722" s="139" t="s">
        <v>1133</v>
      </c>
    </row>
    <row r="351723" spans="7:7" x14ac:dyDescent="0.25">
      <c r="G351723" s="139" t="s">
        <v>1134</v>
      </c>
    </row>
    <row r="351724" spans="7:7" x14ac:dyDescent="0.25">
      <c r="G351724" s="139" t="s">
        <v>1135</v>
      </c>
    </row>
    <row r="351725" spans="7:7" x14ac:dyDescent="0.25">
      <c r="G351725" s="139" t="s">
        <v>1136</v>
      </c>
    </row>
    <row r="351726" spans="7:7" x14ac:dyDescent="0.25">
      <c r="G351726" s="139" t="s">
        <v>1137</v>
      </c>
    </row>
    <row r="351727" spans="7:7" x14ac:dyDescent="0.25">
      <c r="G351727" s="139" t="s">
        <v>1138</v>
      </c>
    </row>
    <row r="351728" spans="7:7" x14ac:dyDescent="0.25">
      <c r="G351728" s="139" t="s">
        <v>1139</v>
      </c>
    </row>
    <row r="351729" spans="7:7" x14ac:dyDescent="0.25">
      <c r="G351729" s="139" t="s">
        <v>1140</v>
      </c>
    </row>
    <row r="351730" spans="7:7" x14ac:dyDescent="0.25">
      <c r="G351730" s="139" t="s">
        <v>1141</v>
      </c>
    </row>
    <row r="351731" spans="7:7" x14ac:dyDescent="0.25">
      <c r="G351731" s="139" t="s">
        <v>1142</v>
      </c>
    </row>
    <row r="351732" spans="7:7" x14ac:dyDescent="0.25">
      <c r="G351732" s="139" t="s">
        <v>1143</v>
      </c>
    </row>
    <row r="351733" spans="7:7" x14ac:dyDescent="0.25">
      <c r="G351733" s="139" t="s">
        <v>1144</v>
      </c>
    </row>
    <row r="351734" spans="7:7" x14ac:dyDescent="0.25">
      <c r="G351734" s="139" t="s">
        <v>1145</v>
      </c>
    </row>
    <row r="351735" spans="7:7" x14ac:dyDescent="0.25">
      <c r="G351735" s="139" t="s">
        <v>1146</v>
      </c>
    </row>
    <row r="351736" spans="7:7" x14ac:dyDescent="0.25">
      <c r="G351736" s="139" t="s">
        <v>1147</v>
      </c>
    </row>
    <row r="351737" spans="7:7" x14ac:dyDescent="0.25">
      <c r="G351737" s="139" t="s">
        <v>1148</v>
      </c>
    </row>
    <row r="351738" spans="7:7" x14ac:dyDescent="0.25">
      <c r="G351738" s="139" t="s">
        <v>1149</v>
      </c>
    </row>
    <row r="351739" spans="7:7" x14ac:dyDescent="0.25">
      <c r="G351739" s="139" t="s">
        <v>1150</v>
      </c>
    </row>
    <row r="351740" spans="7:7" x14ac:dyDescent="0.25">
      <c r="G351740" s="139" t="s">
        <v>1151</v>
      </c>
    </row>
    <row r="351741" spans="7:7" x14ac:dyDescent="0.25">
      <c r="G351741" s="139" t="s">
        <v>1152</v>
      </c>
    </row>
    <row r="351742" spans="7:7" x14ac:dyDescent="0.25">
      <c r="G351742" s="139" t="s">
        <v>1153</v>
      </c>
    </row>
    <row r="351743" spans="7:7" x14ac:dyDescent="0.25">
      <c r="G351743" s="139" t="s">
        <v>1154</v>
      </c>
    </row>
    <row r="351744" spans="7:7" x14ac:dyDescent="0.25">
      <c r="G351744" s="139" t="s">
        <v>1155</v>
      </c>
    </row>
    <row r="351745" spans="7:7" x14ac:dyDescent="0.25">
      <c r="G351745" s="139" t="s">
        <v>1156</v>
      </c>
    </row>
    <row r="351746" spans="7:7" x14ac:dyDescent="0.25">
      <c r="G351746" s="139" t="s">
        <v>1157</v>
      </c>
    </row>
    <row r="351747" spans="7:7" x14ac:dyDescent="0.25">
      <c r="G351747" s="139" t="s">
        <v>1158</v>
      </c>
    </row>
    <row r="351748" spans="7:7" x14ac:dyDescent="0.25">
      <c r="G351748" s="139" t="s">
        <v>1159</v>
      </c>
    </row>
    <row r="351749" spans="7:7" x14ac:dyDescent="0.25">
      <c r="G351749" s="139" t="s">
        <v>1160</v>
      </c>
    </row>
    <row r="351750" spans="7:7" x14ac:dyDescent="0.25">
      <c r="G351750" s="139" t="s">
        <v>1161</v>
      </c>
    </row>
    <row r="351751" spans="7:7" x14ac:dyDescent="0.25">
      <c r="G351751" s="139" t="s">
        <v>1162</v>
      </c>
    </row>
    <row r="351752" spans="7:7" x14ac:dyDescent="0.25">
      <c r="G351752" s="139" t="s">
        <v>1163</v>
      </c>
    </row>
    <row r="351753" spans="7:7" x14ac:dyDescent="0.25">
      <c r="G351753" s="139" t="s">
        <v>1164</v>
      </c>
    </row>
    <row r="351754" spans="7:7" x14ac:dyDescent="0.25">
      <c r="G351754" s="139" t="s">
        <v>1165</v>
      </c>
    </row>
    <row r="351755" spans="7:7" x14ac:dyDescent="0.25">
      <c r="G351755" s="139" t="s">
        <v>1166</v>
      </c>
    </row>
    <row r="351756" spans="7:7" x14ac:dyDescent="0.25">
      <c r="G351756" s="139" t="s">
        <v>1167</v>
      </c>
    </row>
    <row r="351757" spans="7:7" x14ac:dyDescent="0.25">
      <c r="G351757" s="139" t="s">
        <v>1168</v>
      </c>
    </row>
    <row r="351758" spans="7:7" x14ac:dyDescent="0.25">
      <c r="G351758" s="139" t="s">
        <v>1169</v>
      </c>
    </row>
    <row r="351759" spans="7:7" x14ac:dyDescent="0.25">
      <c r="G351759" s="139" t="s">
        <v>1170</v>
      </c>
    </row>
    <row r="351760" spans="7:7" x14ac:dyDescent="0.25">
      <c r="G351760" s="139" t="s">
        <v>1171</v>
      </c>
    </row>
    <row r="351761" spans="7:7" x14ac:dyDescent="0.25">
      <c r="G351761" s="139" t="s">
        <v>1172</v>
      </c>
    </row>
    <row r="351762" spans="7:7" x14ac:dyDescent="0.25">
      <c r="G351762" s="139" t="s">
        <v>1173</v>
      </c>
    </row>
    <row r="351763" spans="7:7" x14ac:dyDescent="0.25">
      <c r="G351763" s="139" t="s">
        <v>1174</v>
      </c>
    </row>
    <row r="351764" spans="7:7" x14ac:dyDescent="0.25">
      <c r="G351764" s="139" t="s">
        <v>1175</v>
      </c>
    </row>
    <row r="351765" spans="7:7" x14ac:dyDescent="0.25">
      <c r="G351765" s="139" t="s">
        <v>1176</v>
      </c>
    </row>
    <row r="351766" spans="7:7" x14ac:dyDescent="0.25">
      <c r="G351766" s="139" t="s">
        <v>1177</v>
      </c>
    </row>
    <row r="351767" spans="7:7" x14ac:dyDescent="0.25">
      <c r="G351767" s="139" t="s">
        <v>1178</v>
      </c>
    </row>
    <row r="351768" spans="7:7" x14ac:dyDescent="0.25">
      <c r="G351768" s="139" t="s">
        <v>1179</v>
      </c>
    </row>
    <row r="351769" spans="7:7" x14ac:dyDescent="0.25">
      <c r="G351769" s="139" t="s">
        <v>1180</v>
      </c>
    </row>
    <row r="351770" spans="7:7" x14ac:dyDescent="0.25">
      <c r="G351770" s="139" t="s">
        <v>1181</v>
      </c>
    </row>
    <row r="351771" spans="7:7" x14ac:dyDescent="0.25">
      <c r="G351771" s="139" t="s">
        <v>1182</v>
      </c>
    </row>
    <row r="351772" spans="7:7" x14ac:dyDescent="0.25">
      <c r="G351772" s="139" t="s">
        <v>1183</v>
      </c>
    </row>
    <row r="351773" spans="7:7" x14ac:dyDescent="0.25">
      <c r="G351773" s="139" t="s">
        <v>1184</v>
      </c>
    </row>
    <row r="351774" spans="7:7" x14ac:dyDescent="0.25">
      <c r="G351774" s="139" t="s">
        <v>1185</v>
      </c>
    </row>
    <row r="351775" spans="7:7" x14ac:dyDescent="0.25">
      <c r="G351775" s="139" t="s">
        <v>1186</v>
      </c>
    </row>
    <row r="351776" spans="7:7" x14ac:dyDescent="0.25">
      <c r="G351776" s="139" t="s">
        <v>1187</v>
      </c>
    </row>
    <row r="351777" spans="7:7" x14ac:dyDescent="0.25">
      <c r="G351777" s="139" t="s">
        <v>1188</v>
      </c>
    </row>
    <row r="351778" spans="7:7" x14ac:dyDescent="0.25">
      <c r="G351778" s="139" t="s">
        <v>1189</v>
      </c>
    </row>
    <row r="351779" spans="7:7" x14ac:dyDescent="0.25">
      <c r="G351779" s="139" t="s">
        <v>1190</v>
      </c>
    </row>
    <row r="351780" spans="7:7" x14ac:dyDescent="0.25">
      <c r="G351780" s="139" t="s">
        <v>1191</v>
      </c>
    </row>
    <row r="351781" spans="7:7" x14ac:dyDescent="0.25">
      <c r="G351781" s="139" t="s">
        <v>1192</v>
      </c>
    </row>
    <row r="351782" spans="7:7" x14ac:dyDescent="0.25">
      <c r="G351782" s="139" t="s">
        <v>1193</v>
      </c>
    </row>
    <row r="351783" spans="7:7" x14ac:dyDescent="0.25">
      <c r="G351783" s="139" t="s">
        <v>1194</v>
      </c>
    </row>
    <row r="351784" spans="7:7" x14ac:dyDescent="0.25">
      <c r="G351784" s="139" t="s">
        <v>1195</v>
      </c>
    </row>
    <row r="351785" spans="7:7" x14ac:dyDescent="0.25">
      <c r="G351785" s="139" t="s">
        <v>1196</v>
      </c>
    </row>
    <row r="351786" spans="7:7" x14ac:dyDescent="0.25">
      <c r="G351786" s="139" t="s">
        <v>1197</v>
      </c>
    </row>
    <row r="351787" spans="7:7" x14ac:dyDescent="0.25">
      <c r="G351787" s="139" t="s">
        <v>1198</v>
      </c>
    </row>
    <row r="351788" spans="7:7" x14ac:dyDescent="0.25">
      <c r="G351788" s="139" t="s">
        <v>1199</v>
      </c>
    </row>
    <row r="351789" spans="7:7" x14ac:dyDescent="0.25">
      <c r="G351789" s="139" t="s">
        <v>1200</v>
      </c>
    </row>
    <row r="351790" spans="7:7" x14ac:dyDescent="0.25">
      <c r="G351790" s="139" t="s">
        <v>1201</v>
      </c>
    </row>
    <row r="351791" spans="7:7" x14ac:dyDescent="0.25">
      <c r="G351791" s="139" t="s">
        <v>1202</v>
      </c>
    </row>
    <row r="351792" spans="7:7" x14ac:dyDescent="0.25">
      <c r="G351792" s="139" t="s">
        <v>1203</v>
      </c>
    </row>
    <row r="351793" spans="7:7" x14ac:dyDescent="0.25">
      <c r="G351793" s="139" t="s">
        <v>1204</v>
      </c>
    </row>
    <row r="351794" spans="7:7" x14ac:dyDescent="0.25">
      <c r="G351794" s="139" t="s">
        <v>1205</v>
      </c>
    </row>
    <row r="351795" spans="7:7" x14ac:dyDescent="0.25">
      <c r="G351795" s="139" t="s">
        <v>1206</v>
      </c>
    </row>
    <row r="351796" spans="7:7" x14ac:dyDescent="0.25">
      <c r="G351796" s="139" t="s">
        <v>1207</v>
      </c>
    </row>
    <row r="351797" spans="7:7" x14ac:dyDescent="0.25">
      <c r="G351797" s="139" t="s">
        <v>1208</v>
      </c>
    </row>
    <row r="351798" spans="7:7" x14ac:dyDescent="0.25">
      <c r="G351798" s="139" t="s">
        <v>1209</v>
      </c>
    </row>
    <row r="351799" spans="7:7" x14ac:dyDescent="0.25">
      <c r="G351799" s="139" t="s">
        <v>1210</v>
      </c>
    </row>
    <row r="351800" spans="7:7" x14ac:dyDescent="0.25">
      <c r="G351800" s="139" t="s">
        <v>1211</v>
      </c>
    </row>
    <row r="351801" spans="7:7" x14ac:dyDescent="0.25">
      <c r="G351801" s="139" t="s">
        <v>1212</v>
      </c>
    </row>
    <row r="351802" spans="7:7" x14ac:dyDescent="0.25">
      <c r="G351802" s="139" t="s">
        <v>1213</v>
      </c>
    </row>
    <row r="351803" spans="7:7" x14ac:dyDescent="0.25">
      <c r="G351803" s="139" t="s">
        <v>1214</v>
      </c>
    </row>
    <row r="351804" spans="7:7" x14ac:dyDescent="0.25">
      <c r="G351804" s="139" t="s">
        <v>1215</v>
      </c>
    </row>
    <row r="351805" spans="7:7" x14ac:dyDescent="0.25">
      <c r="G351805" s="139" t="s">
        <v>1216</v>
      </c>
    </row>
    <row r="351806" spans="7:7" x14ac:dyDescent="0.25">
      <c r="G351806" s="139" t="s">
        <v>1217</v>
      </c>
    </row>
    <row r="351807" spans="7:7" x14ac:dyDescent="0.25">
      <c r="G351807" s="139" t="s">
        <v>1218</v>
      </c>
    </row>
    <row r="351808" spans="7:7" x14ac:dyDescent="0.25">
      <c r="G351808" s="139" t="s">
        <v>1219</v>
      </c>
    </row>
    <row r="351809" spans="7:7" x14ac:dyDescent="0.25">
      <c r="G351809" s="139" t="s">
        <v>1220</v>
      </c>
    </row>
    <row r="351810" spans="7:7" x14ac:dyDescent="0.25">
      <c r="G351810" s="139" t="s">
        <v>1221</v>
      </c>
    </row>
    <row r="351811" spans="7:7" x14ac:dyDescent="0.25">
      <c r="G351811" s="139" t="s">
        <v>1222</v>
      </c>
    </row>
    <row r="351812" spans="7:7" x14ac:dyDescent="0.25">
      <c r="G351812" s="139" t="s">
        <v>1223</v>
      </c>
    </row>
    <row r="351813" spans="7:7" x14ac:dyDescent="0.25">
      <c r="G351813" s="139" t="s">
        <v>1224</v>
      </c>
    </row>
    <row r="351814" spans="7:7" x14ac:dyDescent="0.25">
      <c r="G351814" s="139" t="s">
        <v>1225</v>
      </c>
    </row>
    <row r="351815" spans="7:7" x14ac:dyDescent="0.25">
      <c r="G351815" s="139" t="s">
        <v>1226</v>
      </c>
    </row>
    <row r="351816" spans="7:7" x14ac:dyDescent="0.25">
      <c r="G351816" s="139" t="s">
        <v>1227</v>
      </c>
    </row>
    <row r="351817" spans="7:7" x14ac:dyDescent="0.25">
      <c r="G351817" s="139" t="s">
        <v>1228</v>
      </c>
    </row>
    <row r="351818" spans="7:7" x14ac:dyDescent="0.25">
      <c r="G351818" s="139" t="s">
        <v>1229</v>
      </c>
    </row>
    <row r="351819" spans="7:7" x14ac:dyDescent="0.25">
      <c r="G351819" s="139" t="s">
        <v>1230</v>
      </c>
    </row>
    <row r="351820" spans="7:7" x14ac:dyDescent="0.25">
      <c r="G351820" s="139" t="s">
        <v>1231</v>
      </c>
    </row>
    <row r="351821" spans="7:7" x14ac:dyDescent="0.25">
      <c r="G351821" s="139" t="s">
        <v>1232</v>
      </c>
    </row>
    <row r="351822" spans="7:7" x14ac:dyDescent="0.25">
      <c r="G351822" s="139" t="s">
        <v>1233</v>
      </c>
    </row>
    <row r="351823" spans="7:7" x14ac:dyDescent="0.25">
      <c r="G351823" s="139" t="s">
        <v>1234</v>
      </c>
    </row>
    <row r="351824" spans="7:7" x14ac:dyDescent="0.25">
      <c r="G351824" s="139" t="s">
        <v>1235</v>
      </c>
    </row>
    <row r="351825" spans="7:7" x14ac:dyDescent="0.25">
      <c r="G351825" s="139" t="s">
        <v>1236</v>
      </c>
    </row>
    <row r="351826" spans="7:7" x14ac:dyDescent="0.25">
      <c r="G351826" s="139" t="s">
        <v>1237</v>
      </c>
    </row>
    <row r="351827" spans="7:7" x14ac:dyDescent="0.25">
      <c r="G351827" s="139" t="s">
        <v>1238</v>
      </c>
    </row>
    <row r="351828" spans="7:7" x14ac:dyDescent="0.25">
      <c r="G351828" s="139" t="s">
        <v>1239</v>
      </c>
    </row>
    <row r="351829" spans="7:7" x14ac:dyDescent="0.25">
      <c r="G351829" s="139" t="s">
        <v>1240</v>
      </c>
    </row>
    <row r="351830" spans="7:7" x14ac:dyDescent="0.25">
      <c r="G351830" s="139" t="s">
        <v>1241</v>
      </c>
    </row>
    <row r="351831" spans="7:7" x14ac:dyDescent="0.25">
      <c r="G351831" s="139" t="s">
        <v>1242</v>
      </c>
    </row>
    <row r="351832" spans="7:7" x14ac:dyDescent="0.25">
      <c r="G351832" s="139" t="s">
        <v>1243</v>
      </c>
    </row>
    <row r="351833" spans="7:7" x14ac:dyDescent="0.25">
      <c r="G351833" s="139" t="s">
        <v>1244</v>
      </c>
    </row>
    <row r="351834" spans="7:7" x14ac:dyDescent="0.25">
      <c r="G351834" s="139" t="s">
        <v>1245</v>
      </c>
    </row>
    <row r="351835" spans="7:7" x14ac:dyDescent="0.25">
      <c r="G351835" s="139" t="s">
        <v>1246</v>
      </c>
    </row>
    <row r="351836" spans="7:7" x14ac:dyDescent="0.25">
      <c r="G351836" s="139" t="s">
        <v>1247</v>
      </c>
    </row>
    <row r="351837" spans="7:7" x14ac:dyDescent="0.25">
      <c r="G351837" s="139" t="s">
        <v>1248</v>
      </c>
    </row>
    <row r="351838" spans="7:7" x14ac:dyDescent="0.25">
      <c r="G351838" s="139" t="s">
        <v>1249</v>
      </c>
    </row>
    <row r="351839" spans="7:7" x14ac:dyDescent="0.25">
      <c r="G351839" s="139" t="s">
        <v>1250</v>
      </c>
    </row>
    <row r="351840" spans="7:7" x14ac:dyDescent="0.25">
      <c r="G351840" s="139" t="s">
        <v>1251</v>
      </c>
    </row>
    <row r="351841" spans="7:7" x14ac:dyDescent="0.25">
      <c r="G351841" s="139" t="s">
        <v>1252</v>
      </c>
    </row>
    <row r="351842" spans="7:7" x14ac:dyDescent="0.25">
      <c r="G351842" s="139" t="s">
        <v>1253</v>
      </c>
    </row>
    <row r="351843" spans="7:7" x14ac:dyDescent="0.25">
      <c r="G351843" s="139" t="s">
        <v>1254</v>
      </c>
    </row>
    <row r="351844" spans="7:7" x14ac:dyDescent="0.25">
      <c r="G351844" s="139" t="s">
        <v>1255</v>
      </c>
    </row>
    <row r="351845" spans="7:7" x14ac:dyDescent="0.25">
      <c r="G351845" s="139" t="s">
        <v>1256</v>
      </c>
    </row>
    <row r="351846" spans="7:7" x14ac:dyDescent="0.25">
      <c r="G351846" s="139" t="s">
        <v>1257</v>
      </c>
    </row>
    <row r="351847" spans="7:7" x14ac:dyDescent="0.25">
      <c r="G351847" s="139" t="s">
        <v>1258</v>
      </c>
    </row>
    <row r="351848" spans="7:7" x14ac:dyDescent="0.25">
      <c r="G351848" s="139" t="s">
        <v>1259</v>
      </c>
    </row>
    <row r="351849" spans="7:7" x14ac:dyDescent="0.25">
      <c r="G351849" s="139" t="s">
        <v>1260</v>
      </c>
    </row>
    <row r="351850" spans="7:7" x14ac:dyDescent="0.25">
      <c r="G351850" s="139" t="s">
        <v>1261</v>
      </c>
    </row>
    <row r="351851" spans="7:7" x14ac:dyDescent="0.25">
      <c r="G351851" s="139" t="s">
        <v>1262</v>
      </c>
    </row>
    <row r="351852" spans="7:7" x14ac:dyDescent="0.25">
      <c r="G351852" s="139" t="s">
        <v>1263</v>
      </c>
    </row>
    <row r="351853" spans="7:7" x14ac:dyDescent="0.25">
      <c r="G351853" s="139" t="s">
        <v>1264</v>
      </c>
    </row>
    <row r="351854" spans="7:7" x14ac:dyDescent="0.25">
      <c r="G351854" s="139" t="s">
        <v>1265</v>
      </c>
    </row>
    <row r="351855" spans="7:7" x14ac:dyDescent="0.25">
      <c r="G351855" s="139" t="s">
        <v>1266</v>
      </c>
    </row>
    <row r="351856" spans="7:7" x14ac:dyDescent="0.25">
      <c r="G351856" s="139" t="s">
        <v>1267</v>
      </c>
    </row>
    <row r="351857" spans="7:7" x14ac:dyDescent="0.25">
      <c r="G351857" s="139" t="s">
        <v>1268</v>
      </c>
    </row>
    <row r="351858" spans="7:7" x14ac:dyDescent="0.25">
      <c r="G351858" s="139" t="s">
        <v>1269</v>
      </c>
    </row>
    <row r="351859" spans="7:7" x14ac:dyDescent="0.25">
      <c r="G351859" s="139" t="s">
        <v>1270</v>
      </c>
    </row>
    <row r="351860" spans="7:7" x14ac:dyDescent="0.25">
      <c r="G351860" s="139" t="s">
        <v>1271</v>
      </c>
    </row>
    <row r="351861" spans="7:7" x14ac:dyDescent="0.25">
      <c r="G351861" s="139" t="s">
        <v>1272</v>
      </c>
    </row>
    <row r="351862" spans="7:7" x14ac:dyDescent="0.25">
      <c r="G351862" s="139" t="s">
        <v>1273</v>
      </c>
    </row>
    <row r="351863" spans="7:7" x14ac:dyDescent="0.25">
      <c r="G351863" s="139" t="s">
        <v>1274</v>
      </c>
    </row>
    <row r="351864" spans="7:7" x14ac:dyDescent="0.25">
      <c r="G351864" s="139" t="s">
        <v>1275</v>
      </c>
    </row>
    <row r="351865" spans="7:7" x14ac:dyDescent="0.25">
      <c r="G351865" s="139" t="s">
        <v>1276</v>
      </c>
    </row>
    <row r="351866" spans="7:7" x14ac:dyDescent="0.25">
      <c r="G351866" s="139" t="s">
        <v>1277</v>
      </c>
    </row>
    <row r="351867" spans="7:7" x14ac:dyDescent="0.25">
      <c r="G351867" s="139" t="s">
        <v>1278</v>
      </c>
    </row>
    <row r="351868" spans="7:7" x14ac:dyDescent="0.25">
      <c r="G351868" s="139" t="s">
        <v>1279</v>
      </c>
    </row>
    <row r="351869" spans="7:7" x14ac:dyDescent="0.25">
      <c r="G351869" s="139" t="s">
        <v>1280</v>
      </c>
    </row>
    <row r="351870" spans="7:7" x14ac:dyDescent="0.25">
      <c r="G351870" s="139" t="s">
        <v>1281</v>
      </c>
    </row>
    <row r="351871" spans="7:7" x14ac:dyDescent="0.25">
      <c r="G351871" s="139" t="s">
        <v>1282</v>
      </c>
    </row>
    <row r="351872" spans="7:7" x14ac:dyDescent="0.25">
      <c r="G351872" s="139" t="s">
        <v>1283</v>
      </c>
    </row>
    <row r="351873" spans="7:7" x14ac:dyDescent="0.25">
      <c r="G351873" s="139" t="s">
        <v>1284</v>
      </c>
    </row>
    <row r="351874" spans="7:7" x14ac:dyDescent="0.25">
      <c r="G351874" s="139" t="s">
        <v>1285</v>
      </c>
    </row>
    <row r="351875" spans="7:7" x14ac:dyDescent="0.25">
      <c r="G351875" s="139" t="s">
        <v>1286</v>
      </c>
    </row>
    <row r="351876" spans="7:7" x14ac:dyDescent="0.25">
      <c r="G351876" s="139" t="s">
        <v>1287</v>
      </c>
    </row>
    <row r="351877" spans="7:7" x14ac:dyDescent="0.25">
      <c r="G351877" s="139" t="s">
        <v>1288</v>
      </c>
    </row>
    <row r="351878" spans="7:7" x14ac:dyDescent="0.25">
      <c r="G351878" s="139" t="s">
        <v>1289</v>
      </c>
    </row>
    <row r="351879" spans="7:7" x14ac:dyDescent="0.25">
      <c r="G351879" s="139" t="s">
        <v>1290</v>
      </c>
    </row>
    <row r="351880" spans="7:7" x14ac:dyDescent="0.25">
      <c r="G351880" s="139" t="s">
        <v>1291</v>
      </c>
    </row>
    <row r="351881" spans="7:7" x14ac:dyDescent="0.25">
      <c r="G351881" s="139" t="s">
        <v>1292</v>
      </c>
    </row>
    <row r="351882" spans="7:7" x14ac:dyDescent="0.25">
      <c r="G351882" s="139" t="s">
        <v>1293</v>
      </c>
    </row>
    <row r="351883" spans="7:7" x14ac:dyDescent="0.25">
      <c r="G351883" s="139" t="s">
        <v>1294</v>
      </c>
    </row>
    <row r="351884" spans="7:7" x14ac:dyDescent="0.25">
      <c r="G351884" s="139" t="s">
        <v>1295</v>
      </c>
    </row>
    <row r="351885" spans="7:7" x14ac:dyDescent="0.25">
      <c r="G351885" s="139" t="s">
        <v>1296</v>
      </c>
    </row>
    <row r="351886" spans="7:7" x14ac:dyDescent="0.25">
      <c r="G351886" s="139" t="s">
        <v>1297</v>
      </c>
    </row>
    <row r="351887" spans="7:7" x14ac:dyDescent="0.25">
      <c r="G351887" s="139" t="s">
        <v>1298</v>
      </c>
    </row>
    <row r="351888" spans="7:7" x14ac:dyDescent="0.25">
      <c r="G351888" s="139" t="s">
        <v>1299</v>
      </c>
    </row>
    <row r="351889" spans="7:7" x14ac:dyDescent="0.25">
      <c r="G351889" s="139" t="s">
        <v>1300</v>
      </c>
    </row>
    <row r="351890" spans="7:7" x14ac:dyDescent="0.25">
      <c r="G351890" s="139" t="s">
        <v>1301</v>
      </c>
    </row>
    <row r="351891" spans="7:7" x14ac:dyDescent="0.25">
      <c r="G351891" s="139" t="s">
        <v>1302</v>
      </c>
    </row>
    <row r="351892" spans="7:7" x14ac:dyDescent="0.25">
      <c r="G351892" s="139" t="s">
        <v>1303</v>
      </c>
    </row>
    <row r="351893" spans="7:7" x14ac:dyDescent="0.25">
      <c r="G351893" s="139" t="s">
        <v>1304</v>
      </c>
    </row>
    <row r="351894" spans="7:7" x14ac:dyDescent="0.25">
      <c r="G351894" s="139" t="s">
        <v>1305</v>
      </c>
    </row>
    <row r="351895" spans="7:7" x14ac:dyDescent="0.25">
      <c r="G351895" s="139" t="s">
        <v>1306</v>
      </c>
    </row>
    <row r="351896" spans="7:7" x14ac:dyDescent="0.25">
      <c r="G351896" s="139" t="s">
        <v>1307</v>
      </c>
    </row>
    <row r="351897" spans="7:7" x14ac:dyDescent="0.25">
      <c r="G351897" s="139" t="s">
        <v>1308</v>
      </c>
    </row>
    <row r="351898" spans="7:7" x14ac:dyDescent="0.25">
      <c r="G351898" s="139" t="s">
        <v>1309</v>
      </c>
    </row>
    <row r="351899" spans="7:7" x14ac:dyDescent="0.25">
      <c r="G351899" s="139" t="s">
        <v>1310</v>
      </c>
    </row>
    <row r="351900" spans="7:7" x14ac:dyDescent="0.25">
      <c r="G351900" s="139" t="s">
        <v>1311</v>
      </c>
    </row>
    <row r="351901" spans="7:7" x14ac:dyDescent="0.25">
      <c r="G351901" s="139" t="s">
        <v>1312</v>
      </c>
    </row>
    <row r="351902" spans="7:7" x14ac:dyDescent="0.25">
      <c r="G351902" s="139" t="s">
        <v>1313</v>
      </c>
    </row>
    <row r="351903" spans="7:7" x14ac:dyDescent="0.25">
      <c r="G351903" s="139" t="s">
        <v>1314</v>
      </c>
    </row>
    <row r="351904" spans="7:7" x14ac:dyDescent="0.25">
      <c r="G351904" s="139" t="s">
        <v>1315</v>
      </c>
    </row>
    <row r="351905" spans="7:7" x14ac:dyDescent="0.25">
      <c r="G351905" s="139" t="s">
        <v>1316</v>
      </c>
    </row>
    <row r="351906" spans="7:7" x14ac:dyDescent="0.25">
      <c r="G351906" s="139" t="s">
        <v>1317</v>
      </c>
    </row>
    <row r="351907" spans="7:7" x14ac:dyDescent="0.25">
      <c r="G351907" s="139" t="s">
        <v>1318</v>
      </c>
    </row>
    <row r="351908" spans="7:7" x14ac:dyDescent="0.25">
      <c r="G351908" s="139" t="s">
        <v>1319</v>
      </c>
    </row>
    <row r="351909" spans="7:7" x14ac:dyDescent="0.25">
      <c r="G351909" s="139" t="s">
        <v>1320</v>
      </c>
    </row>
    <row r="351910" spans="7:7" x14ac:dyDescent="0.25">
      <c r="G351910" s="139" t="s">
        <v>1321</v>
      </c>
    </row>
    <row r="351911" spans="7:7" x14ac:dyDescent="0.25">
      <c r="G351911" s="139" t="s">
        <v>1322</v>
      </c>
    </row>
    <row r="351912" spans="7:7" x14ac:dyDescent="0.25">
      <c r="G351912" s="139" t="s">
        <v>1323</v>
      </c>
    </row>
    <row r="351913" spans="7:7" x14ac:dyDescent="0.25">
      <c r="G351913" s="139" t="s">
        <v>1324</v>
      </c>
    </row>
    <row r="351914" spans="7:7" x14ac:dyDescent="0.25">
      <c r="G351914" s="139" t="s">
        <v>1325</v>
      </c>
    </row>
    <row r="351915" spans="7:7" x14ac:dyDescent="0.25">
      <c r="G351915" s="139" t="s">
        <v>1326</v>
      </c>
    </row>
    <row r="351916" spans="7:7" x14ac:dyDescent="0.25">
      <c r="G351916" s="139" t="s">
        <v>1327</v>
      </c>
    </row>
    <row r="351917" spans="7:7" x14ac:dyDescent="0.25">
      <c r="G351917" s="139" t="s">
        <v>1328</v>
      </c>
    </row>
    <row r="351918" spans="7:7" x14ac:dyDescent="0.25">
      <c r="G351918" s="139" t="s">
        <v>1329</v>
      </c>
    </row>
    <row r="351919" spans="7:7" x14ac:dyDescent="0.25">
      <c r="G351919" s="139" t="s">
        <v>1330</v>
      </c>
    </row>
    <row r="351920" spans="7:7" x14ac:dyDescent="0.25">
      <c r="G351920" s="139" t="s">
        <v>1331</v>
      </c>
    </row>
    <row r="351921" spans="7:7" x14ac:dyDescent="0.25">
      <c r="G351921" s="139" t="s">
        <v>1332</v>
      </c>
    </row>
    <row r="351922" spans="7:7" x14ac:dyDescent="0.25">
      <c r="G351922" s="139" t="s">
        <v>1333</v>
      </c>
    </row>
    <row r="351923" spans="7:7" x14ac:dyDescent="0.25">
      <c r="G351923" s="139" t="s">
        <v>1334</v>
      </c>
    </row>
    <row r="351924" spans="7:7" x14ac:dyDescent="0.25">
      <c r="G351924" s="139" t="s">
        <v>1335</v>
      </c>
    </row>
    <row r="351925" spans="7:7" x14ac:dyDescent="0.25">
      <c r="G351925" s="139" t="s">
        <v>1336</v>
      </c>
    </row>
    <row r="351926" spans="7:7" x14ac:dyDescent="0.25">
      <c r="G351926" s="139" t="s">
        <v>1337</v>
      </c>
    </row>
    <row r="351927" spans="7:7" x14ac:dyDescent="0.25">
      <c r="G351927" s="139" t="s">
        <v>1338</v>
      </c>
    </row>
    <row r="351928" spans="7:7" x14ac:dyDescent="0.25">
      <c r="G351928" s="139" t="s">
        <v>1339</v>
      </c>
    </row>
    <row r="351929" spans="7:7" x14ac:dyDescent="0.25">
      <c r="G351929" s="139" t="s">
        <v>1340</v>
      </c>
    </row>
    <row r="351930" spans="7:7" x14ac:dyDescent="0.25">
      <c r="G351930" s="139" t="s">
        <v>1341</v>
      </c>
    </row>
    <row r="351931" spans="7:7" x14ac:dyDescent="0.25">
      <c r="G351931" s="139" t="s">
        <v>1342</v>
      </c>
    </row>
    <row r="351932" spans="7:7" x14ac:dyDescent="0.25">
      <c r="G351932" s="139" t="s">
        <v>1343</v>
      </c>
    </row>
    <row r="351933" spans="7:7" x14ac:dyDescent="0.25">
      <c r="G351933" s="139" t="s">
        <v>1344</v>
      </c>
    </row>
    <row r="351934" spans="7:7" x14ac:dyDescent="0.25">
      <c r="G351934" s="139" t="s">
        <v>1345</v>
      </c>
    </row>
    <row r="351935" spans="7:7" x14ac:dyDescent="0.25">
      <c r="G351935" s="139" t="s">
        <v>1346</v>
      </c>
    </row>
    <row r="351936" spans="7:7" x14ac:dyDescent="0.25">
      <c r="G351936" s="139" t="s">
        <v>1347</v>
      </c>
    </row>
    <row r="351937" spans="7:7" x14ac:dyDescent="0.25">
      <c r="G351937" s="139" t="s">
        <v>1348</v>
      </c>
    </row>
    <row r="351938" spans="7:7" x14ac:dyDescent="0.25">
      <c r="G351938" s="139" t="s">
        <v>1349</v>
      </c>
    </row>
    <row r="351939" spans="7:7" x14ac:dyDescent="0.25">
      <c r="G351939" s="139" t="s">
        <v>1350</v>
      </c>
    </row>
    <row r="351940" spans="7:7" x14ac:dyDescent="0.25">
      <c r="G351940" s="139" t="s">
        <v>1351</v>
      </c>
    </row>
    <row r="351941" spans="7:7" x14ac:dyDescent="0.25">
      <c r="G351941" s="139" t="s">
        <v>1352</v>
      </c>
    </row>
    <row r="351942" spans="7:7" x14ac:dyDescent="0.25">
      <c r="G351942" s="139" t="s">
        <v>1353</v>
      </c>
    </row>
    <row r="351943" spans="7:7" x14ac:dyDescent="0.25">
      <c r="G351943" s="139" t="s">
        <v>1354</v>
      </c>
    </row>
    <row r="351944" spans="7:7" x14ac:dyDescent="0.25">
      <c r="G351944" s="139" t="s">
        <v>1355</v>
      </c>
    </row>
    <row r="351945" spans="7:7" x14ac:dyDescent="0.25">
      <c r="G351945" s="139" t="s">
        <v>1356</v>
      </c>
    </row>
    <row r="351946" spans="7:7" x14ac:dyDescent="0.25">
      <c r="G351946" s="139" t="s">
        <v>1357</v>
      </c>
    </row>
    <row r="351947" spans="7:7" x14ac:dyDescent="0.25">
      <c r="G351947" s="139" t="s">
        <v>1358</v>
      </c>
    </row>
    <row r="351948" spans="7:7" x14ac:dyDescent="0.25">
      <c r="G351948" s="139" t="s">
        <v>1359</v>
      </c>
    </row>
    <row r="351949" spans="7:7" x14ac:dyDescent="0.25">
      <c r="G351949" s="139" t="s">
        <v>1360</v>
      </c>
    </row>
    <row r="351950" spans="7:7" x14ac:dyDescent="0.25">
      <c r="G351950" s="139" t="s">
        <v>1361</v>
      </c>
    </row>
    <row r="351951" spans="7:7" x14ac:dyDescent="0.25">
      <c r="G351951" s="139" t="s">
        <v>1362</v>
      </c>
    </row>
    <row r="351952" spans="7:7" x14ac:dyDescent="0.25">
      <c r="G351952" s="139" t="s">
        <v>1363</v>
      </c>
    </row>
    <row r="351953" spans="7:7" x14ac:dyDescent="0.25">
      <c r="G351953" s="139" t="s">
        <v>1364</v>
      </c>
    </row>
    <row r="351954" spans="7:7" x14ac:dyDescent="0.25">
      <c r="G351954" s="139" t="s">
        <v>1365</v>
      </c>
    </row>
    <row r="351955" spans="7:7" x14ac:dyDescent="0.25">
      <c r="G351955" s="139" t="s">
        <v>1366</v>
      </c>
    </row>
    <row r="351956" spans="7:7" x14ac:dyDescent="0.25">
      <c r="G351956" s="139" t="s">
        <v>1367</v>
      </c>
    </row>
    <row r="351957" spans="7:7" x14ac:dyDescent="0.25">
      <c r="G351957" s="139" t="s">
        <v>1368</v>
      </c>
    </row>
    <row r="351958" spans="7:7" x14ac:dyDescent="0.25">
      <c r="G351958" s="139" t="s">
        <v>1369</v>
      </c>
    </row>
    <row r="351959" spans="7:7" x14ac:dyDescent="0.25">
      <c r="G351959" s="139" t="s">
        <v>1370</v>
      </c>
    </row>
    <row r="351960" spans="7:7" x14ac:dyDescent="0.25">
      <c r="G351960" s="139" t="s">
        <v>1371</v>
      </c>
    </row>
    <row r="351961" spans="7:7" x14ac:dyDescent="0.25">
      <c r="G351961" s="139" t="s">
        <v>1372</v>
      </c>
    </row>
    <row r="351962" spans="7:7" x14ac:dyDescent="0.25">
      <c r="G351962" s="139" t="s">
        <v>1373</v>
      </c>
    </row>
    <row r="351963" spans="7:7" x14ac:dyDescent="0.25">
      <c r="G351963" s="139" t="s">
        <v>1374</v>
      </c>
    </row>
    <row r="351964" spans="7:7" x14ac:dyDescent="0.25">
      <c r="G351964" s="139" t="s">
        <v>1375</v>
      </c>
    </row>
    <row r="351965" spans="7:7" x14ac:dyDescent="0.25">
      <c r="G351965" s="139" t="s">
        <v>1376</v>
      </c>
    </row>
    <row r="351966" spans="7:7" x14ac:dyDescent="0.25">
      <c r="G351966" s="139" t="s">
        <v>1377</v>
      </c>
    </row>
    <row r="351967" spans="7:7" x14ac:dyDescent="0.25">
      <c r="G351967" s="139" t="s">
        <v>1378</v>
      </c>
    </row>
    <row r="351968" spans="7:7" x14ac:dyDescent="0.25">
      <c r="G351968" s="139" t="s">
        <v>1379</v>
      </c>
    </row>
    <row r="351969" spans="7:7" x14ac:dyDescent="0.25">
      <c r="G351969" s="139" t="s">
        <v>1380</v>
      </c>
    </row>
    <row r="351970" spans="7:7" x14ac:dyDescent="0.25">
      <c r="G351970" s="139" t="s">
        <v>1381</v>
      </c>
    </row>
    <row r="351971" spans="7:7" x14ac:dyDescent="0.25">
      <c r="G351971" s="139" t="s">
        <v>1382</v>
      </c>
    </row>
    <row r="351972" spans="7:7" x14ac:dyDescent="0.25">
      <c r="G351972" s="139" t="s">
        <v>1383</v>
      </c>
    </row>
    <row r="351973" spans="7:7" x14ac:dyDescent="0.25">
      <c r="G351973" s="139" t="s">
        <v>1384</v>
      </c>
    </row>
    <row r="351974" spans="7:7" x14ac:dyDescent="0.25">
      <c r="G351974" s="139" t="s">
        <v>1385</v>
      </c>
    </row>
    <row r="351975" spans="7:7" x14ac:dyDescent="0.25">
      <c r="G351975" s="139" t="s">
        <v>1386</v>
      </c>
    </row>
    <row r="351976" spans="7:7" x14ac:dyDescent="0.25">
      <c r="G351976" s="139" t="s">
        <v>1387</v>
      </c>
    </row>
    <row r="351977" spans="7:7" x14ac:dyDescent="0.25">
      <c r="G351977" s="139" t="s">
        <v>1388</v>
      </c>
    </row>
    <row r="351978" spans="7:7" x14ac:dyDescent="0.25">
      <c r="G351978" s="139" t="s">
        <v>1389</v>
      </c>
    </row>
    <row r="351979" spans="7:7" x14ac:dyDescent="0.25">
      <c r="G351979" s="139" t="s">
        <v>1390</v>
      </c>
    </row>
    <row r="351980" spans="7:7" x14ac:dyDescent="0.25">
      <c r="G351980" s="139" t="s">
        <v>1391</v>
      </c>
    </row>
    <row r="351981" spans="7:7" x14ac:dyDescent="0.25">
      <c r="G351981" s="139" t="s">
        <v>1392</v>
      </c>
    </row>
    <row r="351982" spans="7:7" x14ac:dyDescent="0.25">
      <c r="G351982" s="139" t="s">
        <v>1393</v>
      </c>
    </row>
    <row r="351983" spans="7:7" x14ac:dyDescent="0.25">
      <c r="G351983" s="139" t="s">
        <v>1394</v>
      </c>
    </row>
    <row r="351984" spans="7:7" x14ac:dyDescent="0.25">
      <c r="G351984" s="139" t="s">
        <v>1395</v>
      </c>
    </row>
    <row r="351985" spans="7:7" x14ac:dyDescent="0.25">
      <c r="G351985" s="139" t="s">
        <v>1396</v>
      </c>
    </row>
    <row r="351986" spans="7:7" x14ac:dyDescent="0.25">
      <c r="G351986" s="139" t="s">
        <v>1397</v>
      </c>
    </row>
    <row r="351987" spans="7:7" x14ac:dyDescent="0.25">
      <c r="G351987" s="139" t="s">
        <v>1398</v>
      </c>
    </row>
    <row r="351988" spans="7:7" x14ac:dyDescent="0.25">
      <c r="G351988" s="139" t="s">
        <v>1399</v>
      </c>
    </row>
    <row r="351989" spans="7:7" x14ac:dyDescent="0.25">
      <c r="G351989" s="139" t="s">
        <v>1400</v>
      </c>
    </row>
    <row r="351990" spans="7:7" x14ac:dyDescent="0.25">
      <c r="G351990" s="139" t="s">
        <v>1401</v>
      </c>
    </row>
    <row r="351991" spans="7:7" x14ac:dyDescent="0.25">
      <c r="G351991" s="139" t="s">
        <v>1402</v>
      </c>
    </row>
    <row r="351992" spans="7:7" x14ac:dyDescent="0.25">
      <c r="G351992" s="139" t="s">
        <v>1403</v>
      </c>
    </row>
    <row r="351993" spans="7:7" x14ac:dyDescent="0.25">
      <c r="G351993" s="139" t="s">
        <v>1404</v>
      </c>
    </row>
    <row r="351994" spans="7:7" x14ac:dyDescent="0.25">
      <c r="G351994" s="139" t="s">
        <v>1405</v>
      </c>
    </row>
    <row r="351995" spans="7:7" x14ac:dyDescent="0.25">
      <c r="G351995" s="139" t="s">
        <v>1406</v>
      </c>
    </row>
    <row r="351996" spans="7:7" x14ac:dyDescent="0.25">
      <c r="G351996" s="139" t="s">
        <v>1407</v>
      </c>
    </row>
    <row r="351997" spans="7:7" x14ac:dyDescent="0.25">
      <c r="G351997" s="139" t="s">
        <v>1408</v>
      </c>
    </row>
    <row r="351998" spans="7:7" x14ac:dyDescent="0.25">
      <c r="G351998" s="139" t="s">
        <v>1409</v>
      </c>
    </row>
    <row r="351999" spans="7:7" x14ac:dyDescent="0.25">
      <c r="G351999" s="139" t="s">
        <v>1410</v>
      </c>
    </row>
    <row r="352000" spans="7:7" x14ac:dyDescent="0.25">
      <c r="G352000" s="139" t="s">
        <v>1411</v>
      </c>
    </row>
    <row r="352001" spans="7:7" x14ac:dyDescent="0.25">
      <c r="G352001" s="139" t="s">
        <v>1412</v>
      </c>
    </row>
    <row r="352002" spans="7:7" x14ac:dyDescent="0.25">
      <c r="G352002" s="139" t="s">
        <v>1413</v>
      </c>
    </row>
    <row r="352003" spans="7:7" x14ac:dyDescent="0.25">
      <c r="G352003" s="139" t="s">
        <v>1414</v>
      </c>
    </row>
    <row r="352004" spans="7:7" x14ac:dyDescent="0.25">
      <c r="G352004" s="139" t="s">
        <v>1415</v>
      </c>
    </row>
    <row r="352005" spans="7:7" x14ac:dyDescent="0.25">
      <c r="G352005" s="139" t="s">
        <v>1416</v>
      </c>
    </row>
    <row r="352006" spans="7:7" x14ac:dyDescent="0.25">
      <c r="G352006" s="139" t="s">
        <v>1417</v>
      </c>
    </row>
    <row r="352007" spans="7:7" x14ac:dyDescent="0.25">
      <c r="G352007" s="139" t="s">
        <v>1418</v>
      </c>
    </row>
    <row r="352008" spans="7:7" x14ac:dyDescent="0.25">
      <c r="G352008" s="139" t="s">
        <v>1419</v>
      </c>
    </row>
    <row r="352009" spans="7:7" x14ac:dyDescent="0.25">
      <c r="G352009" s="139" t="s">
        <v>1420</v>
      </c>
    </row>
    <row r="352010" spans="7:7" x14ac:dyDescent="0.25">
      <c r="G352010" s="139" t="s">
        <v>1421</v>
      </c>
    </row>
    <row r="352011" spans="7:7" x14ac:dyDescent="0.25">
      <c r="G352011" s="139" t="s">
        <v>1422</v>
      </c>
    </row>
    <row r="352012" spans="7:7" x14ac:dyDescent="0.25">
      <c r="G352012" s="139" t="s">
        <v>1423</v>
      </c>
    </row>
    <row r="352013" spans="7:7" x14ac:dyDescent="0.25">
      <c r="G352013" s="139" t="s">
        <v>1424</v>
      </c>
    </row>
    <row r="352014" spans="7:7" x14ac:dyDescent="0.25">
      <c r="G352014" s="139" t="s">
        <v>1425</v>
      </c>
    </row>
    <row r="352015" spans="7:7" x14ac:dyDescent="0.25">
      <c r="G352015" s="139" t="s">
        <v>1426</v>
      </c>
    </row>
    <row r="352016" spans="7:7" x14ac:dyDescent="0.25">
      <c r="G352016" s="139" t="s">
        <v>1427</v>
      </c>
    </row>
    <row r="352017" spans="7:7" x14ac:dyDescent="0.25">
      <c r="G352017" s="139" t="s">
        <v>1428</v>
      </c>
    </row>
    <row r="352018" spans="7:7" x14ac:dyDescent="0.25">
      <c r="G352018" s="139" t="s">
        <v>1429</v>
      </c>
    </row>
    <row r="352019" spans="7:7" x14ac:dyDescent="0.25">
      <c r="G352019" s="139" t="s">
        <v>1430</v>
      </c>
    </row>
    <row r="352020" spans="7:7" x14ac:dyDescent="0.25">
      <c r="G352020" s="139" t="s">
        <v>1431</v>
      </c>
    </row>
    <row r="352021" spans="7:7" x14ac:dyDescent="0.25">
      <c r="G352021" s="139" t="s">
        <v>1432</v>
      </c>
    </row>
    <row r="352022" spans="7:7" x14ac:dyDescent="0.25">
      <c r="G352022" s="139" t="s">
        <v>1433</v>
      </c>
    </row>
    <row r="352023" spans="7:7" x14ac:dyDescent="0.25">
      <c r="G352023" s="139" t="s">
        <v>1434</v>
      </c>
    </row>
    <row r="352024" spans="7:7" x14ac:dyDescent="0.25">
      <c r="G352024" s="139" t="s">
        <v>1435</v>
      </c>
    </row>
    <row r="352025" spans="7:7" x14ac:dyDescent="0.25">
      <c r="G352025" s="139" t="s">
        <v>1436</v>
      </c>
    </row>
    <row r="352026" spans="7:7" x14ac:dyDescent="0.25">
      <c r="G352026" s="139" t="s">
        <v>1437</v>
      </c>
    </row>
    <row r="352027" spans="7:7" x14ac:dyDescent="0.25">
      <c r="G352027" s="139" t="s">
        <v>1438</v>
      </c>
    </row>
    <row r="352028" spans="7:7" x14ac:dyDescent="0.25">
      <c r="G352028" s="139" t="s">
        <v>1439</v>
      </c>
    </row>
    <row r="352029" spans="7:7" x14ac:dyDescent="0.25">
      <c r="G352029" s="139" t="s">
        <v>1440</v>
      </c>
    </row>
    <row r="352030" spans="7:7" x14ac:dyDescent="0.25">
      <c r="G352030" s="139" t="s">
        <v>1441</v>
      </c>
    </row>
    <row r="352031" spans="7:7" x14ac:dyDescent="0.25">
      <c r="G352031" s="139" t="s">
        <v>1442</v>
      </c>
    </row>
    <row r="352032" spans="7:7" x14ac:dyDescent="0.25">
      <c r="G352032" s="139" t="s">
        <v>1443</v>
      </c>
    </row>
    <row r="352033" spans="7:7" x14ac:dyDescent="0.25">
      <c r="G352033" s="139" t="s">
        <v>1444</v>
      </c>
    </row>
    <row r="352034" spans="7:7" x14ac:dyDescent="0.25">
      <c r="G352034" s="139" t="s">
        <v>1445</v>
      </c>
    </row>
    <row r="352035" spans="7:7" x14ac:dyDescent="0.25">
      <c r="G352035" s="139" t="s">
        <v>1446</v>
      </c>
    </row>
    <row r="352036" spans="7:7" x14ac:dyDescent="0.25">
      <c r="G352036" s="139" t="s">
        <v>1447</v>
      </c>
    </row>
    <row r="352037" spans="7:7" x14ac:dyDescent="0.25">
      <c r="G352037" s="139" t="s">
        <v>1448</v>
      </c>
    </row>
    <row r="352038" spans="7:7" x14ac:dyDescent="0.25">
      <c r="G352038" s="139" t="s">
        <v>1449</v>
      </c>
    </row>
    <row r="352039" spans="7:7" x14ac:dyDescent="0.25">
      <c r="G352039" s="139" t="s">
        <v>1450</v>
      </c>
    </row>
    <row r="352040" spans="7:7" x14ac:dyDescent="0.25">
      <c r="G352040" s="139" t="s">
        <v>1451</v>
      </c>
    </row>
  </sheetData>
  <mergeCells count="1">
    <mergeCell ref="B8:Y8"/>
  </mergeCells>
  <dataValidations xWindow="767" yWindow="306" count="28">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84:R190" xr:uid="{8405F84E-5C03-405B-B657-6798EE7288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90" xr:uid="{2DA2B568-4B15-4684-9ABA-E28DB82987E9}">
      <formula1>$G$350873:$G$352040</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90" xr:uid="{A96E78C4-409E-444E-91CD-7F84318F77C2}">
      <formula1>$F$350873:$F$350907</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90" xr:uid="{006F13B6-5F25-4F78-998F-4E50FFFD4F47}">
      <formula1>0</formula1>
      <formula2>390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90" xr:uid="{91E74690-221A-4E8B-8AA0-81234ECDC336}">
      <formula1>$E$350873:$E$350875</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90" xr:uid="{B85157A7-D1FC-48F1-98D3-EB48D8C1DA79}">
      <formula1>$D$350873:$D$350888</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90" xr:uid="{C96EC7D3-6DAD-4B63-ABE9-D9C1148CDE08}">
      <formula1>$C$350873:$C$350923</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90" xr:uid="{933BD63E-B984-4E79-A07A-C7F8DE6AC863}">
      <formula1>$B$350873:$B$350877</formula1>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90" xr:uid="{98AA25DA-4D5B-4D0D-8E92-E4AE1D3C31E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86" xr:uid="{1008B9C1-11C1-4F39-B0F6-B387ADAC9EE3}">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86" xr:uid="{ADE85D59-4387-4EB3-81CF-31D165EF1CB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86 W189:W190" xr:uid="{CB154B31-7287-40DD-AF05-EFB13312338B}">
      <formula1>$K$350873:$K$350894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0 V23:V31 V33:V186" xr:uid="{B3C84C59-D284-4918-8E1C-86E1C38577C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86" xr:uid="{5822D282-F4ED-45EA-96C4-2CA274A9940E}">
      <formula1>$J$350873:$J$350875</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86" xr:uid="{07EB696C-4412-409E-9E2C-C975B092A664}">
      <formula1>1900/1/1</formula1>
      <formula2>3000/1/1</formula2>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86" xr:uid="{E6CCBAC3-AC41-42FB-8A9A-2ABAFDF3562F}">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90" xr:uid="{226B9D33-5153-4D1F-B8C3-FECCC66A4D9D}">
      <formula1>$A$350873:$A$350875</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39:Q40 P46:Q46 Q50:Q51" xr:uid="{3EBDF0E9-D2E4-4083-871F-147F856840D1}">
      <formula1>-9223372036854770000</formula1>
      <formula2>9223372036854770000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2:E52" xr:uid="{E21EDC0A-9E6B-4E78-ADC9-6BCB809075AD}">
      <formula1>0</formula1>
      <formula2>23</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20 L28:L29" xr:uid="{BB2E6D43-53C4-4489-AB71-82E1B83023C6}">
      <formula1>0</formula1>
      <formula2>390</formula2>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P34:Q34" xr:uid="{E20594A7-C339-41B1-BF80-509BDD586FB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90" xr:uid="{7E2A7CBD-BAB1-4867-9E4C-0462A4DF9280}">
      <formula1>$I$350873:$I$350875</formula1>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2 R32 R40 R47:R48 R50 R52:R54 R67 R73:R83 V22 V32" xr:uid="{A286CDD1-57E3-40FC-83C1-5520295EC4B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P14:P17 Q11:Q19 P20:Q20 P22:Q30 Q32 P33:Q33 P35:Q35 P37:Q37 Q42 Q47 Q74 Q76 Q82:Q84" xr:uid="{FFFE1E36-5CE2-4471-B2A1-EF11F555BAC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3 P47 P61 P74 P76 P82:P83" xr:uid="{C6FE768B-1060-4B01-9B26-CFC417740F8F}">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90" xr:uid="{E347FB29-1F0A-4CC6-BE91-FBC4606E5450}">
      <formula1>$H$350873:$H$350878</formula1>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9 L21:L27 L30:L72 L74:L75 L77 L83:L84" xr:uid="{D0BBCDD9-626B-4304-89D0-41431E26196F}">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74:E75 E82:E84" xr:uid="{9BA68352-BBA5-4700-96DC-843269101E0D}">
      <formula1>0</formula1>
      <formula2>23</formula2>
    </dataValidation>
  </dataValidation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13B52-2669-433E-938D-BD98E05C8C8E}">
  <sheetPr>
    <tabColor theme="9" tint="0.39997558519241921"/>
  </sheetPr>
  <dimension ref="A1:S352159"/>
  <sheetViews>
    <sheetView topLeftCell="L1" workbookViewId="0">
      <selection activeCell="A11" sqref="A11"/>
    </sheetView>
  </sheetViews>
  <sheetFormatPr baseColWidth="10" defaultColWidth="9.140625" defaultRowHeight="15" x14ac:dyDescent="0.25"/>
  <cols>
    <col min="1" max="1" width="9.140625" style="22"/>
    <col min="2" max="2" width="16" style="22" customWidth="1"/>
    <col min="3" max="3" width="32" style="22" customWidth="1"/>
    <col min="4" max="4" width="19" style="22" customWidth="1"/>
    <col min="5" max="5" width="25" style="22" customWidth="1"/>
    <col min="6" max="6" width="23" style="22" customWidth="1"/>
    <col min="7" max="7" width="24" style="22" customWidth="1"/>
    <col min="8" max="8" width="18" style="22" customWidth="1"/>
    <col min="9" max="9" width="29" style="22" customWidth="1"/>
    <col min="10" max="10" width="22" style="22" customWidth="1"/>
    <col min="11" max="11" width="23" style="22" customWidth="1"/>
    <col min="12" max="12" width="18" style="22" customWidth="1"/>
    <col min="13" max="13" width="23" style="22" customWidth="1"/>
    <col min="14" max="14" width="24" style="22" customWidth="1"/>
    <col min="15" max="15" width="26" style="22" customWidth="1"/>
    <col min="16" max="16" width="42" style="22" customWidth="1"/>
    <col min="17" max="17" width="44" style="22" customWidth="1"/>
    <col min="18" max="18" width="47" style="22" customWidth="1"/>
    <col min="19" max="19" width="19" style="22" customWidth="1"/>
    <col min="20" max="16384" width="9.140625" style="22"/>
  </cols>
  <sheetData>
    <row r="1" spans="1:19" x14ac:dyDescent="0.25">
      <c r="B1" s="21" t="s">
        <v>0</v>
      </c>
      <c r="C1" s="21">
        <v>51</v>
      </c>
      <c r="D1" s="21" t="s">
        <v>1</v>
      </c>
    </row>
    <row r="2" spans="1:19" x14ac:dyDescent="0.25">
      <c r="B2" s="21" t="s">
        <v>2</v>
      </c>
      <c r="C2" s="21">
        <v>131</v>
      </c>
      <c r="D2" s="21" t="s">
        <v>1452</v>
      </c>
    </row>
    <row r="3" spans="1:19" x14ac:dyDescent="0.25">
      <c r="B3" s="21" t="s">
        <v>4</v>
      </c>
      <c r="C3" s="21">
        <v>1</v>
      </c>
    </row>
    <row r="4" spans="1:19" x14ac:dyDescent="0.25">
      <c r="B4" s="21" t="s">
        <v>5</v>
      </c>
      <c r="C4" s="21">
        <v>405</v>
      </c>
    </row>
    <row r="5" spans="1:19" x14ac:dyDescent="0.25">
      <c r="B5" s="21" t="s">
        <v>6</v>
      </c>
      <c r="C5" s="6">
        <v>43830</v>
      </c>
    </row>
    <row r="6" spans="1:19" x14ac:dyDescent="0.25">
      <c r="B6" s="21" t="s">
        <v>7</v>
      </c>
      <c r="C6" s="21">
        <v>12</v>
      </c>
      <c r="D6" s="21" t="s">
        <v>8</v>
      </c>
    </row>
    <row r="8" spans="1:19" x14ac:dyDescent="0.25">
      <c r="A8" s="21" t="s">
        <v>9</v>
      </c>
      <c r="B8" s="180" t="s">
        <v>1453</v>
      </c>
      <c r="C8" s="177"/>
      <c r="D8" s="177"/>
      <c r="E8" s="177"/>
      <c r="F8" s="177"/>
      <c r="G8" s="177"/>
      <c r="H8" s="177"/>
      <c r="I8" s="177"/>
      <c r="J8" s="177"/>
      <c r="K8" s="177"/>
      <c r="L8" s="177"/>
      <c r="M8" s="177"/>
      <c r="N8" s="177"/>
      <c r="O8" s="177"/>
      <c r="P8" s="177"/>
      <c r="Q8" s="177"/>
      <c r="R8" s="177"/>
      <c r="S8" s="177"/>
    </row>
    <row r="9" spans="1:19" x14ac:dyDescent="0.25">
      <c r="C9" s="21">
        <v>2</v>
      </c>
      <c r="D9" s="21">
        <v>3</v>
      </c>
      <c r="E9" s="21">
        <v>4</v>
      </c>
      <c r="F9" s="21">
        <v>7</v>
      </c>
      <c r="G9" s="21">
        <v>8</v>
      </c>
      <c r="H9" s="21">
        <v>12</v>
      </c>
      <c r="I9" s="21">
        <v>16</v>
      </c>
      <c r="J9" s="21">
        <v>20</v>
      </c>
      <c r="K9" s="21">
        <v>24</v>
      </c>
      <c r="L9" s="21">
        <v>28</v>
      </c>
      <c r="M9" s="21">
        <v>32</v>
      </c>
      <c r="N9" s="21">
        <v>36</v>
      </c>
      <c r="O9" s="21">
        <v>48</v>
      </c>
      <c r="P9" s="21">
        <v>52</v>
      </c>
      <c r="Q9" s="21">
        <v>56</v>
      </c>
      <c r="R9" s="21">
        <v>60</v>
      </c>
      <c r="S9" s="21">
        <v>68</v>
      </c>
    </row>
    <row r="10" spans="1:19" ht="15.75" thickBot="1" x14ac:dyDescent="0.3">
      <c r="C10" s="21" t="s">
        <v>11</v>
      </c>
      <c r="D10" s="21" t="s">
        <v>12</v>
      </c>
      <c r="E10" s="21" t="s">
        <v>140</v>
      </c>
      <c r="F10" s="21" t="s">
        <v>1454</v>
      </c>
      <c r="G10" s="21" t="s">
        <v>1455</v>
      </c>
      <c r="H10" s="21" t="s">
        <v>1456</v>
      </c>
      <c r="I10" s="21" t="s">
        <v>1457</v>
      </c>
      <c r="J10" s="21" t="s">
        <v>1458</v>
      </c>
      <c r="K10" s="21" t="s">
        <v>73</v>
      </c>
      <c r="L10" s="21" t="s">
        <v>1459</v>
      </c>
      <c r="M10" s="21" t="s">
        <v>1460</v>
      </c>
      <c r="N10" s="21" t="s">
        <v>1461</v>
      </c>
      <c r="O10" s="21" t="s">
        <v>1462</v>
      </c>
      <c r="P10" s="21" t="s">
        <v>1463</v>
      </c>
      <c r="Q10" s="21" t="s">
        <v>1464</v>
      </c>
      <c r="R10" s="21" t="s">
        <v>1465</v>
      </c>
      <c r="S10" s="21" t="s">
        <v>21</v>
      </c>
    </row>
    <row r="11" spans="1:19" ht="255.75" thickBot="1" x14ac:dyDescent="0.3">
      <c r="A11" s="21">
        <v>1</v>
      </c>
      <c r="B11" s="22" t="s">
        <v>22</v>
      </c>
      <c r="C11" s="7" t="s">
        <v>30</v>
      </c>
      <c r="D11" s="7" t="s">
        <v>23</v>
      </c>
      <c r="E11" s="7" t="s">
        <v>5343</v>
      </c>
      <c r="F11" s="7" t="s">
        <v>1483</v>
      </c>
      <c r="G11" s="26" t="s">
        <v>5344</v>
      </c>
      <c r="H11" s="26" t="s">
        <v>5345</v>
      </c>
      <c r="I11" s="7" t="s">
        <v>97</v>
      </c>
      <c r="J11" s="146">
        <v>1700416647264</v>
      </c>
      <c r="K11" s="7">
        <v>365</v>
      </c>
      <c r="L11" s="10">
        <v>43466</v>
      </c>
      <c r="M11" s="10">
        <v>43830</v>
      </c>
      <c r="N11" s="7" t="s">
        <v>2634</v>
      </c>
      <c r="O11" s="146">
        <v>1637736854346</v>
      </c>
      <c r="P11" s="29">
        <v>100</v>
      </c>
      <c r="Q11" s="29">
        <v>96.31</v>
      </c>
      <c r="R11" s="29">
        <v>97.58</v>
      </c>
      <c r="S11" s="26" t="s">
        <v>5346</v>
      </c>
    </row>
    <row r="351003" spans="1:4" x14ac:dyDescent="0.25">
      <c r="A351003" s="22" t="s">
        <v>30</v>
      </c>
      <c r="B351003" s="22" t="s">
        <v>1466</v>
      </c>
      <c r="C351003" s="22" t="s">
        <v>1467</v>
      </c>
      <c r="D351003" s="22" t="s">
        <v>1468</v>
      </c>
    </row>
    <row r="351004" spans="1:4" x14ac:dyDescent="0.25">
      <c r="A351004" s="22" t="s">
        <v>31</v>
      </c>
      <c r="B351004" s="22" t="s">
        <v>1469</v>
      </c>
      <c r="C351004" s="22" t="s">
        <v>1470</v>
      </c>
      <c r="D351004" s="22" t="s">
        <v>1471</v>
      </c>
    </row>
    <row r="351005" spans="1:4" x14ac:dyDescent="0.25">
      <c r="B351005" s="22" t="s">
        <v>1472</v>
      </c>
      <c r="C351005" s="22" t="s">
        <v>1473</v>
      </c>
      <c r="D351005" s="22" t="s">
        <v>1474</v>
      </c>
    </row>
    <row r="351006" spans="1:4" x14ac:dyDescent="0.25">
      <c r="B351006" s="22" t="s">
        <v>1475</v>
      </c>
      <c r="C351006" s="22" t="s">
        <v>1476</v>
      </c>
      <c r="D351006" s="22" t="s">
        <v>1477</v>
      </c>
    </row>
    <row r="351007" spans="1:4" x14ac:dyDescent="0.25">
      <c r="B351007" s="22" t="s">
        <v>1478</v>
      </c>
      <c r="C351007" s="22" t="s">
        <v>1479</v>
      </c>
      <c r="D351007" s="22" t="s">
        <v>1480</v>
      </c>
    </row>
    <row r="351008" spans="1:4" x14ac:dyDescent="0.25">
      <c r="B351008" s="22" t="s">
        <v>1481</v>
      </c>
      <c r="C351008" s="22" t="s">
        <v>97</v>
      </c>
      <c r="D351008" s="22" t="s">
        <v>1482</v>
      </c>
    </row>
    <row r="351009" spans="2:4" x14ac:dyDescent="0.25">
      <c r="B351009" s="22" t="s">
        <v>1483</v>
      </c>
      <c r="C351009" s="22" t="s">
        <v>99</v>
      </c>
      <c r="D351009" s="22" t="s">
        <v>1484</v>
      </c>
    </row>
    <row r="351010" spans="2:4" x14ac:dyDescent="0.25">
      <c r="B351010" s="22" t="s">
        <v>1485</v>
      </c>
      <c r="D351010" s="22" t="s">
        <v>1486</v>
      </c>
    </row>
    <row r="351011" spans="2:4" x14ac:dyDescent="0.25">
      <c r="B351011" s="22" t="s">
        <v>61</v>
      </c>
      <c r="D351011" s="22" t="s">
        <v>1487</v>
      </c>
    </row>
    <row r="351012" spans="2:4" x14ac:dyDescent="0.25">
      <c r="D351012" s="22" t="s">
        <v>1488</v>
      </c>
    </row>
    <row r="351013" spans="2:4" x14ac:dyDescent="0.25">
      <c r="D351013" s="22" t="s">
        <v>1489</v>
      </c>
    </row>
    <row r="351014" spans="2:4" x14ac:dyDescent="0.25">
      <c r="D351014" s="22" t="s">
        <v>1490</v>
      </c>
    </row>
    <row r="351015" spans="2:4" x14ac:dyDescent="0.25">
      <c r="D351015" s="22" t="s">
        <v>1491</v>
      </c>
    </row>
    <row r="351016" spans="2:4" x14ac:dyDescent="0.25">
      <c r="D351016" s="22" t="s">
        <v>1492</v>
      </c>
    </row>
    <row r="351017" spans="2:4" x14ac:dyDescent="0.25">
      <c r="D351017" s="22" t="s">
        <v>1493</v>
      </c>
    </row>
    <row r="351018" spans="2:4" x14ac:dyDescent="0.25">
      <c r="D351018" s="22" t="s">
        <v>1494</v>
      </c>
    </row>
    <row r="351019" spans="2:4" x14ac:dyDescent="0.25">
      <c r="D351019" s="22" t="s">
        <v>1495</v>
      </c>
    </row>
    <row r="351020" spans="2:4" x14ac:dyDescent="0.25">
      <c r="D351020" s="22" t="s">
        <v>1496</v>
      </c>
    </row>
    <row r="351021" spans="2:4" x14ac:dyDescent="0.25">
      <c r="D351021" s="22" t="s">
        <v>1497</v>
      </c>
    </row>
    <row r="351022" spans="2:4" x14ac:dyDescent="0.25">
      <c r="D351022" s="22" t="s">
        <v>1498</v>
      </c>
    </row>
    <row r="351023" spans="2:4" x14ac:dyDescent="0.25">
      <c r="D351023" s="22" t="s">
        <v>1499</v>
      </c>
    </row>
    <row r="351024" spans="2:4" x14ac:dyDescent="0.25">
      <c r="D351024" s="22" t="s">
        <v>1500</v>
      </c>
    </row>
    <row r="351025" spans="4:4" x14ac:dyDescent="0.25">
      <c r="D351025" s="22" t="s">
        <v>1501</v>
      </c>
    </row>
    <row r="351026" spans="4:4" x14ac:dyDescent="0.25">
      <c r="D351026" s="22" t="s">
        <v>1502</v>
      </c>
    </row>
    <row r="351027" spans="4:4" x14ac:dyDescent="0.25">
      <c r="D351027" s="22" t="s">
        <v>1503</v>
      </c>
    </row>
    <row r="351028" spans="4:4" x14ac:dyDescent="0.25">
      <c r="D351028" s="22" t="s">
        <v>1504</v>
      </c>
    </row>
    <row r="351029" spans="4:4" x14ac:dyDescent="0.25">
      <c r="D351029" s="22" t="s">
        <v>1505</v>
      </c>
    </row>
    <row r="351030" spans="4:4" x14ac:dyDescent="0.25">
      <c r="D351030" s="22" t="s">
        <v>1506</v>
      </c>
    </row>
    <row r="351031" spans="4:4" x14ac:dyDescent="0.25">
      <c r="D351031" s="22" t="s">
        <v>1507</v>
      </c>
    </row>
    <row r="351032" spans="4:4" x14ac:dyDescent="0.25">
      <c r="D351032" s="22" t="s">
        <v>1508</v>
      </c>
    </row>
    <row r="351033" spans="4:4" x14ac:dyDescent="0.25">
      <c r="D351033" s="22" t="s">
        <v>1509</v>
      </c>
    </row>
    <row r="351034" spans="4:4" x14ac:dyDescent="0.25">
      <c r="D351034" s="22" t="s">
        <v>1510</v>
      </c>
    </row>
    <row r="351035" spans="4:4" x14ac:dyDescent="0.25">
      <c r="D351035" s="22" t="s">
        <v>1511</v>
      </c>
    </row>
    <row r="351036" spans="4:4" x14ac:dyDescent="0.25">
      <c r="D351036" s="22" t="s">
        <v>1512</v>
      </c>
    </row>
    <row r="351037" spans="4:4" x14ac:dyDescent="0.25">
      <c r="D351037" s="22" t="s">
        <v>1513</v>
      </c>
    </row>
    <row r="351038" spans="4:4" x14ac:dyDescent="0.25">
      <c r="D351038" s="22" t="s">
        <v>1514</v>
      </c>
    </row>
    <row r="351039" spans="4:4" x14ac:dyDescent="0.25">
      <c r="D351039" s="22" t="s">
        <v>1515</v>
      </c>
    </row>
    <row r="351040" spans="4:4" x14ac:dyDescent="0.25">
      <c r="D351040" s="22" t="s">
        <v>1516</v>
      </c>
    </row>
    <row r="351041" spans="4:4" x14ac:dyDescent="0.25">
      <c r="D351041" s="22" t="s">
        <v>1517</v>
      </c>
    </row>
    <row r="351042" spans="4:4" x14ac:dyDescent="0.25">
      <c r="D351042" s="22" t="s">
        <v>1518</v>
      </c>
    </row>
    <row r="351043" spans="4:4" x14ac:dyDescent="0.25">
      <c r="D351043" s="22" t="s">
        <v>1519</v>
      </c>
    </row>
    <row r="351044" spans="4:4" x14ac:dyDescent="0.25">
      <c r="D351044" s="22" t="s">
        <v>1520</v>
      </c>
    </row>
    <row r="351045" spans="4:4" x14ac:dyDescent="0.25">
      <c r="D351045" s="22" t="s">
        <v>1521</v>
      </c>
    </row>
    <row r="351046" spans="4:4" x14ac:dyDescent="0.25">
      <c r="D351046" s="22" t="s">
        <v>1522</v>
      </c>
    </row>
    <row r="351047" spans="4:4" x14ac:dyDescent="0.25">
      <c r="D351047" s="22" t="s">
        <v>1523</v>
      </c>
    </row>
    <row r="351048" spans="4:4" x14ac:dyDescent="0.25">
      <c r="D351048" s="22" t="s">
        <v>1524</v>
      </c>
    </row>
    <row r="351049" spans="4:4" x14ac:dyDescent="0.25">
      <c r="D351049" s="22" t="s">
        <v>1525</v>
      </c>
    </row>
    <row r="351050" spans="4:4" x14ac:dyDescent="0.25">
      <c r="D351050" s="22" t="s">
        <v>1526</v>
      </c>
    </row>
    <row r="351051" spans="4:4" x14ac:dyDescent="0.25">
      <c r="D351051" s="22" t="s">
        <v>1527</v>
      </c>
    </row>
    <row r="351052" spans="4:4" x14ac:dyDescent="0.25">
      <c r="D351052" s="22" t="s">
        <v>1528</v>
      </c>
    </row>
    <row r="351053" spans="4:4" x14ac:dyDescent="0.25">
      <c r="D351053" s="22" t="s">
        <v>1529</v>
      </c>
    </row>
    <row r="351054" spans="4:4" x14ac:dyDescent="0.25">
      <c r="D351054" s="22" t="s">
        <v>1530</v>
      </c>
    </row>
    <row r="351055" spans="4:4" x14ac:dyDescent="0.25">
      <c r="D351055" s="22" t="s">
        <v>1531</v>
      </c>
    </row>
    <row r="351056" spans="4:4" x14ac:dyDescent="0.25">
      <c r="D351056" s="22" t="s">
        <v>1532</v>
      </c>
    </row>
    <row r="351057" spans="4:4" x14ac:dyDescent="0.25">
      <c r="D351057" s="22" t="s">
        <v>1533</v>
      </c>
    </row>
    <row r="351058" spans="4:4" x14ac:dyDescent="0.25">
      <c r="D351058" s="22" t="s">
        <v>1534</v>
      </c>
    </row>
    <row r="351059" spans="4:4" x14ac:dyDescent="0.25">
      <c r="D351059" s="22" t="s">
        <v>1535</v>
      </c>
    </row>
    <row r="351060" spans="4:4" x14ac:dyDescent="0.25">
      <c r="D351060" s="22" t="s">
        <v>1536</v>
      </c>
    </row>
    <row r="351061" spans="4:4" x14ac:dyDescent="0.25">
      <c r="D351061" s="22" t="s">
        <v>1537</v>
      </c>
    </row>
    <row r="351062" spans="4:4" x14ac:dyDescent="0.25">
      <c r="D351062" s="22" t="s">
        <v>1538</v>
      </c>
    </row>
    <row r="351063" spans="4:4" x14ac:dyDescent="0.25">
      <c r="D351063" s="22" t="s">
        <v>1539</v>
      </c>
    </row>
    <row r="351064" spans="4:4" x14ac:dyDescent="0.25">
      <c r="D351064" s="22" t="s">
        <v>1540</v>
      </c>
    </row>
    <row r="351065" spans="4:4" x14ac:dyDescent="0.25">
      <c r="D351065" s="22" t="s">
        <v>1541</v>
      </c>
    </row>
    <row r="351066" spans="4:4" x14ac:dyDescent="0.25">
      <c r="D351066" s="22" t="s">
        <v>1542</v>
      </c>
    </row>
    <row r="351067" spans="4:4" x14ac:dyDescent="0.25">
      <c r="D351067" s="22" t="s">
        <v>1543</v>
      </c>
    </row>
    <row r="351068" spans="4:4" x14ac:dyDescent="0.25">
      <c r="D351068" s="22" t="s">
        <v>1544</v>
      </c>
    </row>
    <row r="351069" spans="4:4" x14ac:dyDescent="0.25">
      <c r="D351069" s="22" t="s">
        <v>1545</v>
      </c>
    </row>
    <row r="351070" spans="4:4" x14ac:dyDescent="0.25">
      <c r="D351070" s="22" t="s">
        <v>1546</v>
      </c>
    </row>
    <row r="351071" spans="4:4" x14ac:dyDescent="0.25">
      <c r="D351071" s="22" t="s">
        <v>1547</v>
      </c>
    </row>
    <row r="351072" spans="4:4" x14ac:dyDescent="0.25">
      <c r="D351072" s="22" t="s">
        <v>1548</v>
      </c>
    </row>
    <row r="351073" spans="4:4" x14ac:dyDescent="0.25">
      <c r="D351073" s="22" t="s">
        <v>1549</v>
      </c>
    </row>
    <row r="351074" spans="4:4" x14ac:dyDescent="0.25">
      <c r="D351074" s="22" t="s">
        <v>1550</v>
      </c>
    </row>
    <row r="351075" spans="4:4" x14ac:dyDescent="0.25">
      <c r="D351075" s="22" t="s">
        <v>1551</v>
      </c>
    </row>
    <row r="351076" spans="4:4" x14ac:dyDescent="0.25">
      <c r="D351076" s="22" t="s">
        <v>1552</v>
      </c>
    </row>
    <row r="351077" spans="4:4" x14ac:dyDescent="0.25">
      <c r="D351077" s="22" t="s">
        <v>1553</v>
      </c>
    </row>
    <row r="351078" spans="4:4" x14ac:dyDescent="0.25">
      <c r="D351078" s="22" t="s">
        <v>1554</v>
      </c>
    </row>
    <row r="351079" spans="4:4" x14ac:dyDescent="0.25">
      <c r="D351079" s="22" t="s">
        <v>1555</v>
      </c>
    </row>
    <row r="351080" spans="4:4" x14ac:dyDescent="0.25">
      <c r="D351080" s="22" t="s">
        <v>1556</v>
      </c>
    </row>
    <row r="351081" spans="4:4" x14ac:dyDescent="0.25">
      <c r="D351081" s="22" t="s">
        <v>1557</v>
      </c>
    </row>
    <row r="351082" spans="4:4" x14ac:dyDescent="0.25">
      <c r="D351082" s="22" t="s">
        <v>1558</v>
      </c>
    </row>
    <row r="351083" spans="4:4" x14ac:dyDescent="0.25">
      <c r="D351083" s="22" t="s">
        <v>1559</v>
      </c>
    </row>
    <row r="351084" spans="4:4" x14ac:dyDescent="0.25">
      <c r="D351084" s="22" t="s">
        <v>1560</v>
      </c>
    </row>
    <row r="351085" spans="4:4" x14ac:dyDescent="0.25">
      <c r="D351085" s="22" t="s">
        <v>1561</v>
      </c>
    </row>
    <row r="351086" spans="4:4" x14ac:dyDescent="0.25">
      <c r="D351086" s="22" t="s">
        <v>1562</v>
      </c>
    </row>
    <row r="351087" spans="4:4" x14ac:dyDescent="0.25">
      <c r="D351087" s="22" t="s">
        <v>1563</v>
      </c>
    </row>
    <row r="351088" spans="4:4" x14ac:dyDescent="0.25">
      <c r="D351088" s="22" t="s">
        <v>1564</v>
      </c>
    </row>
    <row r="351089" spans="4:4" x14ac:dyDescent="0.25">
      <c r="D351089" s="22" t="s">
        <v>1565</v>
      </c>
    </row>
    <row r="351090" spans="4:4" x14ac:dyDescent="0.25">
      <c r="D351090" s="22" t="s">
        <v>1566</v>
      </c>
    </row>
    <row r="351091" spans="4:4" x14ac:dyDescent="0.25">
      <c r="D351091" s="22" t="s">
        <v>1567</v>
      </c>
    </row>
    <row r="351092" spans="4:4" x14ac:dyDescent="0.25">
      <c r="D351092" s="22" t="s">
        <v>1568</v>
      </c>
    </row>
    <row r="351093" spans="4:4" x14ac:dyDescent="0.25">
      <c r="D351093" s="22" t="s">
        <v>1569</v>
      </c>
    </row>
    <row r="351094" spans="4:4" x14ac:dyDescent="0.25">
      <c r="D351094" s="22" t="s">
        <v>1570</v>
      </c>
    </row>
    <row r="351095" spans="4:4" x14ac:dyDescent="0.25">
      <c r="D351095" s="22" t="s">
        <v>1571</v>
      </c>
    </row>
    <row r="351096" spans="4:4" x14ac:dyDescent="0.25">
      <c r="D351096" s="22" t="s">
        <v>1572</v>
      </c>
    </row>
    <row r="351097" spans="4:4" x14ac:dyDescent="0.25">
      <c r="D351097" s="22" t="s">
        <v>1573</v>
      </c>
    </row>
    <row r="351098" spans="4:4" x14ac:dyDescent="0.25">
      <c r="D351098" s="22" t="s">
        <v>1574</v>
      </c>
    </row>
    <row r="351099" spans="4:4" x14ac:dyDescent="0.25">
      <c r="D351099" s="22" t="s">
        <v>1575</v>
      </c>
    </row>
    <row r="351100" spans="4:4" x14ac:dyDescent="0.25">
      <c r="D351100" s="22" t="s">
        <v>1576</v>
      </c>
    </row>
    <row r="351101" spans="4:4" x14ac:dyDescent="0.25">
      <c r="D351101" s="22" t="s">
        <v>1577</v>
      </c>
    </row>
    <row r="351102" spans="4:4" x14ac:dyDescent="0.25">
      <c r="D351102" s="22" t="s">
        <v>1578</v>
      </c>
    </row>
    <row r="351103" spans="4:4" x14ac:dyDescent="0.25">
      <c r="D351103" s="22" t="s">
        <v>1579</v>
      </c>
    </row>
    <row r="351104" spans="4:4" x14ac:dyDescent="0.25">
      <c r="D351104" s="22" t="s">
        <v>1580</v>
      </c>
    </row>
    <row r="351105" spans="4:4" x14ac:dyDescent="0.25">
      <c r="D351105" s="22" t="s">
        <v>1581</v>
      </c>
    </row>
    <row r="351106" spans="4:4" x14ac:dyDescent="0.25">
      <c r="D351106" s="22" t="s">
        <v>1582</v>
      </c>
    </row>
    <row r="351107" spans="4:4" x14ac:dyDescent="0.25">
      <c r="D351107" s="22" t="s">
        <v>1583</v>
      </c>
    </row>
    <row r="351108" spans="4:4" x14ac:dyDescent="0.25">
      <c r="D351108" s="22" t="s">
        <v>1584</v>
      </c>
    </row>
    <row r="351109" spans="4:4" x14ac:dyDescent="0.25">
      <c r="D351109" s="22" t="s">
        <v>1585</v>
      </c>
    </row>
    <row r="351110" spans="4:4" x14ac:dyDescent="0.25">
      <c r="D351110" s="22" t="s">
        <v>1586</v>
      </c>
    </row>
    <row r="351111" spans="4:4" x14ac:dyDescent="0.25">
      <c r="D351111" s="22" t="s">
        <v>1587</v>
      </c>
    </row>
    <row r="351112" spans="4:4" x14ac:dyDescent="0.25">
      <c r="D351112" s="22" t="s">
        <v>1588</v>
      </c>
    </row>
    <row r="351113" spans="4:4" x14ac:dyDescent="0.25">
      <c r="D351113" s="22" t="s">
        <v>1589</v>
      </c>
    </row>
    <row r="351114" spans="4:4" x14ac:dyDescent="0.25">
      <c r="D351114" s="22" t="s">
        <v>1590</v>
      </c>
    </row>
    <row r="351115" spans="4:4" x14ac:dyDescent="0.25">
      <c r="D351115" s="22" t="s">
        <v>1591</v>
      </c>
    </row>
    <row r="351116" spans="4:4" x14ac:dyDescent="0.25">
      <c r="D351116" s="22" t="s">
        <v>1592</v>
      </c>
    </row>
    <row r="351117" spans="4:4" x14ac:dyDescent="0.25">
      <c r="D351117" s="22" t="s">
        <v>1593</v>
      </c>
    </row>
    <row r="351118" spans="4:4" x14ac:dyDescent="0.25">
      <c r="D351118" s="22" t="s">
        <v>1594</v>
      </c>
    </row>
    <row r="351119" spans="4:4" x14ac:dyDescent="0.25">
      <c r="D351119" s="22" t="s">
        <v>1595</v>
      </c>
    </row>
    <row r="351120" spans="4:4" x14ac:dyDescent="0.25">
      <c r="D351120" s="22" t="s">
        <v>1596</v>
      </c>
    </row>
    <row r="351121" spans="4:4" x14ac:dyDescent="0.25">
      <c r="D351121" s="22" t="s">
        <v>1597</v>
      </c>
    </row>
    <row r="351122" spans="4:4" x14ac:dyDescent="0.25">
      <c r="D351122" s="22" t="s">
        <v>1598</v>
      </c>
    </row>
    <row r="351123" spans="4:4" x14ac:dyDescent="0.25">
      <c r="D351123" s="22" t="s">
        <v>1599</v>
      </c>
    </row>
    <row r="351124" spans="4:4" x14ac:dyDescent="0.25">
      <c r="D351124" s="22" t="s">
        <v>1600</v>
      </c>
    </row>
    <row r="351125" spans="4:4" x14ac:dyDescent="0.25">
      <c r="D351125" s="22" t="s">
        <v>1601</v>
      </c>
    </row>
    <row r="351126" spans="4:4" x14ac:dyDescent="0.25">
      <c r="D351126" s="22" t="s">
        <v>1602</v>
      </c>
    </row>
    <row r="351127" spans="4:4" x14ac:dyDescent="0.25">
      <c r="D351127" s="22" t="s">
        <v>1603</v>
      </c>
    </row>
    <row r="351128" spans="4:4" x14ac:dyDescent="0.25">
      <c r="D351128" s="22" t="s">
        <v>1604</v>
      </c>
    </row>
    <row r="351129" spans="4:4" x14ac:dyDescent="0.25">
      <c r="D351129" s="22" t="s">
        <v>1605</v>
      </c>
    </row>
    <row r="351130" spans="4:4" x14ac:dyDescent="0.25">
      <c r="D351130" s="22" t="s">
        <v>1606</v>
      </c>
    </row>
    <row r="351131" spans="4:4" x14ac:dyDescent="0.25">
      <c r="D351131" s="22" t="s">
        <v>1607</v>
      </c>
    </row>
    <row r="351132" spans="4:4" x14ac:dyDescent="0.25">
      <c r="D351132" s="22" t="s">
        <v>1608</v>
      </c>
    </row>
    <row r="351133" spans="4:4" x14ac:dyDescent="0.25">
      <c r="D351133" s="22" t="s">
        <v>1609</v>
      </c>
    </row>
    <row r="351134" spans="4:4" x14ac:dyDescent="0.25">
      <c r="D351134" s="22" t="s">
        <v>1610</v>
      </c>
    </row>
    <row r="351135" spans="4:4" x14ac:dyDescent="0.25">
      <c r="D351135" s="22" t="s">
        <v>1611</v>
      </c>
    </row>
    <row r="351136" spans="4:4" x14ac:dyDescent="0.25">
      <c r="D351136" s="22" t="s">
        <v>1612</v>
      </c>
    </row>
    <row r="351137" spans="4:4" x14ac:dyDescent="0.25">
      <c r="D351137" s="22" t="s">
        <v>1613</v>
      </c>
    </row>
    <row r="351138" spans="4:4" x14ac:dyDescent="0.25">
      <c r="D351138" s="22" t="s">
        <v>1614</v>
      </c>
    </row>
    <row r="351139" spans="4:4" x14ac:dyDescent="0.25">
      <c r="D351139" s="22" t="s">
        <v>1615</v>
      </c>
    </row>
    <row r="351140" spans="4:4" x14ac:dyDescent="0.25">
      <c r="D351140" s="22" t="s">
        <v>1616</v>
      </c>
    </row>
    <row r="351141" spans="4:4" x14ac:dyDescent="0.25">
      <c r="D351141" s="22" t="s">
        <v>1617</v>
      </c>
    </row>
    <row r="351142" spans="4:4" x14ac:dyDescent="0.25">
      <c r="D351142" s="22" t="s">
        <v>1618</v>
      </c>
    </row>
    <row r="351143" spans="4:4" x14ac:dyDescent="0.25">
      <c r="D351143" s="22" t="s">
        <v>1619</v>
      </c>
    </row>
    <row r="351144" spans="4:4" x14ac:dyDescent="0.25">
      <c r="D351144" s="22" t="s">
        <v>1620</v>
      </c>
    </row>
    <row r="351145" spans="4:4" x14ac:dyDescent="0.25">
      <c r="D351145" s="22" t="s">
        <v>1621</v>
      </c>
    </row>
    <row r="351146" spans="4:4" x14ac:dyDescent="0.25">
      <c r="D351146" s="22" t="s">
        <v>1622</v>
      </c>
    </row>
    <row r="351147" spans="4:4" x14ac:dyDescent="0.25">
      <c r="D351147" s="22" t="s">
        <v>1623</v>
      </c>
    </row>
    <row r="351148" spans="4:4" x14ac:dyDescent="0.25">
      <c r="D351148" s="22" t="s">
        <v>1624</v>
      </c>
    </row>
    <row r="351149" spans="4:4" x14ac:dyDescent="0.25">
      <c r="D351149" s="22" t="s">
        <v>1625</v>
      </c>
    </row>
    <row r="351150" spans="4:4" x14ac:dyDescent="0.25">
      <c r="D351150" s="22" t="s">
        <v>1626</v>
      </c>
    </row>
    <row r="351151" spans="4:4" x14ac:dyDescent="0.25">
      <c r="D351151" s="22" t="s">
        <v>1627</v>
      </c>
    </row>
    <row r="351152" spans="4:4" x14ac:dyDescent="0.25">
      <c r="D351152" s="22" t="s">
        <v>1628</v>
      </c>
    </row>
    <row r="351153" spans="4:4" x14ac:dyDescent="0.25">
      <c r="D351153" s="22" t="s">
        <v>1629</v>
      </c>
    </row>
    <row r="351154" spans="4:4" x14ac:dyDescent="0.25">
      <c r="D351154" s="22" t="s">
        <v>1630</v>
      </c>
    </row>
    <row r="351155" spans="4:4" x14ac:dyDescent="0.25">
      <c r="D351155" s="22" t="s">
        <v>1631</v>
      </c>
    </row>
    <row r="351156" spans="4:4" x14ac:dyDescent="0.25">
      <c r="D351156" s="22" t="s">
        <v>1632</v>
      </c>
    </row>
    <row r="351157" spans="4:4" x14ac:dyDescent="0.25">
      <c r="D351157" s="22" t="s">
        <v>1633</v>
      </c>
    </row>
    <row r="351158" spans="4:4" x14ac:dyDescent="0.25">
      <c r="D351158" s="22" t="s">
        <v>1634</v>
      </c>
    </row>
    <row r="351159" spans="4:4" x14ac:dyDescent="0.25">
      <c r="D351159" s="22" t="s">
        <v>1635</v>
      </c>
    </row>
    <row r="351160" spans="4:4" x14ac:dyDescent="0.25">
      <c r="D351160" s="22" t="s">
        <v>1636</v>
      </c>
    </row>
    <row r="351161" spans="4:4" x14ac:dyDescent="0.25">
      <c r="D351161" s="22" t="s">
        <v>1637</v>
      </c>
    </row>
    <row r="351162" spans="4:4" x14ac:dyDescent="0.25">
      <c r="D351162" s="22" t="s">
        <v>1638</v>
      </c>
    </row>
    <row r="351163" spans="4:4" x14ac:dyDescent="0.25">
      <c r="D351163" s="22" t="s">
        <v>1639</v>
      </c>
    </row>
    <row r="351164" spans="4:4" x14ac:dyDescent="0.25">
      <c r="D351164" s="22" t="s">
        <v>1640</v>
      </c>
    </row>
    <row r="351165" spans="4:4" x14ac:dyDescent="0.25">
      <c r="D351165" s="22" t="s">
        <v>1641</v>
      </c>
    </row>
    <row r="351166" spans="4:4" x14ac:dyDescent="0.25">
      <c r="D351166" s="22" t="s">
        <v>1642</v>
      </c>
    </row>
    <row r="351167" spans="4:4" x14ac:dyDescent="0.25">
      <c r="D351167" s="22" t="s">
        <v>1643</v>
      </c>
    </row>
    <row r="351168" spans="4:4" x14ac:dyDescent="0.25">
      <c r="D351168" s="22" t="s">
        <v>1644</v>
      </c>
    </row>
    <row r="351169" spans="4:4" x14ac:dyDescent="0.25">
      <c r="D351169" s="22" t="s">
        <v>1645</v>
      </c>
    </row>
    <row r="351170" spans="4:4" x14ac:dyDescent="0.25">
      <c r="D351170" s="22" t="s">
        <v>1646</v>
      </c>
    </row>
    <row r="351171" spans="4:4" x14ac:dyDescent="0.25">
      <c r="D351171" s="22" t="s">
        <v>1647</v>
      </c>
    </row>
    <row r="351172" spans="4:4" x14ac:dyDescent="0.25">
      <c r="D351172" s="22" t="s">
        <v>1648</v>
      </c>
    </row>
    <row r="351173" spans="4:4" x14ac:dyDescent="0.25">
      <c r="D351173" s="22" t="s">
        <v>1649</v>
      </c>
    </row>
    <row r="351174" spans="4:4" x14ac:dyDescent="0.25">
      <c r="D351174" s="22" t="s">
        <v>1650</v>
      </c>
    </row>
    <row r="351175" spans="4:4" x14ac:dyDescent="0.25">
      <c r="D351175" s="22" t="s">
        <v>1651</v>
      </c>
    </row>
    <row r="351176" spans="4:4" x14ac:dyDescent="0.25">
      <c r="D351176" s="22" t="s">
        <v>1652</v>
      </c>
    </row>
    <row r="351177" spans="4:4" x14ac:dyDescent="0.25">
      <c r="D351177" s="22" t="s">
        <v>1653</v>
      </c>
    </row>
    <row r="351178" spans="4:4" x14ac:dyDescent="0.25">
      <c r="D351178" s="22" t="s">
        <v>1654</v>
      </c>
    </row>
    <row r="351179" spans="4:4" x14ac:dyDescent="0.25">
      <c r="D351179" s="22" t="s">
        <v>1655</v>
      </c>
    </row>
    <row r="351180" spans="4:4" x14ac:dyDescent="0.25">
      <c r="D351180" s="22" t="s">
        <v>1656</v>
      </c>
    </row>
    <row r="351181" spans="4:4" x14ac:dyDescent="0.25">
      <c r="D351181" s="22" t="s">
        <v>1657</v>
      </c>
    </row>
    <row r="351182" spans="4:4" x14ac:dyDescent="0.25">
      <c r="D351182" s="22" t="s">
        <v>1658</v>
      </c>
    </row>
    <row r="351183" spans="4:4" x14ac:dyDescent="0.25">
      <c r="D351183" s="22" t="s">
        <v>1659</v>
      </c>
    </row>
    <row r="351184" spans="4:4" x14ac:dyDescent="0.25">
      <c r="D351184" s="22" t="s">
        <v>1660</v>
      </c>
    </row>
    <row r="351185" spans="4:4" x14ac:dyDescent="0.25">
      <c r="D351185" s="22" t="s">
        <v>1661</v>
      </c>
    </row>
    <row r="351186" spans="4:4" x14ac:dyDescent="0.25">
      <c r="D351186" s="22" t="s">
        <v>1662</v>
      </c>
    </row>
    <row r="351187" spans="4:4" x14ac:dyDescent="0.25">
      <c r="D351187" s="22" t="s">
        <v>1663</v>
      </c>
    </row>
    <row r="351188" spans="4:4" x14ac:dyDescent="0.25">
      <c r="D351188" s="22" t="s">
        <v>1664</v>
      </c>
    </row>
    <row r="351189" spans="4:4" x14ac:dyDescent="0.25">
      <c r="D351189" s="22" t="s">
        <v>1665</v>
      </c>
    </row>
    <row r="351190" spans="4:4" x14ac:dyDescent="0.25">
      <c r="D351190" s="22" t="s">
        <v>1666</v>
      </c>
    </row>
    <row r="351191" spans="4:4" x14ac:dyDescent="0.25">
      <c r="D351191" s="22" t="s">
        <v>1667</v>
      </c>
    </row>
    <row r="351192" spans="4:4" x14ac:dyDescent="0.25">
      <c r="D351192" s="22" t="s">
        <v>1668</v>
      </c>
    </row>
    <row r="351193" spans="4:4" x14ac:dyDescent="0.25">
      <c r="D351193" s="22" t="s">
        <v>1669</v>
      </c>
    </row>
    <row r="351194" spans="4:4" x14ac:dyDescent="0.25">
      <c r="D351194" s="22" t="s">
        <v>1670</v>
      </c>
    </row>
    <row r="351195" spans="4:4" x14ac:dyDescent="0.25">
      <c r="D351195" s="22" t="s">
        <v>1671</v>
      </c>
    </row>
    <row r="351196" spans="4:4" x14ac:dyDescent="0.25">
      <c r="D351196" s="22" t="s">
        <v>1672</v>
      </c>
    </row>
    <row r="351197" spans="4:4" x14ac:dyDescent="0.25">
      <c r="D351197" s="22" t="s">
        <v>1673</v>
      </c>
    </row>
    <row r="351198" spans="4:4" x14ac:dyDescent="0.25">
      <c r="D351198" s="22" t="s">
        <v>1674</v>
      </c>
    </row>
    <row r="351199" spans="4:4" x14ac:dyDescent="0.25">
      <c r="D351199" s="22" t="s">
        <v>1675</v>
      </c>
    </row>
    <row r="351200" spans="4:4" x14ac:dyDescent="0.25">
      <c r="D351200" s="22" t="s">
        <v>1676</v>
      </c>
    </row>
    <row r="351201" spans="4:4" x14ac:dyDescent="0.25">
      <c r="D351201" s="22" t="s">
        <v>1677</v>
      </c>
    </row>
    <row r="351202" spans="4:4" x14ac:dyDescent="0.25">
      <c r="D351202" s="22" t="s">
        <v>1678</v>
      </c>
    </row>
    <row r="351203" spans="4:4" x14ac:dyDescent="0.25">
      <c r="D351203" s="22" t="s">
        <v>1679</v>
      </c>
    </row>
    <row r="351204" spans="4:4" x14ac:dyDescent="0.25">
      <c r="D351204" s="22" t="s">
        <v>1680</v>
      </c>
    </row>
    <row r="351205" spans="4:4" x14ac:dyDescent="0.25">
      <c r="D351205" s="22" t="s">
        <v>1681</v>
      </c>
    </row>
    <row r="351206" spans="4:4" x14ac:dyDescent="0.25">
      <c r="D351206" s="22" t="s">
        <v>1682</v>
      </c>
    </row>
    <row r="351207" spans="4:4" x14ac:dyDescent="0.25">
      <c r="D351207" s="22" t="s">
        <v>1683</v>
      </c>
    </row>
    <row r="351208" spans="4:4" x14ac:dyDescent="0.25">
      <c r="D351208" s="22" t="s">
        <v>1684</v>
      </c>
    </row>
    <row r="351209" spans="4:4" x14ac:dyDescent="0.25">
      <c r="D351209" s="22" t="s">
        <v>1685</v>
      </c>
    </row>
    <row r="351210" spans="4:4" x14ac:dyDescent="0.25">
      <c r="D351210" s="22" t="s">
        <v>1686</v>
      </c>
    </row>
    <row r="351211" spans="4:4" x14ac:dyDescent="0.25">
      <c r="D351211" s="22" t="s">
        <v>1687</v>
      </c>
    </row>
    <row r="351212" spans="4:4" x14ac:dyDescent="0.25">
      <c r="D351212" s="22" t="s">
        <v>1688</v>
      </c>
    </row>
    <row r="351213" spans="4:4" x14ac:dyDescent="0.25">
      <c r="D351213" s="22" t="s">
        <v>1689</v>
      </c>
    </row>
    <row r="351214" spans="4:4" x14ac:dyDescent="0.25">
      <c r="D351214" s="22" t="s">
        <v>1690</v>
      </c>
    </row>
    <row r="351215" spans="4:4" x14ac:dyDescent="0.25">
      <c r="D351215" s="22" t="s">
        <v>1691</v>
      </c>
    </row>
    <row r="351216" spans="4:4" x14ac:dyDescent="0.25">
      <c r="D351216" s="22" t="s">
        <v>1692</v>
      </c>
    </row>
    <row r="351217" spans="4:4" x14ac:dyDescent="0.25">
      <c r="D351217" s="22" t="s">
        <v>1693</v>
      </c>
    </row>
    <row r="351218" spans="4:4" x14ac:dyDescent="0.25">
      <c r="D351218" s="22" t="s">
        <v>1694</v>
      </c>
    </row>
    <row r="351219" spans="4:4" x14ac:dyDescent="0.25">
      <c r="D351219" s="22" t="s">
        <v>1695</v>
      </c>
    </row>
    <row r="351220" spans="4:4" x14ac:dyDescent="0.25">
      <c r="D351220" s="22" t="s">
        <v>1696</v>
      </c>
    </row>
    <row r="351221" spans="4:4" x14ac:dyDescent="0.25">
      <c r="D351221" s="22" t="s">
        <v>1697</v>
      </c>
    </row>
    <row r="351222" spans="4:4" x14ac:dyDescent="0.25">
      <c r="D351222" s="22" t="s">
        <v>1698</v>
      </c>
    </row>
    <row r="351223" spans="4:4" x14ac:dyDescent="0.25">
      <c r="D351223" s="22" t="s">
        <v>1699</v>
      </c>
    </row>
    <row r="351224" spans="4:4" x14ac:dyDescent="0.25">
      <c r="D351224" s="22" t="s">
        <v>1700</v>
      </c>
    </row>
    <row r="351225" spans="4:4" x14ac:dyDescent="0.25">
      <c r="D351225" s="22" t="s">
        <v>1701</v>
      </c>
    </row>
    <row r="351226" spans="4:4" x14ac:dyDescent="0.25">
      <c r="D351226" s="22" t="s">
        <v>1702</v>
      </c>
    </row>
    <row r="351227" spans="4:4" x14ac:dyDescent="0.25">
      <c r="D351227" s="22" t="s">
        <v>1703</v>
      </c>
    </row>
    <row r="351228" spans="4:4" x14ac:dyDescent="0.25">
      <c r="D351228" s="22" t="s">
        <v>1704</v>
      </c>
    </row>
    <row r="351229" spans="4:4" x14ac:dyDescent="0.25">
      <c r="D351229" s="22" t="s">
        <v>1705</v>
      </c>
    </row>
    <row r="351230" spans="4:4" x14ac:dyDescent="0.25">
      <c r="D351230" s="22" t="s">
        <v>1706</v>
      </c>
    </row>
    <row r="351231" spans="4:4" x14ac:dyDescent="0.25">
      <c r="D351231" s="22" t="s">
        <v>1707</v>
      </c>
    </row>
    <row r="351232" spans="4:4" x14ac:dyDescent="0.25">
      <c r="D351232" s="22" t="s">
        <v>1708</v>
      </c>
    </row>
    <row r="351233" spans="4:4" x14ac:dyDescent="0.25">
      <c r="D351233" s="22" t="s">
        <v>1709</v>
      </c>
    </row>
    <row r="351234" spans="4:4" x14ac:dyDescent="0.25">
      <c r="D351234" s="22" t="s">
        <v>1710</v>
      </c>
    </row>
    <row r="351235" spans="4:4" x14ac:dyDescent="0.25">
      <c r="D351235" s="22" t="s">
        <v>1711</v>
      </c>
    </row>
    <row r="351236" spans="4:4" x14ac:dyDescent="0.25">
      <c r="D351236" s="22" t="s">
        <v>1712</v>
      </c>
    </row>
    <row r="351237" spans="4:4" x14ac:dyDescent="0.25">
      <c r="D351237" s="22" t="s">
        <v>1713</v>
      </c>
    </row>
    <row r="351238" spans="4:4" x14ac:dyDescent="0.25">
      <c r="D351238" s="22" t="s">
        <v>1714</v>
      </c>
    </row>
    <row r="351239" spans="4:4" x14ac:dyDescent="0.25">
      <c r="D351239" s="22" t="s">
        <v>1715</v>
      </c>
    </row>
    <row r="351240" spans="4:4" x14ac:dyDescent="0.25">
      <c r="D351240" s="22" t="s">
        <v>1716</v>
      </c>
    </row>
    <row r="351241" spans="4:4" x14ac:dyDescent="0.25">
      <c r="D351241" s="22" t="s">
        <v>1717</v>
      </c>
    </row>
    <row r="351242" spans="4:4" x14ac:dyDescent="0.25">
      <c r="D351242" s="22" t="s">
        <v>1718</v>
      </c>
    </row>
    <row r="351243" spans="4:4" x14ac:dyDescent="0.25">
      <c r="D351243" s="22" t="s">
        <v>1719</v>
      </c>
    </row>
    <row r="351244" spans="4:4" x14ac:dyDescent="0.25">
      <c r="D351244" s="22" t="s">
        <v>1720</v>
      </c>
    </row>
    <row r="351245" spans="4:4" x14ac:dyDescent="0.25">
      <c r="D351245" s="22" t="s">
        <v>1721</v>
      </c>
    </row>
    <row r="351246" spans="4:4" x14ac:dyDescent="0.25">
      <c r="D351246" s="22" t="s">
        <v>1722</v>
      </c>
    </row>
    <row r="351247" spans="4:4" x14ac:dyDescent="0.25">
      <c r="D351247" s="22" t="s">
        <v>1723</v>
      </c>
    </row>
    <row r="351248" spans="4:4" x14ac:dyDescent="0.25">
      <c r="D351248" s="22" t="s">
        <v>1724</v>
      </c>
    </row>
    <row r="351249" spans="4:4" x14ac:dyDescent="0.25">
      <c r="D351249" s="22" t="s">
        <v>1725</v>
      </c>
    </row>
    <row r="351250" spans="4:4" x14ac:dyDescent="0.25">
      <c r="D351250" s="22" t="s">
        <v>1726</v>
      </c>
    </row>
    <row r="351251" spans="4:4" x14ac:dyDescent="0.25">
      <c r="D351251" s="22" t="s">
        <v>1727</v>
      </c>
    </row>
    <row r="351252" spans="4:4" x14ac:dyDescent="0.25">
      <c r="D351252" s="22" t="s">
        <v>1728</v>
      </c>
    </row>
    <row r="351253" spans="4:4" x14ac:dyDescent="0.25">
      <c r="D351253" s="22" t="s">
        <v>1729</v>
      </c>
    </row>
    <row r="351254" spans="4:4" x14ac:dyDescent="0.25">
      <c r="D351254" s="22" t="s">
        <v>1730</v>
      </c>
    </row>
    <row r="351255" spans="4:4" x14ac:dyDescent="0.25">
      <c r="D351255" s="22" t="s">
        <v>1731</v>
      </c>
    </row>
    <row r="351256" spans="4:4" x14ac:dyDescent="0.25">
      <c r="D351256" s="22" t="s">
        <v>1732</v>
      </c>
    </row>
    <row r="351257" spans="4:4" x14ac:dyDescent="0.25">
      <c r="D351257" s="22" t="s">
        <v>1733</v>
      </c>
    </row>
    <row r="351258" spans="4:4" x14ac:dyDescent="0.25">
      <c r="D351258" s="22" t="s">
        <v>1734</v>
      </c>
    </row>
    <row r="351259" spans="4:4" x14ac:dyDescent="0.25">
      <c r="D351259" s="22" t="s">
        <v>1735</v>
      </c>
    </row>
    <row r="351260" spans="4:4" x14ac:dyDescent="0.25">
      <c r="D351260" s="22" t="s">
        <v>1736</v>
      </c>
    </row>
    <row r="351261" spans="4:4" x14ac:dyDescent="0.25">
      <c r="D351261" s="22" t="s">
        <v>1737</v>
      </c>
    </row>
    <row r="351262" spans="4:4" x14ac:dyDescent="0.25">
      <c r="D351262" s="22" t="s">
        <v>1738</v>
      </c>
    </row>
    <row r="351263" spans="4:4" x14ac:dyDescent="0.25">
      <c r="D351263" s="22" t="s">
        <v>1739</v>
      </c>
    </row>
    <row r="351264" spans="4:4" x14ac:dyDescent="0.25">
      <c r="D351264" s="22" t="s">
        <v>1740</v>
      </c>
    </row>
    <row r="351265" spans="4:4" x14ac:dyDescent="0.25">
      <c r="D351265" s="22" t="s">
        <v>1741</v>
      </c>
    </row>
    <row r="351266" spans="4:4" x14ac:dyDescent="0.25">
      <c r="D351266" s="22" t="s">
        <v>1742</v>
      </c>
    </row>
    <row r="351267" spans="4:4" x14ac:dyDescent="0.25">
      <c r="D351267" s="22" t="s">
        <v>1743</v>
      </c>
    </row>
    <row r="351268" spans="4:4" x14ac:dyDescent="0.25">
      <c r="D351268" s="22" t="s">
        <v>1744</v>
      </c>
    </row>
    <row r="351269" spans="4:4" x14ac:dyDescent="0.25">
      <c r="D351269" s="22" t="s">
        <v>1745</v>
      </c>
    </row>
    <row r="351270" spans="4:4" x14ac:dyDescent="0.25">
      <c r="D351270" s="22" t="s">
        <v>1746</v>
      </c>
    </row>
    <row r="351271" spans="4:4" x14ac:dyDescent="0.25">
      <c r="D351271" s="22" t="s">
        <v>1747</v>
      </c>
    </row>
    <row r="351272" spans="4:4" x14ac:dyDescent="0.25">
      <c r="D351272" s="22" t="s">
        <v>1748</v>
      </c>
    </row>
    <row r="351273" spans="4:4" x14ac:dyDescent="0.25">
      <c r="D351273" s="22" t="s">
        <v>1749</v>
      </c>
    </row>
    <row r="351274" spans="4:4" x14ac:dyDescent="0.25">
      <c r="D351274" s="22" t="s">
        <v>1750</v>
      </c>
    </row>
    <row r="351275" spans="4:4" x14ac:dyDescent="0.25">
      <c r="D351275" s="22" t="s">
        <v>1751</v>
      </c>
    </row>
    <row r="351276" spans="4:4" x14ac:dyDescent="0.25">
      <c r="D351276" s="22" t="s">
        <v>1752</v>
      </c>
    </row>
    <row r="351277" spans="4:4" x14ac:dyDescent="0.25">
      <c r="D351277" s="22" t="s">
        <v>1753</v>
      </c>
    </row>
    <row r="351278" spans="4:4" x14ac:dyDescent="0.25">
      <c r="D351278" s="22" t="s">
        <v>1754</v>
      </c>
    </row>
    <row r="351279" spans="4:4" x14ac:dyDescent="0.25">
      <c r="D351279" s="22" t="s">
        <v>1755</v>
      </c>
    </row>
    <row r="351280" spans="4:4" x14ac:dyDescent="0.25">
      <c r="D351280" s="22" t="s">
        <v>1756</v>
      </c>
    </row>
    <row r="351281" spans="4:4" x14ac:dyDescent="0.25">
      <c r="D351281" s="22" t="s">
        <v>1757</v>
      </c>
    </row>
    <row r="351282" spans="4:4" x14ac:dyDescent="0.25">
      <c r="D351282" s="22" t="s">
        <v>1758</v>
      </c>
    </row>
    <row r="351283" spans="4:4" x14ac:dyDescent="0.25">
      <c r="D351283" s="22" t="s">
        <v>1759</v>
      </c>
    </row>
    <row r="351284" spans="4:4" x14ac:dyDescent="0.25">
      <c r="D351284" s="22" t="s">
        <v>1760</v>
      </c>
    </row>
    <row r="351285" spans="4:4" x14ac:dyDescent="0.25">
      <c r="D351285" s="22" t="s">
        <v>1761</v>
      </c>
    </row>
    <row r="351286" spans="4:4" x14ac:dyDescent="0.25">
      <c r="D351286" s="22" t="s">
        <v>1762</v>
      </c>
    </row>
    <row r="351287" spans="4:4" x14ac:dyDescent="0.25">
      <c r="D351287" s="22" t="s">
        <v>1763</v>
      </c>
    </row>
    <row r="351288" spans="4:4" x14ac:dyDescent="0.25">
      <c r="D351288" s="22" t="s">
        <v>1764</v>
      </c>
    </row>
    <row r="351289" spans="4:4" x14ac:dyDescent="0.25">
      <c r="D351289" s="22" t="s">
        <v>1765</v>
      </c>
    </row>
    <row r="351290" spans="4:4" x14ac:dyDescent="0.25">
      <c r="D351290" s="22" t="s">
        <v>1766</v>
      </c>
    </row>
    <row r="351291" spans="4:4" x14ac:dyDescent="0.25">
      <c r="D351291" s="22" t="s">
        <v>1767</v>
      </c>
    </row>
    <row r="351292" spans="4:4" x14ac:dyDescent="0.25">
      <c r="D351292" s="22" t="s">
        <v>1768</v>
      </c>
    </row>
    <row r="351293" spans="4:4" x14ac:dyDescent="0.25">
      <c r="D351293" s="22" t="s">
        <v>1769</v>
      </c>
    </row>
    <row r="351294" spans="4:4" x14ac:dyDescent="0.25">
      <c r="D351294" s="22" t="s">
        <v>1770</v>
      </c>
    </row>
    <row r="351295" spans="4:4" x14ac:dyDescent="0.25">
      <c r="D351295" s="22" t="s">
        <v>1771</v>
      </c>
    </row>
    <row r="351296" spans="4:4" x14ac:dyDescent="0.25">
      <c r="D351296" s="22" t="s">
        <v>1772</v>
      </c>
    </row>
    <row r="351297" spans="4:4" x14ac:dyDescent="0.25">
      <c r="D351297" s="22" t="s">
        <v>1773</v>
      </c>
    </row>
    <row r="351298" spans="4:4" x14ac:dyDescent="0.25">
      <c r="D351298" s="22" t="s">
        <v>1774</v>
      </c>
    </row>
    <row r="351299" spans="4:4" x14ac:dyDescent="0.25">
      <c r="D351299" s="22" t="s">
        <v>1775</v>
      </c>
    </row>
    <row r="351300" spans="4:4" x14ac:dyDescent="0.25">
      <c r="D351300" s="22" t="s">
        <v>1776</v>
      </c>
    </row>
    <row r="351301" spans="4:4" x14ac:dyDescent="0.25">
      <c r="D351301" s="22" t="s">
        <v>1777</v>
      </c>
    </row>
    <row r="351302" spans="4:4" x14ac:dyDescent="0.25">
      <c r="D351302" s="22" t="s">
        <v>1778</v>
      </c>
    </row>
    <row r="351303" spans="4:4" x14ac:dyDescent="0.25">
      <c r="D351303" s="22" t="s">
        <v>1779</v>
      </c>
    </row>
    <row r="351304" spans="4:4" x14ac:dyDescent="0.25">
      <c r="D351304" s="22" t="s">
        <v>1780</v>
      </c>
    </row>
    <row r="351305" spans="4:4" x14ac:dyDescent="0.25">
      <c r="D351305" s="22" t="s">
        <v>1781</v>
      </c>
    </row>
    <row r="351306" spans="4:4" x14ac:dyDescent="0.25">
      <c r="D351306" s="22" t="s">
        <v>1782</v>
      </c>
    </row>
    <row r="351307" spans="4:4" x14ac:dyDescent="0.25">
      <c r="D351307" s="22" t="s">
        <v>1783</v>
      </c>
    </row>
    <row r="351308" spans="4:4" x14ac:dyDescent="0.25">
      <c r="D351308" s="22" t="s">
        <v>1784</v>
      </c>
    </row>
    <row r="351309" spans="4:4" x14ac:dyDescent="0.25">
      <c r="D351309" s="22" t="s">
        <v>1785</v>
      </c>
    </row>
    <row r="351310" spans="4:4" x14ac:dyDescent="0.25">
      <c r="D351310" s="22" t="s">
        <v>1786</v>
      </c>
    </row>
    <row r="351311" spans="4:4" x14ac:dyDescent="0.25">
      <c r="D351311" s="22" t="s">
        <v>1787</v>
      </c>
    </row>
    <row r="351312" spans="4:4" x14ac:dyDescent="0.25">
      <c r="D351312" s="22" t="s">
        <v>1788</v>
      </c>
    </row>
    <row r="351313" spans="4:4" x14ac:dyDescent="0.25">
      <c r="D351313" s="22" t="s">
        <v>1789</v>
      </c>
    </row>
    <row r="351314" spans="4:4" x14ac:dyDescent="0.25">
      <c r="D351314" s="22" t="s">
        <v>1790</v>
      </c>
    </row>
    <row r="351315" spans="4:4" x14ac:dyDescent="0.25">
      <c r="D351315" s="22" t="s">
        <v>1791</v>
      </c>
    </row>
    <row r="351316" spans="4:4" x14ac:dyDescent="0.25">
      <c r="D351316" s="22" t="s">
        <v>1792</v>
      </c>
    </row>
    <row r="351317" spans="4:4" x14ac:dyDescent="0.25">
      <c r="D351317" s="22" t="s">
        <v>1793</v>
      </c>
    </row>
    <row r="351318" spans="4:4" x14ac:dyDescent="0.25">
      <c r="D351318" s="22" t="s">
        <v>1794</v>
      </c>
    </row>
    <row r="351319" spans="4:4" x14ac:dyDescent="0.25">
      <c r="D351319" s="22" t="s">
        <v>1795</v>
      </c>
    </row>
    <row r="351320" spans="4:4" x14ac:dyDescent="0.25">
      <c r="D351320" s="22" t="s">
        <v>1796</v>
      </c>
    </row>
    <row r="351321" spans="4:4" x14ac:dyDescent="0.25">
      <c r="D351321" s="22" t="s">
        <v>1797</v>
      </c>
    </row>
    <row r="351322" spans="4:4" x14ac:dyDescent="0.25">
      <c r="D351322" s="22" t="s">
        <v>1798</v>
      </c>
    </row>
    <row r="351323" spans="4:4" x14ac:dyDescent="0.25">
      <c r="D351323" s="22" t="s">
        <v>1799</v>
      </c>
    </row>
    <row r="351324" spans="4:4" x14ac:dyDescent="0.25">
      <c r="D351324" s="22" t="s">
        <v>1800</v>
      </c>
    </row>
    <row r="351325" spans="4:4" x14ac:dyDescent="0.25">
      <c r="D351325" s="22" t="s">
        <v>1801</v>
      </c>
    </row>
    <row r="351326" spans="4:4" x14ac:dyDescent="0.25">
      <c r="D351326" s="22" t="s">
        <v>1802</v>
      </c>
    </row>
    <row r="351327" spans="4:4" x14ac:dyDescent="0.25">
      <c r="D351327" s="22" t="s">
        <v>1803</v>
      </c>
    </row>
    <row r="351328" spans="4:4" x14ac:dyDescent="0.25">
      <c r="D351328" s="22" t="s">
        <v>1804</v>
      </c>
    </row>
    <row r="351329" spans="4:4" x14ac:dyDescent="0.25">
      <c r="D351329" s="22" t="s">
        <v>1805</v>
      </c>
    </row>
    <row r="351330" spans="4:4" x14ac:dyDescent="0.25">
      <c r="D351330" s="22" t="s">
        <v>1806</v>
      </c>
    </row>
    <row r="351331" spans="4:4" x14ac:dyDescent="0.25">
      <c r="D351331" s="22" t="s">
        <v>1807</v>
      </c>
    </row>
    <row r="351332" spans="4:4" x14ac:dyDescent="0.25">
      <c r="D351332" s="22" t="s">
        <v>1808</v>
      </c>
    </row>
    <row r="351333" spans="4:4" x14ac:dyDescent="0.25">
      <c r="D351333" s="22" t="s">
        <v>1809</v>
      </c>
    </row>
    <row r="351334" spans="4:4" x14ac:dyDescent="0.25">
      <c r="D351334" s="22" t="s">
        <v>1810</v>
      </c>
    </row>
    <row r="351335" spans="4:4" x14ac:dyDescent="0.25">
      <c r="D351335" s="22" t="s">
        <v>1811</v>
      </c>
    </row>
    <row r="351336" spans="4:4" x14ac:dyDescent="0.25">
      <c r="D351336" s="22" t="s">
        <v>1812</v>
      </c>
    </row>
    <row r="351337" spans="4:4" x14ac:dyDescent="0.25">
      <c r="D351337" s="22" t="s">
        <v>1813</v>
      </c>
    </row>
    <row r="351338" spans="4:4" x14ac:dyDescent="0.25">
      <c r="D351338" s="22" t="s">
        <v>1814</v>
      </c>
    </row>
    <row r="351339" spans="4:4" x14ac:dyDescent="0.25">
      <c r="D351339" s="22" t="s">
        <v>1815</v>
      </c>
    </row>
    <row r="351340" spans="4:4" x14ac:dyDescent="0.25">
      <c r="D351340" s="22" t="s">
        <v>1816</v>
      </c>
    </row>
    <row r="351341" spans="4:4" x14ac:dyDescent="0.25">
      <c r="D351341" s="22" t="s">
        <v>1817</v>
      </c>
    </row>
    <row r="351342" spans="4:4" x14ac:dyDescent="0.25">
      <c r="D351342" s="22" t="s">
        <v>1818</v>
      </c>
    </row>
    <row r="351343" spans="4:4" x14ac:dyDescent="0.25">
      <c r="D351343" s="22" t="s">
        <v>1819</v>
      </c>
    </row>
    <row r="351344" spans="4:4" x14ac:dyDescent="0.25">
      <c r="D351344" s="22" t="s">
        <v>1820</v>
      </c>
    </row>
    <row r="351345" spans="4:4" x14ac:dyDescent="0.25">
      <c r="D351345" s="22" t="s">
        <v>1821</v>
      </c>
    </row>
    <row r="351346" spans="4:4" x14ac:dyDescent="0.25">
      <c r="D351346" s="22" t="s">
        <v>1822</v>
      </c>
    </row>
    <row r="351347" spans="4:4" x14ac:dyDescent="0.25">
      <c r="D351347" s="22" t="s">
        <v>1823</v>
      </c>
    </row>
    <row r="351348" spans="4:4" x14ac:dyDescent="0.25">
      <c r="D351348" s="22" t="s">
        <v>1824</v>
      </c>
    </row>
    <row r="351349" spans="4:4" x14ac:dyDescent="0.25">
      <c r="D351349" s="22" t="s">
        <v>1825</v>
      </c>
    </row>
    <row r="351350" spans="4:4" x14ac:dyDescent="0.25">
      <c r="D351350" s="22" t="s">
        <v>1826</v>
      </c>
    </row>
    <row r="351351" spans="4:4" x14ac:dyDescent="0.25">
      <c r="D351351" s="22" t="s">
        <v>1827</v>
      </c>
    </row>
    <row r="351352" spans="4:4" x14ac:dyDescent="0.25">
      <c r="D351352" s="22" t="s">
        <v>1828</v>
      </c>
    </row>
    <row r="351353" spans="4:4" x14ac:dyDescent="0.25">
      <c r="D351353" s="22" t="s">
        <v>1829</v>
      </c>
    </row>
    <row r="351354" spans="4:4" x14ac:dyDescent="0.25">
      <c r="D351354" s="22" t="s">
        <v>1830</v>
      </c>
    </row>
    <row r="351355" spans="4:4" x14ac:dyDescent="0.25">
      <c r="D351355" s="22" t="s">
        <v>1831</v>
      </c>
    </row>
    <row r="351356" spans="4:4" x14ac:dyDescent="0.25">
      <c r="D351356" s="22" t="s">
        <v>1832</v>
      </c>
    </row>
    <row r="351357" spans="4:4" x14ac:dyDescent="0.25">
      <c r="D351357" s="22" t="s">
        <v>1833</v>
      </c>
    </row>
    <row r="351358" spans="4:4" x14ac:dyDescent="0.25">
      <c r="D351358" s="22" t="s">
        <v>1834</v>
      </c>
    </row>
    <row r="351359" spans="4:4" x14ac:dyDescent="0.25">
      <c r="D351359" s="22" t="s">
        <v>1835</v>
      </c>
    </row>
    <row r="351360" spans="4:4" x14ac:dyDescent="0.25">
      <c r="D351360" s="22" t="s">
        <v>1836</v>
      </c>
    </row>
    <row r="351361" spans="4:4" x14ac:dyDescent="0.25">
      <c r="D351361" s="22" t="s">
        <v>1837</v>
      </c>
    </row>
    <row r="351362" spans="4:4" x14ac:dyDescent="0.25">
      <c r="D351362" s="22" t="s">
        <v>1838</v>
      </c>
    </row>
    <row r="351363" spans="4:4" x14ac:dyDescent="0.25">
      <c r="D351363" s="22" t="s">
        <v>1839</v>
      </c>
    </row>
    <row r="351364" spans="4:4" x14ac:dyDescent="0.25">
      <c r="D351364" s="22" t="s">
        <v>1840</v>
      </c>
    </row>
    <row r="351365" spans="4:4" x14ac:dyDescent="0.25">
      <c r="D351365" s="22" t="s">
        <v>1841</v>
      </c>
    </row>
    <row r="351366" spans="4:4" x14ac:dyDescent="0.25">
      <c r="D351366" s="22" t="s">
        <v>1842</v>
      </c>
    </row>
    <row r="351367" spans="4:4" x14ac:dyDescent="0.25">
      <c r="D351367" s="22" t="s">
        <v>1843</v>
      </c>
    </row>
    <row r="351368" spans="4:4" x14ac:dyDescent="0.25">
      <c r="D351368" s="22" t="s">
        <v>1844</v>
      </c>
    </row>
    <row r="351369" spans="4:4" x14ac:dyDescent="0.25">
      <c r="D351369" s="22" t="s">
        <v>1845</v>
      </c>
    </row>
    <row r="351370" spans="4:4" x14ac:dyDescent="0.25">
      <c r="D351370" s="22" t="s">
        <v>1846</v>
      </c>
    </row>
    <row r="351371" spans="4:4" x14ac:dyDescent="0.25">
      <c r="D351371" s="22" t="s">
        <v>1847</v>
      </c>
    </row>
    <row r="351372" spans="4:4" x14ac:dyDescent="0.25">
      <c r="D351372" s="22" t="s">
        <v>1848</v>
      </c>
    </row>
    <row r="351373" spans="4:4" x14ac:dyDescent="0.25">
      <c r="D351373" s="22" t="s">
        <v>1849</v>
      </c>
    </row>
    <row r="351374" spans="4:4" x14ac:dyDescent="0.25">
      <c r="D351374" s="22" t="s">
        <v>1850</v>
      </c>
    </row>
    <row r="351375" spans="4:4" x14ac:dyDescent="0.25">
      <c r="D351375" s="22" t="s">
        <v>1851</v>
      </c>
    </row>
    <row r="351376" spans="4:4" x14ac:dyDescent="0.25">
      <c r="D351376" s="22" t="s">
        <v>1852</v>
      </c>
    </row>
    <row r="351377" spans="4:4" x14ac:dyDescent="0.25">
      <c r="D351377" s="22" t="s">
        <v>1853</v>
      </c>
    </row>
    <row r="351378" spans="4:4" x14ac:dyDescent="0.25">
      <c r="D351378" s="22" t="s">
        <v>1854</v>
      </c>
    </row>
    <row r="351379" spans="4:4" x14ac:dyDescent="0.25">
      <c r="D351379" s="22" t="s">
        <v>1855</v>
      </c>
    </row>
    <row r="351380" spans="4:4" x14ac:dyDescent="0.25">
      <c r="D351380" s="22" t="s">
        <v>1856</v>
      </c>
    </row>
    <row r="351381" spans="4:4" x14ac:dyDescent="0.25">
      <c r="D351381" s="22" t="s">
        <v>1857</v>
      </c>
    </row>
    <row r="351382" spans="4:4" x14ac:dyDescent="0.25">
      <c r="D351382" s="22" t="s">
        <v>1858</v>
      </c>
    </row>
    <row r="351383" spans="4:4" x14ac:dyDescent="0.25">
      <c r="D351383" s="22" t="s">
        <v>1859</v>
      </c>
    </row>
    <row r="351384" spans="4:4" x14ac:dyDescent="0.25">
      <c r="D351384" s="22" t="s">
        <v>1860</v>
      </c>
    </row>
    <row r="351385" spans="4:4" x14ac:dyDescent="0.25">
      <c r="D351385" s="22" t="s">
        <v>1861</v>
      </c>
    </row>
    <row r="351386" spans="4:4" x14ac:dyDescent="0.25">
      <c r="D351386" s="22" t="s">
        <v>1862</v>
      </c>
    </row>
    <row r="351387" spans="4:4" x14ac:dyDescent="0.25">
      <c r="D351387" s="22" t="s">
        <v>1863</v>
      </c>
    </row>
    <row r="351388" spans="4:4" x14ac:dyDescent="0.25">
      <c r="D351388" s="22" t="s">
        <v>1864</v>
      </c>
    </row>
    <row r="351389" spans="4:4" x14ac:dyDescent="0.25">
      <c r="D351389" s="22" t="s">
        <v>1865</v>
      </c>
    </row>
    <row r="351390" spans="4:4" x14ac:dyDescent="0.25">
      <c r="D351390" s="22" t="s">
        <v>1866</v>
      </c>
    </row>
    <row r="351391" spans="4:4" x14ac:dyDescent="0.25">
      <c r="D351391" s="22" t="s">
        <v>1867</v>
      </c>
    </row>
    <row r="351392" spans="4:4" x14ac:dyDescent="0.25">
      <c r="D351392" s="22" t="s">
        <v>1868</v>
      </c>
    </row>
    <row r="351393" spans="4:4" x14ac:dyDescent="0.25">
      <c r="D351393" s="22" t="s">
        <v>1869</v>
      </c>
    </row>
    <row r="351394" spans="4:4" x14ac:dyDescent="0.25">
      <c r="D351394" s="22" t="s">
        <v>1870</v>
      </c>
    </row>
    <row r="351395" spans="4:4" x14ac:dyDescent="0.25">
      <c r="D351395" s="22" t="s">
        <v>1871</v>
      </c>
    </row>
    <row r="351396" spans="4:4" x14ac:dyDescent="0.25">
      <c r="D351396" s="22" t="s">
        <v>1872</v>
      </c>
    </row>
    <row r="351397" spans="4:4" x14ac:dyDescent="0.25">
      <c r="D351397" s="22" t="s">
        <v>1873</v>
      </c>
    </row>
    <row r="351398" spans="4:4" x14ac:dyDescent="0.25">
      <c r="D351398" s="22" t="s">
        <v>1874</v>
      </c>
    </row>
    <row r="351399" spans="4:4" x14ac:dyDescent="0.25">
      <c r="D351399" s="22" t="s">
        <v>1875</v>
      </c>
    </row>
    <row r="351400" spans="4:4" x14ac:dyDescent="0.25">
      <c r="D351400" s="22" t="s">
        <v>1876</v>
      </c>
    </row>
    <row r="351401" spans="4:4" x14ac:dyDescent="0.25">
      <c r="D351401" s="22" t="s">
        <v>1877</v>
      </c>
    </row>
    <row r="351402" spans="4:4" x14ac:dyDescent="0.25">
      <c r="D351402" s="22" t="s">
        <v>1878</v>
      </c>
    </row>
    <row r="351403" spans="4:4" x14ac:dyDescent="0.25">
      <c r="D351403" s="22" t="s">
        <v>1879</v>
      </c>
    </row>
    <row r="351404" spans="4:4" x14ac:dyDescent="0.25">
      <c r="D351404" s="22" t="s">
        <v>1880</v>
      </c>
    </row>
    <row r="351405" spans="4:4" x14ac:dyDescent="0.25">
      <c r="D351405" s="22" t="s">
        <v>1881</v>
      </c>
    </row>
    <row r="351406" spans="4:4" x14ac:dyDescent="0.25">
      <c r="D351406" s="22" t="s">
        <v>1882</v>
      </c>
    </row>
    <row r="351407" spans="4:4" x14ac:dyDescent="0.25">
      <c r="D351407" s="22" t="s">
        <v>1883</v>
      </c>
    </row>
    <row r="351408" spans="4:4" x14ac:dyDescent="0.25">
      <c r="D351408" s="22" t="s">
        <v>1884</v>
      </c>
    </row>
    <row r="351409" spans="4:4" x14ac:dyDescent="0.25">
      <c r="D351409" s="22" t="s">
        <v>1885</v>
      </c>
    </row>
    <row r="351410" spans="4:4" x14ac:dyDescent="0.25">
      <c r="D351410" s="22" t="s">
        <v>1886</v>
      </c>
    </row>
    <row r="351411" spans="4:4" x14ac:dyDescent="0.25">
      <c r="D351411" s="22" t="s">
        <v>1887</v>
      </c>
    </row>
    <row r="351412" spans="4:4" x14ac:dyDescent="0.25">
      <c r="D351412" s="22" t="s">
        <v>1888</v>
      </c>
    </row>
    <row r="351413" spans="4:4" x14ac:dyDescent="0.25">
      <c r="D351413" s="22" t="s">
        <v>1889</v>
      </c>
    </row>
    <row r="351414" spans="4:4" x14ac:dyDescent="0.25">
      <c r="D351414" s="22" t="s">
        <v>1890</v>
      </c>
    </row>
    <row r="351415" spans="4:4" x14ac:dyDescent="0.25">
      <c r="D351415" s="22" t="s">
        <v>1891</v>
      </c>
    </row>
    <row r="351416" spans="4:4" x14ac:dyDescent="0.25">
      <c r="D351416" s="22" t="s">
        <v>1892</v>
      </c>
    </row>
    <row r="351417" spans="4:4" x14ac:dyDescent="0.25">
      <c r="D351417" s="22" t="s">
        <v>1893</v>
      </c>
    </row>
    <row r="351418" spans="4:4" x14ac:dyDescent="0.25">
      <c r="D351418" s="22" t="s">
        <v>1894</v>
      </c>
    </row>
    <row r="351419" spans="4:4" x14ac:dyDescent="0.25">
      <c r="D351419" s="22" t="s">
        <v>1895</v>
      </c>
    </row>
    <row r="351420" spans="4:4" x14ac:dyDescent="0.25">
      <c r="D351420" s="22" t="s">
        <v>1896</v>
      </c>
    </row>
    <row r="351421" spans="4:4" x14ac:dyDescent="0.25">
      <c r="D351421" s="22" t="s">
        <v>1897</v>
      </c>
    </row>
    <row r="351422" spans="4:4" x14ac:dyDescent="0.25">
      <c r="D351422" s="22" t="s">
        <v>1898</v>
      </c>
    </row>
    <row r="351423" spans="4:4" x14ac:dyDescent="0.25">
      <c r="D351423" s="22" t="s">
        <v>1899</v>
      </c>
    </row>
    <row r="351424" spans="4:4" x14ac:dyDescent="0.25">
      <c r="D351424" s="22" t="s">
        <v>1900</v>
      </c>
    </row>
    <row r="351425" spans="4:4" x14ac:dyDescent="0.25">
      <c r="D351425" s="22" t="s">
        <v>1901</v>
      </c>
    </row>
    <row r="351426" spans="4:4" x14ac:dyDescent="0.25">
      <c r="D351426" s="22" t="s">
        <v>1902</v>
      </c>
    </row>
    <row r="351427" spans="4:4" x14ac:dyDescent="0.25">
      <c r="D351427" s="22" t="s">
        <v>1903</v>
      </c>
    </row>
    <row r="351428" spans="4:4" x14ac:dyDescent="0.25">
      <c r="D351428" s="22" t="s">
        <v>1904</v>
      </c>
    </row>
    <row r="351429" spans="4:4" x14ac:dyDescent="0.25">
      <c r="D351429" s="22" t="s">
        <v>1905</v>
      </c>
    </row>
    <row r="351430" spans="4:4" x14ac:dyDescent="0.25">
      <c r="D351430" s="22" t="s">
        <v>1906</v>
      </c>
    </row>
    <row r="351431" spans="4:4" x14ac:dyDescent="0.25">
      <c r="D351431" s="22" t="s">
        <v>1907</v>
      </c>
    </row>
    <row r="351432" spans="4:4" x14ac:dyDescent="0.25">
      <c r="D351432" s="22" t="s">
        <v>1908</v>
      </c>
    </row>
    <row r="351433" spans="4:4" x14ac:dyDescent="0.25">
      <c r="D351433" s="22" t="s">
        <v>1909</v>
      </c>
    </row>
    <row r="351434" spans="4:4" x14ac:dyDescent="0.25">
      <c r="D351434" s="22" t="s">
        <v>1910</v>
      </c>
    </row>
    <row r="351435" spans="4:4" x14ac:dyDescent="0.25">
      <c r="D351435" s="22" t="s">
        <v>1911</v>
      </c>
    </row>
    <row r="351436" spans="4:4" x14ac:dyDescent="0.25">
      <c r="D351436" s="22" t="s">
        <v>1912</v>
      </c>
    </row>
    <row r="351437" spans="4:4" x14ac:dyDescent="0.25">
      <c r="D351437" s="22" t="s">
        <v>1913</v>
      </c>
    </row>
    <row r="351438" spans="4:4" x14ac:dyDescent="0.25">
      <c r="D351438" s="22" t="s">
        <v>1914</v>
      </c>
    </row>
    <row r="351439" spans="4:4" x14ac:dyDescent="0.25">
      <c r="D351439" s="22" t="s">
        <v>1915</v>
      </c>
    </row>
    <row r="351440" spans="4:4" x14ac:dyDescent="0.25">
      <c r="D351440" s="22" t="s">
        <v>1916</v>
      </c>
    </row>
    <row r="351441" spans="4:4" x14ac:dyDescent="0.25">
      <c r="D351441" s="22" t="s">
        <v>1917</v>
      </c>
    </row>
    <row r="351442" spans="4:4" x14ac:dyDescent="0.25">
      <c r="D351442" s="22" t="s">
        <v>1918</v>
      </c>
    </row>
    <row r="351443" spans="4:4" x14ac:dyDescent="0.25">
      <c r="D351443" s="22" t="s">
        <v>1919</v>
      </c>
    </row>
    <row r="351444" spans="4:4" x14ac:dyDescent="0.25">
      <c r="D351444" s="22" t="s">
        <v>1920</v>
      </c>
    </row>
    <row r="351445" spans="4:4" x14ac:dyDescent="0.25">
      <c r="D351445" s="22" t="s">
        <v>1921</v>
      </c>
    </row>
    <row r="351446" spans="4:4" x14ac:dyDescent="0.25">
      <c r="D351446" s="22" t="s">
        <v>1922</v>
      </c>
    </row>
    <row r="351447" spans="4:4" x14ac:dyDescent="0.25">
      <c r="D351447" s="22" t="s">
        <v>1923</v>
      </c>
    </row>
    <row r="351448" spans="4:4" x14ac:dyDescent="0.25">
      <c r="D351448" s="22" t="s">
        <v>1924</v>
      </c>
    </row>
    <row r="351449" spans="4:4" x14ac:dyDescent="0.25">
      <c r="D351449" s="22" t="s">
        <v>1925</v>
      </c>
    </row>
    <row r="351450" spans="4:4" x14ac:dyDescent="0.25">
      <c r="D351450" s="22" t="s">
        <v>1926</v>
      </c>
    </row>
    <row r="351451" spans="4:4" x14ac:dyDescent="0.25">
      <c r="D351451" s="22" t="s">
        <v>1927</v>
      </c>
    </row>
    <row r="351452" spans="4:4" x14ac:dyDescent="0.25">
      <c r="D351452" s="22" t="s">
        <v>1928</v>
      </c>
    </row>
    <row r="351453" spans="4:4" x14ac:dyDescent="0.25">
      <c r="D351453" s="22" t="s">
        <v>1929</v>
      </c>
    </row>
    <row r="351454" spans="4:4" x14ac:dyDescent="0.25">
      <c r="D351454" s="22" t="s">
        <v>1930</v>
      </c>
    </row>
    <row r="351455" spans="4:4" x14ac:dyDescent="0.25">
      <c r="D351455" s="22" t="s">
        <v>1931</v>
      </c>
    </row>
    <row r="351456" spans="4:4" x14ac:dyDescent="0.25">
      <c r="D351456" s="22" t="s">
        <v>1932</v>
      </c>
    </row>
    <row r="351457" spans="4:4" x14ac:dyDescent="0.25">
      <c r="D351457" s="22" t="s">
        <v>1933</v>
      </c>
    </row>
    <row r="351458" spans="4:4" x14ac:dyDescent="0.25">
      <c r="D351458" s="22" t="s">
        <v>1934</v>
      </c>
    </row>
    <row r="351459" spans="4:4" x14ac:dyDescent="0.25">
      <c r="D351459" s="22" t="s">
        <v>1935</v>
      </c>
    </row>
    <row r="351460" spans="4:4" x14ac:dyDescent="0.25">
      <c r="D351460" s="22" t="s">
        <v>1936</v>
      </c>
    </row>
    <row r="351461" spans="4:4" x14ac:dyDescent="0.25">
      <c r="D351461" s="22" t="s">
        <v>1937</v>
      </c>
    </row>
    <row r="351462" spans="4:4" x14ac:dyDescent="0.25">
      <c r="D351462" s="22" t="s">
        <v>1938</v>
      </c>
    </row>
    <row r="351463" spans="4:4" x14ac:dyDescent="0.25">
      <c r="D351463" s="22" t="s">
        <v>1939</v>
      </c>
    </row>
    <row r="351464" spans="4:4" x14ac:dyDescent="0.25">
      <c r="D351464" s="22" t="s">
        <v>1940</v>
      </c>
    </row>
    <row r="351465" spans="4:4" x14ac:dyDescent="0.25">
      <c r="D351465" s="22" t="s">
        <v>1941</v>
      </c>
    </row>
    <row r="351466" spans="4:4" x14ac:dyDescent="0.25">
      <c r="D351466" s="22" t="s">
        <v>1942</v>
      </c>
    </row>
    <row r="351467" spans="4:4" x14ac:dyDescent="0.25">
      <c r="D351467" s="22" t="s">
        <v>1943</v>
      </c>
    </row>
    <row r="351468" spans="4:4" x14ac:dyDescent="0.25">
      <c r="D351468" s="22" t="s">
        <v>1944</v>
      </c>
    </row>
    <row r="351469" spans="4:4" x14ac:dyDescent="0.25">
      <c r="D351469" s="22" t="s">
        <v>1945</v>
      </c>
    </row>
    <row r="351470" spans="4:4" x14ac:dyDescent="0.25">
      <c r="D351470" s="22" t="s">
        <v>1946</v>
      </c>
    </row>
    <row r="351471" spans="4:4" x14ac:dyDescent="0.25">
      <c r="D351471" s="22" t="s">
        <v>1947</v>
      </c>
    </row>
    <row r="351472" spans="4:4" x14ac:dyDescent="0.25">
      <c r="D351472" s="22" t="s">
        <v>1948</v>
      </c>
    </row>
    <row r="351473" spans="4:4" x14ac:dyDescent="0.25">
      <c r="D351473" s="22" t="s">
        <v>1949</v>
      </c>
    </row>
    <row r="351474" spans="4:4" x14ac:dyDescent="0.25">
      <c r="D351474" s="22" t="s">
        <v>1950</v>
      </c>
    </row>
    <row r="351475" spans="4:4" x14ac:dyDescent="0.25">
      <c r="D351475" s="22" t="s">
        <v>1951</v>
      </c>
    </row>
    <row r="351476" spans="4:4" x14ac:dyDescent="0.25">
      <c r="D351476" s="22" t="s">
        <v>1952</v>
      </c>
    </row>
    <row r="351477" spans="4:4" x14ac:dyDescent="0.25">
      <c r="D351477" s="22" t="s">
        <v>1953</v>
      </c>
    </row>
    <row r="351478" spans="4:4" x14ac:dyDescent="0.25">
      <c r="D351478" s="22" t="s">
        <v>1954</v>
      </c>
    </row>
    <row r="351479" spans="4:4" x14ac:dyDescent="0.25">
      <c r="D351479" s="22" t="s">
        <v>1955</v>
      </c>
    </row>
    <row r="351480" spans="4:4" x14ac:dyDescent="0.25">
      <c r="D351480" s="22" t="s">
        <v>1956</v>
      </c>
    </row>
    <row r="351481" spans="4:4" x14ac:dyDescent="0.25">
      <c r="D351481" s="22" t="s">
        <v>1957</v>
      </c>
    </row>
    <row r="351482" spans="4:4" x14ac:dyDescent="0.25">
      <c r="D351482" s="22" t="s">
        <v>1958</v>
      </c>
    </row>
    <row r="351483" spans="4:4" x14ac:dyDescent="0.25">
      <c r="D351483" s="22" t="s">
        <v>1959</v>
      </c>
    </row>
    <row r="351484" spans="4:4" x14ac:dyDescent="0.25">
      <c r="D351484" s="22" t="s">
        <v>1960</v>
      </c>
    </row>
    <row r="351485" spans="4:4" x14ac:dyDescent="0.25">
      <c r="D351485" s="22" t="s">
        <v>1961</v>
      </c>
    </row>
    <row r="351486" spans="4:4" x14ac:dyDescent="0.25">
      <c r="D351486" s="22" t="s">
        <v>1962</v>
      </c>
    </row>
    <row r="351487" spans="4:4" x14ac:dyDescent="0.25">
      <c r="D351487" s="22" t="s">
        <v>1963</v>
      </c>
    </row>
    <row r="351488" spans="4:4" x14ac:dyDescent="0.25">
      <c r="D351488" s="22" t="s">
        <v>1964</v>
      </c>
    </row>
    <row r="351489" spans="4:4" x14ac:dyDescent="0.25">
      <c r="D351489" s="22" t="s">
        <v>1965</v>
      </c>
    </row>
    <row r="351490" spans="4:4" x14ac:dyDescent="0.25">
      <c r="D351490" s="22" t="s">
        <v>1966</v>
      </c>
    </row>
    <row r="351491" spans="4:4" x14ac:dyDescent="0.25">
      <c r="D351491" s="22" t="s">
        <v>1967</v>
      </c>
    </row>
    <row r="351492" spans="4:4" x14ac:dyDescent="0.25">
      <c r="D351492" s="22" t="s">
        <v>1968</v>
      </c>
    </row>
    <row r="351493" spans="4:4" x14ac:dyDescent="0.25">
      <c r="D351493" s="22" t="s">
        <v>1969</v>
      </c>
    </row>
    <row r="351494" spans="4:4" x14ac:dyDescent="0.25">
      <c r="D351494" s="22" t="s">
        <v>1970</v>
      </c>
    </row>
    <row r="351495" spans="4:4" x14ac:dyDescent="0.25">
      <c r="D351495" s="22" t="s">
        <v>1971</v>
      </c>
    </row>
    <row r="351496" spans="4:4" x14ac:dyDescent="0.25">
      <c r="D351496" s="22" t="s">
        <v>1972</v>
      </c>
    </row>
    <row r="351497" spans="4:4" x14ac:dyDescent="0.25">
      <c r="D351497" s="22" t="s">
        <v>1973</v>
      </c>
    </row>
    <row r="351498" spans="4:4" x14ac:dyDescent="0.25">
      <c r="D351498" s="22" t="s">
        <v>1974</v>
      </c>
    </row>
    <row r="351499" spans="4:4" x14ac:dyDescent="0.25">
      <c r="D351499" s="22" t="s">
        <v>1975</v>
      </c>
    </row>
    <row r="351500" spans="4:4" x14ac:dyDescent="0.25">
      <c r="D351500" s="22" t="s">
        <v>1976</v>
      </c>
    </row>
    <row r="351501" spans="4:4" x14ac:dyDescent="0.25">
      <c r="D351501" s="22" t="s">
        <v>1977</v>
      </c>
    </row>
    <row r="351502" spans="4:4" x14ac:dyDescent="0.25">
      <c r="D351502" s="22" t="s">
        <v>1978</v>
      </c>
    </row>
    <row r="351503" spans="4:4" x14ac:dyDescent="0.25">
      <c r="D351503" s="22" t="s">
        <v>1979</v>
      </c>
    </row>
    <row r="351504" spans="4:4" x14ac:dyDescent="0.25">
      <c r="D351504" s="22" t="s">
        <v>1980</v>
      </c>
    </row>
    <row r="351505" spans="4:4" x14ac:dyDescent="0.25">
      <c r="D351505" s="22" t="s">
        <v>1981</v>
      </c>
    </row>
    <row r="351506" spans="4:4" x14ac:dyDescent="0.25">
      <c r="D351506" s="22" t="s">
        <v>1982</v>
      </c>
    </row>
    <row r="351507" spans="4:4" x14ac:dyDescent="0.25">
      <c r="D351507" s="22" t="s">
        <v>1983</v>
      </c>
    </row>
    <row r="351508" spans="4:4" x14ac:dyDescent="0.25">
      <c r="D351508" s="22" t="s">
        <v>1984</v>
      </c>
    </row>
    <row r="351509" spans="4:4" x14ac:dyDescent="0.25">
      <c r="D351509" s="22" t="s">
        <v>1985</v>
      </c>
    </row>
    <row r="351510" spans="4:4" x14ac:dyDescent="0.25">
      <c r="D351510" s="22" t="s">
        <v>1986</v>
      </c>
    </row>
    <row r="351511" spans="4:4" x14ac:dyDescent="0.25">
      <c r="D351511" s="22" t="s">
        <v>1987</v>
      </c>
    </row>
    <row r="351512" spans="4:4" x14ac:dyDescent="0.25">
      <c r="D351512" s="22" t="s">
        <v>1988</v>
      </c>
    </row>
    <row r="351513" spans="4:4" x14ac:dyDescent="0.25">
      <c r="D351513" s="22" t="s">
        <v>1989</v>
      </c>
    </row>
    <row r="351514" spans="4:4" x14ac:dyDescent="0.25">
      <c r="D351514" s="22" t="s">
        <v>1990</v>
      </c>
    </row>
    <row r="351515" spans="4:4" x14ac:dyDescent="0.25">
      <c r="D351515" s="22" t="s">
        <v>1991</v>
      </c>
    </row>
    <row r="351516" spans="4:4" x14ac:dyDescent="0.25">
      <c r="D351516" s="22" t="s">
        <v>1992</v>
      </c>
    </row>
    <row r="351517" spans="4:4" x14ac:dyDescent="0.25">
      <c r="D351517" s="22" t="s">
        <v>1993</v>
      </c>
    </row>
    <row r="351518" spans="4:4" x14ac:dyDescent="0.25">
      <c r="D351518" s="22" t="s">
        <v>1994</v>
      </c>
    </row>
    <row r="351519" spans="4:4" x14ac:dyDescent="0.25">
      <c r="D351519" s="22" t="s">
        <v>1995</v>
      </c>
    </row>
    <row r="351520" spans="4:4" x14ac:dyDescent="0.25">
      <c r="D351520" s="22" t="s">
        <v>1996</v>
      </c>
    </row>
    <row r="351521" spans="4:4" x14ac:dyDescent="0.25">
      <c r="D351521" s="22" t="s">
        <v>1997</v>
      </c>
    </row>
    <row r="351522" spans="4:4" x14ac:dyDescent="0.25">
      <c r="D351522" s="22" t="s">
        <v>1998</v>
      </c>
    </row>
    <row r="351523" spans="4:4" x14ac:dyDescent="0.25">
      <c r="D351523" s="22" t="s">
        <v>1999</v>
      </c>
    </row>
    <row r="351524" spans="4:4" x14ac:dyDescent="0.25">
      <c r="D351524" s="22" t="s">
        <v>2000</v>
      </c>
    </row>
    <row r="351525" spans="4:4" x14ac:dyDescent="0.25">
      <c r="D351525" s="22" t="s">
        <v>2001</v>
      </c>
    </row>
    <row r="351526" spans="4:4" x14ac:dyDescent="0.25">
      <c r="D351526" s="22" t="s">
        <v>2002</v>
      </c>
    </row>
    <row r="351527" spans="4:4" x14ac:dyDescent="0.25">
      <c r="D351527" s="22" t="s">
        <v>2003</v>
      </c>
    </row>
    <row r="351528" spans="4:4" x14ac:dyDescent="0.25">
      <c r="D351528" s="22" t="s">
        <v>2004</v>
      </c>
    </row>
    <row r="351529" spans="4:4" x14ac:dyDescent="0.25">
      <c r="D351529" s="22" t="s">
        <v>2005</v>
      </c>
    </row>
    <row r="351530" spans="4:4" x14ac:dyDescent="0.25">
      <c r="D351530" s="22" t="s">
        <v>2006</v>
      </c>
    </row>
    <row r="351531" spans="4:4" x14ac:dyDescent="0.25">
      <c r="D351531" s="22" t="s">
        <v>2007</v>
      </c>
    </row>
    <row r="351532" spans="4:4" x14ac:dyDescent="0.25">
      <c r="D351532" s="22" t="s">
        <v>2008</v>
      </c>
    </row>
    <row r="351533" spans="4:4" x14ac:dyDescent="0.25">
      <c r="D351533" s="22" t="s">
        <v>2009</v>
      </c>
    </row>
    <row r="351534" spans="4:4" x14ac:dyDescent="0.25">
      <c r="D351534" s="22" t="s">
        <v>2010</v>
      </c>
    </row>
    <row r="351535" spans="4:4" x14ac:dyDescent="0.25">
      <c r="D351535" s="22" t="s">
        <v>2011</v>
      </c>
    </row>
    <row r="351536" spans="4:4" x14ac:dyDescent="0.25">
      <c r="D351536" s="22" t="s">
        <v>2012</v>
      </c>
    </row>
    <row r="351537" spans="4:4" x14ac:dyDescent="0.25">
      <c r="D351537" s="22" t="s">
        <v>2013</v>
      </c>
    </row>
    <row r="351538" spans="4:4" x14ac:dyDescent="0.25">
      <c r="D351538" s="22" t="s">
        <v>2014</v>
      </c>
    </row>
    <row r="351539" spans="4:4" x14ac:dyDescent="0.25">
      <c r="D351539" s="22" t="s">
        <v>2015</v>
      </c>
    </row>
    <row r="351540" spans="4:4" x14ac:dyDescent="0.25">
      <c r="D351540" s="22" t="s">
        <v>2016</v>
      </c>
    </row>
    <row r="351541" spans="4:4" x14ac:dyDescent="0.25">
      <c r="D351541" s="22" t="s">
        <v>2017</v>
      </c>
    </row>
    <row r="351542" spans="4:4" x14ac:dyDescent="0.25">
      <c r="D351542" s="22" t="s">
        <v>2018</v>
      </c>
    </row>
    <row r="351543" spans="4:4" x14ac:dyDescent="0.25">
      <c r="D351543" s="22" t="s">
        <v>2019</v>
      </c>
    </row>
    <row r="351544" spans="4:4" x14ac:dyDescent="0.25">
      <c r="D351544" s="22" t="s">
        <v>2020</v>
      </c>
    </row>
    <row r="351545" spans="4:4" x14ac:dyDescent="0.25">
      <c r="D351545" s="22" t="s">
        <v>2021</v>
      </c>
    </row>
    <row r="351546" spans="4:4" x14ac:dyDescent="0.25">
      <c r="D351546" s="22" t="s">
        <v>2022</v>
      </c>
    </row>
    <row r="351547" spans="4:4" x14ac:dyDescent="0.25">
      <c r="D351547" s="22" t="s">
        <v>2023</v>
      </c>
    </row>
    <row r="351548" spans="4:4" x14ac:dyDescent="0.25">
      <c r="D351548" s="22" t="s">
        <v>2024</v>
      </c>
    </row>
    <row r="351549" spans="4:4" x14ac:dyDescent="0.25">
      <c r="D351549" s="22" t="s">
        <v>2025</v>
      </c>
    </row>
    <row r="351550" spans="4:4" x14ac:dyDescent="0.25">
      <c r="D351550" s="22" t="s">
        <v>2026</v>
      </c>
    </row>
    <row r="351551" spans="4:4" x14ac:dyDescent="0.25">
      <c r="D351551" s="22" t="s">
        <v>2027</v>
      </c>
    </row>
    <row r="351552" spans="4:4" x14ac:dyDescent="0.25">
      <c r="D351552" s="22" t="s">
        <v>2028</v>
      </c>
    </row>
    <row r="351553" spans="4:4" x14ac:dyDescent="0.25">
      <c r="D351553" s="22" t="s">
        <v>2029</v>
      </c>
    </row>
    <row r="351554" spans="4:4" x14ac:dyDescent="0.25">
      <c r="D351554" s="22" t="s">
        <v>2030</v>
      </c>
    </row>
    <row r="351555" spans="4:4" x14ac:dyDescent="0.25">
      <c r="D351555" s="22" t="s">
        <v>2031</v>
      </c>
    </row>
    <row r="351556" spans="4:4" x14ac:dyDescent="0.25">
      <c r="D351556" s="22" t="s">
        <v>2032</v>
      </c>
    </row>
    <row r="351557" spans="4:4" x14ac:dyDescent="0.25">
      <c r="D351557" s="22" t="s">
        <v>2033</v>
      </c>
    </row>
    <row r="351558" spans="4:4" x14ac:dyDescent="0.25">
      <c r="D351558" s="22" t="s">
        <v>2034</v>
      </c>
    </row>
    <row r="351559" spans="4:4" x14ac:dyDescent="0.25">
      <c r="D351559" s="22" t="s">
        <v>2035</v>
      </c>
    </row>
    <row r="351560" spans="4:4" x14ac:dyDescent="0.25">
      <c r="D351560" s="22" t="s">
        <v>2036</v>
      </c>
    </row>
    <row r="351561" spans="4:4" x14ac:dyDescent="0.25">
      <c r="D351561" s="22" t="s">
        <v>2037</v>
      </c>
    </row>
    <row r="351562" spans="4:4" x14ac:dyDescent="0.25">
      <c r="D351562" s="22" t="s">
        <v>2038</v>
      </c>
    </row>
    <row r="351563" spans="4:4" x14ac:dyDescent="0.25">
      <c r="D351563" s="22" t="s">
        <v>2039</v>
      </c>
    </row>
    <row r="351564" spans="4:4" x14ac:dyDescent="0.25">
      <c r="D351564" s="22" t="s">
        <v>2040</v>
      </c>
    </row>
    <row r="351565" spans="4:4" x14ac:dyDescent="0.25">
      <c r="D351565" s="22" t="s">
        <v>2041</v>
      </c>
    </row>
    <row r="351566" spans="4:4" x14ac:dyDescent="0.25">
      <c r="D351566" s="22" t="s">
        <v>2042</v>
      </c>
    </row>
    <row r="351567" spans="4:4" x14ac:dyDescent="0.25">
      <c r="D351567" s="22" t="s">
        <v>2043</v>
      </c>
    </row>
    <row r="351568" spans="4:4" x14ac:dyDescent="0.25">
      <c r="D351568" s="22" t="s">
        <v>2044</v>
      </c>
    </row>
    <row r="351569" spans="4:4" x14ac:dyDescent="0.25">
      <c r="D351569" s="22" t="s">
        <v>2045</v>
      </c>
    </row>
    <row r="351570" spans="4:4" x14ac:dyDescent="0.25">
      <c r="D351570" s="22" t="s">
        <v>2046</v>
      </c>
    </row>
    <row r="351571" spans="4:4" x14ac:dyDescent="0.25">
      <c r="D351571" s="22" t="s">
        <v>2047</v>
      </c>
    </row>
    <row r="351572" spans="4:4" x14ac:dyDescent="0.25">
      <c r="D351572" s="22" t="s">
        <v>2048</v>
      </c>
    </row>
    <row r="351573" spans="4:4" x14ac:dyDescent="0.25">
      <c r="D351573" s="22" t="s">
        <v>2049</v>
      </c>
    </row>
    <row r="351574" spans="4:4" x14ac:dyDescent="0.25">
      <c r="D351574" s="22" t="s">
        <v>2050</v>
      </c>
    </row>
    <row r="351575" spans="4:4" x14ac:dyDescent="0.25">
      <c r="D351575" s="22" t="s">
        <v>2051</v>
      </c>
    </row>
    <row r="351576" spans="4:4" x14ac:dyDescent="0.25">
      <c r="D351576" s="22" t="s">
        <v>2052</v>
      </c>
    </row>
    <row r="351577" spans="4:4" x14ac:dyDescent="0.25">
      <c r="D351577" s="22" t="s">
        <v>2053</v>
      </c>
    </row>
    <row r="351578" spans="4:4" x14ac:dyDescent="0.25">
      <c r="D351578" s="22" t="s">
        <v>2054</v>
      </c>
    </row>
    <row r="351579" spans="4:4" x14ac:dyDescent="0.25">
      <c r="D351579" s="22" t="s">
        <v>2055</v>
      </c>
    </row>
    <row r="351580" spans="4:4" x14ac:dyDescent="0.25">
      <c r="D351580" s="22" t="s">
        <v>2056</v>
      </c>
    </row>
    <row r="351581" spans="4:4" x14ac:dyDescent="0.25">
      <c r="D351581" s="22" t="s">
        <v>2057</v>
      </c>
    </row>
    <row r="351582" spans="4:4" x14ac:dyDescent="0.25">
      <c r="D351582" s="22" t="s">
        <v>2058</v>
      </c>
    </row>
    <row r="351583" spans="4:4" x14ac:dyDescent="0.25">
      <c r="D351583" s="22" t="s">
        <v>2059</v>
      </c>
    </row>
    <row r="351584" spans="4:4" x14ac:dyDescent="0.25">
      <c r="D351584" s="22" t="s">
        <v>2060</v>
      </c>
    </row>
    <row r="351585" spans="4:4" x14ac:dyDescent="0.25">
      <c r="D351585" s="22" t="s">
        <v>2061</v>
      </c>
    </row>
    <row r="351586" spans="4:4" x14ac:dyDescent="0.25">
      <c r="D351586" s="22" t="s">
        <v>2062</v>
      </c>
    </row>
    <row r="351587" spans="4:4" x14ac:dyDescent="0.25">
      <c r="D351587" s="22" t="s">
        <v>2063</v>
      </c>
    </row>
    <row r="351588" spans="4:4" x14ac:dyDescent="0.25">
      <c r="D351588" s="22" t="s">
        <v>2064</v>
      </c>
    </row>
    <row r="351589" spans="4:4" x14ac:dyDescent="0.25">
      <c r="D351589" s="22" t="s">
        <v>2065</v>
      </c>
    </row>
    <row r="351590" spans="4:4" x14ac:dyDescent="0.25">
      <c r="D351590" s="22" t="s">
        <v>2066</v>
      </c>
    </row>
    <row r="351591" spans="4:4" x14ac:dyDescent="0.25">
      <c r="D351591" s="22" t="s">
        <v>2067</v>
      </c>
    </row>
    <row r="351592" spans="4:4" x14ac:dyDescent="0.25">
      <c r="D351592" s="22" t="s">
        <v>2068</v>
      </c>
    </row>
    <row r="351593" spans="4:4" x14ac:dyDescent="0.25">
      <c r="D351593" s="22" t="s">
        <v>2069</v>
      </c>
    </row>
    <row r="351594" spans="4:4" x14ac:dyDescent="0.25">
      <c r="D351594" s="22" t="s">
        <v>2070</v>
      </c>
    </row>
    <row r="351595" spans="4:4" x14ac:dyDescent="0.25">
      <c r="D351595" s="22" t="s">
        <v>2071</v>
      </c>
    </row>
    <row r="351596" spans="4:4" x14ac:dyDescent="0.25">
      <c r="D351596" s="22" t="s">
        <v>2072</v>
      </c>
    </row>
    <row r="351597" spans="4:4" x14ac:dyDescent="0.25">
      <c r="D351597" s="22" t="s">
        <v>2073</v>
      </c>
    </row>
    <row r="351598" spans="4:4" x14ac:dyDescent="0.25">
      <c r="D351598" s="22" t="s">
        <v>2074</v>
      </c>
    </row>
    <row r="351599" spans="4:4" x14ac:dyDescent="0.25">
      <c r="D351599" s="22" t="s">
        <v>2075</v>
      </c>
    </row>
    <row r="351600" spans="4:4" x14ac:dyDescent="0.25">
      <c r="D351600" s="22" t="s">
        <v>2076</v>
      </c>
    </row>
    <row r="351601" spans="4:4" x14ac:dyDescent="0.25">
      <c r="D351601" s="22" t="s">
        <v>2077</v>
      </c>
    </row>
    <row r="351602" spans="4:4" x14ac:dyDescent="0.25">
      <c r="D351602" s="22" t="s">
        <v>2078</v>
      </c>
    </row>
    <row r="351603" spans="4:4" x14ac:dyDescent="0.25">
      <c r="D351603" s="22" t="s">
        <v>2079</v>
      </c>
    </row>
    <row r="351604" spans="4:4" x14ac:dyDescent="0.25">
      <c r="D351604" s="22" t="s">
        <v>2080</v>
      </c>
    </row>
    <row r="351605" spans="4:4" x14ac:dyDescent="0.25">
      <c r="D351605" s="22" t="s">
        <v>2081</v>
      </c>
    </row>
    <row r="351606" spans="4:4" x14ac:dyDescent="0.25">
      <c r="D351606" s="22" t="s">
        <v>2082</v>
      </c>
    </row>
    <row r="351607" spans="4:4" x14ac:dyDescent="0.25">
      <c r="D351607" s="22" t="s">
        <v>2083</v>
      </c>
    </row>
    <row r="351608" spans="4:4" x14ac:dyDescent="0.25">
      <c r="D351608" s="22" t="s">
        <v>2084</v>
      </c>
    </row>
    <row r="351609" spans="4:4" x14ac:dyDescent="0.25">
      <c r="D351609" s="22" t="s">
        <v>2085</v>
      </c>
    </row>
    <row r="351610" spans="4:4" x14ac:dyDescent="0.25">
      <c r="D351610" s="22" t="s">
        <v>2086</v>
      </c>
    </row>
    <row r="351611" spans="4:4" x14ac:dyDescent="0.25">
      <c r="D351611" s="22" t="s">
        <v>2087</v>
      </c>
    </row>
    <row r="351612" spans="4:4" x14ac:dyDescent="0.25">
      <c r="D351612" s="22" t="s">
        <v>2088</v>
      </c>
    </row>
    <row r="351613" spans="4:4" x14ac:dyDescent="0.25">
      <c r="D351613" s="22" t="s">
        <v>2089</v>
      </c>
    </row>
    <row r="351614" spans="4:4" x14ac:dyDescent="0.25">
      <c r="D351614" s="22" t="s">
        <v>2090</v>
      </c>
    </row>
    <row r="351615" spans="4:4" x14ac:dyDescent="0.25">
      <c r="D351615" s="22" t="s">
        <v>2091</v>
      </c>
    </row>
    <row r="351616" spans="4:4" x14ac:dyDescent="0.25">
      <c r="D351616" s="22" t="s">
        <v>2092</v>
      </c>
    </row>
    <row r="351617" spans="4:4" x14ac:dyDescent="0.25">
      <c r="D351617" s="22" t="s">
        <v>2093</v>
      </c>
    </row>
    <row r="351618" spans="4:4" x14ac:dyDescent="0.25">
      <c r="D351618" s="22" t="s">
        <v>2094</v>
      </c>
    </row>
    <row r="351619" spans="4:4" x14ac:dyDescent="0.25">
      <c r="D351619" s="22" t="s">
        <v>2095</v>
      </c>
    </row>
    <row r="351620" spans="4:4" x14ac:dyDescent="0.25">
      <c r="D351620" s="22" t="s">
        <v>2096</v>
      </c>
    </row>
    <row r="351621" spans="4:4" x14ac:dyDescent="0.25">
      <c r="D351621" s="22" t="s">
        <v>2097</v>
      </c>
    </row>
    <row r="351622" spans="4:4" x14ac:dyDescent="0.25">
      <c r="D351622" s="22" t="s">
        <v>2098</v>
      </c>
    </row>
    <row r="351623" spans="4:4" x14ac:dyDescent="0.25">
      <c r="D351623" s="22" t="s">
        <v>2099</v>
      </c>
    </row>
    <row r="351624" spans="4:4" x14ac:dyDescent="0.25">
      <c r="D351624" s="22" t="s">
        <v>2100</v>
      </c>
    </row>
    <row r="351625" spans="4:4" x14ac:dyDescent="0.25">
      <c r="D351625" s="22" t="s">
        <v>2101</v>
      </c>
    </row>
    <row r="351626" spans="4:4" x14ac:dyDescent="0.25">
      <c r="D351626" s="22" t="s">
        <v>2102</v>
      </c>
    </row>
    <row r="351627" spans="4:4" x14ac:dyDescent="0.25">
      <c r="D351627" s="22" t="s">
        <v>2103</v>
      </c>
    </row>
    <row r="351628" spans="4:4" x14ac:dyDescent="0.25">
      <c r="D351628" s="22" t="s">
        <v>2104</v>
      </c>
    </row>
    <row r="351629" spans="4:4" x14ac:dyDescent="0.25">
      <c r="D351629" s="22" t="s">
        <v>2105</v>
      </c>
    </row>
    <row r="351630" spans="4:4" x14ac:dyDescent="0.25">
      <c r="D351630" s="22" t="s">
        <v>2106</v>
      </c>
    </row>
    <row r="351631" spans="4:4" x14ac:dyDescent="0.25">
      <c r="D351631" s="22" t="s">
        <v>2107</v>
      </c>
    </row>
    <row r="351632" spans="4:4" x14ac:dyDescent="0.25">
      <c r="D351632" s="22" t="s">
        <v>2108</v>
      </c>
    </row>
    <row r="351633" spans="4:4" x14ac:dyDescent="0.25">
      <c r="D351633" s="22" t="s">
        <v>2109</v>
      </c>
    </row>
    <row r="351634" spans="4:4" x14ac:dyDescent="0.25">
      <c r="D351634" s="22" t="s">
        <v>2110</v>
      </c>
    </row>
    <row r="351635" spans="4:4" x14ac:dyDescent="0.25">
      <c r="D351635" s="22" t="s">
        <v>2111</v>
      </c>
    </row>
    <row r="351636" spans="4:4" x14ac:dyDescent="0.25">
      <c r="D351636" s="22" t="s">
        <v>2112</v>
      </c>
    </row>
    <row r="351637" spans="4:4" x14ac:dyDescent="0.25">
      <c r="D351637" s="22" t="s">
        <v>2113</v>
      </c>
    </row>
    <row r="351638" spans="4:4" x14ac:dyDescent="0.25">
      <c r="D351638" s="22" t="s">
        <v>2114</v>
      </c>
    </row>
    <row r="351639" spans="4:4" x14ac:dyDescent="0.25">
      <c r="D351639" s="22" t="s">
        <v>2115</v>
      </c>
    </row>
    <row r="351640" spans="4:4" x14ac:dyDescent="0.25">
      <c r="D351640" s="22" t="s">
        <v>2116</v>
      </c>
    </row>
    <row r="351641" spans="4:4" x14ac:dyDescent="0.25">
      <c r="D351641" s="22" t="s">
        <v>2117</v>
      </c>
    </row>
    <row r="351642" spans="4:4" x14ac:dyDescent="0.25">
      <c r="D351642" s="22" t="s">
        <v>2118</v>
      </c>
    </row>
    <row r="351643" spans="4:4" x14ac:dyDescent="0.25">
      <c r="D351643" s="22" t="s">
        <v>2119</v>
      </c>
    </row>
    <row r="351644" spans="4:4" x14ac:dyDescent="0.25">
      <c r="D351644" s="22" t="s">
        <v>2120</v>
      </c>
    </row>
    <row r="351645" spans="4:4" x14ac:dyDescent="0.25">
      <c r="D351645" s="22" t="s">
        <v>2121</v>
      </c>
    </row>
    <row r="351646" spans="4:4" x14ac:dyDescent="0.25">
      <c r="D351646" s="22" t="s">
        <v>2122</v>
      </c>
    </row>
    <row r="351647" spans="4:4" x14ac:dyDescent="0.25">
      <c r="D351647" s="22" t="s">
        <v>2123</v>
      </c>
    </row>
    <row r="351648" spans="4:4" x14ac:dyDescent="0.25">
      <c r="D351648" s="22" t="s">
        <v>2124</v>
      </c>
    </row>
    <row r="351649" spans="4:4" x14ac:dyDescent="0.25">
      <c r="D351649" s="22" t="s">
        <v>2125</v>
      </c>
    </row>
    <row r="351650" spans="4:4" x14ac:dyDescent="0.25">
      <c r="D351650" s="22" t="s">
        <v>2126</v>
      </c>
    </row>
    <row r="351651" spans="4:4" x14ac:dyDescent="0.25">
      <c r="D351651" s="22" t="s">
        <v>2127</v>
      </c>
    </row>
    <row r="351652" spans="4:4" x14ac:dyDescent="0.25">
      <c r="D351652" s="22" t="s">
        <v>2128</v>
      </c>
    </row>
    <row r="351653" spans="4:4" x14ac:dyDescent="0.25">
      <c r="D351653" s="22" t="s">
        <v>2129</v>
      </c>
    </row>
    <row r="351654" spans="4:4" x14ac:dyDescent="0.25">
      <c r="D351654" s="22" t="s">
        <v>2130</v>
      </c>
    </row>
    <row r="351655" spans="4:4" x14ac:dyDescent="0.25">
      <c r="D351655" s="22" t="s">
        <v>2131</v>
      </c>
    </row>
    <row r="351656" spans="4:4" x14ac:dyDescent="0.25">
      <c r="D351656" s="22" t="s">
        <v>2132</v>
      </c>
    </row>
    <row r="351657" spans="4:4" x14ac:dyDescent="0.25">
      <c r="D351657" s="22" t="s">
        <v>2133</v>
      </c>
    </row>
    <row r="351658" spans="4:4" x14ac:dyDescent="0.25">
      <c r="D351658" s="22" t="s">
        <v>2134</v>
      </c>
    </row>
    <row r="351659" spans="4:4" x14ac:dyDescent="0.25">
      <c r="D351659" s="22" t="s">
        <v>2135</v>
      </c>
    </row>
    <row r="351660" spans="4:4" x14ac:dyDescent="0.25">
      <c r="D351660" s="22" t="s">
        <v>2136</v>
      </c>
    </row>
    <row r="351661" spans="4:4" x14ac:dyDescent="0.25">
      <c r="D351661" s="22" t="s">
        <v>2137</v>
      </c>
    </row>
    <row r="351662" spans="4:4" x14ac:dyDescent="0.25">
      <c r="D351662" s="22" t="s">
        <v>2138</v>
      </c>
    </row>
    <row r="351663" spans="4:4" x14ac:dyDescent="0.25">
      <c r="D351663" s="22" t="s">
        <v>2139</v>
      </c>
    </row>
    <row r="351664" spans="4:4" x14ac:dyDescent="0.25">
      <c r="D351664" s="22" t="s">
        <v>2140</v>
      </c>
    </row>
    <row r="351665" spans="4:4" x14ac:dyDescent="0.25">
      <c r="D351665" s="22" t="s">
        <v>2141</v>
      </c>
    </row>
    <row r="351666" spans="4:4" x14ac:dyDescent="0.25">
      <c r="D351666" s="22" t="s">
        <v>2142</v>
      </c>
    </row>
    <row r="351667" spans="4:4" x14ac:dyDescent="0.25">
      <c r="D351667" s="22" t="s">
        <v>2143</v>
      </c>
    </row>
    <row r="351668" spans="4:4" x14ac:dyDescent="0.25">
      <c r="D351668" s="22" t="s">
        <v>2144</v>
      </c>
    </row>
    <row r="351669" spans="4:4" x14ac:dyDescent="0.25">
      <c r="D351669" s="22" t="s">
        <v>2145</v>
      </c>
    </row>
    <row r="351670" spans="4:4" x14ac:dyDescent="0.25">
      <c r="D351670" s="22" t="s">
        <v>2146</v>
      </c>
    </row>
    <row r="351671" spans="4:4" x14ac:dyDescent="0.25">
      <c r="D351671" s="22" t="s">
        <v>2147</v>
      </c>
    </row>
    <row r="351672" spans="4:4" x14ac:dyDescent="0.25">
      <c r="D351672" s="22" t="s">
        <v>2148</v>
      </c>
    </row>
    <row r="351673" spans="4:4" x14ac:dyDescent="0.25">
      <c r="D351673" s="22" t="s">
        <v>2149</v>
      </c>
    </row>
    <row r="351674" spans="4:4" x14ac:dyDescent="0.25">
      <c r="D351674" s="22" t="s">
        <v>2150</v>
      </c>
    </row>
    <row r="351675" spans="4:4" x14ac:dyDescent="0.25">
      <c r="D351675" s="22" t="s">
        <v>2151</v>
      </c>
    </row>
    <row r="351676" spans="4:4" x14ac:dyDescent="0.25">
      <c r="D351676" s="22" t="s">
        <v>2152</v>
      </c>
    </row>
    <row r="351677" spans="4:4" x14ac:dyDescent="0.25">
      <c r="D351677" s="22" t="s">
        <v>2153</v>
      </c>
    </row>
    <row r="351678" spans="4:4" x14ac:dyDescent="0.25">
      <c r="D351678" s="22" t="s">
        <v>2154</v>
      </c>
    </row>
    <row r="351679" spans="4:4" x14ac:dyDescent="0.25">
      <c r="D351679" s="22" t="s">
        <v>2155</v>
      </c>
    </row>
    <row r="351680" spans="4:4" x14ac:dyDescent="0.25">
      <c r="D351680" s="22" t="s">
        <v>2156</v>
      </c>
    </row>
    <row r="351681" spans="4:4" x14ac:dyDescent="0.25">
      <c r="D351681" s="22" t="s">
        <v>2157</v>
      </c>
    </row>
    <row r="351682" spans="4:4" x14ac:dyDescent="0.25">
      <c r="D351682" s="22" t="s">
        <v>2158</v>
      </c>
    </row>
    <row r="351683" spans="4:4" x14ac:dyDescent="0.25">
      <c r="D351683" s="22" t="s">
        <v>2159</v>
      </c>
    </row>
    <row r="351684" spans="4:4" x14ac:dyDescent="0.25">
      <c r="D351684" s="22" t="s">
        <v>2160</v>
      </c>
    </row>
    <row r="351685" spans="4:4" x14ac:dyDescent="0.25">
      <c r="D351685" s="22" t="s">
        <v>2161</v>
      </c>
    </row>
    <row r="351686" spans="4:4" x14ac:dyDescent="0.25">
      <c r="D351686" s="22" t="s">
        <v>2162</v>
      </c>
    </row>
    <row r="351687" spans="4:4" x14ac:dyDescent="0.25">
      <c r="D351687" s="22" t="s">
        <v>2163</v>
      </c>
    </row>
    <row r="351688" spans="4:4" x14ac:dyDescent="0.25">
      <c r="D351688" s="22" t="s">
        <v>2164</v>
      </c>
    </row>
    <row r="351689" spans="4:4" x14ac:dyDescent="0.25">
      <c r="D351689" s="22" t="s">
        <v>2165</v>
      </c>
    </row>
    <row r="351690" spans="4:4" x14ac:dyDescent="0.25">
      <c r="D351690" s="22" t="s">
        <v>2166</v>
      </c>
    </row>
    <row r="351691" spans="4:4" x14ac:dyDescent="0.25">
      <c r="D351691" s="22" t="s">
        <v>2167</v>
      </c>
    </row>
    <row r="351692" spans="4:4" x14ac:dyDescent="0.25">
      <c r="D351692" s="22" t="s">
        <v>2168</v>
      </c>
    </row>
    <row r="351693" spans="4:4" x14ac:dyDescent="0.25">
      <c r="D351693" s="22" t="s">
        <v>2169</v>
      </c>
    </row>
    <row r="351694" spans="4:4" x14ac:dyDescent="0.25">
      <c r="D351694" s="22" t="s">
        <v>2170</v>
      </c>
    </row>
    <row r="351695" spans="4:4" x14ac:dyDescent="0.25">
      <c r="D351695" s="22" t="s">
        <v>2171</v>
      </c>
    </row>
    <row r="351696" spans="4:4" x14ac:dyDescent="0.25">
      <c r="D351696" s="22" t="s">
        <v>2172</v>
      </c>
    </row>
    <row r="351697" spans="4:4" x14ac:dyDescent="0.25">
      <c r="D351697" s="22" t="s">
        <v>2173</v>
      </c>
    </row>
    <row r="351698" spans="4:4" x14ac:dyDescent="0.25">
      <c r="D351698" s="22" t="s">
        <v>2174</v>
      </c>
    </row>
    <row r="351699" spans="4:4" x14ac:dyDescent="0.25">
      <c r="D351699" s="22" t="s">
        <v>2175</v>
      </c>
    </row>
    <row r="351700" spans="4:4" x14ac:dyDescent="0.25">
      <c r="D351700" s="22" t="s">
        <v>2176</v>
      </c>
    </row>
    <row r="351701" spans="4:4" x14ac:dyDescent="0.25">
      <c r="D351701" s="22" t="s">
        <v>2177</v>
      </c>
    </row>
    <row r="351702" spans="4:4" x14ac:dyDescent="0.25">
      <c r="D351702" s="22" t="s">
        <v>2178</v>
      </c>
    </row>
    <row r="351703" spans="4:4" x14ac:dyDescent="0.25">
      <c r="D351703" s="22" t="s">
        <v>2179</v>
      </c>
    </row>
    <row r="351704" spans="4:4" x14ac:dyDescent="0.25">
      <c r="D351704" s="22" t="s">
        <v>2180</v>
      </c>
    </row>
    <row r="351705" spans="4:4" x14ac:dyDescent="0.25">
      <c r="D351705" s="22" t="s">
        <v>2181</v>
      </c>
    </row>
    <row r="351706" spans="4:4" x14ac:dyDescent="0.25">
      <c r="D351706" s="22" t="s">
        <v>2182</v>
      </c>
    </row>
    <row r="351707" spans="4:4" x14ac:dyDescent="0.25">
      <c r="D351707" s="22" t="s">
        <v>2183</v>
      </c>
    </row>
    <row r="351708" spans="4:4" x14ac:dyDescent="0.25">
      <c r="D351708" s="22" t="s">
        <v>2184</v>
      </c>
    </row>
    <row r="351709" spans="4:4" x14ac:dyDescent="0.25">
      <c r="D351709" s="22" t="s">
        <v>2185</v>
      </c>
    </row>
    <row r="351710" spans="4:4" x14ac:dyDescent="0.25">
      <c r="D351710" s="22" t="s">
        <v>2186</v>
      </c>
    </row>
    <row r="351711" spans="4:4" x14ac:dyDescent="0.25">
      <c r="D351711" s="22" t="s">
        <v>2187</v>
      </c>
    </row>
    <row r="351712" spans="4:4" x14ac:dyDescent="0.25">
      <c r="D351712" s="22" t="s">
        <v>2188</v>
      </c>
    </row>
    <row r="351713" spans="4:4" x14ac:dyDescent="0.25">
      <c r="D351713" s="22" t="s">
        <v>2189</v>
      </c>
    </row>
    <row r="351714" spans="4:4" x14ac:dyDescent="0.25">
      <c r="D351714" s="22" t="s">
        <v>2190</v>
      </c>
    </row>
    <row r="351715" spans="4:4" x14ac:dyDescent="0.25">
      <c r="D351715" s="22" t="s">
        <v>2191</v>
      </c>
    </row>
    <row r="351716" spans="4:4" x14ac:dyDescent="0.25">
      <c r="D351716" s="22" t="s">
        <v>2192</v>
      </c>
    </row>
    <row r="351717" spans="4:4" x14ac:dyDescent="0.25">
      <c r="D351717" s="22" t="s">
        <v>2193</v>
      </c>
    </row>
    <row r="351718" spans="4:4" x14ac:dyDescent="0.25">
      <c r="D351718" s="22" t="s">
        <v>2194</v>
      </c>
    </row>
    <row r="351719" spans="4:4" x14ac:dyDescent="0.25">
      <c r="D351719" s="22" t="s">
        <v>2195</v>
      </c>
    </row>
    <row r="351720" spans="4:4" x14ac:dyDescent="0.25">
      <c r="D351720" s="22" t="s">
        <v>2196</v>
      </c>
    </row>
    <row r="351721" spans="4:4" x14ac:dyDescent="0.25">
      <c r="D351721" s="22" t="s">
        <v>2197</v>
      </c>
    </row>
    <row r="351722" spans="4:4" x14ac:dyDescent="0.25">
      <c r="D351722" s="22" t="s">
        <v>2198</v>
      </c>
    </row>
    <row r="351723" spans="4:4" x14ac:dyDescent="0.25">
      <c r="D351723" s="22" t="s">
        <v>2199</v>
      </c>
    </row>
    <row r="351724" spans="4:4" x14ac:dyDescent="0.25">
      <c r="D351724" s="22" t="s">
        <v>2200</v>
      </c>
    </row>
    <row r="351725" spans="4:4" x14ac:dyDescent="0.25">
      <c r="D351725" s="22" t="s">
        <v>2201</v>
      </c>
    </row>
    <row r="351726" spans="4:4" x14ac:dyDescent="0.25">
      <c r="D351726" s="22" t="s">
        <v>2202</v>
      </c>
    </row>
    <row r="351727" spans="4:4" x14ac:dyDescent="0.25">
      <c r="D351727" s="22" t="s">
        <v>2203</v>
      </c>
    </row>
    <row r="351728" spans="4:4" x14ac:dyDescent="0.25">
      <c r="D351728" s="22" t="s">
        <v>2204</v>
      </c>
    </row>
    <row r="351729" spans="4:4" x14ac:dyDescent="0.25">
      <c r="D351729" s="22" t="s">
        <v>2205</v>
      </c>
    </row>
    <row r="351730" spans="4:4" x14ac:dyDescent="0.25">
      <c r="D351730" s="22" t="s">
        <v>2206</v>
      </c>
    </row>
    <row r="351731" spans="4:4" x14ac:dyDescent="0.25">
      <c r="D351731" s="22" t="s">
        <v>2207</v>
      </c>
    </row>
    <row r="351732" spans="4:4" x14ac:dyDescent="0.25">
      <c r="D351732" s="22" t="s">
        <v>2208</v>
      </c>
    </row>
    <row r="351733" spans="4:4" x14ac:dyDescent="0.25">
      <c r="D351733" s="22" t="s">
        <v>2209</v>
      </c>
    </row>
    <row r="351734" spans="4:4" x14ac:dyDescent="0.25">
      <c r="D351734" s="22" t="s">
        <v>2210</v>
      </c>
    </row>
    <row r="351735" spans="4:4" x14ac:dyDescent="0.25">
      <c r="D351735" s="22" t="s">
        <v>2211</v>
      </c>
    </row>
    <row r="351736" spans="4:4" x14ac:dyDescent="0.25">
      <c r="D351736" s="22" t="s">
        <v>2212</v>
      </c>
    </row>
    <row r="351737" spans="4:4" x14ac:dyDescent="0.25">
      <c r="D351737" s="22" t="s">
        <v>2213</v>
      </c>
    </row>
    <row r="351738" spans="4:4" x14ac:dyDescent="0.25">
      <c r="D351738" s="22" t="s">
        <v>2214</v>
      </c>
    </row>
    <row r="351739" spans="4:4" x14ac:dyDescent="0.25">
      <c r="D351739" s="22" t="s">
        <v>2215</v>
      </c>
    </row>
    <row r="351740" spans="4:4" x14ac:dyDescent="0.25">
      <c r="D351740" s="22" t="s">
        <v>2216</v>
      </c>
    </row>
    <row r="351741" spans="4:4" x14ac:dyDescent="0.25">
      <c r="D351741" s="22" t="s">
        <v>2217</v>
      </c>
    </row>
    <row r="351742" spans="4:4" x14ac:dyDescent="0.25">
      <c r="D351742" s="22" t="s">
        <v>2218</v>
      </c>
    </row>
    <row r="351743" spans="4:4" x14ac:dyDescent="0.25">
      <c r="D351743" s="22" t="s">
        <v>2219</v>
      </c>
    </row>
    <row r="351744" spans="4:4" x14ac:dyDescent="0.25">
      <c r="D351744" s="22" t="s">
        <v>2220</v>
      </c>
    </row>
    <row r="351745" spans="4:4" x14ac:dyDescent="0.25">
      <c r="D351745" s="22" t="s">
        <v>2221</v>
      </c>
    </row>
    <row r="351746" spans="4:4" x14ac:dyDescent="0.25">
      <c r="D351746" s="22" t="s">
        <v>2222</v>
      </c>
    </row>
    <row r="351747" spans="4:4" x14ac:dyDescent="0.25">
      <c r="D351747" s="22" t="s">
        <v>2223</v>
      </c>
    </row>
    <row r="351748" spans="4:4" x14ac:dyDescent="0.25">
      <c r="D351748" s="22" t="s">
        <v>2224</v>
      </c>
    </row>
    <row r="351749" spans="4:4" x14ac:dyDescent="0.25">
      <c r="D351749" s="22" t="s">
        <v>2225</v>
      </c>
    </row>
    <row r="351750" spans="4:4" x14ac:dyDescent="0.25">
      <c r="D351750" s="22" t="s">
        <v>2226</v>
      </c>
    </row>
    <row r="351751" spans="4:4" x14ac:dyDescent="0.25">
      <c r="D351751" s="22" t="s">
        <v>2227</v>
      </c>
    </row>
    <row r="351752" spans="4:4" x14ac:dyDescent="0.25">
      <c r="D351752" s="22" t="s">
        <v>2228</v>
      </c>
    </row>
    <row r="351753" spans="4:4" x14ac:dyDescent="0.25">
      <c r="D351753" s="22" t="s">
        <v>2229</v>
      </c>
    </row>
    <row r="351754" spans="4:4" x14ac:dyDescent="0.25">
      <c r="D351754" s="22" t="s">
        <v>2230</v>
      </c>
    </row>
    <row r="351755" spans="4:4" x14ac:dyDescent="0.25">
      <c r="D351755" s="22" t="s">
        <v>2231</v>
      </c>
    </row>
    <row r="351756" spans="4:4" x14ac:dyDescent="0.25">
      <c r="D351756" s="22" t="s">
        <v>2232</v>
      </c>
    </row>
    <row r="351757" spans="4:4" x14ac:dyDescent="0.25">
      <c r="D351757" s="22" t="s">
        <v>2233</v>
      </c>
    </row>
    <row r="351758" spans="4:4" x14ac:dyDescent="0.25">
      <c r="D351758" s="22" t="s">
        <v>2234</v>
      </c>
    </row>
    <row r="351759" spans="4:4" x14ac:dyDescent="0.25">
      <c r="D351759" s="22" t="s">
        <v>2235</v>
      </c>
    </row>
    <row r="351760" spans="4:4" x14ac:dyDescent="0.25">
      <c r="D351760" s="22" t="s">
        <v>2236</v>
      </c>
    </row>
    <row r="351761" spans="4:4" x14ac:dyDescent="0.25">
      <c r="D351761" s="22" t="s">
        <v>2237</v>
      </c>
    </row>
    <row r="351762" spans="4:4" x14ac:dyDescent="0.25">
      <c r="D351762" s="22" t="s">
        <v>2238</v>
      </c>
    </row>
    <row r="351763" spans="4:4" x14ac:dyDescent="0.25">
      <c r="D351763" s="22" t="s">
        <v>2239</v>
      </c>
    </row>
    <row r="351764" spans="4:4" x14ac:dyDescent="0.25">
      <c r="D351764" s="22" t="s">
        <v>2240</v>
      </c>
    </row>
    <row r="351765" spans="4:4" x14ac:dyDescent="0.25">
      <c r="D351765" s="22" t="s">
        <v>2241</v>
      </c>
    </row>
    <row r="351766" spans="4:4" x14ac:dyDescent="0.25">
      <c r="D351766" s="22" t="s">
        <v>2242</v>
      </c>
    </row>
    <row r="351767" spans="4:4" x14ac:dyDescent="0.25">
      <c r="D351767" s="22" t="s">
        <v>2243</v>
      </c>
    </row>
    <row r="351768" spans="4:4" x14ac:dyDescent="0.25">
      <c r="D351768" s="22" t="s">
        <v>2244</v>
      </c>
    </row>
    <row r="351769" spans="4:4" x14ac:dyDescent="0.25">
      <c r="D351769" s="22" t="s">
        <v>2245</v>
      </c>
    </row>
    <row r="351770" spans="4:4" x14ac:dyDescent="0.25">
      <c r="D351770" s="22" t="s">
        <v>2246</v>
      </c>
    </row>
    <row r="351771" spans="4:4" x14ac:dyDescent="0.25">
      <c r="D351771" s="22" t="s">
        <v>2247</v>
      </c>
    </row>
    <row r="351772" spans="4:4" x14ac:dyDescent="0.25">
      <c r="D351772" s="22" t="s">
        <v>2248</v>
      </c>
    </row>
    <row r="351773" spans="4:4" x14ac:dyDescent="0.25">
      <c r="D351773" s="22" t="s">
        <v>2249</v>
      </c>
    </row>
    <row r="351774" spans="4:4" x14ac:dyDescent="0.25">
      <c r="D351774" s="22" t="s">
        <v>2250</v>
      </c>
    </row>
    <row r="351775" spans="4:4" x14ac:dyDescent="0.25">
      <c r="D351775" s="22" t="s">
        <v>2251</v>
      </c>
    </row>
    <row r="351776" spans="4:4" x14ac:dyDescent="0.25">
      <c r="D351776" s="22" t="s">
        <v>2252</v>
      </c>
    </row>
    <row r="351777" spans="4:4" x14ac:dyDescent="0.25">
      <c r="D351777" s="22" t="s">
        <v>2253</v>
      </c>
    </row>
    <row r="351778" spans="4:4" x14ac:dyDescent="0.25">
      <c r="D351778" s="22" t="s">
        <v>2254</v>
      </c>
    </row>
    <row r="351779" spans="4:4" x14ac:dyDescent="0.25">
      <c r="D351779" s="22" t="s">
        <v>2255</v>
      </c>
    </row>
    <row r="351780" spans="4:4" x14ac:dyDescent="0.25">
      <c r="D351780" s="22" t="s">
        <v>2256</v>
      </c>
    </row>
    <row r="351781" spans="4:4" x14ac:dyDescent="0.25">
      <c r="D351781" s="22" t="s">
        <v>2257</v>
      </c>
    </row>
    <row r="351782" spans="4:4" x14ac:dyDescent="0.25">
      <c r="D351782" s="22" t="s">
        <v>2258</v>
      </c>
    </row>
    <row r="351783" spans="4:4" x14ac:dyDescent="0.25">
      <c r="D351783" s="22" t="s">
        <v>2259</v>
      </c>
    </row>
    <row r="351784" spans="4:4" x14ac:dyDescent="0.25">
      <c r="D351784" s="22" t="s">
        <v>2260</v>
      </c>
    </row>
    <row r="351785" spans="4:4" x14ac:dyDescent="0.25">
      <c r="D351785" s="22" t="s">
        <v>2261</v>
      </c>
    </row>
    <row r="351786" spans="4:4" x14ac:dyDescent="0.25">
      <c r="D351786" s="22" t="s">
        <v>2262</v>
      </c>
    </row>
    <row r="351787" spans="4:4" x14ac:dyDescent="0.25">
      <c r="D351787" s="22" t="s">
        <v>2263</v>
      </c>
    </row>
    <row r="351788" spans="4:4" x14ac:dyDescent="0.25">
      <c r="D351788" s="22" t="s">
        <v>2264</v>
      </c>
    </row>
    <row r="351789" spans="4:4" x14ac:dyDescent="0.25">
      <c r="D351789" s="22" t="s">
        <v>2265</v>
      </c>
    </row>
    <row r="351790" spans="4:4" x14ac:dyDescent="0.25">
      <c r="D351790" s="22" t="s">
        <v>2266</v>
      </c>
    </row>
    <row r="351791" spans="4:4" x14ac:dyDescent="0.25">
      <c r="D351791" s="22" t="s">
        <v>2267</v>
      </c>
    </row>
    <row r="351792" spans="4:4" x14ac:dyDescent="0.25">
      <c r="D351792" s="22" t="s">
        <v>2268</v>
      </c>
    </row>
    <row r="351793" spans="4:4" x14ac:dyDescent="0.25">
      <c r="D351793" s="22" t="s">
        <v>2269</v>
      </c>
    </row>
    <row r="351794" spans="4:4" x14ac:dyDescent="0.25">
      <c r="D351794" s="22" t="s">
        <v>2270</v>
      </c>
    </row>
    <row r="351795" spans="4:4" x14ac:dyDescent="0.25">
      <c r="D351795" s="22" t="s">
        <v>2271</v>
      </c>
    </row>
    <row r="351796" spans="4:4" x14ac:dyDescent="0.25">
      <c r="D351796" s="22" t="s">
        <v>2272</v>
      </c>
    </row>
    <row r="351797" spans="4:4" x14ac:dyDescent="0.25">
      <c r="D351797" s="22" t="s">
        <v>2273</v>
      </c>
    </row>
    <row r="351798" spans="4:4" x14ac:dyDescent="0.25">
      <c r="D351798" s="22" t="s">
        <v>2274</v>
      </c>
    </row>
    <row r="351799" spans="4:4" x14ac:dyDescent="0.25">
      <c r="D351799" s="22" t="s">
        <v>2275</v>
      </c>
    </row>
    <row r="351800" spans="4:4" x14ac:dyDescent="0.25">
      <c r="D351800" s="22" t="s">
        <v>2276</v>
      </c>
    </row>
    <row r="351801" spans="4:4" x14ac:dyDescent="0.25">
      <c r="D351801" s="22" t="s">
        <v>2277</v>
      </c>
    </row>
    <row r="351802" spans="4:4" x14ac:dyDescent="0.25">
      <c r="D351802" s="22" t="s">
        <v>2278</v>
      </c>
    </row>
    <row r="351803" spans="4:4" x14ac:dyDescent="0.25">
      <c r="D351803" s="22" t="s">
        <v>2279</v>
      </c>
    </row>
    <row r="351804" spans="4:4" x14ac:dyDescent="0.25">
      <c r="D351804" s="22" t="s">
        <v>2280</v>
      </c>
    </row>
    <row r="351805" spans="4:4" x14ac:dyDescent="0.25">
      <c r="D351805" s="22" t="s">
        <v>2281</v>
      </c>
    </row>
    <row r="351806" spans="4:4" x14ac:dyDescent="0.25">
      <c r="D351806" s="22" t="s">
        <v>2282</v>
      </c>
    </row>
    <row r="351807" spans="4:4" x14ac:dyDescent="0.25">
      <c r="D351807" s="22" t="s">
        <v>2283</v>
      </c>
    </row>
    <row r="351808" spans="4:4" x14ac:dyDescent="0.25">
      <c r="D351808" s="22" t="s">
        <v>2284</v>
      </c>
    </row>
    <row r="351809" spans="4:4" x14ac:dyDescent="0.25">
      <c r="D351809" s="22" t="s">
        <v>2285</v>
      </c>
    </row>
    <row r="351810" spans="4:4" x14ac:dyDescent="0.25">
      <c r="D351810" s="22" t="s">
        <v>2286</v>
      </c>
    </row>
    <row r="351811" spans="4:4" x14ac:dyDescent="0.25">
      <c r="D351811" s="22" t="s">
        <v>2287</v>
      </c>
    </row>
    <row r="351812" spans="4:4" x14ac:dyDescent="0.25">
      <c r="D351812" s="22" t="s">
        <v>2288</v>
      </c>
    </row>
    <row r="351813" spans="4:4" x14ac:dyDescent="0.25">
      <c r="D351813" s="22" t="s">
        <v>2289</v>
      </c>
    </row>
    <row r="351814" spans="4:4" x14ac:dyDescent="0.25">
      <c r="D351814" s="22" t="s">
        <v>2290</v>
      </c>
    </row>
    <row r="351815" spans="4:4" x14ac:dyDescent="0.25">
      <c r="D351815" s="22" t="s">
        <v>2291</v>
      </c>
    </row>
    <row r="351816" spans="4:4" x14ac:dyDescent="0.25">
      <c r="D351816" s="22" t="s">
        <v>2292</v>
      </c>
    </row>
    <row r="351817" spans="4:4" x14ac:dyDescent="0.25">
      <c r="D351817" s="22" t="s">
        <v>2293</v>
      </c>
    </row>
    <row r="351818" spans="4:4" x14ac:dyDescent="0.25">
      <c r="D351818" s="22" t="s">
        <v>2294</v>
      </c>
    </row>
    <row r="351819" spans="4:4" x14ac:dyDescent="0.25">
      <c r="D351819" s="22" t="s">
        <v>2295</v>
      </c>
    </row>
    <row r="351820" spans="4:4" x14ac:dyDescent="0.25">
      <c r="D351820" s="22" t="s">
        <v>2296</v>
      </c>
    </row>
    <row r="351821" spans="4:4" x14ac:dyDescent="0.25">
      <c r="D351821" s="22" t="s">
        <v>2297</v>
      </c>
    </row>
    <row r="351822" spans="4:4" x14ac:dyDescent="0.25">
      <c r="D351822" s="22" t="s">
        <v>2298</v>
      </c>
    </row>
    <row r="351823" spans="4:4" x14ac:dyDescent="0.25">
      <c r="D351823" s="22" t="s">
        <v>2299</v>
      </c>
    </row>
    <row r="351824" spans="4:4" x14ac:dyDescent="0.25">
      <c r="D351824" s="22" t="s">
        <v>2300</v>
      </c>
    </row>
    <row r="351825" spans="4:4" x14ac:dyDescent="0.25">
      <c r="D351825" s="22" t="s">
        <v>2301</v>
      </c>
    </row>
    <row r="351826" spans="4:4" x14ac:dyDescent="0.25">
      <c r="D351826" s="22" t="s">
        <v>2302</v>
      </c>
    </row>
    <row r="351827" spans="4:4" x14ac:dyDescent="0.25">
      <c r="D351827" s="22" t="s">
        <v>2303</v>
      </c>
    </row>
    <row r="351828" spans="4:4" x14ac:dyDescent="0.25">
      <c r="D351828" s="22" t="s">
        <v>2304</v>
      </c>
    </row>
    <row r="351829" spans="4:4" x14ac:dyDescent="0.25">
      <c r="D351829" s="22" t="s">
        <v>2305</v>
      </c>
    </row>
    <row r="351830" spans="4:4" x14ac:dyDescent="0.25">
      <c r="D351830" s="22" t="s">
        <v>2306</v>
      </c>
    </row>
    <row r="351831" spans="4:4" x14ac:dyDescent="0.25">
      <c r="D351831" s="22" t="s">
        <v>2307</v>
      </c>
    </row>
    <row r="351832" spans="4:4" x14ac:dyDescent="0.25">
      <c r="D351832" s="22" t="s">
        <v>2308</v>
      </c>
    </row>
    <row r="351833" spans="4:4" x14ac:dyDescent="0.25">
      <c r="D351833" s="22" t="s">
        <v>2309</v>
      </c>
    </row>
    <row r="351834" spans="4:4" x14ac:dyDescent="0.25">
      <c r="D351834" s="22" t="s">
        <v>2310</v>
      </c>
    </row>
    <row r="351835" spans="4:4" x14ac:dyDescent="0.25">
      <c r="D351835" s="22" t="s">
        <v>2311</v>
      </c>
    </row>
    <row r="351836" spans="4:4" x14ac:dyDescent="0.25">
      <c r="D351836" s="22" t="s">
        <v>2312</v>
      </c>
    </row>
    <row r="351837" spans="4:4" x14ac:dyDescent="0.25">
      <c r="D351837" s="22" t="s">
        <v>2313</v>
      </c>
    </row>
    <row r="351838" spans="4:4" x14ac:dyDescent="0.25">
      <c r="D351838" s="22" t="s">
        <v>2314</v>
      </c>
    </row>
    <row r="351839" spans="4:4" x14ac:dyDescent="0.25">
      <c r="D351839" s="22" t="s">
        <v>2315</v>
      </c>
    </row>
    <row r="351840" spans="4:4" x14ac:dyDescent="0.25">
      <c r="D351840" s="22" t="s">
        <v>2316</v>
      </c>
    </row>
    <row r="351841" spans="4:4" x14ac:dyDescent="0.25">
      <c r="D351841" s="22" t="s">
        <v>2317</v>
      </c>
    </row>
    <row r="351842" spans="4:4" x14ac:dyDescent="0.25">
      <c r="D351842" s="22" t="s">
        <v>2318</v>
      </c>
    </row>
    <row r="351843" spans="4:4" x14ac:dyDescent="0.25">
      <c r="D351843" s="22" t="s">
        <v>2319</v>
      </c>
    </row>
    <row r="351844" spans="4:4" x14ac:dyDescent="0.25">
      <c r="D351844" s="22" t="s">
        <v>2320</v>
      </c>
    </row>
    <row r="351845" spans="4:4" x14ac:dyDescent="0.25">
      <c r="D351845" s="22" t="s">
        <v>2321</v>
      </c>
    </row>
    <row r="351846" spans="4:4" x14ac:dyDescent="0.25">
      <c r="D351846" s="22" t="s">
        <v>2322</v>
      </c>
    </row>
    <row r="351847" spans="4:4" x14ac:dyDescent="0.25">
      <c r="D351847" s="22" t="s">
        <v>2323</v>
      </c>
    </row>
    <row r="351848" spans="4:4" x14ac:dyDescent="0.25">
      <c r="D351848" s="22" t="s">
        <v>2324</v>
      </c>
    </row>
    <row r="351849" spans="4:4" x14ac:dyDescent="0.25">
      <c r="D351849" s="22" t="s">
        <v>2325</v>
      </c>
    </row>
    <row r="351850" spans="4:4" x14ac:dyDescent="0.25">
      <c r="D351850" s="22" t="s">
        <v>2326</v>
      </c>
    </row>
    <row r="351851" spans="4:4" x14ac:dyDescent="0.25">
      <c r="D351851" s="22" t="s">
        <v>2327</v>
      </c>
    </row>
    <row r="351852" spans="4:4" x14ac:dyDescent="0.25">
      <c r="D351852" s="22" t="s">
        <v>2328</v>
      </c>
    </row>
    <row r="351853" spans="4:4" x14ac:dyDescent="0.25">
      <c r="D351853" s="22" t="s">
        <v>2329</v>
      </c>
    </row>
    <row r="351854" spans="4:4" x14ac:dyDescent="0.25">
      <c r="D351854" s="22" t="s">
        <v>2330</v>
      </c>
    </row>
    <row r="351855" spans="4:4" x14ac:dyDescent="0.25">
      <c r="D351855" s="22" t="s">
        <v>2331</v>
      </c>
    </row>
    <row r="351856" spans="4:4" x14ac:dyDescent="0.25">
      <c r="D351856" s="22" t="s">
        <v>2332</v>
      </c>
    </row>
    <row r="351857" spans="4:4" x14ac:dyDescent="0.25">
      <c r="D351857" s="22" t="s">
        <v>2333</v>
      </c>
    </row>
    <row r="351858" spans="4:4" x14ac:dyDescent="0.25">
      <c r="D351858" s="22" t="s">
        <v>2334</v>
      </c>
    </row>
    <row r="351859" spans="4:4" x14ac:dyDescent="0.25">
      <c r="D351859" s="22" t="s">
        <v>2335</v>
      </c>
    </row>
    <row r="351860" spans="4:4" x14ac:dyDescent="0.25">
      <c r="D351860" s="22" t="s">
        <v>2336</v>
      </c>
    </row>
    <row r="351861" spans="4:4" x14ac:dyDescent="0.25">
      <c r="D351861" s="22" t="s">
        <v>2337</v>
      </c>
    </row>
    <row r="351862" spans="4:4" x14ac:dyDescent="0.25">
      <c r="D351862" s="22" t="s">
        <v>2338</v>
      </c>
    </row>
    <row r="351863" spans="4:4" x14ac:dyDescent="0.25">
      <c r="D351863" s="22" t="s">
        <v>2339</v>
      </c>
    </row>
    <row r="351864" spans="4:4" x14ac:dyDescent="0.25">
      <c r="D351864" s="22" t="s">
        <v>2340</v>
      </c>
    </row>
    <row r="351865" spans="4:4" x14ac:dyDescent="0.25">
      <c r="D351865" s="22" t="s">
        <v>2341</v>
      </c>
    </row>
    <row r="351866" spans="4:4" x14ac:dyDescent="0.25">
      <c r="D351866" s="22" t="s">
        <v>2342</v>
      </c>
    </row>
    <row r="351867" spans="4:4" x14ac:dyDescent="0.25">
      <c r="D351867" s="22" t="s">
        <v>2343</v>
      </c>
    </row>
    <row r="351868" spans="4:4" x14ac:dyDescent="0.25">
      <c r="D351868" s="22" t="s">
        <v>2344</v>
      </c>
    </row>
    <row r="351869" spans="4:4" x14ac:dyDescent="0.25">
      <c r="D351869" s="22" t="s">
        <v>2345</v>
      </c>
    </row>
    <row r="351870" spans="4:4" x14ac:dyDescent="0.25">
      <c r="D351870" s="22" t="s">
        <v>2346</v>
      </c>
    </row>
    <row r="351871" spans="4:4" x14ac:dyDescent="0.25">
      <c r="D351871" s="22" t="s">
        <v>2347</v>
      </c>
    </row>
    <row r="351872" spans="4:4" x14ac:dyDescent="0.25">
      <c r="D351872" s="22" t="s">
        <v>2348</v>
      </c>
    </row>
    <row r="351873" spans="4:4" x14ac:dyDescent="0.25">
      <c r="D351873" s="22" t="s">
        <v>2349</v>
      </c>
    </row>
    <row r="351874" spans="4:4" x14ac:dyDescent="0.25">
      <c r="D351874" s="22" t="s">
        <v>2350</v>
      </c>
    </row>
    <row r="351875" spans="4:4" x14ac:dyDescent="0.25">
      <c r="D351875" s="22" t="s">
        <v>2351</v>
      </c>
    </row>
    <row r="351876" spans="4:4" x14ac:dyDescent="0.25">
      <c r="D351876" s="22" t="s">
        <v>2352</v>
      </c>
    </row>
    <row r="351877" spans="4:4" x14ac:dyDescent="0.25">
      <c r="D351877" s="22" t="s">
        <v>2353</v>
      </c>
    </row>
    <row r="351878" spans="4:4" x14ac:dyDescent="0.25">
      <c r="D351878" s="22" t="s">
        <v>2354</v>
      </c>
    </row>
    <row r="351879" spans="4:4" x14ac:dyDescent="0.25">
      <c r="D351879" s="22" t="s">
        <v>2355</v>
      </c>
    </row>
    <row r="351880" spans="4:4" x14ac:dyDescent="0.25">
      <c r="D351880" s="22" t="s">
        <v>2356</v>
      </c>
    </row>
    <row r="351881" spans="4:4" x14ac:dyDescent="0.25">
      <c r="D351881" s="22" t="s">
        <v>2357</v>
      </c>
    </row>
    <row r="351882" spans="4:4" x14ac:dyDescent="0.25">
      <c r="D351882" s="22" t="s">
        <v>2358</v>
      </c>
    </row>
    <row r="351883" spans="4:4" x14ac:dyDescent="0.25">
      <c r="D351883" s="22" t="s">
        <v>2359</v>
      </c>
    </row>
    <row r="351884" spans="4:4" x14ac:dyDescent="0.25">
      <c r="D351884" s="22" t="s">
        <v>2360</v>
      </c>
    </row>
    <row r="351885" spans="4:4" x14ac:dyDescent="0.25">
      <c r="D351885" s="22" t="s">
        <v>2361</v>
      </c>
    </row>
    <row r="351886" spans="4:4" x14ac:dyDescent="0.25">
      <c r="D351886" s="22" t="s">
        <v>2362</v>
      </c>
    </row>
    <row r="351887" spans="4:4" x14ac:dyDescent="0.25">
      <c r="D351887" s="22" t="s">
        <v>2363</v>
      </c>
    </row>
    <row r="351888" spans="4:4" x14ac:dyDescent="0.25">
      <c r="D351888" s="22" t="s">
        <v>2364</v>
      </c>
    </row>
    <row r="351889" spans="4:4" x14ac:dyDescent="0.25">
      <c r="D351889" s="22" t="s">
        <v>2365</v>
      </c>
    </row>
    <row r="351890" spans="4:4" x14ac:dyDescent="0.25">
      <c r="D351890" s="22" t="s">
        <v>2366</v>
      </c>
    </row>
    <row r="351891" spans="4:4" x14ac:dyDescent="0.25">
      <c r="D351891" s="22" t="s">
        <v>2367</v>
      </c>
    </row>
    <row r="351892" spans="4:4" x14ac:dyDescent="0.25">
      <c r="D351892" s="22" t="s">
        <v>2368</v>
      </c>
    </row>
    <row r="351893" spans="4:4" x14ac:dyDescent="0.25">
      <c r="D351893" s="22" t="s">
        <v>2369</v>
      </c>
    </row>
    <row r="351894" spans="4:4" x14ac:dyDescent="0.25">
      <c r="D351894" s="22" t="s">
        <v>2370</v>
      </c>
    </row>
    <row r="351895" spans="4:4" x14ac:dyDescent="0.25">
      <c r="D351895" s="22" t="s">
        <v>2371</v>
      </c>
    </row>
    <row r="351896" spans="4:4" x14ac:dyDescent="0.25">
      <c r="D351896" s="22" t="s">
        <v>2372</v>
      </c>
    </row>
    <row r="351897" spans="4:4" x14ac:dyDescent="0.25">
      <c r="D351897" s="22" t="s">
        <v>2373</v>
      </c>
    </row>
    <row r="351898" spans="4:4" x14ac:dyDescent="0.25">
      <c r="D351898" s="22" t="s">
        <v>2374</v>
      </c>
    </row>
    <row r="351899" spans="4:4" x14ac:dyDescent="0.25">
      <c r="D351899" s="22" t="s">
        <v>2375</v>
      </c>
    </row>
    <row r="351900" spans="4:4" x14ac:dyDescent="0.25">
      <c r="D351900" s="22" t="s">
        <v>2376</v>
      </c>
    </row>
    <row r="351901" spans="4:4" x14ac:dyDescent="0.25">
      <c r="D351901" s="22" t="s">
        <v>2377</v>
      </c>
    </row>
    <row r="351902" spans="4:4" x14ac:dyDescent="0.25">
      <c r="D351902" s="22" t="s">
        <v>2378</v>
      </c>
    </row>
    <row r="351903" spans="4:4" x14ac:dyDescent="0.25">
      <c r="D351903" s="22" t="s">
        <v>2379</v>
      </c>
    </row>
    <row r="351904" spans="4:4" x14ac:dyDescent="0.25">
      <c r="D351904" s="22" t="s">
        <v>2380</v>
      </c>
    </row>
    <row r="351905" spans="4:4" x14ac:dyDescent="0.25">
      <c r="D351905" s="22" t="s">
        <v>2381</v>
      </c>
    </row>
    <row r="351906" spans="4:4" x14ac:dyDescent="0.25">
      <c r="D351906" s="22" t="s">
        <v>2382</v>
      </c>
    </row>
    <row r="351907" spans="4:4" x14ac:dyDescent="0.25">
      <c r="D351907" s="22" t="s">
        <v>2383</v>
      </c>
    </row>
    <row r="351908" spans="4:4" x14ac:dyDescent="0.25">
      <c r="D351908" s="22" t="s">
        <v>2384</v>
      </c>
    </row>
    <row r="351909" spans="4:4" x14ac:dyDescent="0.25">
      <c r="D351909" s="22" t="s">
        <v>2385</v>
      </c>
    </row>
    <row r="351910" spans="4:4" x14ac:dyDescent="0.25">
      <c r="D351910" s="22" t="s">
        <v>2386</v>
      </c>
    </row>
    <row r="351911" spans="4:4" x14ac:dyDescent="0.25">
      <c r="D351911" s="22" t="s">
        <v>2387</v>
      </c>
    </row>
    <row r="351912" spans="4:4" x14ac:dyDescent="0.25">
      <c r="D351912" s="22" t="s">
        <v>2388</v>
      </c>
    </row>
    <row r="351913" spans="4:4" x14ac:dyDescent="0.25">
      <c r="D351913" s="22" t="s">
        <v>2389</v>
      </c>
    </row>
    <row r="351914" spans="4:4" x14ac:dyDescent="0.25">
      <c r="D351914" s="22" t="s">
        <v>2390</v>
      </c>
    </row>
    <row r="351915" spans="4:4" x14ac:dyDescent="0.25">
      <c r="D351915" s="22" t="s">
        <v>2391</v>
      </c>
    </row>
    <row r="351916" spans="4:4" x14ac:dyDescent="0.25">
      <c r="D351916" s="22" t="s">
        <v>2392</v>
      </c>
    </row>
    <row r="351917" spans="4:4" x14ac:dyDescent="0.25">
      <c r="D351917" s="22" t="s">
        <v>2393</v>
      </c>
    </row>
    <row r="351918" spans="4:4" x14ac:dyDescent="0.25">
      <c r="D351918" s="22" t="s">
        <v>2394</v>
      </c>
    </row>
    <row r="351919" spans="4:4" x14ac:dyDescent="0.25">
      <c r="D351919" s="22" t="s">
        <v>2395</v>
      </c>
    </row>
    <row r="351920" spans="4:4" x14ac:dyDescent="0.25">
      <c r="D351920" s="22" t="s">
        <v>2396</v>
      </c>
    </row>
    <row r="351921" spans="4:4" x14ac:dyDescent="0.25">
      <c r="D351921" s="22" t="s">
        <v>2397</v>
      </c>
    </row>
    <row r="351922" spans="4:4" x14ac:dyDescent="0.25">
      <c r="D351922" s="22" t="s">
        <v>2398</v>
      </c>
    </row>
    <row r="351923" spans="4:4" x14ac:dyDescent="0.25">
      <c r="D351923" s="22" t="s">
        <v>2399</v>
      </c>
    </row>
    <row r="351924" spans="4:4" x14ac:dyDescent="0.25">
      <c r="D351924" s="22" t="s">
        <v>2400</v>
      </c>
    </row>
    <row r="351925" spans="4:4" x14ac:dyDescent="0.25">
      <c r="D351925" s="22" t="s">
        <v>2401</v>
      </c>
    </row>
    <row r="351926" spans="4:4" x14ac:dyDescent="0.25">
      <c r="D351926" s="22" t="s">
        <v>2402</v>
      </c>
    </row>
    <row r="351927" spans="4:4" x14ac:dyDescent="0.25">
      <c r="D351927" s="22" t="s">
        <v>2403</v>
      </c>
    </row>
    <row r="351928" spans="4:4" x14ac:dyDescent="0.25">
      <c r="D351928" s="22" t="s">
        <v>2404</v>
      </c>
    </row>
    <row r="351929" spans="4:4" x14ac:dyDescent="0.25">
      <c r="D351929" s="22" t="s">
        <v>2405</v>
      </c>
    </row>
    <row r="351930" spans="4:4" x14ac:dyDescent="0.25">
      <c r="D351930" s="22" t="s">
        <v>2406</v>
      </c>
    </row>
    <row r="351931" spans="4:4" x14ac:dyDescent="0.25">
      <c r="D351931" s="22" t="s">
        <v>2407</v>
      </c>
    </row>
    <row r="351932" spans="4:4" x14ac:dyDescent="0.25">
      <c r="D351932" s="22" t="s">
        <v>2408</v>
      </c>
    </row>
    <row r="351933" spans="4:4" x14ac:dyDescent="0.25">
      <c r="D351933" s="22" t="s">
        <v>2409</v>
      </c>
    </row>
    <row r="351934" spans="4:4" x14ac:dyDescent="0.25">
      <c r="D351934" s="22" t="s">
        <v>2410</v>
      </c>
    </row>
    <row r="351935" spans="4:4" x14ac:dyDescent="0.25">
      <c r="D351935" s="22" t="s">
        <v>2411</v>
      </c>
    </row>
    <row r="351936" spans="4:4" x14ac:dyDescent="0.25">
      <c r="D351936" s="22" t="s">
        <v>2412</v>
      </c>
    </row>
    <row r="351937" spans="4:4" x14ac:dyDescent="0.25">
      <c r="D351937" s="22" t="s">
        <v>2413</v>
      </c>
    </row>
    <row r="351938" spans="4:4" x14ac:dyDescent="0.25">
      <c r="D351938" s="22" t="s">
        <v>2414</v>
      </c>
    </row>
    <row r="351939" spans="4:4" x14ac:dyDescent="0.25">
      <c r="D351939" s="22" t="s">
        <v>2415</v>
      </c>
    </row>
    <row r="351940" spans="4:4" x14ac:dyDescent="0.25">
      <c r="D351940" s="22" t="s">
        <v>2416</v>
      </c>
    </row>
    <row r="351941" spans="4:4" x14ac:dyDescent="0.25">
      <c r="D351941" s="22" t="s">
        <v>2417</v>
      </c>
    </row>
    <row r="351942" spans="4:4" x14ac:dyDescent="0.25">
      <c r="D351942" s="22" t="s">
        <v>2418</v>
      </c>
    </row>
    <row r="351943" spans="4:4" x14ac:dyDescent="0.25">
      <c r="D351943" s="22" t="s">
        <v>2419</v>
      </c>
    </row>
    <row r="351944" spans="4:4" x14ac:dyDescent="0.25">
      <c r="D351944" s="22" t="s">
        <v>2420</v>
      </c>
    </row>
    <row r="351945" spans="4:4" x14ac:dyDescent="0.25">
      <c r="D351945" s="22" t="s">
        <v>2421</v>
      </c>
    </row>
    <row r="351946" spans="4:4" x14ac:dyDescent="0.25">
      <c r="D351946" s="22" t="s">
        <v>2422</v>
      </c>
    </row>
    <row r="351947" spans="4:4" x14ac:dyDescent="0.25">
      <c r="D351947" s="22" t="s">
        <v>2423</v>
      </c>
    </row>
    <row r="351948" spans="4:4" x14ac:dyDescent="0.25">
      <c r="D351948" s="22" t="s">
        <v>2424</v>
      </c>
    </row>
    <row r="351949" spans="4:4" x14ac:dyDescent="0.25">
      <c r="D351949" s="22" t="s">
        <v>2425</v>
      </c>
    </row>
    <row r="351950" spans="4:4" x14ac:dyDescent="0.25">
      <c r="D351950" s="22" t="s">
        <v>2426</v>
      </c>
    </row>
    <row r="351951" spans="4:4" x14ac:dyDescent="0.25">
      <c r="D351951" s="22" t="s">
        <v>2427</v>
      </c>
    </row>
    <row r="351952" spans="4:4" x14ac:dyDescent="0.25">
      <c r="D351952" s="22" t="s">
        <v>2428</v>
      </c>
    </row>
    <row r="351953" spans="4:4" x14ac:dyDescent="0.25">
      <c r="D351953" s="22" t="s">
        <v>2429</v>
      </c>
    </row>
    <row r="351954" spans="4:4" x14ac:dyDescent="0.25">
      <c r="D351954" s="22" t="s">
        <v>2430</v>
      </c>
    </row>
    <row r="351955" spans="4:4" x14ac:dyDescent="0.25">
      <c r="D351955" s="22" t="s">
        <v>2431</v>
      </c>
    </row>
    <row r="351956" spans="4:4" x14ac:dyDescent="0.25">
      <c r="D351956" s="22" t="s">
        <v>2432</v>
      </c>
    </row>
    <row r="351957" spans="4:4" x14ac:dyDescent="0.25">
      <c r="D351957" s="22" t="s">
        <v>2433</v>
      </c>
    </row>
    <row r="351958" spans="4:4" x14ac:dyDescent="0.25">
      <c r="D351958" s="22" t="s">
        <v>2434</v>
      </c>
    </row>
    <row r="351959" spans="4:4" x14ac:dyDescent="0.25">
      <c r="D351959" s="22" t="s">
        <v>2435</v>
      </c>
    </row>
    <row r="351960" spans="4:4" x14ac:dyDescent="0.25">
      <c r="D351960" s="22" t="s">
        <v>2436</v>
      </c>
    </row>
    <row r="351961" spans="4:4" x14ac:dyDescent="0.25">
      <c r="D351961" s="22" t="s">
        <v>2437</v>
      </c>
    </row>
    <row r="351962" spans="4:4" x14ac:dyDescent="0.25">
      <c r="D351962" s="22" t="s">
        <v>2438</v>
      </c>
    </row>
    <row r="351963" spans="4:4" x14ac:dyDescent="0.25">
      <c r="D351963" s="22" t="s">
        <v>2439</v>
      </c>
    </row>
    <row r="351964" spans="4:4" x14ac:dyDescent="0.25">
      <c r="D351964" s="22" t="s">
        <v>2440</v>
      </c>
    </row>
    <row r="351965" spans="4:4" x14ac:dyDescent="0.25">
      <c r="D351965" s="22" t="s">
        <v>2441</v>
      </c>
    </row>
    <row r="351966" spans="4:4" x14ac:dyDescent="0.25">
      <c r="D351966" s="22" t="s">
        <v>2442</v>
      </c>
    </row>
    <row r="351967" spans="4:4" x14ac:dyDescent="0.25">
      <c r="D351967" s="22" t="s">
        <v>2443</v>
      </c>
    </row>
    <row r="351968" spans="4:4" x14ac:dyDescent="0.25">
      <c r="D351968" s="22" t="s">
        <v>2444</v>
      </c>
    </row>
    <row r="351969" spans="4:4" x14ac:dyDescent="0.25">
      <c r="D351969" s="22" t="s">
        <v>2445</v>
      </c>
    </row>
    <row r="351970" spans="4:4" x14ac:dyDescent="0.25">
      <c r="D351970" s="22" t="s">
        <v>2446</v>
      </c>
    </row>
    <row r="351971" spans="4:4" x14ac:dyDescent="0.25">
      <c r="D351971" s="22" t="s">
        <v>2447</v>
      </c>
    </row>
    <row r="351972" spans="4:4" x14ac:dyDescent="0.25">
      <c r="D351972" s="22" t="s">
        <v>2448</v>
      </c>
    </row>
    <row r="351973" spans="4:4" x14ac:dyDescent="0.25">
      <c r="D351973" s="22" t="s">
        <v>2449</v>
      </c>
    </row>
    <row r="351974" spans="4:4" x14ac:dyDescent="0.25">
      <c r="D351974" s="22" t="s">
        <v>2450</v>
      </c>
    </row>
    <row r="351975" spans="4:4" x14ac:dyDescent="0.25">
      <c r="D351975" s="22" t="s">
        <v>2451</v>
      </c>
    </row>
    <row r="351976" spans="4:4" x14ac:dyDescent="0.25">
      <c r="D351976" s="22" t="s">
        <v>2452</v>
      </c>
    </row>
    <row r="351977" spans="4:4" x14ac:dyDescent="0.25">
      <c r="D351977" s="22" t="s">
        <v>2453</v>
      </c>
    </row>
    <row r="351978" spans="4:4" x14ac:dyDescent="0.25">
      <c r="D351978" s="22" t="s">
        <v>2454</v>
      </c>
    </row>
    <row r="351979" spans="4:4" x14ac:dyDescent="0.25">
      <c r="D351979" s="22" t="s">
        <v>2455</v>
      </c>
    </row>
    <row r="351980" spans="4:4" x14ac:dyDescent="0.25">
      <c r="D351980" s="22" t="s">
        <v>2456</v>
      </c>
    </row>
    <row r="351981" spans="4:4" x14ac:dyDescent="0.25">
      <c r="D351981" s="22" t="s">
        <v>2457</v>
      </c>
    </row>
    <row r="351982" spans="4:4" x14ac:dyDescent="0.25">
      <c r="D351982" s="22" t="s">
        <v>2458</v>
      </c>
    </row>
    <row r="351983" spans="4:4" x14ac:dyDescent="0.25">
      <c r="D351983" s="22" t="s">
        <v>2459</v>
      </c>
    </row>
    <row r="351984" spans="4:4" x14ac:dyDescent="0.25">
      <c r="D351984" s="22" t="s">
        <v>2460</v>
      </c>
    </row>
    <row r="351985" spans="4:4" x14ac:dyDescent="0.25">
      <c r="D351985" s="22" t="s">
        <v>2461</v>
      </c>
    </row>
    <row r="351986" spans="4:4" x14ac:dyDescent="0.25">
      <c r="D351986" s="22" t="s">
        <v>2462</v>
      </c>
    </row>
    <row r="351987" spans="4:4" x14ac:dyDescent="0.25">
      <c r="D351987" s="22" t="s">
        <v>2463</v>
      </c>
    </row>
    <row r="351988" spans="4:4" x14ac:dyDescent="0.25">
      <c r="D351988" s="22" t="s">
        <v>2464</v>
      </c>
    </row>
    <row r="351989" spans="4:4" x14ac:dyDescent="0.25">
      <c r="D351989" s="22" t="s">
        <v>2465</v>
      </c>
    </row>
    <row r="351990" spans="4:4" x14ac:dyDescent="0.25">
      <c r="D351990" s="22" t="s">
        <v>2466</v>
      </c>
    </row>
    <row r="351991" spans="4:4" x14ac:dyDescent="0.25">
      <c r="D351991" s="22" t="s">
        <v>2467</v>
      </c>
    </row>
    <row r="351992" spans="4:4" x14ac:dyDescent="0.25">
      <c r="D351992" s="22" t="s">
        <v>2468</v>
      </c>
    </row>
    <row r="351993" spans="4:4" x14ac:dyDescent="0.25">
      <c r="D351993" s="22" t="s">
        <v>2469</v>
      </c>
    </row>
    <row r="351994" spans="4:4" x14ac:dyDescent="0.25">
      <c r="D351994" s="22" t="s">
        <v>2470</v>
      </c>
    </row>
    <row r="351995" spans="4:4" x14ac:dyDescent="0.25">
      <c r="D351995" s="22" t="s">
        <v>2471</v>
      </c>
    </row>
    <row r="351996" spans="4:4" x14ac:dyDescent="0.25">
      <c r="D351996" s="22" t="s">
        <v>2472</v>
      </c>
    </row>
    <row r="351997" spans="4:4" x14ac:dyDescent="0.25">
      <c r="D351997" s="22" t="s">
        <v>2473</v>
      </c>
    </row>
    <row r="351998" spans="4:4" x14ac:dyDescent="0.25">
      <c r="D351998" s="22" t="s">
        <v>2474</v>
      </c>
    </row>
    <row r="351999" spans="4:4" x14ac:dyDescent="0.25">
      <c r="D351999" s="22" t="s">
        <v>2475</v>
      </c>
    </row>
    <row r="352000" spans="4:4" x14ac:dyDescent="0.25">
      <c r="D352000" s="22" t="s">
        <v>2476</v>
      </c>
    </row>
    <row r="352001" spans="4:4" x14ac:dyDescent="0.25">
      <c r="D352001" s="22" t="s">
        <v>2477</v>
      </c>
    </row>
    <row r="352002" spans="4:4" x14ac:dyDescent="0.25">
      <c r="D352002" s="22" t="s">
        <v>2478</v>
      </c>
    </row>
    <row r="352003" spans="4:4" x14ac:dyDescent="0.25">
      <c r="D352003" s="22" t="s">
        <v>2479</v>
      </c>
    </row>
    <row r="352004" spans="4:4" x14ac:dyDescent="0.25">
      <c r="D352004" s="22" t="s">
        <v>2480</v>
      </c>
    </row>
    <row r="352005" spans="4:4" x14ac:dyDescent="0.25">
      <c r="D352005" s="22" t="s">
        <v>2481</v>
      </c>
    </row>
    <row r="352006" spans="4:4" x14ac:dyDescent="0.25">
      <c r="D352006" s="22" t="s">
        <v>2482</v>
      </c>
    </row>
    <row r="352007" spans="4:4" x14ac:dyDescent="0.25">
      <c r="D352007" s="22" t="s">
        <v>2483</v>
      </c>
    </row>
    <row r="352008" spans="4:4" x14ac:dyDescent="0.25">
      <c r="D352008" s="22" t="s">
        <v>2484</v>
      </c>
    </row>
    <row r="352009" spans="4:4" x14ac:dyDescent="0.25">
      <c r="D352009" s="22" t="s">
        <v>2485</v>
      </c>
    </row>
    <row r="352010" spans="4:4" x14ac:dyDescent="0.25">
      <c r="D352010" s="22" t="s">
        <v>2486</v>
      </c>
    </row>
    <row r="352011" spans="4:4" x14ac:dyDescent="0.25">
      <c r="D352011" s="22" t="s">
        <v>2487</v>
      </c>
    </row>
    <row r="352012" spans="4:4" x14ac:dyDescent="0.25">
      <c r="D352012" s="22" t="s">
        <v>2488</v>
      </c>
    </row>
    <row r="352013" spans="4:4" x14ac:dyDescent="0.25">
      <c r="D352013" s="22" t="s">
        <v>2489</v>
      </c>
    </row>
    <row r="352014" spans="4:4" x14ac:dyDescent="0.25">
      <c r="D352014" s="22" t="s">
        <v>2490</v>
      </c>
    </row>
    <row r="352015" spans="4:4" x14ac:dyDescent="0.25">
      <c r="D352015" s="22" t="s">
        <v>2491</v>
      </c>
    </row>
    <row r="352016" spans="4:4" x14ac:dyDescent="0.25">
      <c r="D352016" s="22" t="s">
        <v>2492</v>
      </c>
    </row>
    <row r="352017" spans="4:4" x14ac:dyDescent="0.25">
      <c r="D352017" s="22" t="s">
        <v>2493</v>
      </c>
    </row>
    <row r="352018" spans="4:4" x14ac:dyDescent="0.25">
      <c r="D352018" s="22" t="s">
        <v>2494</v>
      </c>
    </row>
    <row r="352019" spans="4:4" x14ac:dyDescent="0.25">
      <c r="D352019" s="22" t="s">
        <v>2495</v>
      </c>
    </row>
    <row r="352020" spans="4:4" x14ac:dyDescent="0.25">
      <c r="D352020" s="22" t="s">
        <v>2496</v>
      </c>
    </row>
    <row r="352021" spans="4:4" x14ac:dyDescent="0.25">
      <c r="D352021" s="22" t="s">
        <v>2497</v>
      </c>
    </row>
    <row r="352022" spans="4:4" x14ac:dyDescent="0.25">
      <c r="D352022" s="22" t="s">
        <v>2498</v>
      </c>
    </row>
    <row r="352023" spans="4:4" x14ac:dyDescent="0.25">
      <c r="D352023" s="22" t="s">
        <v>2499</v>
      </c>
    </row>
    <row r="352024" spans="4:4" x14ac:dyDescent="0.25">
      <c r="D352024" s="22" t="s">
        <v>2500</v>
      </c>
    </row>
    <row r="352025" spans="4:4" x14ac:dyDescent="0.25">
      <c r="D352025" s="22" t="s">
        <v>2501</v>
      </c>
    </row>
    <row r="352026" spans="4:4" x14ac:dyDescent="0.25">
      <c r="D352026" s="22" t="s">
        <v>2502</v>
      </c>
    </row>
    <row r="352027" spans="4:4" x14ac:dyDescent="0.25">
      <c r="D352027" s="22" t="s">
        <v>2503</v>
      </c>
    </row>
    <row r="352028" spans="4:4" x14ac:dyDescent="0.25">
      <c r="D352028" s="22" t="s">
        <v>2504</v>
      </c>
    </row>
    <row r="352029" spans="4:4" x14ac:dyDescent="0.25">
      <c r="D352029" s="22" t="s">
        <v>2505</v>
      </c>
    </row>
    <row r="352030" spans="4:4" x14ac:dyDescent="0.25">
      <c r="D352030" s="22" t="s">
        <v>2506</v>
      </c>
    </row>
    <row r="352031" spans="4:4" x14ac:dyDescent="0.25">
      <c r="D352031" s="22" t="s">
        <v>2507</v>
      </c>
    </row>
    <row r="352032" spans="4:4" x14ac:dyDescent="0.25">
      <c r="D352032" s="22" t="s">
        <v>2508</v>
      </c>
    </row>
    <row r="352033" spans="4:4" x14ac:dyDescent="0.25">
      <c r="D352033" s="22" t="s">
        <v>2509</v>
      </c>
    </row>
    <row r="352034" spans="4:4" x14ac:dyDescent="0.25">
      <c r="D352034" s="22" t="s">
        <v>2510</v>
      </c>
    </row>
    <row r="352035" spans="4:4" x14ac:dyDescent="0.25">
      <c r="D352035" s="22" t="s">
        <v>2511</v>
      </c>
    </row>
    <row r="352036" spans="4:4" x14ac:dyDescent="0.25">
      <c r="D352036" s="22" t="s">
        <v>2512</v>
      </c>
    </row>
    <row r="352037" spans="4:4" x14ac:dyDescent="0.25">
      <c r="D352037" s="22" t="s">
        <v>2513</v>
      </c>
    </row>
    <row r="352038" spans="4:4" x14ac:dyDescent="0.25">
      <c r="D352038" s="22" t="s">
        <v>2514</v>
      </c>
    </row>
    <row r="352039" spans="4:4" x14ac:dyDescent="0.25">
      <c r="D352039" s="22" t="s">
        <v>2515</v>
      </c>
    </row>
    <row r="352040" spans="4:4" x14ac:dyDescent="0.25">
      <c r="D352040" s="22" t="s">
        <v>2516</v>
      </c>
    </row>
    <row r="352041" spans="4:4" x14ac:dyDescent="0.25">
      <c r="D352041" s="22" t="s">
        <v>2517</v>
      </c>
    </row>
    <row r="352042" spans="4:4" x14ac:dyDescent="0.25">
      <c r="D352042" s="22" t="s">
        <v>2518</v>
      </c>
    </row>
    <row r="352043" spans="4:4" x14ac:dyDescent="0.25">
      <c r="D352043" s="22" t="s">
        <v>2519</v>
      </c>
    </row>
    <row r="352044" spans="4:4" x14ac:dyDescent="0.25">
      <c r="D352044" s="22" t="s">
        <v>2520</v>
      </c>
    </row>
    <row r="352045" spans="4:4" x14ac:dyDescent="0.25">
      <c r="D352045" s="22" t="s">
        <v>2521</v>
      </c>
    </row>
    <row r="352046" spans="4:4" x14ac:dyDescent="0.25">
      <c r="D352046" s="22" t="s">
        <v>2522</v>
      </c>
    </row>
    <row r="352047" spans="4:4" x14ac:dyDescent="0.25">
      <c r="D352047" s="22" t="s">
        <v>2523</v>
      </c>
    </row>
    <row r="352048" spans="4:4" x14ac:dyDescent="0.25">
      <c r="D352048" s="22" t="s">
        <v>2524</v>
      </c>
    </row>
    <row r="352049" spans="4:4" x14ac:dyDescent="0.25">
      <c r="D352049" s="22" t="s">
        <v>2525</v>
      </c>
    </row>
    <row r="352050" spans="4:4" x14ac:dyDescent="0.25">
      <c r="D352050" s="22" t="s">
        <v>2526</v>
      </c>
    </row>
    <row r="352051" spans="4:4" x14ac:dyDescent="0.25">
      <c r="D352051" s="22" t="s">
        <v>2527</v>
      </c>
    </row>
    <row r="352052" spans="4:4" x14ac:dyDescent="0.25">
      <c r="D352052" s="22" t="s">
        <v>2528</v>
      </c>
    </row>
    <row r="352053" spans="4:4" x14ac:dyDescent="0.25">
      <c r="D352053" s="22" t="s">
        <v>2529</v>
      </c>
    </row>
    <row r="352054" spans="4:4" x14ac:dyDescent="0.25">
      <c r="D352054" s="22" t="s">
        <v>2530</v>
      </c>
    </row>
    <row r="352055" spans="4:4" x14ac:dyDescent="0.25">
      <c r="D352055" s="22" t="s">
        <v>2531</v>
      </c>
    </row>
    <row r="352056" spans="4:4" x14ac:dyDescent="0.25">
      <c r="D352056" s="22" t="s">
        <v>2532</v>
      </c>
    </row>
    <row r="352057" spans="4:4" x14ac:dyDescent="0.25">
      <c r="D352057" s="22" t="s">
        <v>2533</v>
      </c>
    </row>
    <row r="352058" spans="4:4" x14ac:dyDescent="0.25">
      <c r="D352058" s="22" t="s">
        <v>2534</v>
      </c>
    </row>
    <row r="352059" spans="4:4" x14ac:dyDescent="0.25">
      <c r="D352059" s="22" t="s">
        <v>2535</v>
      </c>
    </row>
    <row r="352060" spans="4:4" x14ac:dyDescent="0.25">
      <c r="D352060" s="22" t="s">
        <v>2536</v>
      </c>
    </row>
    <row r="352061" spans="4:4" x14ac:dyDescent="0.25">
      <c r="D352061" s="22" t="s">
        <v>2537</v>
      </c>
    </row>
    <row r="352062" spans="4:4" x14ac:dyDescent="0.25">
      <c r="D352062" s="22" t="s">
        <v>2538</v>
      </c>
    </row>
    <row r="352063" spans="4:4" x14ac:dyDescent="0.25">
      <c r="D352063" s="22" t="s">
        <v>2539</v>
      </c>
    </row>
    <row r="352064" spans="4:4" x14ac:dyDescent="0.25">
      <c r="D352064" s="22" t="s">
        <v>2540</v>
      </c>
    </row>
    <row r="352065" spans="4:4" x14ac:dyDescent="0.25">
      <c r="D352065" s="22" t="s">
        <v>2541</v>
      </c>
    </row>
    <row r="352066" spans="4:4" x14ac:dyDescent="0.25">
      <c r="D352066" s="22" t="s">
        <v>2542</v>
      </c>
    </row>
    <row r="352067" spans="4:4" x14ac:dyDescent="0.25">
      <c r="D352067" s="22" t="s">
        <v>2543</v>
      </c>
    </row>
    <row r="352068" spans="4:4" x14ac:dyDescent="0.25">
      <c r="D352068" s="22" t="s">
        <v>2544</v>
      </c>
    </row>
    <row r="352069" spans="4:4" x14ac:dyDescent="0.25">
      <c r="D352069" s="22" t="s">
        <v>2545</v>
      </c>
    </row>
    <row r="352070" spans="4:4" x14ac:dyDescent="0.25">
      <c r="D352070" s="22" t="s">
        <v>2546</v>
      </c>
    </row>
    <row r="352071" spans="4:4" x14ac:dyDescent="0.25">
      <c r="D352071" s="22" t="s">
        <v>2547</v>
      </c>
    </row>
    <row r="352072" spans="4:4" x14ac:dyDescent="0.25">
      <c r="D352072" s="22" t="s">
        <v>2548</v>
      </c>
    </row>
    <row r="352073" spans="4:4" x14ac:dyDescent="0.25">
      <c r="D352073" s="22" t="s">
        <v>2549</v>
      </c>
    </row>
    <row r="352074" spans="4:4" x14ac:dyDescent="0.25">
      <c r="D352074" s="22" t="s">
        <v>2550</v>
      </c>
    </row>
    <row r="352075" spans="4:4" x14ac:dyDescent="0.25">
      <c r="D352075" s="22" t="s">
        <v>2551</v>
      </c>
    </row>
    <row r="352076" spans="4:4" x14ac:dyDescent="0.25">
      <c r="D352076" s="22" t="s">
        <v>2552</v>
      </c>
    </row>
    <row r="352077" spans="4:4" x14ac:dyDescent="0.25">
      <c r="D352077" s="22" t="s">
        <v>2553</v>
      </c>
    </row>
    <row r="352078" spans="4:4" x14ac:dyDescent="0.25">
      <c r="D352078" s="22" t="s">
        <v>2554</v>
      </c>
    </row>
    <row r="352079" spans="4:4" x14ac:dyDescent="0.25">
      <c r="D352079" s="22" t="s">
        <v>2555</v>
      </c>
    </row>
    <row r="352080" spans="4:4" x14ac:dyDescent="0.25">
      <c r="D352080" s="22" t="s">
        <v>2556</v>
      </c>
    </row>
    <row r="352081" spans="4:4" x14ac:dyDescent="0.25">
      <c r="D352081" s="22" t="s">
        <v>2557</v>
      </c>
    </row>
    <row r="352082" spans="4:4" x14ac:dyDescent="0.25">
      <c r="D352082" s="22" t="s">
        <v>2558</v>
      </c>
    </row>
    <row r="352083" spans="4:4" x14ac:dyDescent="0.25">
      <c r="D352083" s="22" t="s">
        <v>2559</v>
      </c>
    </row>
    <row r="352084" spans="4:4" x14ac:dyDescent="0.25">
      <c r="D352084" s="22" t="s">
        <v>2560</v>
      </c>
    </row>
    <row r="352085" spans="4:4" x14ac:dyDescent="0.25">
      <c r="D352085" s="22" t="s">
        <v>2561</v>
      </c>
    </row>
    <row r="352086" spans="4:4" x14ac:dyDescent="0.25">
      <c r="D352086" s="22" t="s">
        <v>2562</v>
      </c>
    </row>
    <row r="352087" spans="4:4" x14ac:dyDescent="0.25">
      <c r="D352087" s="22" t="s">
        <v>2563</v>
      </c>
    </row>
    <row r="352088" spans="4:4" x14ac:dyDescent="0.25">
      <c r="D352088" s="22" t="s">
        <v>2564</v>
      </c>
    </row>
    <row r="352089" spans="4:4" x14ac:dyDescent="0.25">
      <c r="D352089" s="22" t="s">
        <v>2565</v>
      </c>
    </row>
    <row r="352090" spans="4:4" x14ac:dyDescent="0.25">
      <c r="D352090" s="22" t="s">
        <v>2566</v>
      </c>
    </row>
    <row r="352091" spans="4:4" x14ac:dyDescent="0.25">
      <c r="D352091" s="22" t="s">
        <v>2567</v>
      </c>
    </row>
    <row r="352092" spans="4:4" x14ac:dyDescent="0.25">
      <c r="D352092" s="22" t="s">
        <v>2568</v>
      </c>
    </row>
    <row r="352093" spans="4:4" x14ac:dyDescent="0.25">
      <c r="D352093" s="22" t="s">
        <v>2569</v>
      </c>
    </row>
    <row r="352094" spans="4:4" x14ac:dyDescent="0.25">
      <c r="D352094" s="22" t="s">
        <v>2570</v>
      </c>
    </row>
    <row r="352095" spans="4:4" x14ac:dyDescent="0.25">
      <c r="D352095" s="22" t="s">
        <v>2571</v>
      </c>
    </row>
    <row r="352096" spans="4:4" x14ac:dyDescent="0.25">
      <c r="D352096" s="22" t="s">
        <v>2572</v>
      </c>
    </row>
    <row r="352097" spans="4:4" x14ac:dyDescent="0.25">
      <c r="D352097" s="22" t="s">
        <v>2573</v>
      </c>
    </row>
    <row r="352098" spans="4:4" x14ac:dyDescent="0.25">
      <c r="D352098" s="22" t="s">
        <v>2574</v>
      </c>
    </row>
    <row r="352099" spans="4:4" x14ac:dyDescent="0.25">
      <c r="D352099" s="22" t="s">
        <v>2575</v>
      </c>
    </row>
    <row r="352100" spans="4:4" x14ac:dyDescent="0.25">
      <c r="D352100" s="22" t="s">
        <v>2576</v>
      </c>
    </row>
    <row r="352101" spans="4:4" x14ac:dyDescent="0.25">
      <c r="D352101" s="22" t="s">
        <v>2577</v>
      </c>
    </row>
    <row r="352102" spans="4:4" x14ac:dyDescent="0.25">
      <c r="D352102" s="22" t="s">
        <v>2578</v>
      </c>
    </row>
    <row r="352103" spans="4:4" x14ac:dyDescent="0.25">
      <c r="D352103" s="22" t="s">
        <v>2579</v>
      </c>
    </row>
    <row r="352104" spans="4:4" x14ac:dyDescent="0.25">
      <c r="D352104" s="22" t="s">
        <v>2580</v>
      </c>
    </row>
    <row r="352105" spans="4:4" x14ac:dyDescent="0.25">
      <c r="D352105" s="22" t="s">
        <v>2581</v>
      </c>
    </row>
    <row r="352106" spans="4:4" x14ac:dyDescent="0.25">
      <c r="D352106" s="22" t="s">
        <v>2582</v>
      </c>
    </row>
    <row r="352107" spans="4:4" x14ac:dyDescent="0.25">
      <c r="D352107" s="22" t="s">
        <v>2583</v>
      </c>
    </row>
    <row r="352108" spans="4:4" x14ac:dyDescent="0.25">
      <c r="D352108" s="22" t="s">
        <v>2584</v>
      </c>
    </row>
    <row r="352109" spans="4:4" x14ac:dyDescent="0.25">
      <c r="D352109" s="22" t="s">
        <v>2585</v>
      </c>
    </row>
    <row r="352110" spans="4:4" x14ac:dyDescent="0.25">
      <c r="D352110" s="22" t="s">
        <v>2586</v>
      </c>
    </row>
    <row r="352111" spans="4:4" x14ac:dyDescent="0.25">
      <c r="D352111" s="22" t="s">
        <v>2587</v>
      </c>
    </row>
    <row r="352112" spans="4:4" x14ac:dyDescent="0.25">
      <c r="D352112" s="22" t="s">
        <v>2588</v>
      </c>
    </row>
    <row r="352113" spans="4:4" x14ac:dyDescent="0.25">
      <c r="D352113" s="22" t="s">
        <v>2589</v>
      </c>
    </row>
    <row r="352114" spans="4:4" x14ac:dyDescent="0.25">
      <c r="D352114" s="22" t="s">
        <v>2590</v>
      </c>
    </row>
    <row r="352115" spans="4:4" x14ac:dyDescent="0.25">
      <c r="D352115" s="22" t="s">
        <v>2591</v>
      </c>
    </row>
    <row r="352116" spans="4:4" x14ac:dyDescent="0.25">
      <c r="D352116" s="22" t="s">
        <v>2592</v>
      </c>
    </row>
    <row r="352117" spans="4:4" x14ac:dyDescent="0.25">
      <c r="D352117" s="22" t="s">
        <v>2593</v>
      </c>
    </row>
    <row r="352118" spans="4:4" x14ac:dyDescent="0.25">
      <c r="D352118" s="22" t="s">
        <v>2594</v>
      </c>
    </row>
    <row r="352119" spans="4:4" x14ac:dyDescent="0.25">
      <c r="D352119" s="22" t="s">
        <v>2595</v>
      </c>
    </row>
    <row r="352120" spans="4:4" x14ac:dyDescent="0.25">
      <c r="D352120" s="22" t="s">
        <v>2596</v>
      </c>
    </row>
    <row r="352121" spans="4:4" x14ac:dyDescent="0.25">
      <c r="D352121" s="22" t="s">
        <v>2597</v>
      </c>
    </row>
    <row r="352122" spans="4:4" x14ac:dyDescent="0.25">
      <c r="D352122" s="22" t="s">
        <v>2598</v>
      </c>
    </row>
    <row r="352123" spans="4:4" x14ac:dyDescent="0.25">
      <c r="D352123" s="22" t="s">
        <v>2599</v>
      </c>
    </row>
    <row r="352124" spans="4:4" x14ac:dyDescent="0.25">
      <c r="D352124" s="22" t="s">
        <v>2600</v>
      </c>
    </row>
    <row r="352125" spans="4:4" x14ac:dyDescent="0.25">
      <c r="D352125" s="22" t="s">
        <v>2601</v>
      </c>
    </row>
    <row r="352126" spans="4:4" x14ac:dyDescent="0.25">
      <c r="D352126" s="22" t="s">
        <v>2602</v>
      </c>
    </row>
    <row r="352127" spans="4:4" x14ac:dyDescent="0.25">
      <c r="D352127" s="22" t="s">
        <v>2603</v>
      </c>
    </row>
    <row r="352128" spans="4:4" x14ac:dyDescent="0.25">
      <c r="D352128" s="22" t="s">
        <v>2604</v>
      </c>
    </row>
    <row r="352129" spans="4:4" x14ac:dyDescent="0.25">
      <c r="D352129" s="22" t="s">
        <v>2605</v>
      </c>
    </row>
    <row r="352130" spans="4:4" x14ac:dyDescent="0.25">
      <c r="D352130" s="22" t="s">
        <v>2606</v>
      </c>
    </row>
    <row r="352131" spans="4:4" x14ac:dyDescent="0.25">
      <c r="D352131" s="22" t="s">
        <v>2607</v>
      </c>
    </row>
    <row r="352132" spans="4:4" x14ac:dyDescent="0.25">
      <c r="D352132" s="22" t="s">
        <v>2608</v>
      </c>
    </row>
    <row r="352133" spans="4:4" x14ac:dyDescent="0.25">
      <c r="D352133" s="22" t="s">
        <v>2609</v>
      </c>
    </row>
    <row r="352134" spans="4:4" x14ac:dyDescent="0.25">
      <c r="D352134" s="22" t="s">
        <v>2610</v>
      </c>
    </row>
    <row r="352135" spans="4:4" x14ac:dyDescent="0.25">
      <c r="D352135" s="22" t="s">
        <v>2611</v>
      </c>
    </row>
    <row r="352136" spans="4:4" x14ac:dyDescent="0.25">
      <c r="D352136" s="22" t="s">
        <v>2612</v>
      </c>
    </row>
    <row r="352137" spans="4:4" x14ac:dyDescent="0.25">
      <c r="D352137" s="22" t="s">
        <v>2613</v>
      </c>
    </row>
    <row r="352138" spans="4:4" x14ac:dyDescent="0.25">
      <c r="D352138" s="22" t="s">
        <v>2614</v>
      </c>
    </row>
    <row r="352139" spans="4:4" x14ac:dyDescent="0.25">
      <c r="D352139" s="22" t="s">
        <v>2615</v>
      </c>
    </row>
    <row r="352140" spans="4:4" x14ac:dyDescent="0.25">
      <c r="D352140" s="22" t="s">
        <v>2616</v>
      </c>
    </row>
    <row r="352141" spans="4:4" x14ac:dyDescent="0.25">
      <c r="D352141" s="22" t="s">
        <v>2617</v>
      </c>
    </row>
    <row r="352142" spans="4:4" x14ac:dyDescent="0.25">
      <c r="D352142" s="22" t="s">
        <v>2618</v>
      </c>
    </row>
    <row r="352143" spans="4:4" x14ac:dyDescent="0.25">
      <c r="D352143" s="22" t="s">
        <v>2619</v>
      </c>
    </row>
    <row r="352144" spans="4:4" x14ac:dyDescent="0.25">
      <c r="D352144" s="22" t="s">
        <v>2620</v>
      </c>
    </row>
    <row r="352145" spans="4:4" x14ac:dyDescent="0.25">
      <c r="D352145" s="22" t="s">
        <v>2621</v>
      </c>
    </row>
    <row r="352146" spans="4:4" x14ac:dyDescent="0.25">
      <c r="D352146" s="22" t="s">
        <v>2622</v>
      </c>
    </row>
    <row r="352147" spans="4:4" x14ac:dyDescent="0.25">
      <c r="D352147" s="22" t="s">
        <v>2623</v>
      </c>
    </row>
    <row r="352148" spans="4:4" x14ac:dyDescent="0.25">
      <c r="D352148" s="22" t="s">
        <v>2624</v>
      </c>
    </row>
    <row r="352149" spans="4:4" x14ac:dyDescent="0.25">
      <c r="D352149" s="22" t="s">
        <v>2625</v>
      </c>
    </row>
    <row r="352150" spans="4:4" x14ac:dyDescent="0.25">
      <c r="D352150" s="22" t="s">
        <v>2626</v>
      </c>
    </row>
    <row r="352151" spans="4:4" x14ac:dyDescent="0.25">
      <c r="D352151" s="22" t="s">
        <v>2627</v>
      </c>
    </row>
    <row r="352152" spans="4:4" x14ac:dyDescent="0.25">
      <c r="D352152" s="22" t="s">
        <v>2628</v>
      </c>
    </row>
    <row r="352153" spans="4:4" x14ac:dyDescent="0.25">
      <c r="D352153" s="22" t="s">
        <v>2629</v>
      </c>
    </row>
    <row r="352154" spans="4:4" x14ac:dyDescent="0.25">
      <c r="D352154" s="22" t="s">
        <v>2630</v>
      </c>
    </row>
    <row r="352155" spans="4:4" x14ac:dyDescent="0.25">
      <c r="D352155" s="22" t="s">
        <v>2631</v>
      </c>
    </row>
    <row r="352156" spans="4:4" x14ac:dyDescent="0.25">
      <c r="D352156" s="22" t="s">
        <v>2632</v>
      </c>
    </row>
    <row r="352157" spans="4:4" x14ac:dyDescent="0.25">
      <c r="D352157" s="22" t="s">
        <v>2633</v>
      </c>
    </row>
    <row r="352158" spans="4:4" x14ac:dyDescent="0.25">
      <c r="D352158" s="22" t="s">
        <v>2634</v>
      </c>
    </row>
    <row r="352159" spans="4:4" x14ac:dyDescent="0.25">
      <c r="D352159" s="22" t="s">
        <v>2635</v>
      </c>
    </row>
  </sheetData>
  <mergeCells count="1">
    <mergeCell ref="B8:S8"/>
  </mergeCells>
  <dataValidations count="17">
    <dataValidation type="textLength" allowBlank="1" showInputMessage="1" showErrorMessage="1" errorTitle="Entrada no válida" error="Escriba un texto  Maximo 390 Caracteres" promptTitle="Cualquier contenido Maximo 390 Caracteres" prompt=" Relacione los aspectos relevantes del proyecto." sqref="S11" xr:uid="{BEC9DA8C-4A58-4E7E-8348-7C01CF464A1B}">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E7C0A9B3-05B6-4084-B35A-FC4232BED6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5F90C99E-4F5B-43D5-98E7-9067793D697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6941A385-1F17-47BA-94ED-92D02B50B8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A7F10478-B8F4-416C-82C4-AE30C49086CB}">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284A7E6D-2506-41A5-91F9-E6904E4E6DAE}">
      <formula1>$D$351002:$D$352159</formula1>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F90DDCE7-6A71-49CD-A3AB-1EAE1BC68F85}">
      <formula1>1900/1/1</formula1>
      <formula2>3000/1/1</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ACE9B5C7-699B-40DA-91DF-2A78160B7945}">
      <formula1>1900/1/1</formula1>
      <formula2>3000/1/1</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A1EA3CB6-9F8A-43FD-944E-208B4E62B17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FBE418AD-2C07-4D0E-BD2F-6F7621C81C2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D5FCC62-860D-4E59-834E-02AB612CC641}">
      <formula1>$C$351002:$C$351009</formula1>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FA923CB6-4ABB-4574-99F7-73FB81FFA160}">
      <formula1>0</formula1>
      <formula2>390</formula2>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BF3C5F9A-8319-4D37-8B43-0C22AD6F5B1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C8ECD96C-BBC5-4011-9D4D-D5CA15F2FD08}">
      <formula1>$B$351002:$B$351011</formula1>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200588F1-926C-4318-A1C6-978D0ADD3E55}">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D01B00B9-C387-45A1-BF9B-8DD02F968064}">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155FEE21-C1B0-4D24-9ACD-980344A9A707}">
      <formula1>$A$351002:$A$351004</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16</vt:i4>
      </vt:variant>
    </vt:vector>
  </HeadingPairs>
  <TitlesOfParts>
    <vt:vector size="16" baseType="lpstr">
      <vt:lpstr>F1.1  INGRESOS DE ORIGEN DI (2)</vt:lpstr>
      <vt:lpstr>F2  PLAN ANUAL DE COMPRAS V2</vt:lpstr>
      <vt:lpstr>F4  PLANES DE ACCIÓN Y EJECU...</vt:lpstr>
      <vt:lpstr>F6  INDICADORES DE GESTIÓN</vt:lpstr>
      <vt:lpstr>F7.1  RELACIÓN PROYECTOS FIN...</vt:lpstr>
      <vt:lpstr>F7.2  RELACIÓN PROYECTOS DE (2)</vt:lpstr>
      <vt:lpstr>F8.1  COMPROMISOS PRESUPUES (2)</vt:lpstr>
      <vt:lpstr>F9  RELACIÓN DE PROCESOS JU (2)</vt:lpstr>
      <vt:lpstr>F11  PLAN DE INVERSIÓN Y EJ (2)</vt:lpstr>
      <vt:lpstr>F25  PROG PPTAL GASTOS EMPR (2)</vt:lpstr>
      <vt:lpstr>F25.2  TRANSFERENCIAS PRESU (2)</vt:lpstr>
      <vt:lpstr>F25.3  AUTORIZACIÓN DE NOTI (2)</vt:lpstr>
      <vt:lpstr>F30  GESTIÓN MISIONAL ENTID (2)</vt:lpstr>
      <vt:lpstr>F39.1.1  ACTIVIDADES DE LA P...</vt:lpstr>
      <vt:lpstr>F39.1.2  ACTIVIDADES Y RESUL...</vt:lpstr>
      <vt:lpstr>F39.1.3  RESULTADOS DE LA PA...</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