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xl/drawings/drawing1.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Relationships xmlns="http://schemas.openxmlformats.org/package/2006/relationships">
  <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430"/>
  <workbookPr defaultThemeVersion="166925"/>
  <mc:AlternateContent xmlns:mc="http://schemas.openxmlformats.org/markup-compatibility/2006">
    <mc:Choice Requires="x15">
      <x15ac:absPath xmlns:x15ac="http://schemas.microsoft.com/office/spreadsheetml/2010/11/ac" url="C:\Users\YCORTES\Documents\YOLANDA CORTES\CONTRALORIA GENERAL DE LA REPUBLICA\SIRECI CTA CONSOLIDADA\INF_SIRECI VIGENCIA 2019\"/>
    </mc:Choice>
  </mc:AlternateContent>
  <xr:revisionPtr revIDLastSave="0" documentId="13_ncr:1_{E63D09DD-FEA2-4ED9-8B86-1A266C7A478C}" xr6:coauthVersionLast="45" xr6:coauthVersionMax="45" xr10:uidLastSave="{00000000-0000-0000-0000-000000000000}"/>
  <bookViews>
    <workbookView xWindow="0" yWindow="0" windowWidth="25200" windowHeight="15150" firstSheet="13" activeTab="15" xr2:uid="{00000000-000D-0000-FFFF-FFFF00000000}"/>
  </bookViews>
  <sheets>
    <sheet name="F1.1  INGRESOS DE ORIGEN DI (2)" sheetId="33" r:id="rId1"/>
    <sheet name="F2  PLAN ANUAL DE COMPRAS V2" sheetId="25" r:id="rId2"/>
    <sheet name="F4  PLANES DE ACCIÓN Y EJECU..." sheetId="27" r:id="rId3"/>
    <sheet name="F6  INDICADORES DE GESTIÓN" sheetId="31" r:id="rId4"/>
    <sheet name="F7.1  RELACIÓN PROYECTOS FIN..." sheetId="30" r:id="rId5"/>
    <sheet name="F7.2  RELACIÓN PROYECTOS DE (2)" sheetId="24" r:id="rId6"/>
    <sheet name="F8.1  COMPROMISOS PRESUPUES (2)" sheetId="19" r:id="rId7"/>
    <sheet name="F9  RELACIÓN DE PROCESOS JU (2)" sheetId="32" r:id="rId8"/>
    <sheet name="F11  PLAN DE INVERSIÓN Y EJ (2)" sheetId="20" r:id="rId9"/>
    <sheet name="F25  PROG PPTAL GASTOS EMPR (2)" sheetId="34" r:id="rId10"/>
    <sheet name="F25.2  TRANSFERENCIAS PRESU (2)" sheetId="35" r:id="rId11"/>
    <sheet name="F25.3  AUTORIZACIÓN DE NOTI (2)" sheetId="36" r:id="rId12"/>
    <sheet name="F30  GESTIÓN MISIONAL ENTID (2)" sheetId="21" r:id="rId13"/>
    <sheet name="F39.1.1  ACTIVIDADES DE LA P..." sheetId="14" r:id="rId14"/>
    <sheet name="F39.1.2  ACTIVIDADES Y RESUL..." sheetId="15" r:id="rId15"/>
    <sheet name="F39.1.3  RESULTADOS DE LA PA..." sheetId="16" r:id="rId16"/>
  </sheets>
  <externalReferences>
    <externalReference r:id="rId17"/>
  </externalReferences>
  <definedNames>
    <definedName name="_xlnm._FilterDatabase" localSheetId="1" hidden="1">'F2  PLAN ANUAL DE COMPRAS V2'!$A$10:$T$582</definedName>
    <definedName name="_xlnm._FilterDatabase" localSheetId="2" hidden="1">'F4  PLANES DE ACCIÓN Y EJECU...'!$A$10:$IV$111</definedName>
    <definedName name="_xlnm._FilterDatabase" localSheetId="3" hidden="1">'F6  INDICADORES DE GESTIÓN'!$A$10:$IV$10</definedName>
    <definedName name="_xlnm._FilterDatabase" localSheetId="7" hidden="1">'F9  RELACIÓN DE PROCESOS JU (2)'!$A$10:$IV$192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36" i="14" l="1"/>
  <c r="G37" i="14"/>
  <c r="G38" i="14"/>
  <c r="G39" i="14"/>
  <c r="G35" i="14"/>
  <c r="G26" i="14"/>
  <c r="K11" i="21" l="1"/>
  <c r="J11" i="21"/>
  <c r="I11" i="21"/>
  <c r="G11" i="21"/>
</calcChain>
</file>

<file path=xl/sharedStrings.xml><?xml version="1.0" encoding="utf-8"?>
<sst xmlns="http://schemas.openxmlformats.org/spreadsheetml/2006/main" count="13429" uniqueCount="5700">
  <si>
    <t>Tipo Modalidad</t>
  </si>
  <si>
    <t>M-1: CUENTA O INFORME ANUAL CONSOLIDADO</t>
  </si>
  <si>
    <t>Formulario</t>
  </si>
  <si>
    <t>F1.1: INGRESOS DE ORIGEN DIFERENTES AL PRESUPUESTO GENERAL DE LA NACIÓN</t>
  </si>
  <si>
    <t>Moneda Informe</t>
  </si>
  <si>
    <t>Entidad</t>
  </si>
  <si>
    <t>Fecha</t>
  </si>
  <si>
    <t>Periodicidad</t>
  </si>
  <si>
    <t>ANUAL</t>
  </si>
  <si>
    <t>[1]</t>
  </si>
  <si>
    <t>0 INGRESOS OPERACIONALES (Registre las cifras en PESOS)</t>
  </si>
  <si>
    <t>FORMULARIO CON INFORMACIÓN</t>
  </si>
  <si>
    <t>JUSTIFICACIÓN</t>
  </si>
  <si>
    <t>DESCRIPCIÓN DEL ORIGEN DE LOS INGRESOS</t>
  </si>
  <si>
    <t>INGRESOS PROYECTADOS DE RECAUDO / INGRESOS DE LA VIGENCIA</t>
  </si>
  <si>
    <t>INGRESOS PROYECTADOS DE RECAUDO / INGRESOS DE LA VIGENCIA ANTERIOR</t>
  </si>
  <si>
    <t>INGRESOS PROYECTADOS DE RECAUDO / VARIACIÓN PORCENTUAL ( % )</t>
  </si>
  <si>
    <t>INGRESOS RECAUDADOS / DE LA VIGENCIA</t>
  </si>
  <si>
    <t>INGRESOS RECAUDADOS /DE LA VIGENCIA ANTERIOR</t>
  </si>
  <si>
    <t>INGRESOS RECAUDADOS / VARIACION PORCENTUAL ( % )</t>
  </si>
  <si>
    <t>VARIACION PORCENTUAL (%) DE LA VIGENCIA - RECAUDADO vs PROYECTADO</t>
  </si>
  <si>
    <t>OBSERVACIONES</t>
  </si>
  <si>
    <t>FILA_1</t>
  </si>
  <si>
    <t/>
  </si>
  <si>
    <t>FILA_999999</t>
  </si>
  <si>
    <t>[2]</t>
  </si>
  <si>
    <t>0 INGRESOS NO OPERACIONALES (Registre las cifras en PESOS)</t>
  </si>
  <si>
    <t>[3]</t>
  </si>
  <si>
    <t>0 TOTAL INGRESOS (Cifras en PESOS)</t>
  </si>
  <si>
    <t>TOTAL INGRESOS NO PGN</t>
  </si>
  <si>
    <t>1 SI</t>
  </si>
  <si>
    <t>2 NO</t>
  </si>
  <si>
    <t>F2: PLAN ANUAL DE COMPRAS APROBADO</t>
  </si>
  <si>
    <t>0 INFORMACIÓN DE PLAN DE COMPRAS (Registre las cifras en PESOS)</t>
  </si>
  <si>
    <t>FORMULARIO CON INFORMACION</t>
  </si>
  <si>
    <t>JUSTIFICACION</t>
  </si>
  <si>
    <t>ACTO ADMINISTRATIVO DE APROBACIÓN</t>
  </si>
  <si>
    <t>DESCRIPCIÓN DE LOS BIENES O SERVICIOS</t>
  </si>
  <si>
    <t>MODALIDAD DE ADQUISICIÓN REALIZADO</t>
  </si>
  <si>
    <t>CÓDIGO DEL RUBRO PRESUPUESTAL A AFECTAR</t>
  </si>
  <si>
    <t>CANTIDAD DE BIENES O SERVICIOS ESTIMADOS A COMPRAR / NÚMERO</t>
  </si>
  <si>
    <t>CANTIDAD DE BIENES O SERVICIOS ESTIMADOS A COMPRAR / UNIDAD DE MEDIDA</t>
  </si>
  <si>
    <t>CANTIDAD DE BIENES O SERVICIOS ESTIMADOS A COMPRAR / PRECIO UNITARIO ESTIMADO</t>
  </si>
  <si>
    <t>CANTIDAD DE BIENES O SERVICIOS ESTIMADOS A COMPRAR / VALOR TOTAL ESTIMADO</t>
  </si>
  <si>
    <t>FECHA ESTIMADA DE LA COMPRA</t>
  </si>
  <si>
    <t>CANTIDAD DE BIENES O SERVICIOS ADQUIRIDOS / NÚMERO</t>
  </si>
  <si>
    <t>CANTIDAD DE BIENES O SERVICIOS ADQUIRIDOS / UNIDAD DE MEDIDA</t>
  </si>
  <si>
    <t>CANTIDAD DE BIENES O SERVICIOS ADQUIRIDOS / PRECIO UNITARIO</t>
  </si>
  <si>
    <t>CANTIDAD DE BIENES O SERVICIOS ADQUIRIDOS / VALOR TOTAL</t>
  </si>
  <si>
    <t>No. CERTIFICADO DE DISPONIBLIDAD PRESUSPUESTAL - CDP</t>
  </si>
  <si>
    <t>FECHA DE REALIZACIÓN DE LA COMPRA</t>
  </si>
  <si>
    <t>0 ACTO ADMINISTRATIVO DE APROBACIÓN</t>
  </si>
  <si>
    <t>FILA_10</t>
  </si>
  <si>
    <t>1 CONCURSO DE MÉRITOS ABIERTO</t>
  </si>
  <si>
    <t>2 CONTRATACIÓN DIRECTA</t>
  </si>
  <si>
    <t>3 INVITACIÓN POR LISTA CORTA</t>
  </si>
  <si>
    <t>4 LICITACIÓN PÚBLICA</t>
  </si>
  <si>
    <t>5 PRIVADO (NORMATIVIDAD DE DERECHO PRIVADO)</t>
  </si>
  <si>
    <t>6 RÉGIMEN ESPECIAL</t>
  </si>
  <si>
    <t>7 SELECCIÓN ABREVIADA</t>
  </si>
  <si>
    <t>8 OTROS</t>
  </si>
  <si>
    <t>9 FORMULARIO SIN INFORMACIÓN</t>
  </si>
  <si>
    <t>F4: PLANES DE ACCIÓN Y EJECUCIÓN DEL PLAN ESTRATÉGICO 1.2</t>
  </si>
  <si>
    <t>0 PLANES DE ACCIÓN Y EJECUCIÓN DEL PLAN ESTRATÉGICO</t>
  </si>
  <si>
    <t>CON INFORMACIÓN</t>
  </si>
  <si>
    <t>OBJETIVO ESTRATÉGICO</t>
  </si>
  <si>
    <t>OBJETIVO TACTICO (CUANDO APLIQUE)</t>
  </si>
  <si>
    <t>PROGRAMA</t>
  </si>
  <si>
    <t>PROYECTO</t>
  </si>
  <si>
    <t>META</t>
  </si>
  <si>
    <t>CÓDIGO DEL RUBRO PRESUPUESTAL</t>
  </si>
  <si>
    <t>RECURSOS A INVERTIR POR PROYECTO</t>
  </si>
  <si>
    <t>RESPONSABLE</t>
  </si>
  <si>
    <t>TIEMPO PROGRAMADO</t>
  </si>
  <si>
    <t>VALOR EJECUTADO POR PROYECTO</t>
  </si>
  <si>
    <t>AVANCE DEL PROYECTO / PORCENTAJE ( % ) EN TIEMPO</t>
  </si>
  <si>
    <t xml:space="preserve">AVANCE DEL PROYECTO / PORCENTAJE ( % ) ALCANZADO DE LA META </t>
  </si>
  <si>
    <t>AJUSTES  REALIZADOS</t>
  </si>
  <si>
    <t>F6: INDICADORES DE GESTIÓN</t>
  </si>
  <si>
    <t>0 INDICADORES DE GESTIÓN</t>
  </si>
  <si>
    <t>PROGRAMA O PROYECTO</t>
  </si>
  <si>
    <t>TIPO DE INDICADOR</t>
  </si>
  <si>
    <t>ATRIBUTOS</t>
  </si>
  <si>
    <t>DESCRIPCIÓN DEL INDICADOR</t>
  </si>
  <si>
    <t>INDICADOR</t>
  </si>
  <si>
    <t>CUMPLIMIENTO DE LA META</t>
  </si>
  <si>
    <t>ANÁLISIS</t>
  </si>
  <si>
    <t>1 ECONOMÍA</t>
  </si>
  <si>
    <t>1 CALIDAD</t>
  </si>
  <si>
    <t>2 EFICIENCIA</t>
  </si>
  <si>
    <t>2 COBERTURA</t>
  </si>
  <si>
    <t>3 EFICACIA</t>
  </si>
  <si>
    <t>3 CONFIABILIDAD</t>
  </si>
  <si>
    <t>4 EQUIDAD</t>
  </si>
  <si>
    <t>4 COSTOS</t>
  </si>
  <si>
    <t>5 VALORACIÓN DE COSTOS AMBIENTALES</t>
  </si>
  <si>
    <t>5 CUMPLIMIENTO</t>
  </si>
  <si>
    <t>6 OTROS</t>
  </si>
  <si>
    <t>6 OPORTUNIDAD</t>
  </si>
  <si>
    <t>7 FORMULARIO SIN INFORMACIÓN</t>
  </si>
  <si>
    <t>7 SATISFACCIÓN DEL CLIENTE</t>
  </si>
  <si>
    <t>F7.1: RELACIÓN PROYECTOS FINANCIADOS CON BANCA MULTILATERAL Y DE COOP INTERNAL_EMPRÉSTITOS</t>
  </si>
  <si>
    <t>0 EMPRÉSTITOS (Registre las cifras en PESOS, exceptuando los valores en MONEDA EXTRANJERA)</t>
  </si>
  <si>
    <t>NÚMERO DEL EMPRÉSTITO</t>
  </si>
  <si>
    <t xml:space="preserve">ORGANISMO MULTILATERAL    </t>
  </si>
  <si>
    <t>FECHA DEL EMPRÈSTITO</t>
  </si>
  <si>
    <t xml:space="preserve">OBJETO DEL PROYECTO   </t>
  </si>
  <si>
    <t>TIPO DE  MONEDA</t>
  </si>
  <si>
    <t xml:space="preserve">VALOR TOTAL / CANTIDAD </t>
  </si>
  <si>
    <t>VALOR TRANSACCIÓN (En pesos)</t>
  </si>
  <si>
    <t xml:space="preserve"> CERTIFICACIÓN MINHACIENDA   </t>
  </si>
  <si>
    <t>VALOR DEL DESEMBOLSO EN EL PERÍODO</t>
  </si>
  <si>
    <t xml:space="preserve">VALOR ACUMULADO DE LOS DESEMBOLSOS   </t>
  </si>
  <si>
    <t xml:space="preserve">VALOR PENDIENTE DE DESEMBOLSO   </t>
  </si>
  <si>
    <t>PLAZO ACORDADO</t>
  </si>
  <si>
    <t>1 PESOS COLOMBIANOS</t>
  </si>
  <si>
    <t>2 DÓLAR ESTADOUNIDENSE</t>
  </si>
  <si>
    <t>3 EURO</t>
  </si>
  <si>
    <t>4 LIBRA ESTERLINA</t>
  </si>
  <si>
    <t>5 YEN JAPONÉS</t>
  </si>
  <si>
    <t>6 FRANCO SUIZO</t>
  </si>
  <si>
    <t>7 OTRA MONEDA</t>
  </si>
  <si>
    <t>8 FORMULARIO SIN INFORMACIÓN</t>
  </si>
  <si>
    <t>F7.2: RELACIÓN PROYECTOS DESARROLLADOS CON BANCA MULTILAT Y DE COOP INTERN NO REEMB_DONAC Y/O COOP</t>
  </si>
  <si>
    <t>0 DONACIONES Y/O COOPERACIÓN Ver 1.1 (Registre las cifras en PESOS, exceptuando los valores en MONEDA EXTRANJERA)</t>
  </si>
  <si>
    <t xml:space="preserve">IDENTIFICACIÓN DE LA DONACIÓN   </t>
  </si>
  <si>
    <t xml:space="preserve">ORGANISMO DONANTE   </t>
  </si>
  <si>
    <t>FECHA DONACIÓN Y/O COOPERACIÓN</t>
  </si>
  <si>
    <t>ADMINISTRADOR DE LOS RECURSOS FINANACIEROS</t>
  </si>
  <si>
    <t>DESCRIPCIÓN DE LA DONACIÓN O COOPERACIÓN</t>
  </si>
  <si>
    <t>VALOR TOTAL DONACIÓN / MONEDA</t>
  </si>
  <si>
    <t>VALOR TOTAL DONACIÓN / CANTIDAD</t>
  </si>
  <si>
    <t>VALOR DE LA TRANSACCIÓN (En pesos)</t>
  </si>
  <si>
    <t xml:space="preserve">REGISTRO MINHACIENDA   </t>
  </si>
  <si>
    <t>VALOR DESEMBOLSADO EN EL PERÍODO</t>
  </si>
  <si>
    <t xml:space="preserve">VALOR DESEMBOLSO ACUMULADO    </t>
  </si>
  <si>
    <t xml:space="preserve">VALOR PENDIENTE DE DESEMBOLSO    </t>
  </si>
  <si>
    <t>MODIFICACIONES</t>
  </si>
  <si>
    <t>F8.1: COMPROMISOS PRESUPUESTALES DE LA VIG PARA ACTIVIDADES AMBIENTALES (Registre cifras EN PESOS)</t>
  </si>
  <si>
    <t xml:space="preserve">0 CLASIFICACIÓN DEL GASTO DE INVERSIÓN AMBIENTAL (Registre las cifras en PESOS) </t>
  </si>
  <si>
    <t>NOMBRE DEL PROYECTO</t>
  </si>
  <si>
    <t>INVERSIÓN OPERATIVA (O DE APOYO) / EDUCACIÓN</t>
  </si>
  <si>
    <t>INVERSIÓN OPERATIVA (O DE APOYO) / FOMENTO</t>
  </si>
  <si>
    <t>INVERSIÓN OPERATIVA (O DE APOYO) / ADMINISTRACIÓN</t>
  </si>
  <si>
    <t>INVERSIÓN OPERATIVA (O DE APOYO) / OTROS</t>
  </si>
  <si>
    <t xml:space="preserve"> INVERSIÓN EN MEDIO AMBIENTE / RECURSO HÍDRICO</t>
  </si>
  <si>
    <t>INVERSIÓN EN MEDIO AMBIENTE / BOSQUES</t>
  </si>
  <si>
    <t>INVERSIÓN EN MEDIO AMBIENTE / AIRE</t>
  </si>
  <si>
    <t>INVERSIÓN EN MEDIO AMBIENTE / SUELO</t>
  </si>
  <si>
    <t>INVERSIÓN EN MEDIO AMBIENTE / BIODIVERSIDAD</t>
  </si>
  <si>
    <t>INVERSIÓN EN AGUA POTABLE Y SANEAMIENTO BASICO / AGUA POTABLE</t>
  </si>
  <si>
    <t>INVERSIÓN EN AGUA POTABLE Y SANEAMIENTO BASICO  / TRATAMIENTO DE VERTIMIENTOS</t>
  </si>
  <si>
    <t>INVERSIÓN EN AGUA POTABLE Y SANEAMIENTO BÁSICO / MANEJO Y DISPOSICIÓN DE RESIDUOS SÓLIDOS</t>
  </si>
  <si>
    <t>INVERSIÓN EN AGUA POTABLE Y SANEAMIENTO BÁSICO / MANEJO Y DISPOSICIÓN DE RESIDUOS PELIGROSOS</t>
  </si>
  <si>
    <t>INVERSIÓN EN GESTIÓN DEL RIESGO / PREVENCIÓN DE DESASTRES</t>
  </si>
  <si>
    <t>INVERSIÓN EN GESTIÓN DEL RIESGO / INCENDIOS FORESTALES</t>
  </si>
  <si>
    <t>INVERSIÓN EN GESTIÓN DEL RIESGO / APOYO A LA ATENCIÓN DE DESASTRES</t>
  </si>
  <si>
    <t>INVERSIÓN EN GESTIÓN DEL RIESGO / ACTIVIDADES POST-DESASTRE</t>
  </si>
  <si>
    <t>INVERSIÓN EN GESTIÓN AMBIENTAL URBANA</t>
  </si>
  <si>
    <t>PORCENTAJE ( % ) DE EJECUCIÓN FÍSICA</t>
  </si>
  <si>
    <t>F9: RELACIÓN DE PROCESOS JUDICIALES (VER 3.0)</t>
  </si>
  <si>
    <t>0 RELACIÓN DE PROCESOS JUDICIALES</t>
  </si>
  <si>
    <t xml:space="preserve">CÓDIGO ÚNICO DEL PROCESO </t>
  </si>
  <si>
    <t>FECHA ADMISIÓN DEMANDA</t>
  </si>
  <si>
    <t>JURISDICCIÓN</t>
  </si>
  <si>
    <t>ACCIÓN</t>
  </si>
  <si>
    <t>CALIDAD EN QUE ACTÚA LA ENTIDAD</t>
  </si>
  <si>
    <t>TIPO DE ABOGADO</t>
  </si>
  <si>
    <t>NOMBRE DEL APODERADO</t>
  </si>
  <si>
    <t>CONTRAPARTE</t>
  </si>
  <si>
    <t>DEPARTAMENTO ACTUAL DEL PROCESO</t>
  </si>
  <si>
    <t>CIUDAD ACTUAL DEL PROCESO</t>
  </si>
  <si>
    <t>INSTANCIA - ETAPA DEL PROCESO</t>
  </si>
  <si>
    <t>PRETENSIONES DEL PROCESO</t>
  </si>
  <si>
    <t>CUANTÍA  DEL PROCESO</t>
  </si>
  <si>
    <t>MONTO DE LA PROVISIÓN / CONTABLE</t>
  </si>
  <si>
    <t>ESTADO DEL PROCESO</t>
  </si>
  <si>
    <t>FECHA DE TERMINACIÓN</t>
  </si>
  <si>
    <t>SENTIDO DE LA SENTENCIA EJECUTORIADA</t>
  </si>
  <si>
    <t>VALOR DE LA SENTENCIA EJECUTORIADA</t>
  </si>
  <si>
    <t>ACTUACIÓN DE TÉRMINACIÓN</t>
  </si>
  <si>
    <t>VALOR DEL ACUERDO POR TRANSACCION O CONCILIACION</t>
  </si>
  <si>
    <t>1 ORDINARIO CIVIL</t>
  </si>
  <si>
    <t xml:space="preserve">1177 DECLARATIVO ESPECIAL - DESLINDE Y AMOJONAMIENTO </t>
  </si>
  <si>
    <t>1 DEMANDANTE</t>
  </si>
  <si>
    <t>1 PLANTA</t>
  </si>
  <si>
    <t>5 DEPARTAMENTO DE ANTIOQUIA</t>
  </si>
  <si>
    <t>2 SEGUNDA INSTANCIA</t>
  </si>
  <si>
    <t>1 TERMINADO</t>
  </si>
  <si>
    <t>1 FAVORABLE</t>
  </si>
  <si>
    <t>59 AUTO QUE DECRETA DESISTIMIENTO TACITO</t>
  </si>
  <si>
    <t xml:space="preserve">2 CONTENCIOSO ADMINISTRATIVA </t>
  </si>
  <si>
    <t>1178 DECLARATIVO ESPECIAL - DIVISORIO</t>
  </si>
  <si>
    <t>4 DEMANDADO</t>
  </si>
  <si>
    <t>2 CONTRATISTA</t>
  </si>
  <si>
    <t>8 DEPARTAMENTO DE ATLÁNTICO</t>
  </si>
  <si>
    <t>3 RECURSO EXTRAORDINARIO DE CASACIÓN</t>
  </si>
  <si>
    <t>2 ACTIVO</t>
  </si>
  <si>
    <t>2 DESFAVORABLE</t>
  </si>
  <si>
    <t>60 AUTO QUE DECRETA LA PERENCION DEL PROCESO</t>
  </si>
  <si>
    <t xml:space="preserve">3 CONSTITUCIONAL </t>
  </si>
  <si>
    <t xml:space="preserve">1179 DECLARATIVO ESPECIAL - EXPROPIACION </t>
  </si>
  <si>
    <t>63 DEMANDANTE - COADYUVANTE</t>
  </si>
  <si>
    <t>11 BOGOTÁ D.C</t>
  </si>
  <si>
    <t>13 DEPARTAMENTO DE BOLÍVAR</t>
  </si>
  <si>
    <t>11 PRIMERA INSTANCIA O UNICA INSTANCIA - INIICIO Y FIJACIÓN DE LITIGIO</t>
  </si>
  <si>
    <t>87 AUTO QUE RESUELVE CONFLICTO DE COMPETENCIA Y/O JURISDICCION</t>
  </si>
  <si>
    <t xml:space="preserve">4 ORDINARIO LABORAL </t>
  </si>
  <si>
    <t xml:space="preserve">1181 EJECUTIVO CONEXO </t>
  </si>
  <si>
    <t>64 DEMANDANTE - INTERVENCIÓN EXCLUYENTE</t>
  </si>
  <si>
    <t>15 DEPARTAMENTO DE BOYACÁ</t>
  </si>
  <si>
    <t>12 PRIMERA INSTANCIA O UNICA INSTANCIA - PRUEBAS</t>
  </si>
  <si>
    <t>90 AUTO QUE RESUELVE EL ACUERDO CONCILIATORIO</t>
  </si>
  <si>
    <t xml:space="preserve">1182 LIQUIDACION - HERENCIA YACENTE </t>
  </si>
  <si>
    <t>65 DEMANDANTE - SUCESOR PROCESAL</t>
  </si>
  <si>
    <t>17 DEPARTAMENTO DE CALDAS</t>
  </si>
  <si>
    <t>13 PRIMERA INSTANCIA O UNICA INSTANCIA - FALLO</t>
  </si>
  <si>
    <t>91 AUTO QUE RESUELVE EL DESISTIMIENTO DE LAS PRETENSIONES</t>
  </si>
  <si>
    <t>1183 LIQUIDACION - PATRIMONIAL</t>
  </si>
  <si>
    <t>66 DEMANDANTE - ADMINISTRADOR</t>
  </si>
  <si>
    <t>18 DEPARTAMENTO DE CAQUETÁ</t>
  </si>
  <si>
    <t>95 AUTO QUE RESUELVE EXCEPCIONES PREVIAS</t>
  </si>
  <si>
    <t>1184 LIQUIDACION - SUCESION</t>
  </si>
  <si>
    <t>67 DEMANDANTE - LITISCONSORCIO</t>
  </si>
  <si>
    <t>19 DEPARTAMENTO DE CAUCA</t>
  </si>
  <si>
    <t>96 AUTO QUE RESUELVE INCIDENTE</t>
  </si>
  <si>
    <t xml:space="preserve">1185 PROCESO DECLARATIVO ESPECIAL - MONITORIO </t>
  </si>
  <si>
    <t>68 DEMANDANTE - EN REPRESENTACIÓN DE</t>
  </si>
  <si>
    <t>20 DEPARTAMENTO DE CESAR</t>
  </si>
  <si>
    <t>103 AUTO QUE RESUELVE LA TRANSACCION DE LAS PRETENSIONES</t>
  </si>
  <si>
    <t>1187 VERBAL SUMARIO - CONTROVERSIAS SOBRE DERECHO DE AUTOR</t>
  </si>
  <si>
    <t>69 DEMANDADO - COADYUVANTE</t>
  </si>
  <si>
    <t>23 DEPARTAMENTO DE CÓRDOBA</t>
  </si>
  <si>
    <t>106 AUTO QUE TERMINA POR AGOTAMIENTO DE JURISDICCION</t>
  </si>
  <si>
    <t xml:space="preserve">1188 VERBAL SUMARIO - CONTROVERSIAS SOBRE PROPIEDAD HORIZONTAL </t>
  </si>
  <si>
    <t>70 DEMANDADO - LLAMADO EN GARANTIA</t>
  </si>
  <si>
    <t>25 DEPARTAMENTO DE CUNDINAMARCA</t>
  </si>
  <si>
    <t>114 EJECUTORIA DE LA SENTENCIA</t>
  </si>
  <si>
    <t xml:space="preserve">1191 EJECUTIVO CONEXO </t>
  </si>
  <si>
    <t>71 DEMANDADO - INTERVENCIÓN EXCLUYENTE</t>
  </si>
  <si>
    <t>27 DEPARTAMENTO DE CHOCÓ</t>
  </si>
  <si>
    <t>115 ENTREGA DEL PROCESO A OTRA ENTIDAD MEDIANTE ACTA</t>
  </si>
  <si>
    <t xml:space="preserve">1198 EJECUTIVO CONEXO </t>
  </si>
  <si>
    <t>72 DEMANDADO - SUCESOR PROCESAL</t>
  </si>
  <si>
    <t>41 DEPARTAMENTO DE HUILA</t>
  </si>
  <si>
    <t>117 INTEGRACION PROCESAL</t>
  </si>
  <si>
    <t>1234 PROCESO DECLARATIVO ESPECIAL - POSESORIO</t>
  </si>
  <si>
    <t>73 DEMANDADO - CURADOR AD LITEM</t>
  </si>
  <si>
    <t>44 DEPARTAMENTO DE LA GUAJIRA</t>
  </si>
  <si>
    <t>136 REASIGNACION ADMINISTRATIVA DE LA ENTIDAD</t>
  </si>
  <si>
    <t>1235 VERBAL - DECLARACION DE BIENES VACANTES O MOSTRENCOS</t>
  </si>
  <si>
    <t>74 DEMANDADO - LITISCONSORCIO</t>
  </si>
  <si>
    <t>47 DEPARTAMENTO DE MAGDALENA</t>
  </si>
  <si>
    <t>140 SENTENCIA DE CASACION</t>
  </si>
  <si>
    <t>1236 VERBAL - ENTREGA DE LA COSA POR EL TRADENTE AL ADQUIRENTE</t>
  </si>
  <si>
    <t>75 DEMANDADO - ADMINISTRADOR</t>
  </si>
  <si>
    <t>50 DEPARTAMENTO DE META</t>
  </si>
  <si>
    <t>148 SUCESION PROCESAL</t>
  </si>
  <si>
    <t>1237 VERBAL - IMPUGNACION DE ASAMBLEAS, JUNTAS DIRECTIVAS O DE SOCIOS</t>
  </si>
  <si>
    <t>52 DEPARTAMENTO DE NARIÑO</t>
  </si>
  <si>
    <t>170 AUTO QUE DECLARA NULIDAD PROCESAL EN FIRME</t>
  </si>
  <si>
    <t>1238 VERBAL - PAGO POR CONSIGNACION</t>
  </si>
  <si>
    <t>54 DEPARTAMENTO DE NORTE DE SANTANDER</t>
  </si>
  <si>
    <t>177 AUTO QUE ORDENA DESVINCULAR DEL PROCESO</t>
  </si>
  <si>
    <t>1239 VERBAL - POSESORIO</t>
  </si>
  <si>
    <t>63 DEPARTAMENTO DE QUINDIO</t>
  </si>
  <si>
    <t>178 AUTO QUE RESUELVE RECURSO DE REPOSICION EN FIRME</t>
  </si>
  <si>
    <t>1240 VERBAL - RENDICION ESPONTANEA DE CUENTAS</t>
  </si>
  <si>
    <t>66 DEPARTAMENTO DE RISARALDA</t>
  </si>
  <si>
    <t>179 AUTO QUE DECRETA EL PAGO DE LA OBLIGACION</t>
  </si>
  <si>
    <t>1241 VERBAL - RENDICION PROVOCADA DE CUENTAS</t>
  </si>
  <si>
    <t>68 DEPARTAMENTO DE SANTANDER</t>
  </si>
  <si>
    <t>180 AUTO QUE DECRETA LA COSA JUZGADA</t>
  </si>
  <si>
    <t>1242 VERBAL - RESOLUCION DE COMPRAVENTA</t>
  </si>
  <si>
    <t>70 DEPARTAMENTO DE SUCRE</t>
  </si>
  <si>
    <t>181 ARCHIVO DEL EXPEDIENTE (MIGRACION)</t>
  </si>
  <si>
    <t>1243 VERBAL - RESTITUCION DE INMUEBLE ARRENDADO</t>
  </si>
  <si>
    <t>73 DEPARTAMENTO DE TOLIMA</t>
  </si>
  <si>
    <t>1244 VERBAL - SERVIDUMBRE</t>
  </si>
  <si>
    <t>76 DEPARTAMENTO DE VALLE DEL CAUCA</t>
  </si>
  <si>
    <t>1248 ACCION DE INCONSTITUCIONALIDAD</t>
  </si>
  <si>
    <t>81 DEPARTAMENTO DE ARAUCA</t>
  </si>
  <si>
    <t>1253 ACCION DE REPETICION</t>
  </si>
  <si>
    <t>85 DEPARTAMENTO DE CASANARE</t>
  </si>
  <si>
    <t>1254 CONTROL INMEDIATO DE LEGALIDAD</t>
  </si>
  <si>
    <t>86 DEPARTAMENTO DE PUTUMAYO</t>
  </si>
  <si>
    <t>1255 CONTROL POR VIA DE EXCEPCION</t>
  </si>
  <si>
    <t>88 DEPARTAMENTO DE SAN ANDRÉS, PROVIDENCIA Y SANTA CATALINA</t>
  </si>
  <si>
    <t>1256 CONTROVERSIAS CONTRACTUALES</t>
  </si>
  <si>
    <t>91 DEPARTAMENTO DE AMAZONAS</t>
  </si>
  <si>
    <t>1257 CUMPLIMIENTO DE NORMAS CON FUERZA MATERIAL DE LEY O DE ACTOS ADMINISTRATIVOS</t>
  </si>
  <si>
    <t>94 DEPARTAMENTO DE GUAINÍA</t>
  </si>
  <si>
    <t>1258 EJECUTIVO</t>
  </si>
  <si>
    <t>95 DEPARTAMENTO DE GUAVIARE</t>
  </si>
  <si>
    <t>1259 EJECUTIVO</t>
  </si>
  <si>
    <t>97 DEPARTAMENTO DE VAUPÉS</t>
  </si>
  <si>
    <t>1260 EJECUTIVO LABORAL</t>
  </si>
  <si>
    <t>99 DEPARTAMENTO DE VICHADA</t>
  </si>
  <si>
    <t>1262 NULIDAD DE LAS CARTAS DE NATURALEZA Y DE LAS RESOLUCIONES DE AUTORIZACION DE INSCRIPCION</t>
  </si>
  <si>
    <t>5000 DEPARTAMENTO ANTIOQUIA</t>
  </si>
  <si>
    <t>1263 NULIDAD ELECTORAL</t>
  </si>
  <si>
    <t>100 NO APLICA</t>
  </si>
  <si>
    <t>5001 MEDELLÍN - ANTIOQUIA</t>
  </si>
  <si>
    <t>1264 NULIDAD POR INCONSTITUCIONALIDAD</t>
  </si>
  <si>
    <t>5002 ABEJORRAL - ANTIOQUIA</t>
  </si>
  <si>
    <t>1265 NULIDAD SIMPLE</t>
  </si>
  <si>
    <t>5004 ABRIAQUÍ - ANTIOQUIA</t>
  </si>
  <si>
    <t>1266 NULIDAD Y RESTABLECIMIENTO DEL DERECHO</t>
  </si>
  <si>
    <t>5021 ALEJANDRÍA - ANTIOQUIA</t>
  </si>
  <si>
    <t>1267 NULIDAD Y RESTABLECIMIENTO DEL DERECHO (LESIVIDAD)</t>
  </si>
  <si>
    <t>5030 AMAGÁ - ANTIOQUIA</t>
  </si>
  <si>
    <t>1268 ORDINARIO LABORAL</t>
  </si>
  <si>
    <t>5031 AMALFI - ANTIOQUIA</t>
  </si>
  <si>
    <t>1269 PERDIDA DE INVESTIDURA</t>
  </si>
  <si>
    <t>5034 ANDES - ANTIOQUIA</t>
  </si>
  <si>
    <t>1270 PROTECCION DE LOS DERECHOS E INTERESES COLECTIVOS</t>
  </si>
  <si>
    <t>5036 ANGELÓPOLIS - ANTIOQUIA</t>
  </si>
  <si>
    <t>1271 RECURSO DE ANULACION CONTRA LAUDO ARBITRAL</t>
  </si>
  <si>
    <t>5038 ANGOSTURA - ANTIOQUIA</t>
  </si>
  <si>
    <t>1272 RECURSO DE UNIFICACION DE JURISPRUDENCIA</t>
  </si>
  <si>
    <t>5040 ANORÍ - ANTIOQUIA</t>
  </si>
  <si>
    <t>1273 RECURSO EXTRAORDINARIO DE REVISION</t>
  </si>
  <si>
    <t>5042 SANTA FE DE ANTIOQUIA - ANTIOQUIA</t>
  </si>
  <si>
    <t>1274 REPARACION DE LOS PERJUICIOS CAUSADOS A UN GRUPO</t>
  </si>
  <si>
    <t>5044 ANZÁ - ANTIOQUIA</t>
  </si>
  <si>
    <t>1275 REPARACION DIRECTA</t>
  </si>
  <si>
    <t>5045 APARTADÓ - ANTIOQUIA</t>
  </si>
  <si>
    <t>1276 SOLICITUD DE REVISION EVENTUAL</t>
  </si>
  <si>
    <t>5051 ARBOLETES - ANTIOQUIA</t>
  </si>
  <si>
    <t>1277 SOLICITUD DE REVISION EVENTUAL</t>
  </si>
  <si>
    <t>5055 ARGELIA - ANTIOQUIA</t>
  </si>
  <si>
    <t>1278 VERBAL</t>
  </si>
  <si>
    <t>5059 ARMENIA - ANTIOQUIA</t>
  </si>
  <si>
    <t>1279 VERBAL SUMARIO</t>
  </si>
  <si>
    <t>5079 BARBOSA - ANTIOQUIA</t>
  </si>
  <si>
    <t>5086 BELMIRA - ANTIOQUIA</t>
  </si>
  <si>
    <t>5088 BELLO - ANTIOQUIA</t>
  </si>
  <si>
    <t>5091 BETANIA - ANTIOQUIA</t>
  </si>
  <si>
    <t>5093 BETULIA - ANTIOQUIA</t>
  </si>
  <si>
    <t>5101 CIUDAD BOLÍVAR - ANTIOQUIA</t>
  </si>
  <si>
    <t>5107 BRICEÑO - ANTIOQUIA</t>
  </si>
  <si>
    <t>5113 BURITICÁ - ANTIOQUIA</t>
  </si>
  <si>
    <t>5120 CÁCERES - ANTIOQUIA</t>
  </si>
  <si>
    <t>5125 CAICEDO - ANTIOQUIA</t>
  </si>
  <si>
    <t>5129 CALDAS - ANTIOQUIA</t>
  </si>
  <si>
    <t>5134 CAMPAMENTO - ANTIOQUIA</t>
  </si>
  <si>
    <t>5138 CAÑASGORDAS - ANTIOQUIA</t>
  </si>
  <si>
    <t>5142 CARACOLÍ - ANTIOQUIA</t>
  </si>
  <si>
    <t>5145 CARAMANTA - ANTIOQUIA</t>
  </si>
  <si>
    <t>5147 CAREPA - ANTIOQUIA</t>
  </si>
  <si>
    <t>5148 CARMEN DE VIBORAL - ANTIOQUIA</t>
  </si>
  <si>
    <t>5150 CAROLINA - ANTIOQUIA</t>
  </si>
  <si>
    <t>5154 CAUCASIA - ANTIOQUIA</t>
  </si>
  <si>
    <t>5172 CHIGORODÓ - ANTIOQUIA</t>
  </si>
  <si>
    <t>5190 CISNEROS - ANTIOQUIA</t>
  </si>
  <si>
    <t>5197 COCORNÁ - ANTIOQUIA</t>
  </si>
  <si>
    <t>5206 CONCEPCIÓN - ANTIOQUIA</t>
  </si>
  <si>
    <t>5209 CONCORDIA - ANTIOQUIA</t>
  </si>
  <si>
    <t>5212 COPACABANA - ANTIOQUIA</t>
  </si>
  <si>
    <t>5234 DABEIBA - ANTIOQUIA</t>
  </si>
  <si>
    <t>5237 DON MATÍAS - ANTIOQUIA</t>
  </si>
  <si>
    <t>5240 EBÉJICO - ANTIOQUIA</t>
  </si>
  <si>
    <t>5250 EL BAGRE - ANTIOQUIA</t>
  </si>
  <si>
    <t>5264 ENTRERRIOS - ANTIOQUIA</t>
  </si>
  <si>
    <t>5266 ENVIGADO - ANTIOQUIA</t>
  </si>
  <si>
    <t>5282 FREDONIA - ANTIOQUIA</t>
  </si>
  <si>
    <t>5284 FRONTINO - ANTIOQUIA</t>
  </si>
  <si>
    <t>5306 GIRALDO - ANTIOQUIA</t>
  </si>
  <si>
    <t>5308 GIRARDOTA - ANTIOQUIA</t>
  </si>
  <si>
    <t>5310 GÓMEZ PLATA - ANTIOQUIA</t>
  </si>
  <si>
    <t>5313 GRANADA - ANTIOQUIA</t>
  </si>
  <si>
    <t>5315 GUADALUPE - ANTIOQUIA</t>
  </si>
  <si>
    <t>5318 GUARNE - ANTIOQUIA</t>
  </si>
  <si>
    <t>5321 GUATAPÉ - ANTIOQUIA</t>
  </si>
  <si>
    <t>5347 HELICONIA - ANTIOQUIA</t>
  </si>
  <si>
    <t>5353 HISPANIA - ANTIOQUIA</t>
  </si>
  <si>
    <t>5360 ITAGÜÍ - ANTIOQUIA</t>
  </si>
  <si>
    <t>5361 ITUANGO - ANTIOQUIA</t>
  </si>
  <si>
    <t>5364 JARDÍN - ANTIOQUIA</t>
  </si>
  <si>
    <t>5368 JERICÓ - ANTIOQUIA</t>
  </si>
  <si>
    <t>5376 LA CEJA - ANTIOQUIA</t>
  </si>
  <si>
    <t>5380 LA ESTRELLA - ANTIOQUIA</t>
  </si>
  <si>
    <t>5390 LA PINTADA - ANTIOQUIA</t>
  </si>
  <si>
    <t>5400 LA UNIÓN - ANTIOQUIA</t>
  </si>
  <si>
    <t>5411 LIBORINA - ANTIOQUIA</t>
  </si>
  <si>
    <t>5425 MACEO - ANTIOQUIA</t>
  </si>
  <si>
    <t>5440 MARINILLA - ANTIOQUIA</t>
  </si>
  <si>
    <t>5467 MONTEBELLO - ANTIOQUIA</t>
  </si>
  <si>
    <t>5475 MURINDÓ - ANTIOQUIA</t>
  </si>
  <si>
    <t>5480 MUTATÁ - ANTIOQUIA</t>
  </si>
  <si>
    <t>5483 NARIÑO - ANTIOQUIA</t>
  </si>
  <si>
    <t>5490 NECOCLÍ - ANTIOQUIA</t>
  </si>
  <si>
    <t>5495 NECHÍ - ANTIOQUIA</t>
  </si>
  <si>
    <t>5501 OLAYA - ANTIOQUIA</t>
  </si>
  <si>
    <t>5541 PEÑOL - ANTIOQUIA</t>
  </si>
  <si>
    <t>5543 PEQUE - ANTIOQUIA</t>
  </si>
  <si>
    <t>5576 PUEBLORRICO - ANTIOQUIA</t>
  </si>
  <si>
    <t>5579 PUERTO BERRÍO - ANTIOQUIA</t>
  </si>
  <si>
    <t>5585 PUERTO NARE - ANTIOQUIA</t>
  </si>
  <si>
    <t>5591 PUERTO TRIUNFO - ANTIOQUIA</t>
  </si>
  <si>
    <t>5604 REMEDIOS - ANTIOQUIA</t>
  </si>
  <si>
    <t>5607 RETIRO - ANTIOQUIA</t>
  </si>
  <si>
    <t>5615 RIONEGRO - ANTIOQUIA</t>
  </si>
  <si>
    <t>5628 SABANALARGA - ANTIOQUIA</t>
  </si>
  <si>
    <t>5631 SABANETA - ANTIOQUIA</t>
  </si>
  <si>
    <t>5642 SALGAR - ANTIOQUIA</t>
  </si>
  <si>
    <t>5647 SAN ANDRÉS - ANTIOQUIA</t>
  </si>
  <si>
    <t>5649 SAN CARLOS - ANTIOQUIA</t>
  </si>
  <si>
    <t>5652 SAN FRANCISCO - ANTIOQUIA</t>
  </si>
  <si>
    <t>5656 SAN JERÓNIMO - ANTIOQUIA</t>
  </si>
  <si>
    <t>5658 SAN JOSÉ DE LA MONTAÑA - ANTIOQUIA</t>
  </si>
  <si>
    <t>5659 SAN JUAN DE URABÁ - ANTIOQUIA</t>
  </si>
  <si>
    <t>5660 SAN LUIS - ANTIOQUIA</t>
  </si>
  <si>
    <t>5664 SAN PEDRO - ANTIOQUIA</t>
  </si>
  <si>
    <t>5665 SAN PEDRO DE URABÁ - ANTIOQUIA</t>
  </si>
  <si>
    <t>5667 SAN RAFAEL - ANTIOQUIA</t>
  </si>
  <si>
    <t>5670 SAN ROQUE - ANTIOQUIA</t>
  </si>
  <si>
    <t>5674 SAN VICENTE - ANTIOQUIA</t>
  </si>
  <si>
    <t>5679 SANTA BÁRBARA - ANTIOQUIA</t>
  </si>
  <si>
    <t>5686 SANTA ROSA DE OSOS - ANTIOQUIA</t>
  </si>
  <si>
    <t>5690 SANTO DOMINGO - ANTIOQUIA</t>
  </si>
  <si>
    <t>5697 SANTUARIO - ANTIOQUIA</t>
  </si>
  <si>
    <t>5736 SEGOVIA - ANTIOQUIA</t>
  </si>
  <si>
    <t>5756 SONSÓN - ANTIOQUIA</t>
  </si>
  <si>
    <t>5761 SOPETRÁN - ANTIOQUIA</t>
  </si>
  <si>
    <t>5789 TÁMESIS - ANTIOQUIA</t>
  </si>
  <si>
    <t>5790 TARAZÁ - ANTIOQUIA</t>
  </si>
  <si>
    <t>5792 TARSO - ANTIOQUIA</t>
  </si>
  <si>
    <t>5809 TITIRIBÍ - ANTIOQUIA</t>
  </si>
  <si>
    <t>5819 TOLEDO - ANTIOQUIA</t>
  </si>
  <si>
    <t>5837 TURBO - ANTIOQUIA</t>
  </si>
  <si>
    <t>5842 URAMITA - ANTIOQUIA</t>
  </si>
  <si>
    <t>5847 URRAO - ANTIOQUIA</t>
  </si>
  <si>
    <t>5854 VALDIVIA - ANTIOQUIA</t>
  </si>
  <si>
    <t>5856 VALPARAISO - ANTIOQUIA</t>
  </si>
  <si>
    <t>5858 VEGACHÍ - ANTIOQUIA</t>
  </si>
  <si>
    <t>5861 VENECIA - ANTIOQUIA</t>
  </si>
  <si>
    <t>5873 VIGIA DEL FUERTE - ANTIOQUIA</t>
  </si>
  <si>
    <t>5885 YALÍ - ANTIOQUIA</t>
  </si>
  <si>
    <t>5887 YARUMAL - ANTIOQUIA</t>
  </si>
  <si>
    <t>5890 YOLOMBÓ - ANTIOQUIA</t>
  </si>
  <si>
    <t>5893 YONDÓ (Casabe) - ANTIOQUIA</t>
  </si>
  <si>
    <t>5895 ZARAGOZA - ANTIOQUIA</t>
  </si>
  <si>
    <t>8000 DEPARTAMENTO ATLANTICO</t>
  </si>
  <si>
    <t>8001 BARRANQUILLA - ATLÁNTICO</t>
  </si>
  <si>
    <t>8078 BARANOA - ATLÁNTICO</t>
  </si>
  <si>
    <t>8137 CAMPO DE LA CRUZ - ATLÁNTICO</t>
  </si>
  <si>
    <t>8141 CANDELARIA - ATLÁNTICO</t>
  </si>
  <si>
    <t>8296 GALAPA - ATLÁNTICO</t>
  </si>
  <si>
    <t>8372 JUAN DE ACOSTA - ATLÁNTICO</t>
  </si>
  <si>
    <t>8421 LURUACO - ATLÁNTICO</t>
  </si>
  <si>
    <t>8433 MALAMBO - ATLÁNTICO</t>
  </si>
  <si>
    <t>8436 MANATÍ - ATLÁNTICO</t>
  </si>
  <si>
    <t>8520 PALMAR DE VARELA - ATLÁNTICO</t>
  </si>
  <si>
    <t>8549 PIOJÓ - ATLÁNTICO</t>
  </si>
  <si>
    <t>8558 POLONUEVO - ATLÁNTICO</t>
  </si>
  <si>
    <t>8560 PONEDERA - ATLÁNTICO</t>
  </si>
  <si>
    <t>8573 PUERTO COLOMBIA - ATLÁNTICO</t>
  </si>
  <si>
    <t>8606 REPELÓN - ATLÁNTICO</t>
  </si>
  <si>
    <t>8634 SABANAGRANDE - ATLÁNTICO</t>
  </si>
  <si>
    <t>8638 SABANALARGA - ATLÁNTICO</t>
  </si>
  <si>
    <t>8675 SANTA LUCÍA - ATLÁNTICO</t>
  </si>
  <si>
    <t>8685 SANTO TOMÁS - ATLÁNTICO</t>
  </si>
  <si>
    <t>8758 SOLEDAD - ATLÁNTICO</t>
  </si>
  <si>
    <t>8770 SUAN - ATLÁNTICO</t>
  </si>
  <si>
    <t>8832 TUBARÁ - ATLÁNTICO</t>
  </si>
  <si>
    <t>8849 USIACURÍ - ATLÁNTICO</t>
  </si>
  <si>
    <t>11001 BOGOTÁ, D.C. - CUNDINAMARCA</t>
  </si>
  <si>
    <t>13000 DEPARTAMENTO BOLÍVAR</t>
  </si>
  <si>
    <t>13001 CARTAGENA DE INDIAS - BOLÍVAR</t>
  </si>
  <si>
    <t>13006 ACHÍ - BOLÍVAR</t>
  </si>
  <si>
    <t>13030 ALTOS DEL ROSARIO - BOLÍVAR</t>
  </si>
  <si>
    <t>13042 ARENAL - BOLÍVAR</t>
  </si>
  <si>
    <t>13052 ARJONA - BOLÍVAR</t>
  </si>
  <si>
    <t>13062 ARROYOHONDO - BOLÍVAR</t>
  </si>
  <si>
    <t>13074 BARRANCO DE LOBA - BOLÍVAR</t>
  </si>
  <si>
    <t>13140 CALAMAR - BOLÍVAR</t>
  </si>
  <si>
    <t>13160 CANTAGALLO - BOLÍVAR</t>
  </si>
  <si>
    <t>13188 CICUCO - BOLÍVAR</t>
  </si>
  <si>
    <t>13212 CÓRDOBA - BOLÍVAR</t>
  </si>
  <si>
    <t>13222 CLEMENCIA - BOLÍVAR</t>
  </si>
  <si>
    <t>13244 EL CARMEN DE BOLÍVAR - BOLÍVAR</t>
  </si>
  <si>
    <t>13248 EL GUAMO - BOLÍVAR</t>
  </si>
  <si>
    <t>13268 EL PEÑÓN - BOLÍVAR</t>
  </si>
  <si>
    <t>13300 HATILLO DE LOBA - BOLÍVAR</t>
  </si>
  <si>
    <t>13430 MAGANGUÉ - BOLÍVAR</t>
  </si>
  <si>
    <t>13433 MAHATES - BOLÍVAR</t>
  </si>
  <si>
    <t>13440 MARGARITA - BOLÍVAR</t>
  </si>
  <si>
    <t>13442 MARÍA LA BAJA - BOLÍVAR</t>
  </si>
  <si>
    <t>13458 MONTECRISTO - BOLÍVAR</t>
  </si>
  <si>
    <t>13468 MOMPÓS - BOLÍVAR</t>
  </si>
  <si>
    <t>13473 MORALES - BOLÍVAR</t>
  </si>
  <si>
    <t>13490 NOROSI - BOLÍVAR</t>
  </si>
  <si>
    <t>13549 PINILLOS - BOLÍVAR</t>
  </si>
  <si>
    <t>13580 REGIDOR - BOLÍVAR</t>
  </si>
  <si>
    <t>13600 RIOVIEJO - BOLÍVAR</t>
  </si>
  <si>
    <t>13620 SAN CRISTÓBAL - BOLÍVAR</t>
  </si>
  <si>
    <t>13647 SAN ESTANISLAO - BOLÍVAR</t>
  </si>
  <si>
    <t>13650 SAN FERNANDO - BOLÍVAR</t>
  </si>
  <si>
    <t>13654 SAN JACINTO - BOLÍVAR</t>
  </si>
  <si>
    <t>13655 SAN JACINTO DEL CAUCA - BOLÍVAR</t>
  </si>
  <si>
    <t>13657 SAN JUAN NEPOMUCENO - BOLÍVAR</t>
  </si>
  <si>
    <t>13667 SAN MARTIN DE LOBA - BOLÍVAR</t>
  </si>
  <si>
    <t>13670 SAN PABLO - BOLÍVAR</t>
  </si>
  <si>
    <t>13673 SANTA CATALINA - BOLÍVAR</t>
  </si>
  <si>
    <t>13683 SANTA ROSA - BOLÍVAR</t>
  </si>
  <si>
    <t>13688 SANTA ROSA DEL SUR - BOLÍVAR</t>
  </si>
  <si>
    <t>13744 SIMITÍ - BOLÍVAR</t>
  </si>
  <si>
    <t>13760 SOPLAVIENTO - BOLÍVAR</t>
  </si>
  <si>
    <t>13780 TALAIGUA NUEVO - BOLÍVAR</t>
  </si>
  <si>
    <t>13810 TIQUISIO (Puerto Rico) - BOLÍVAR</t>
  </si>
  <si>
    <t>13836 TURBACO - BOLÍVAR</t>
  </si>
  <si>
    <t>13838 TURBANA - BOLÍVAR</t>
  </si>
  <si>
    <t>13873 VILLANUEVA - BOLÍVAR</t>
  </si>
  <si>
    <t>13894 ZAMBRANO - BOLÍVAR</t>
  </si>
  <si>
    <t>15000 DEPARTAMENTO BOYACÁ</t>
  </si>
  <si>
    <t>15001 TUNJA - BOYACÁ</t>
  </si>
  <si>
    <t>15022 ALMEIDA - BOYACÁ</t>
  </si>
  <si>
    <t>15047 AQUITANIA - BOYACÁ</t>
  </si>
  <si>
    <t>15051 ARCABUCO - BOYACÁ</t>
  </si>
  <si>
    <t>15087 BELÉN - BOYACÁ</t>
  </si>
  <si>
    <t>15090 BERBEO - BOYACÁ</t>
  </si>
  <si>
    <t>15092 BETÉITIVA - BOYACÁ</t>
  </si>
  <si>
    <t>15097 BOAVITA - BOYACÁ</t>
  </si>
  <si>
    <t>15104 BOYACÁ - BOYACÁ</t>
  </si>
  <si>
    <t>15106 BRICEÑO - BOYACÁ</t>
  </si>
  <si>
    <t>15109 BUENAVISTA - BOYACÁ</t>
  </si>
  <si>
    <t>15114 BUSBANZÁ - BOYACÁ</t>
  </si>
  <si>
    <t>15131 CALDAS - BOYACÁ</t>
  </si>
  <si>
    <t>15135 CAMPOHERMOSO - BOYACÁ</t>
  </si>
  <si>
    <t>15162 CERINZA - BOYACÁ</t>
  </si>
  <si>
    <t>15172 CHINAVITA - BOYACÁ</t>
  </si>
  <si>
    <t>15176 CHIQUINQUIRÁ - BOYACÁ</t>
  </si>
  <si>
    <t>15180 CHISCAS - BOYACÁ</t>
  </si>
  <si>
    <t>15183 CHITA - BOYACÁ</t>
  </si>
  <si>
    <t>15185 CHITARAQUE - BOYACÁ</t>
  </si>
  <si>
    <t>15187 CHIVATÁ - BOYACÁ</t>
  </si>
  <si>
    <t>15189 CIÉNEGA - BOYACÁ</t>
  </si>
  <si>
    <t>15204 CÓMBITA - BOYACÁ</t>
  </si>
  <si>
    <t>15212 COPER - BOYACÁ</t>
  </si>
  <si>
    <t>15215 CORRALES - BOYACÁ</t>
  </si>
  <si>
    <t>15218 COVARACHÍA - BOYACÁ</t>
  </si>
  <si>
    <t>15223 CUBARÁ - BOYACÁ</t>
  </si>
  <si>
    <t>15224 CUCAITA - BOYACÁ</t>
  </si>
  <si>
    <t>15226 CUÍTIVA - BOYACÁ</t>
  </si>
  <si>
    <t>15232 CHÍQUIZA - BOYACÁ</t>
  </si>
  <si>
    <t>15236 CHIVOR - BOYACÁ</t>
  </si>
  <si>
    <t>15238 DUITAMA - BOYACÁ</t>
  </si>
  <si>
    <t>15244 EL COCUY - BOYACÁ</t>
  </si>
  <si>
    <t>15248 EL ESPINO - BOYACÁ</t>
  </si>
  <si>
    <t>15272 FIRAVITOBA - BOYACÁ</t>
  </si>
  <si>
    <t>15276 FLORESTA - BOYACÁ</t>
  </si>
  <si>
    <t>15293 GACHANTIVÁ - BOYACÁ</t>
  </si>
  <si>
    <t>15296 GÁMEZA - BOYACÁ</t>
  </si>
  <si>
    <t>15299 GARAGOA - BOYACÁ</t>
  </si>
  <si>
    <t>15317 GUACAMAYAS - BOYACÁ</t>
  </si>
  <si>
    <t>15322 GUATEQUE - BOYACÁ</t>
  </si>
  <si>
    <t>15325 GUAYATÁ - BOYACÁ</t>
  </si>
  <si>
    <t>15332 GUICÁN - BOYACÁ</t>
  </si>
  <si>
    <t>15362 IZA - BOYACÁ</t>
  </si>
  <si>
    <t>15367 JENESANO - BOYACÁ</t>
  </si>
  <si>
    <t>15368 JERICÓ - BOYACÁ</t>
  </si>
  <si>
    <t>15377 LABRANZAGRANDE - BOYACÁ</t>
  </si>
  <si>
    <t>15380 LA CAPILLA - BOYACÁ</t>
  </si>
  <si>
    <t>15401 LA VICTORIA - BOYACÁ</t>
  </si>
  <si>
    <t>15403 LA UVITA - BOYACÁ</t>
  </si>
  <si>
    <t>15407 VILLA DE LEIVA - BOYACÁ</t>
  </si>
  <si>
    <t>15425 MACANAL - BOYACÁ</t>
  </si>
  <si>
    <t>15442 MARIPÍ - BOYACÁ</t>
  </si>
  <si>
    <t>15455 MIRAFLORES - BOYACÁ</t>
  </si>
  <si>
    <t>15464 MONGUA - BOYACÁ</t>
  </si>
  <si>
    <t>15466 MONGUÍ - BOYACÁ</t>
  </si>
  <si>
    <t>15469 MONIQUIRÁ - BOYACÁ</t>
  </si>
  <si>
    <t>15476 MOTAVITA - BOYACÁ</t>
  </si>
  <si>
    <t>15480 MUZO - BOYACÁ</t>
  </si>
  <si>
    <t>15491 NOBSA - BOYACÁ</t>
  </si>
  <si>
    <t>15494 NUEVO COLÓN - BOYACÁ</t>
  </si>
  <si>
    <t>15500 OICATÁ - BOYACÁ</t>
  </si>
  <si>
    <t>15507 OTANCHE - BOYACÁ</t>
  </si>
  <si>
    <t>15511 PACHAVITA - BOYACÁ</t>
  </si>
  <si>
    <t>15514 PÁEZ - BOYACÁ</t>
  </si>
  <si>
    <t>15516 PAIPA - BOYACÁ</t>
  </si>
  <si>
    <t>15518 PAJARITO - BOYACÁ</t>
  </si>
  <si>
    <t>15522 PANQUEBA - BOYACÁ</t>
  </si>
  <si>
    <t>15531 PAUNA - BOYACÁ</t>
  </si>
  <si>
    <t>15533 PAYA - BOYACÁ</t>
  </si>
  <si>
    <t>15537 PAZ DE RIO - BOYACÁ</t>
  </si>
  <si>
    <t>15542 PESCA - BOYACÁ</t>
  </si>
  <si>
    <t>15550 PISVA - BOYACÁ</t>
  </si>
  <si>
    <t>15572 PUERTO BOYACÁ - BOYACÁ</t>
  </si>
  <si>
    <t>15580 QUÍPAMA - BOYACÁ</t>
  </si>
  <si>
    <t>15599 RAMIRIQUÍ - BOYACÁ</t>
  </si>
  <si>
    <t>15600 RÁQUIRA - BOYACÁ</t>
  </si>
  <si>
    <t>15621 RONDÓN - BOYACÁ</t>
  </si>
  <si>
    <t>15632 SABOYÁ - BOYACÁ</t>
  </si>
  <si>
    <t>15638 SÁCHICA - BOYACÁ</t>
  </si>
  <si>
    <t>15646 SAMACÁ - BOYACÁ</t>
  </si>
  <si>
    <t>15660 SAN EDUARDO - BOYACÁ</t>
  </si>
  <si>
    <t>15664 SAN JOSÉ DE PARE - BOYACÁ</t>
  </si>
  <si>
    <t>15667 SAN LUIS DE GACENO - BOYACÁ</t>
  </si>
  <si>
    <t>15673 SAN MATEO - BOYACÁ</t>
  </si>
  <si>
    <t>15676 SAN MIGUEL DE SEMA - BOYACÁ</t>
  </si>
  <si>
    <t>15681 SAN PABLO DE BORBUR - BOYACÁ</t>
  </si>
  <si>
    <t>15686 SANTANA - BOYACÁ</t>
  </si>
  <si>
    <t>15690 SANTA MARÍA - BOYACÁ</t>
  </si>
  <si>
    <t>15693 SANTA ROSA DE VITERBO - BOYACÁ</t>
  </si>
  <si>
    <t>15696 SANTA SOFÍA - BOYACÁ</t>
  </si>
  <si>
    <t>15720 SATIVANORTE - BOYACÁ</t>
  </si>
  <si>
    <t>15723 SATIVASUR - BOYACÁ</t>
  </si>
  <si>
    <t>15740 SIACHOQUE - BOYACÁ</t>
  </si>
  <si>
    <t>15753 SOATÁ - BOYACÁ</t>
  </si>
  <si>
    <t>15755 SOCOTÁ - BOYACÁ</t>
  </si>
  <si>
    <t>15757 SOCHA - BOYACÁ</t>
  </si>
  <si>
    <t>15759 SOGAMOSO - BOYACÁ</t>
  </si>
  <si>
    <t>15761 SOMONDOCO - BOYACÁ</t>
  </si>
  <si>
    <t>15762 SORA - BOYACÁ</t>
  </si>
  <si>
    <t>15763 SOTAQUIRÁ - BOYACÁ</t>
  </si>
  <si>
    <t>15764 SORACÁ - BOYACÁ</t>
  </si>
  <si>
    <t>15774 SUSACÓN - BOYACÁ</t>
  </si>
  <si>
    <t>15776 SUTAMARCHÁN - BOYACÁ</t>
  </si>
  <si>
    <t>15778 SUTATENZA - BOYACÁ</t>
  </si>
  <si>
    <t>15790 TASCO - BOYACÁ</t>
  </si>
  <si>
    <t>15798 TENZA - BOYACÁ</t>
  </si>
  <si>
    <t>15804 TIBANÁ - BOYACÁ</t>
  </si>
  <si>
    <t>15806 TIBASOSA - BOYACÁ</t>
  </si>
  <si>
    <t>15808 TINJACÁ - BOYACÁ</t>
  </si>
  <si>
    <t>15810 TIPACOQUE - BOYACÁ</t>
  </si>
  <si>
    <t>15814 TOCA - BOYACÁ</t>
  </si>
  <si>
    <t>15816 TOGÜÍ - BOYACÁ</t>
  </si>
  <si>
    <t>15820 TÓPAGA - BOYACÁ</t>
  </si>
  <si>
    <t>15822 TOTA - BOYACÁ</t>
  </si>
  <si>
    <t>15832 TUNUNGUÁ - BOYACÁ</t>
  </si>
  <si>
    <t>15835 TURMEQUÉ - BOYACÁ</t>
  </si>
  <si>
    <t>15837 TUTA - BOYACÁ</t>
  </si>
  <si>
    <t>15839 TUTAZÁ - BOYACÁ</t>
  </si>
  <si>
    <t>15842 ÚMBITA - BOYACÁ</t>
  </si>
  <si>
    <t>15861 VENTAQUEMADA - BOYACÁ</t>
  </si>
  <si>
    <t>15879 VIRACACHÁ - BOYACÁ</t>
  </si>
  <si>
    <t>15897 ZETAQUIRÁ - BOYACÁ</t>
  </si>
  <si>
    <t>17000 DEPARTAMENTO DE CALDAS</t>
  </si>
  <si>
    <t>17001 MANIZALES - CALDAS</t>
  </si>
  <si>
    <t>17013 AGUADAS - CALDAS</t>
  </si>
  <si>
    <t>17042 ANSERMA - CALDAS</t>
  </si>
  <si>
    <t>17050 ARANZAZU - CALDAS</t>
  </si>
  <si>
    <t>17088 BELALCAZAR - CALDAS</t>
  </si>
  <si>
    <t>17174 CHINCHINÁ - CALDAS</t>
  </si>
  <si>
    <t>17272 FILADELFIA - CALDAS</t>
  </si>
  <si>
    <t>17380 LA DORADA - CALDAS</t>
  </si>
  <si>
    <t>17388 LA MERCED - CALDAS</t>
  </si>
  <si>
    <t>17433 MANZANARES - CALDAS</t>
  </si>
  <si>
    <t>17442 MARMATO - CALDAS</t>
  </si>
  <si>
    <t>17444 MARQUETALIA - CALDAS</t>
  </si>
  <si>
    <t>17446 MARULANDA - CALDAS</t>
  </si>
  <si>
    <t>17486 NEIRA - CALDAS</t>
  </si>
  <si>
    <t>17495 NORCASIA - CALDAS</t>
  </si>
  <si>
    <t>17513 PÁCORA - CALDAS</t>
  </si>
  <si>
    <t>17524 PALESTINA - CALDAS</t>
  </si>
  <si>
    <t>17541 PENSILVANIA - CALDAS</t>
  </si>
  <si>
    <t>17614 RIOSUCIO - CALDAS</t>
  </si>
  <si>
    <t>17616 RISARALDA - CALDAS</t>
  </si>
  <si>
    <t>17653 SALAMINA - CALDAS</t>
  </si>
  <si>
    <t>17662 SAMANÁ - CALDAS</t>
  </si>
  <si>
    <t>17665 SAN JOSÉ - CALDAS</t>
  </si>
  <si>
    <t>17777 SUPIA - CALDAS</t>
  </si>
  <si>
    <t>17867 VICTORIA - CALDAS</t>
  </si>
  <si>
    <t>17873 VILLAMARIA - CALDAS</t>
  </si>
  <si>
    <t>17877 VITERBO - CALDAS</t>
  </si>
  <si>
    <t>18000 DEPARTAMENTO CAQUETÁ</t>
  </si>
  <si>
    <t>18001 FLORENCIA - CAQUETÁ</t>
  </si>
  <si>
    <t>18029 ALBANIA - CAQUETÁ</t>
  </si>
  <si>
    <t>18094 BELÉN DE LOS ANDAQUÍES - CAQUETÁ</t>
  </si>
  <si>
    <t>18150 CARTAGENA DEL CHAIRÁ - CAQUETÁ</t>
  </si>
  <si>
    <t>18205 CURILLO - CAQUETÁ</t>
  </si>
  <si>
    <t>18247 EL DONCELLO - CAQUETÁ</t>
  </si>
  <si>
    <t>18256 EL PAUJIL - CAQUETÁ</t>
  </si>
  <si>
    <t>18410 MONTAÑITA - CAQUETÁ</t>
  </si>
  <si>
    <t>18460 MILÁN - CAQUETÁ</t>
  </si>
  <si>
    <t>18479 MORELIA - CAQUETÁ</t>
  </si>
  <si>
    <t>18592 PUERTO RICO - CAQUETÁ</t>
  </si>
  <si>
    <t>18610 SAN JOSÉ DEL FRAGUA - CAQUETÁ</t>
  </si>
  <si>
    <t>18753 SAN VICENTE DEL CAGUÁN - CAQUETÁ</t>
  </si>
  <si>
    <t>18756 SOLANO - CAQUETÁ</t>
  </si>
  <si>
    <t>18785 SOLITA - CAQUETÁ</t>
  </si>
  <si>
    <t>18860 VALPARAÍSO - CAQUETÁ</t>
  </si>
  <si>
    <t>19000 DEPARTAMENTO CAUCA</t>
  </si>
  <si>
    <t>19001 POPAYÁN - CAUCA</t>
  </si>
  <si>
    <t>19022 ALMAGUER - CAUCA</t>
  </si>
  <si>
    <t>19050 ARGELIA - CAUCA</t>
  </si>
  <si>
    <t>19075 BALBOA - CAUCA</t>
  </si>
  <si>
    <t>19100 BOLÍVAR - CAUCA</t>
  </si>
  <si>
    <t>19110 BUENOS AIRES - CAUCA</t>
  </si>
  <si>
    <t>19130 CAJIBÍO - CAUCA</t>
  </si>
  <si>
    <t>19137 CALDONO - CAUCA</t>
  </si>
  <si>
    <t>19142 CALOTO - CAUCA</t>
  </si>
  <si>
    <t>19212 CORINTO - CAUCA</t>
  </si>
  <si>
    <t>19256 EL TAMBO - CAUCA</t>
  </si>
  <si>
    <t>19290 FLORENCIA - CAUCA</t>
  </si>
  <si>
    <t>19300 GUACHENE - CAUCA</t>
  </si>
  <si>
    <t>19318 GUAPI - CAUCA</t>
  </si>
  <si>
    <t>19355 INZÁ - CAUCA</t>
  </si>
  <si>
    <t>19364 JAMBALÓ - CAUCA</t>
  </si>
  <si>
    <t>19392 LA SIERRA - CAUCA</t>
  </si>
  <si>
    <t>19397 LA VEGA - CAUCA</t>
  </si>
  <si>
    <t>19418 LÓPEZ - CAUCA</t>
  </si>
  <si>
    <t>19450 MERCADERES - CAUCA</t>
  </si>
  <si>
    <t>19455 MIRANDA - CAUCA</t>
  </si>
  <si>
    <t>19473 MORALES - CAUCA</t>
  </si>
  <si>
    <t>19513 PADILLA - CAUCA</t>
  </si>
  <si>
    <t>19517 PÁEZ (Belalcázar) - CAUCA</t>
  </si>
  <si>
    <t>19532 PATÍA (El Bordo) - CAUCA</t>
  </si>
  <si>
    <t>19533 PIAMONTE - CAUCA</t>
  </si>
  <si>
    <t>19548 PIENDAMÓ - CAUCA</t>
  </si>
  <si>
    <t>19573 PUERTO TEJADA - CAUCA</t>
  </si>
  <si>
    <t>19585 PURACÉ (Coconuco) - CAUCA</t>
  </si>
  <si>
    <t>19622 ROSAS - CAUCA</t>
  </si>
  <si>
    <t>19693 SAN SEBASTIÁN - CAUCA</t>
  </si>
  <si>
    <t>19698 SANTANDER DE QUILICHAO - CAUCA</t>
  </si>
  <si>
    <t>19701 SANTA ROSA - CAUCA</t>
  </si>
  <si>
    <t>19743 SILVIA - CAUCA</t>
  </si>
  <si>
    <t>19760 SOTARÁ (Paispamba) - CAUCA</t>
  </si>
  <si>
    <t>19780 SUÁREZ - CAUCA</t>
  </si>
  <si>
    <t>19785 SUCRE - CAUCA</t>
  </si>
  <si>
    <t>19807 TIMBÍO - CAUCA</t>
  </si>
  <si>
    <t>19809 TIMBIQUÍ - CAUCA</t>
  </si>
  <si>
    <t>19821 TORIBÍO - CAUCA</t>
  </si>
  <si>
    <t>19824 TOTORÓ - CAUCA</t>
  </si>
  <si>
    <t>19845 VILLA RICA - CAUCA</t>
  </si>
  <si>
    <t>20000 DEPARTAMENTO CESAR</t>
  </si>
  <si>
    <t>20001 VALLEDUPAR - CESAR</t>
  </si>
  <si>
    <t>20011 AGUACHICA - CESAR</t>
  </si>
  <si>
    <t>20013 AGUSTÍN CODAZZI - CESAR</t>
  </si>
  <si>
    <t>20032 ASTREA - CESAR</t>
  </si>
  <si>
    <t>20045 BECERRILL - CESAR</t>
  </si>
  <si>
    <t>20060 BOSCONIA - CESAR</t>
  </si>
  <si>
    <t>20175 CHIMICHAGUA - CESAR</t>
  </si>
  <si>
    <t>20178 CHIRIGUANÁ - CESAR</t>
  </si>
  <si>
    <t>20228 CURUMANÍ - CESAR</t>
  </si>
  <si>
    <t>20238 EL COPEY - CESAR</t>
  </si>
  <si>
    <t>20250 EL PASO - CESAR</t>
  </si>
  <si>
    <t>20295 GAMARRA - CESAR</t>
  </si>
  <si>
    <t>20310 GONZÁLEZ - CESAR</t>
  </si>
  <si>
    <t>20383 LA GLORIA - CESAR</t>
  </si>
  <si>
    <t>20400 LA JAGUA DE IBIRICO - CESAR</t>
  </si>
  <si>
    <t>20443 MANAURE BALCÓN DEL CESAR - CESAR</t>
  </si>
  <si>
    <t>20517 PAILITAS - CESAR</t>
  </si>
  <si>
    <t>20550 PELAYA - CESAR</t>
  </si>
  <si>
    <t>20570 PUEBLO BELLO - CESAR</t>
  </si>
  <si>
    <t>20614 RIO DE ORO - CESAR</t>
  </si>
  <si>
    <t>20621 LA PAZ - CESAR</t>
  </si>
  <si>
    <t>20710 SAN ALBERTO - CESAR</t>
  </si>
  <si>
    <t>20750 SAN DIEGO - CESAR</t>
  </si>
  <si>
    <t>20770 SAN MARTÍN - CESAR</t>
  </si>
  <si>
    <t>20787 TAMALAMEQUE - CESAR</t>
  </si>
  <si>
    <t>23000 DEPARTAMENTO CÓRDOBA</t>
  </si>
  <si>
    <t>23001 MONTERÍA - CÓRDOBA</t>
  </si>
  <si>
    <t>23068 AYAPEL - CÓRDOBA</t>
  </si>
  <si>
    <t>23079 BUENAVISTA - CÓRDOBA</t>
  </si>
  <si>
    <t>23090 CANALETE - CÓRDOBA</t>
  </si>
  <si>
    <t>23162 CERETÉ - CÓRDOBA</t>
  </si>
  <si>
    <t>23168 CHIMA - CÓRDOBA</t>
  </si>
  <si>
    <t>23182 CHINÚ - CÓRDOBA</t>
  </si>
  <si>
    <t>23189 CIÉNAGA DE ORO - CÓRDOBA</t>
  </si>
  <si>
    <t>23300 COTORRA - CÓRDOBA</t>
  </si>
  <si>
    <t>23350 LA APARTADA - CÓRDOBA</t>
  </si>
  <si>
    <t>23417 LORICA - CÓRDOBA</t>
  </si>
  <si>
    <t>23419 LOS CÓRDOBAS - CÓRDOBA</t>
  </si>
  <si>
    <t>23464 MOMIL - CÓRDOBA</t>
  </si>
  <si>
    <t>23466 MONTELÍBANO - CÓRDOBA</t>
  </si>
  <si>
    <t>23500 MOÑITOS - CÓRDOBA</t>
  </si>
  <si>
    <t>23555 PLANETA RICA - CÓRDOBA</t>
  </si>
  <si>
    <t>23570 PUEBLO NUEVO - CÓRDOBA</t>
  </si>
  <si>
    <t>23574 PUERTO ESCONDIDO - CÓRDOBA</t>
  </si>
  <si>
    <t>23580 PUERTO LIBERTADOR - CÓRDOBA</t>
  </si>
  <si>
    <t>23586 PURÍSIMA - CÓRDOBA</t>
  </si>
  <si>
    <t>23660 SAHAGÚN - CÓRDOBA</t>
  </si>
  <si>
    <t>23670 SAN ANDRÉS DE SOTAVENTO - CÓRDOBA</t>
  </si>
  <si>
    <t>23672 SAN ANTERO - CÓRDOBA</t>
  </si>
  <si>
    <t>23675 SAN BERNARDO DEL VIENTO - CÓRDOBA</t>
  </si>
  <si>
    <t>23678 SAN CARLOS - CÓRDOBA</t>
  </si>
  <si>
    <t>23682 SAN JOSE DE URE - CÓRDOBA</t>
  </si>
  <si>
    <t>23686 SAN PELAYO - CÓRDOBA</t>
  </si>
  <si>
    <t>23807 TIERRALTA - CÓRDOBA</t>
  </si>
  <si>
    <t>23815 TUCHÍN - CÓRDOBA</t>
  </si>
  <si>
    <t>23855 VALENCIA - CÓRDOBA</t>
  </si>
  <si>
    <t>25000 DEPARTAMENTO CUNDINAMARCA</t>
  </si>
  <si>
    <t>25001 AGUA DE DIOS - CUNDINAMARCA</t>
  </si>
  <si>
    <t>25019 ALBÁN - CUNDINAMARCA</t>
  </si>
  <si>
    <t>25035 ANAPOIMA - CUNDINAMARCA</t>
  </si>
  <si>
    <t>25040 ANOLAIMA - CUNDINAMARCA</t>
  </si>
  <si>
    <t>25053 ARBELÁEZ - CUNDINAMARCA</t>
  </si>
  <si>
    <t>25086 BELTRÁN - CUNDINAMARCA</t>
  </si>
  <si>
    <t>25095 BITUIMA - CUNDINAMARCA</t>
  </si>
  <si>
    <t>25099 BOJACÁ - CUNDINAMARCA</t>
  </si>
  <si>
    <t>25120 CABRERA - CUNDINAMARCA</t>
  </si>
  <si>
    <t>25123 CACHIPAY - CUNDINAMARCA</t>
  </si>
  <si>
    <t>25126 CAJICÁ - CUNDINAMARCA</t>
  </si>
  <si>
    <t>25148 CAPARRAPÍ - CUNDINAMARCA</t>
  </si>
  <si>
    <t>25151 CÁQUEZA - CUNDINAMARCA</t>
  </si>
  <si>
    <t>25154 CARMEN DE CARUPA - CUNDINAMARCA</t>
  </si>
  <si>
    <t>25168 CHAGUANÍ - CUNDINAMARCA</t>
  </si>
  <si>
    <t>25175 CHÍA - CUNDINAMARCA</t>
  </si>
  <si>
    <t>25178 CHIPAQUE - CUNDINAMARCA</t>
  </si>
  <si>
    <t>25181 CHOACHÍ - CUNDINAMARCA</t>
  </si>
  <si>
    <t>25183 CHOCONTÁ - CUNDINAMARCA</t>
  </si>
  <si>
    <t>25200 COGUA - CUNDINAMARCA</t>
  </si>
  <si>
    <t>25214 COTA - CUNDINAMARCA</t>
  </si>
  <si>
    <t>25224 CUCUNUBÁ - CUNDINAMARCA</t>
  </si>
  <si>
    <t>25245 EL COLEGIO - CUNDINAMARCA</t>
  </si>
  <si>
    <t>25258 EL PEÑÓN - CUNDINAMARCA</t>
  </si>
  <si>
    <t>25260 EL ROSAL - CUNDINAMARCA</t>
  </si>
  <si>
    <t>25269 FACATATIVÁ - CUNDINAMARCA</t>
  </si>
  <si>
    <t>25279 FÓMEQUE - CUNDINAMARCA</t>
  </si>
  <si>
    <t>25281 FOSCA - CUNDINAMARCA</t>
  </si>
  <si>
    <t>25286 FUNZA - CUNDINAMARCA</t>
  </si>
  <si>
    <t>25288 FÚQUENE - CUNDINAMARCA</t>
  </si>
  <si>
    <t>25290 FUSAGASUGÁ - CUNDINAMARCA</t>
  </si>
  <si>
    <t>25293 GACHALÁ - CUNDINAMARCA</t>
  </si>
  <si>
    <t>25295 GACHANCIPÁ - CUNDINAMARCA</t>
  </si>
  <si>
    <t>25297 GACHETÁ - CUNDINAMARCA</t>
  </si>
  <si>
    <t>25299 GAMA - CUNDINAMARCA</t>
  </si>
  <si>
    <t>25307 GIRARDOT - CUNDINAMARCA</t>
  </si>
  <si>
    <t>25312 GRANADA - CUNDINAMARCA</t>
  </si>
  <si>
    <t>25317 GUACHETÁ - CUNDINAMARCA</t>
  </si>
  <si>
    <t>25320 GUADUAS - CUNDINAMARCA</t>
  </si>
  <si>
    <t>25322 GUASCA - CUNDINAMARCA</t>
  </si>
  <si>
    <t>25324 GUATAQUÍ - CUNDINAMARCA</t>
  </si>
  <si>
    <t>25326 GUATAVITA - CUNDINAMARCA</t>
  </si>
  <si>
    <t>25328 GUAYABAL DE SÍQUIMA - CUNDINAMARCA</t>
  </si>
  <si>
    <t>25335 GUAYABETAL - CUNDINAMARCA</t>
  </si>
  <si>
    <t>25339 GUTIÉRREZ - CUNDINAMARCA</t>
  </si>
  <si>
    <t>25368 JERUSALÉN - CUNDINAMARCA</t>
  </si>
  <si>
    <t>25372 JUNÍN - CUNDINAMARCA</t>
  </si>
  <si>
    <t>25377 LA CALERA - CUNDINAMARCA</t>
  </si>
  <si>
    <t>25386 LA MESA - CUNDINAMARCA</t>
  </si>
  <si>
    <t>25394 LA PALMA - CUNDINAMARCA</t>
  </si>
  <si>
    <t>25398 LA PEÑA - CUNDINAMARCA</t>
  </si>
  <si>
    <t>25402 LA VEGA - CUNDINAMARCA</t>
  </si>
  <si>
    <t>25407 LENGUAZAQUE - CUNDINAMARCA</t>
  </si>
  <si>
    <t>25426 MACHETÁ - CUNDINAMARCA</t>
  </si>
  <si>
    <t>25430 MADRID - CUNDINAMARCA</t>
  </si>
  <si>
    <t>25436 MANTA - CUNDINAMARCA</t>
  </si>
  <si>
    <t>25438 MEDINA - CUNDINAMARCA</t>
  </si>
  <si>
    <t>25473 MOSQUERA - CUNDINAMARCA</t>
  </si>
  <si>
    <t>25483 NARIÑO - CUNDINAMARCA</t>
  </si>
  <si>
    <t>25486 NEMOCÓN - CUNDINAMARCA</t>
  </si>
  <si>
    <t>25488 NILO - CUNDINAMARCA</t>
  </si>
  <si>
    <t>25489 NIMAIMA - CUNDINAMARCA</t>
  </si>
  <si>
    <t>25491 NOCAIMA - CUNDINAMARCA</t>
  </si>
  <si>
    <t>25506 VENECIA - CUNDINAMARCA</t>
  </si>
  <si>
    <t>25513 PACHO - CUNDINAMARCA</t>
  </si>
  <si>
    <t>25518 PAIME - CUNDINAMARCA</t>
  </si>
  <si>
    <t>25524 PANDI - CUNDINAMARCA</t>
  </si>
  <si>
    <t>25530 PARATEBUENO - CUNDINAMARCA</t>
  </si>
  <si>
    <t>25535 PASCA - CUNDINAMARCA</t>
  </si>
  <si>
    <t>25572 PUERTO SALGAR - CUNDINAMARCA</t>
  </si>
  <si>
    <t>25580 PULÍ - CUNDINAMARCA</t>
  </si>
  <si>
    <t>25592 QUEBRADANEGRA - CUNDINAMARCA</t>
  </si>
  <si>
    <t>25594 QUETAME - CUNDINAMARCA</t>
  </si>
  <si>
    <t>25596 QUIPILE - CUNDINAMARCA</t>
  </si>
  <si>
    <t>25599 APULO - CUNDINAMARCA</t>
  </si>
  <si>
    <t>25612 RICAURTE - CUNDINAMARCA</t>
  </si>
  <si>
    <t>25645 SAN ANTONIO DE  TEQUENDAMA - CUNDINAMARCA</t>
  </si>
  <si>
    <t>25649 SAN BERNARDO - CUNDINAMARCA</t>
  </si>
  <si>
    <t>25653 SAN CAYETANO - CUNDINAMARCA</t>
  </si>
  <si>
    <t>25658 SAN FRANCISCO - CUNDINAMARCA</t>
  </si>
  <si>
    <t>25662 SAN JUAN DE RIOSECO - CUNDINAMARCA</t>
  </si>
  <si>
    <t>25718 SASAIMA - CUNDINAMARCA</t>
  </si>
  <si>
    <t>25736 SESQUILÉ - CUNDINAMARCA</t>
  </si>
  <si>
    <t>25740 SIBATÉ - CUNDINAMARCA</t>
  </si>
  <si>
    <t>25743 SILVANIA - CUNDINAMARCA</t>
  </si>
  <si>
    <t>25745 SIMIJACA - CUNDINAMARCA</t>
  </si>
  <si>
    <t>25754 SOACHA - CUNDINAMARCA</t>
  </si>
  <si>
    <t>25758 SOPÓ - CUNDINAMARCA</t>
  </si>
  <si>
    <t>25769 SUBACHOQUE - CUNDINAMARCA</t>
  </si>
  <si>
    <t>25772 SUESCA - CUNDINAMARCA</t>
  </si>
  <si>
    <t>25777 SUPATÁ - CUNDINAMARCA</t>
  </si>
  <si>
    <t>25779 SUSA - CUNDINAMARCA</t>
  </si>
  <si>
    <t>25781 SUTATAUSA - CUNDINAMARCA</t>
  </si>
  <si>
    <t>25785 TABIO - CUNDINAMARCA</t>
  </si>
  <si>
    <t>25793 TAUSA - CUNDINAMARCA</t>
  </si>
  <si>
    <t>25797 TENA - CUNDINAMARCA</t>
  </si>
  <si>
    <t>25799 TENJO - CUNDINAMARCA</t>
  </si>
  <si>
    <t>25805 TIBACUY - CUNDINAMARCA</t>
  </si>
  <si>
    <t>25807 TIBIRITA - CUNDINAMARCA</t>
  </si>
  <si>
    <t>25815 TOCAIMA - CUNDINAMARCA</t>
  </si>
  <si>
    <t>25817 TOCANCIPÁ - CUNDINAMARCA</t>
  </si>
  <si>
    <t>25823 TOPAIPÍ - CUNDINAMARCA</t>
  </si>
  <si>
    <t>25839 UBALÁ - CUNDINAMARCA</t>
  </si>
  <si>
    <t>25841 UBAQUE - CUNDINAMARCA</t>
  </si>
  <si>
    <t>25843 UBATÉ - CUNDINAMARCA</t>
  </si>
  <si>
    <t>25845 UNE - CUNDINAMARCA</t>
  </si>
  <si>
    <t>25851 ÚTICA - CUNDINAMARCA</t>
  </si>
  <si>
    <t>25862 VERGARA - CUNDINAMARCA</t>
  </si>
  <si>
    <t>25867 VIANÍ - CUNDINAMARCA</t>
  </si>
  <si>
    <t>25871 VILLAGÓMEZ - CUNDINAMARCA</t>
  </si>
  <si>
    <t>25873 VILLAPINZÓN - CUNDINAMARCA</t>
  </si>
  <si>
    <t>25875 VILLETA - CUNDINAMARCA</t>
  </si>
  <si>
    <t>25878 VIOTÁ - CUNDINAMARCA</t>
  </si>
  <si>
    <t>25885 YACOPÍ - CUNDINAMARCA</t>
  </si>
  <si>
    <t>25898 ZIPACÓN - CUNDINAMARCA</t>
  </si>
  <si>
    <t>25899 ZIPAQUIRÁ - CUNDINAMARCA</t>
  </si>
  <si>
    <t>27000 DEPARTAMENTO CHOCÓ</t>
  </si>
  <si>
    <t>27001 QUIBDÓ - CHOCÓ</t>
  </si>
  <si>
    <t>27006 ACANDÍ - CHOCÓ</t>
  </si>
  <si>
    <t>27025 ALTO BAUDÓ (Pie de Pato) - CHOCÓ</t>
  </si>
  <si>
    <t>27050 ATRATO (Yuto) - CHOCÓ</t>
  </si>
  <si>
    <t>27073 BAGADÓ - CHOCÓ</t>
  </si>
  <si>
    <t>27075 BAHÍA SOLANO (Mutis) - CHOCÓ</t>
  </si>
  <si>
    <t>27077 BAJO BAUDÓ (Pizarro) - CHOCÓ</t>
  </si>
  <si>
    <t>27099 BOJAYÁ (Bellavista) - CHOCÓ</t>
  </si>
  <si>
    <t>27135 EL CANTÓN DEL SAN PABLO (Managrú) - CHOCÓ</t>
  </si>
  <si>
    <t>27150 CARMEN DEL DARIÉN  (Curbaradó) - CHOCÓ</t>
  </si>
  <si>
    <t>27160 CÉRTEGUI - CHOCÓ</t>
  </si>
  <si>
    <t>27205 CONDOTO - CHOCÓ</t>
  </si>
  <si>
    <t>27245 EL CARMEN - CHOCÓ</t>
  </si>
  <si>
    <t>27250 EL LITORAL DEL SAN JUÁN (Docordó) - CHOCÓ</t>
  </si>
  <si>
    <t>27361 ISTMINA - CHOCÓ</t>
  </si>
  <si>
    <t>27372 JURADÓ - CHOCÓ</t>
  </si>
  <si>
    <t>27413 LLORÓ - CHOCÓ</t>
  </si>
  <si>
    <t>27425 MEDIO ATRATO (Beté) - CHOCÓ</t>
  </si>
  <si>
    <t>27430 MEDIO BAUDÓ(Boca de Pepé) - CHOCÓ</t>
  </si>
  <si>
    <t>27450 MEDIO SAN JUAN (Andagoya) - CHOCÓ</t>
  </si>
  <si>
    <t>27491 NÓVITA - CHOCÓ</t>
  </si>
  <si>
    <t>27495 NUQUÍ - CHOCÓ</t>
  </si>
  <si>
    <t>27580 RIO IRÓ (Santa Rita) - CHOCÓ</t>
  </si>
  <si>
    <t>27600 RIO QUITO (Paimadó) - CHOCÓ</t>
  </si>
  <si>
    <t>27615 RIOSUCIO - CHOCÓ</t>
  </si>
  <si>
    <t>27660 SAN JOSÉ DEL PALMAR - CHOCÓ</t>
  </si>
  <si>
    <t>27745 SIPÍ - CHOCÓ</t>
  </si>
  <si>
    <t>27787 TADÓ - CHOCÓ</t>
  </si>
  <si>
    <t>27800 UNGUÍA - CHOCÓ</t>
  </si>
  <si>
    <t>27810 UNIÓN PANAMERICANA ( Animas) - CHOCÓ</t>
  </si>
  <si>
    <t>41000 DEPARTAMENTO HUILA</t>
  </si>
  <si>
    <t>41001 NEIVA - HUILA</t>
  </si>
  <si>
    <t>41006 ACEVEDO - HUILA</t>
  </si>
  <si>
    <t>41013 AGRADO - HUILA</t>
  </si>
  <si>
    <t>41016 AIPE - HUILA</t>
  </si>
  <si>
    <t>41020 ALGECIRAS - HUILA</t>
  </si>
  <si>
    <t>41026 ALTAMIRA - HUILA</t>
  </si>
  <si>
    <t>41078 BARAYA - HUILA</t>
  </si>
  <si>
    <t>41132 CAMPOALEGRE - HUILA</t>
  </si>
  <si>
    <t>41206 COLOMBIA - HUILA</t>
  </si>
  <si>
    <t>41244 ELÍAS - HUILA</t>
  </si>
  <si>
    <t>41298 GARZÓN - HUILA</t>
  </si>
  <si>
    <t>41306 GIGANTE - HUILA</t>
  </si>
  <si>
    <t>41319 GUADALUPE - HUILA</t>
  </si>
  <si>
    <t>41349 HOBO - HUILA</t>
  </si>
  <si>
    <t>41357 ÍQUIRA - HUILA</t>
  </si>
  <si>
    <t>41359 ISNOS - HUILA</t>
  </si>
  <si>
    <t>41378 LA ARGENTINA - HUILA</t>
  </si>
  <si>
    <t>41396 LA PLATA - HUILA</t>
  </si>
  <si>
    <t>41483 NÁTAGA - HUILA</t>
  </si>
  <si>
    <t>41503 OPORAPA - HUILA</t>
  </si>
  <si>
    <t>41518 PAICOL - HUILA</t>
  </si>
  <si>
    <t>41524 PALERMO - HUILA</t>
  </si>
  <si>
    <t>41530 PALESTINA - HUILA</t>
  </si>
  <si>
    <t>41548 PITAL - HUILA</t>
  </si>
  <si>
    <t>41551 PITALITO - HUILA</t>
  </si>
  <si>
    <t>41615 RIVERA - HUILA</t>
  </si>
  <si>
    <t>41660 SALADOBLANCO - HUILA</t>
  </si>
  <si>
    <t>41668 SAN AGUSTÍN - HUILA</t>
  </si>
  <si>
    <t>41676 SANTA MARÍA - HUILA</t>
  </si>
  <si>
    <t>41770 SUAZA - HUILA</t>
  </si>
  <si>
    <t>41791 TARQUI - HUILA</t>
  </si>
  <si>
    <t>41797 TESALIA - HUILA</t>
  </si>
  <si>
    <t>41799 TELLO - HUILA</t>
  </si>
  <si>
    <t>41801 TERUEL - HUILA</t>
  </si>
  <si>
    <t>41807 TIMANÁ - HUILA</t>
  </si>
  <si>
    <t>41872 VILLAVIEJA - HUILA</t>
  </si>
  <si>
    <t>41885 YAGUARÁ - HUILA</t>
  </si>
  <si>
    <t>44000 DEPARTAMENTO LA GUAJIRA</t>
  </si>
  <si>
    <t>44001 RIOHACHA - LA GUAJIRA</t>
  </si>
  <si>
    <t>44035 ALBANIA - LA GUAJIRA</t>
  </si>
  <si>
    <t>44078 BARRANCAS - LA GUAJIRA</t>
  </si>
  <si>
    <t>44090 DIBULLA - LA GUAJIRA</t>
  </si>
  <si>
    <t>44098 DISTRACCIÓN - LA GUAJIRA</t>
  </si>
  <si>
    <t>44110 EL MOLINO - LA GUAJIRA</t>
  </si>
  <si>
    <t>44279 FONSECA - LA GUAJIRA</t>
  </si>
  <si>
    <t>44378 HATO NUEVO - LA GUAJIRA</t>
  </si>
  <si>
    <t>44420 LA JAGUA DEL PILAR - LA GUAJIRA</t>
  </si>
  <si>
    <t>44430 MAICAO - LA GUAJIRA</t>
  </si>
  <si>
    <t>44560 MANAURE - LA GUAJIRA</t>
  </si>
  <si>
    <t>44650 SAN JUAN DEL CESAR - LA GUAJIRA</t>
  </si>
  <si>
    <t>44847 URIBIA - LA GUAJIRA</t>
  </si>
  <si>
    <t>44855 URUMITA - LA GUAJIRA</t>
  </si>
  <si>
    <t>44874 VILLANUEVA - LA GUAJIRA</t>
  </si>
  <si>
    <t>47000 DEPARTAMENTO MAGDALENA</t>
  </si>
  <si>
    <t>47001 SANTA MARTA - MAGDALENA</t>
  </si>
  <si>
    <t>47030 ALGARROBO - MAGDALENA</t>
  </si>
  <si>
    <t>47053 ARACATACA - MAGDALENA</t>
  </si>
  <si>
    <t>47058 ARIGUANÍ (El Dificil) - MAGDALENA</t>
  </si>
  <si>
    <t>47161 CERRO DE SAN ANTONIO - MAGDALENA</t>
  </si>
  <si>
    <t>47170 CHIVOLO - MAGDALENA</t>
  </si>
  <si>
    <t>47189 CIÉNAGA - MAGDALENA</t>
  </si>
  <si>
    <t>47205 CONCORDIA - MAGDALENA</t>
  </si>
  <si>
    <t>47245 EL BANCO - MAGDALENA</t>
  </si>
  <si>
    <t>47258 EL PIÑÓN - MAGDALENA</t>
  </si>
  <si>
    <t>47268 EL RETÉN - MAGDALENA</t>
  </si>
  <si>
    <t>47288 FUNDACIÓN - MAGDALENA</t>
  </si>
  <si>
    <t>47318 GUAMAL - MAGDALENA</t>
  </si>
  <si>
    <t>47460 NUEVA GRANADA - MAGDALENA</t>
  </si>
  <si>
    <t>47541 PEDRAZA - MAGDALENA</t>
  </si>
  <si>
    <t>47545 PIJIÑO  DEL CARMEN - MAGDALENA</t>
  </si>
  <si>
    <t>47551 PIVIJAY - MAGDALENA</t>
  </si>
  <si>
    <t>47555 PLATO - MAGDALENA</t>
  </si>
  <si>
    <t>47570 PUEBLOVIEJO - MAGDALENA</t>
  </si>
  <si>
    <t>47605 REMOLINO - MAGDALENA</t>
  </si>
  <si>
    <t>47660 SABANAS DE SAN ANGEL - MAGDALENA</t>
  </si>
  <si>
    <t>47675 SALAMINA - MAGDALENA</t>
  </si>
  <si>
    <t>47692 SAN SEBASTIÁN DE BUENAVISTA - MAGDALENA</t>
  </si>
  <si>
    <t>47703 SAN ZENÓN - MAGDALENA</t>
  </si>
  <si>
    <t>47707 SANTA ANA - MAGDALENA</t>
  </si>
  <si>
    <t>47720 SANTA BÁRBARA DE PINTO - MAGDALENA</t>
  </si>
  <si>
    <t>47745 SITIONUEVO - MAGDALENA</t>
  </si>
  <si>
    <t>47798 TENERIFE - MAGDALENA</t>
  </si>
  <si>
    <t>47960 ZAPAYÁN - MAGDALENA</t>
  </si>
  <si>
    <t>47980 ZONA BANANERA - MAGDALENA</t>
  </si>
  <si>
    <t>50000 DEPARTAMENTO META</t>
  </si>
  <si>
    <t>50001 VILLAVICENCIO - META</t>
  </si>
  <si>
    <t>50006 ACACÍAS - META</t>
  </si>
  <si>
    <t>50110 BARRANCA DE UPÍA - META</t>
  </si>
  <si>
    <t>50124 CABUYARO - META</t>
  </si>
  <si>
    <t>50150 CASTILLA LA NUEVA - META</t>
  </si>
  <si>
    <t>50223 CUBARRAL - META</t>
  </si>
  <si>
    <t>50226 CUMARAL - META</t>
  </si>
  <si>
    <t>50245 EL CALVARIO - META</t>
  </si>
  <si>
    <t>50251 EL CASTILLO - META</t>
  </si>
  <si>
    <t>50270 EL DORADO - META</t>
  </si>
  <si>
    <t>50287 FUENTE DE ORO - META</t>
  </si>
  <si>
    <t>50313 GRANADA - META</t>
  </si>
  <si>
    <t>50318 GUAMAL - META</t>
  </si>
  <si>
    <t>50325 MAPIRIPÁN - META</t>
  </si>
  <si>
    <t>50330 MESETAS - META</t>
  </si>
  <si>
    <t>50350 LA MACARENA - META</t>
  </si>
  <si>
    <t>50370 URIBE - META</t>
  </si>
  <si>
    <t>50400 LEJANÍAS - META</t>
  </si>
  <si>
    <t>50450 PUERTO CONCORDIA - META</t>
  </si>
  <si>
    <t>50568 PUERTO GAITÁN - META</t>
  </si>
  <si>
    <t>50573 PUERTO LÓPEZ - META</t>
  </si>
  <si>
    <t>50577 PUERTO LLERAS - META</t>
  </si>
  <si>
    <t>50590 PUERTO RICO - META</t>
  </si>
  <si>
    <t>50606 RESTREPO - META</t>
  </si>
  <si>
    <t>50680 SAN CARLOS DE GUAROA - META</t>
  </si>
  <si>
    <t>50683 SAN JUAN DE ARAMA - META</t>
  </si>
  <si>
    <t>50686 SAN JUANITO - META</t>
  </si>
  <si>
    <t>50689 SAN MARTÍN - META</t>
  </si>
  <si>
    <t>50711 VISTAHERMOSA - META</t>
  </si>
  <si>
    <t>52000 DEPARTAMENTO NARIÑO</t>
  </si>
  <si>
    <t>52001 PASTO - NARIÑO</t>
  </si>
  <si>
    <t>52019 ALBÁN (San José) - NARIÑO</t>
  </si>
  <si>
    <t>52022 ALDANA - NARIÑO</t>
  </si>
  <si>
    <t>52036 ANCUYA - NARIÑO</t>
  </si>
  <si>
    <t>52051 ARBOLEDA (Berruecos) - NARIÑO</t>
  </si>
  <si>
    <t>52079 BARBACOAS - NARIÑO</t>
  </si>
  <si>
    <t>52083 BELÉN - NARIÑO</t>
  </si>
  <si>
    <t>52110 BUESACO - NARIÑO</t>
  </si>
  <si>
    <t>52203 COLÓN (Génova) - NARIÑO</t>
  </si>
  <si>
    <t>52207 CONSACÁ - NARIÑO</t>
  </si>
  <si>
    <t>52210 CONTADERO - NARIÑO</t>
  </si>
  <si>
    <t>52215 CÓRDOBA - NARIÑO</t>
  </si>
  <si>
    <t>52224 CUASPUD (Carlosama) - NARIÑO</t>
  </si>
  <si>
    <t>52227 CUMBAL - NARIÑO</t>
  </si>
  <si>
    <t>52233 CUMBITARA - NARIÑO</t>
  </si>
  <si>
    <t>52240 CHACHAGUÍ - NARIÑO</t>
  </si>
  <si>
    <t>52250 EL CHARCO - NARIÑO</t>
  </si>
  <si>
    <t>52254 EL PEÑOL - NARIÑO</t>
  </si>
  <si>
    <t>52256 EL ROSARIO - NARIÑO</t>
  </si>
  <si>
    <t>52258 EL TABLÓN - NARIÑO</t>
  </si>
  <si>
    <t>52260 EL TAMBO - NARIÑO</t>
  </si>
  <si>
    <t>52287 FUNES - NARIÑO</t>
  </si>
  <si>
    <t>52317 GUACHUCAL - NARIÑO</t>
  </si>
  <si>
    <t>52320 GUAITARILLA - NARIÑO</t>
  </si>
  <si>
    <t>52323 GUALMATÁN - NARIÑO</t>
  </si>
  <si>
    <t>52352 ILES - NARIÑO</t>
  </si>
  <si>
    <t>52354 IMUÉS - NARIÑO</t>
  </si>
  <si>
    <t>52356 IPIALES - NARIÑO</t>
  </si>
  <si>
    <t>52378 LA CRUZ - NARIÑO</t>
  </si>
  <si>
    <t>52381 LA FLORIDA - NARIÑO</t>
  </si>
  <si>
    <t>52385 LA LLANADA - NARIÑO</t>
  </si>
  <si>
    <t>52390 LA TOLA - NARIÑO</t>
  </si>
  <si>
    <t>52399 LA UNIÓN - NARIÑO</t>
  </si>
  <si>
    <t>52405 LEIVA - NARIÑO</t>
  </si>
  <si>
    <t>52411 LINARES - NARIÑO</t>
  </si>
  <si>
    <t>52418 LOS ANDES (Sotomayor) - NARIÑO</t>
  </si>
  <si>
    <t>52427 MAGÜÍ (Payán) - NARIÑO</t>
  </si>
  <si>
    <t>52435 MALLAMA (Piedrancha) - NARIÑO</t>
  </si>
  <si>
    <t>52473 MOSQUERA - NARIÑO</t>
  </si>
  <si>
    <t>52480 NARIÑO - NARIÑO</t>
  </si>
  <si>
    <t>52490 OLAYA HERRERA (Bocas de Satinga) - NARIÑO</t>
  </si>
  <si>
    <t>52506 OSPINA - NARIÑO</t>
  </si>
  <si>
    <t>52520 FRANCISCO PIZARRO (Salahonda) - NARIÑO</t>
  </si>
  <si>
    <t>52540 POLICARPA - NARIÑO</t>
  </si>
  <si>
    <t>52560 POTOSÍ - NARIÑO</t>
  </si>
  <si>
    <t>52565 PROVIDENCIA - NARIÑO</t>
  </si>
  <si>
    <t>52573 PUERRES - NARIÑO</t>
  </si>
  <si>
    <t>52585 PUPIALES - NARIÑO</t>
  </si>
  <si>
    <t>52612 RICAURTE - NARIÑO</t>
  </si>
  <si>
    <t>52621 ROBERTO PAYÁN (San José) - NARIÑO</t>
  </si>
  <si>
    <t>52678 SAMANIEGO - NARIÑO</t>
  </si>
  <si>
    <t>52683 SANDONÁ - NARIÑO</t>
  </si>
  <si>
    <t>52685 SAN BERNARDO - NARIÑO</t>
  </si>
  <si>
    <t>52687 SAN LORENZO - NARIÑO</t>
  </si>
  <si>
    <t>52693 SAN PABLO - NARIÑO</t>
  </si>
  <si>
    <t>52694 SAN PEDRO DE CARTAGO (Cartago) - NARIÑO</t>
  </si>
  <si>
    <t>52696 SANTA BÁRBARA (Iscuandé) - NARIÑO</t>
  </si>
  <si>
    <t>52699 SANTA CRUZ (Guachavés) - NARIÑO</t>
  </si>
  <si>
    <t>52720 SAPUYES - NARIÑO</t>
  </si>
  <si>
    <t>52786 TAMINANGO - NARIÑO</t>
  </si>
  <si>
    <t>52788 TANGUA - NARIÑO</t>
  </si>
  <si>
    <t>52835 TUMACO - NARIÑO</t>
  </si>
  <si>
    <t>52838 TÚQUERRES - NARIÑO</t>
  </si>
  <si>
    <t>52885 YACUANQUER - NARIÑO</t>
  </si>
  <si>
    <t>54000 DEPARTAMENTO NORTE SANTANDER</t>
  </si>
  <si>
    <t>54001 CÚCUTA - NORTE DE SANTANDER</t>
  </si>
  <si>
    <t>54003 ÁBREGO - NORTE DE SANTANDER</t>
  </si>
  <si>
    <t>54051 ARBOLEDAS - NORTE DE SANTANDER</t>
  </si>
  <si>
    <t>54099 BOCHALEMA - NORTE DE SANTANDER</t>
  </si>
  <si>
    <t>54109 BUCARASICA - NORTE DE SANTANDER</t>
  </si>
  <si>
    <t>54125 CÁCOTA - NORTE DE SANTANDER</t>
  </si>
  <si>
    <t>54128 CÁCHIRA - NORTE DE SANTANDER</t>
  </si>
  <si>
    <t>54172 CHINÁCOTA - NORTE DE SANTANDER</t>
  </si>
  <si>
    <t>54174 CHITAGÁ - NORTE DE SANTANDER</t>
  </si>
  <si>
    <t>54206 CONVENCIÓN - NORTE DE SANTANDER</t>
  </si>
  <si>
    <t>54223 CUCUTILLA - NORTE DE SANTANDER</t>
  </si>
  <si>
    <t>54239 DURANIA - NORTE DE SANTANDER</t>
  </si>
  <si>
    <t>54245 EL CARMEN - NORTE DE SANTANDER</t>
  </si>
  <si>
    <t>54250 EL TARRA - NORTE DE SANTANDER</t>
  </si>
  <si>
    <t>54261 EL ZULIA - NORTE DE SANTANDER</t>
  </si>
  <si>
    <t>54313 GRAMALOTE - NORTE DE SANTANDER</t>
  </si>
  <si>
    <t>54344 HACARÍ - NORTE DE SANTANDER</t>
  </si>
  <si>
    <t>54347 HERRÁN - NORTE DE SANTANDER</t>
  </si>
  <si>
    <t>54377 LABATECA - NORTE DE SANTANDER</t>
  </si>
  <si>
    <t>54385 LA ESPERANZA - NORTE DE SANTANDER</t>
  </si>
  <si>
    <t>54398 LA PLAYA - NORTE DE SANTANDER</t>
  </si>
  <si>
    <t>54405 LOS PATIOS - NORTE DE SANTANDER</t>
  </si>
  <si>
    <t>54418 LOURDES - NORTE DE SANTANDER</t>
  </si>
  <si>
    <t>54480 MUTISCUA - NORTE DE SANTANDER</t>
  </si>
  <si>
    <t>54498 OCAÑA - NORTE DE SANTANDER</t>
  </si>
  <si>
    <t>54518 PAMPLONA - NORTE DE SANTANDER</t>
  </si>
  <si>
    <t>54520 PAMPLONITA - NORTE DE SANTANDER</t>
  </si>
  <si>
    <t>54553 PUERTO SANTANDER - NORTE DE SANTANDER</t>
  </si>
  <si>
    <t>54599 RAGONVALIA - NORTE DE SANTANDER</t>
  </si>
  <si>
    <t>54660 SALAZAR - NORTE DE SANTANDER</t>
  </si>
  <si>
    <t>54670 SAN CALIXTO - NORTE DE SANTANDER</t>
  </si>
  <si>
    <t>54673 SAN CAYETANO - NORTE DE SANTANDER</t>
  </si>
  <si>
    <t>54680 SANTIAGO - NORTE DE SANTANDER</t>
  </si>
  <si>
    <t>54720 SARDINATA - NORTE DE SANTANDER</t>
  </si>
  <si>
    <t>54743 SILOS - NORTE DE SANTANDER</t>
  </si>
  <si>
    <t>54800 TEORAMA - NORTE DE SANTANDER</t>
  </si>
  <si>
    <t>54810 TIBÚ - NORTE DE SANTANDER</t>
  </si>
  <si>
    <t>54820 TOLEDO - NORTE DE SANTANDER</t>
  </si>
  <si>
    <t>54871 VILLA CARO - NORTE DE SANTANDER</t>
  </si>
  <si>
    <t>54874 VILLA DEL ROSARIO - NORTE DE SANTANDER</t>
  </si>
  <si>
    <t>63000 DEPARTAMENTO QUINDÍO</t>
  </si>
  <si>
    <t>63001 ARMENIA - QUINDÍO</t>
  </si>
  <si>
    <t>63111 BUENAVISTA - QUINDÍO</t>
  </si>
  <si>
    <t>63130 CALARCÁ - QUINDÍO</t>
  </si>
  <si>
    <t>63190 CIRCASIA - QUINDÍO</t>
  </si>
  <si>
    <t>63212 CÓRDOBA - QUINDÍO</t>
  </si>
  <si>
    <t>63272 FILANDIA - QUINDÍO</t>
  </si>
  <si>
    <t>63302 GÉNOVA - QUINDÍO</t>
  </si>
  <si>
    <t>63401 LA TEBAIDA - QUINDÍO</t>
  </si>
  <si>
    <t>63470 MONTENEGRO - QUINDÍO</t>
  </si>
  <si>
    <t>63548 PIJAO - QUINDÍO</t>
  </si>
  <si>
    <t>63594 QUIMBAYA - QUINDÍO</t>
  </si>
  <si>
    <t>63690 SALENTO - QUINDÍO</t>
  </si>
  <si>
    <t>66000 DEPARTAMENTO RISARALDA</t>
  </si>
  <si>
    <t>66001 PEREIRA - RISARALDA</t>
  </si>
  <si>
    <t>66045 APÍA - RISARALDA</t>
  </si>
  <si>
    <t>66075 BALBOA - RISARALDA</t>
  </si>
  <si>
    <t>66088 BELÉN DE UMBRÍA - RISARALDA</t>
  </si>
  <si>
    <t>66170 DOSQUEBRADAS - RISARALDA</t>
  </si>
  <si>
    <t>66318 GUÁTICA - RISARALDA</t>
  </si>
  <si>
    <t>66383 LA CELIA - RISARALDA</t>
  </si>
  <si>
    <t>66400 LA VIRGINIA - RISARALDA</t>
  </si>
  <si>
    <t>66440 MARSELLA - RISARALDA</t>
  </si>
  <si>
    <t>66456 MISTRATÓ - RISARALDA</t>
  </si>
  <si>
    <t>66572 PUEBLO RICO - RISARALDA</t>
  </si>
  <si>
    <t>66594 QUINCHÍA - RISARALDA</t>
  </si>
  <si>
    <t>66682 SANTA ROSA DE CABAL - RISARALDA</t>
  </si>
  <si>
    <t>66687 SANTUARIO - RISARALDA</t>
  </si>
  <si>
    <t>68000 DEPARTAMENTO SANTANDER</t>
  </si>
  <si>
    <t>68001 BUCARAMANGA - SANTANDER</t>
  </si>
  <si>
    <t>68013 AGUADA - SANTANDER</t>
  </si>
  <si>
    <t>68020 ALBANIA - SANTANDER</t>
  </si>
  <si>
    <t>68051 ARATOCA - SANTANDER</t>
  </si>
  <si>
    <t>68077 BARBOSA - SANTANDER</t>
  </si>
  <si>
    <t>68079 BARICHARA - SANTANDER</t>
  </si>
  <si>
    <t>68081 BARRANCABERMEJA - SANTANDER</t>
  </si>
  <si>
    <t>68092 BETULIA - SANTANDER</t>
  </si>
  <si>
    <t>68101 BOLÍVAR - SANTANDER</t>
  </si>
  <si>
    <t>68121 CABRERA - SANTANDER</t>
  </si>
  <si>
    <t>68132 CALIFORNIA - SANTANDER</t>
  </si>
  <si>
    <t>68147 CAPITANEJO - SANTANDER</t>
  </si>
  <si>
    <t>68152 CARCASÍ - SANTANDER</t>
  </si>
  <si>
    <t>68160 CEPITÁ - SANTANDER</t>
  </si>
  <si>
    <t>68162 CERRITO - SANTANDER</t>
  </si>
  <si>
    <t>68167 CHARALÁ - SANTANDER</t>
  </si>
  <si>
    <t>68169 CHARTA - SANTANDER</t>
  </si>
  <si>
    <t>68176 CHIMA - SANTANDER</t>
  </si>
  <si>
    <t>68179 CHIPATÁ - SANTANDER</t>
  </si>
  <si>
    <t>68190 CIMITARRA - SANTANDER</t>
  </si>
  <si>
    <t>68207 CONCEPCIÓN - SANTANDER</t>
  </si>
  <si>
    <t>68209 CONFINES - SANTANDER</t>
  </si>
  <si>
    <t>68211 CONTRATACIÓN - SANTANDER</t>
  </si>
  <si>
    <t>68217 COROMORO - SANTANDER</t>
  </si>
  <si>
    <t>68229 CURITÍ - SANTANDER</t>
  </si>
  <si>
    <t>68235 EL CARMEN - SANTANDER</t>
  </si>
  <si>
    <t>68245 EL GUACAMAYO - SANTANDER</t>
  </si>
  <si>
    <t>68250 EL PEÑÓN - SANTANDER</t>
  </si>
  <si>
    <t>68255 EL PLAYÓN - SANTANDER</t>
  </si>
  <si>
    <t>68264 ENCINO - SANTANDER</t>
  </si>
  <si>
    <t>68266 ENCISO - SANTANDER</t>
  </si>
  <si>
    <t>68271 FLORIÁN - SANTANDER</t>
  </si>
  <si>
    <t>68276 FLORIDABLANCA - SANTANDER</t>
  </si>
  <si>
    <t>68296 GALÁN - SANTANDER</t>
  </si>
  <si>
    <t>68298 GÁMBITA - SANTANDER</t>
  </si>
  <si>
    <t>68307 GIRÓN - SANTANDER</t>
  </si>
  <si>
    <t>68318 GUACA - SANTANDER</t>
  </si>
  <si>
    <t>68320 GUADALUPE - SANTANDER</t>
  </si>
  <si>
    <t>68322 GUAPOTÁ - SANTANDER</t>
  </si>
  <si>
    <t>68324 GUAVATÁ - SANTANDER</t>
  </si>
  <si>
    <t>68327 GÜEPSA - SANTANDER</t>
  </si>
  <si>
    <t>68344 HATO - SANTANDER</t>
  </si>
  <si>
    <t>68368 JESÚS MARÍA - SANTANDER</t>
  </si>
  <si>
    <t>68370 JORDÁN - SANTANDER</t>
  </si>
  <si>
    <t>68377 LA BELLEZA - SANTANDER</t>
  </si>
  <si>
    <t>68385 LANDÁZURI - SANTANDER</t>
  </si>
  <si>
    <t>68397 LA PAZ - SANTANDER</t>
  </si>
  <si>
    <t>68406 LEBRIJA - SANTANDER</t>
  </si>
  <si>
    <t>68418 LOS SANTOS - SANTANDER</t>
  </si>
  <si>
    <t>68425 MACARAVITA - SANTANDER</t>
  </si>
  <si>
    <t>68432 MÁLAGA - SANTANDER</t>
  </si>
  <si>
    <t>68444 MATANZA - SANTANDER</t>
  </si>
  <si>
    <t>68464 MOGOTES - SANTANDER</t>
  </si>
  <si>
    <t>68468 MOLAGAVITA - SANTANDER</t>
  </si>
  <si>
    <t>68498 OCAMONTE - SANTANDER</t>
  </si>
  <si>
    <t>68500 OIBA - SANTANDER</t>
  </si>
  <si>
    <t>68502 ONZAGA - SANTANDER</t>
  </si>
  <si>
    <t>68522 PALMAR - SANTANDER</t>
  </si>
  <si>
    <t>68524 PALMAS DEL SOCORRO - SANTANDER</t>
  </si>
  <si>
    <t>68533 PÁRAMO - SANTANDER</t>
  </si>
  <si>
    <t>68547 PIEDECUESTA - SANTANDER</t>
  </si>
  <si>
    <t>68549 PINCHOTE - SANTANDER</t>
  </si>
  <si>
    <t>68572 PUENTE NACIONAL - SANTANDER</t>
  </si>
  <si>
    <t>68573 PUERTO PARRA - SANTANDER</t>
  </si>
  <si>
    <t>68575 PUERTO WILCHES - SANTANDER</t>
  </si>
  <si>
    <t>68615 RIONEGRO - SANTANDER</t>
  </si>
  <si>
    <t>68655 SABANA DE TORRES - SANTANDER</t>
  </si>
  <si>
    <t>68669 SAN ANDRÉS - SANTANDER</t>
  </si>
  <si>
    <t>68673 SAN BENITO - SANTANDER</t>
  </si>
  <si>
    <t>68679 SAN GIL - SANTANDER</t>
  </si>
  <si>
    <t>68682 SAN JOAQUÍN - SANTANDER</t>
  </si>
  <si>
    <t>68684 SAN JOSÉ DE MIRANDA - SANTANDER</t>
  </si>
  <si>
    <t>68686 SAN MIGUEL - SANTANDER</t>
  </si>
  <si>
    <t>68689 SAN VICENTE DE CHUCURÍ - SANTANDER</t>
  </si>
  <si>
    <t>68705 SANTA BÁRBARA - SANTANDER</t>
  </si>
  <si>
    <t>68720 SANTA HELENA DEL OPÓN - SANTANDER</t>
  </si>
  <si>
    <t>68745 SIMACOTA - SANTANDER</t>
  </si>
  <si>
    <t>68755 SOCORRO - SANTANDER</t>
  </si>
  <si>
    <t>68770 SUAITA - SANTANDER</t>
  </si>
  <si>
    <t>68773 SUCRE - SANTANDER</t>
  </si>
  <si>
    <t>68780 SURATÁ - SANTANDER</t>
  </si>
  <si>
    <t>68820 TONA - SANTANDER</t>
  </si>
  <si>
    <t>68855 VALLE DE SAN JOSÉ - SANTANDER</t>
  </si>
  <si>
    <t>68861 VÉLEZ - SANTANDER</t>
  </si>
  <si>
    <t>68867 VETAS - SANTANDER</t>
  </si>
  <si>
    <t>68872 VILLANUEVA - SANTANDER</t>
  </si>
  <si>
    <t>68895 ZAPATOCA - SANTANDER</t>
  </si>
  <si>
    <t>70000 DEPARTAMENTO SUCRE</t>
  </si>
  <si>
    <t>70001 SINCELEJO - SUCRE</t>
  </si>
  <si>
    <t>70110 BUENAVISTA - SUCRE</t>
  </si>
  <si>
    <t>70124 CAIMITO - SUCRE</t>
  </si>
  <si>
    <t>70204 COLOSÓ - SUCRE</t>
  </si>
  <si>
    <t>70215 COROZAL - SUCRE</t>
  </si>
  <si>
    <t>70221 COVEÑAS - SUCRE</t>
  </si>
  <si>
    <t>70230 CHALÁN - SUCRE</t>
  </si>
  <si>
    <t>70233 EL ROBLE - SUCRE</t>
  </si>
  <si>
    <t>70235 GALERAS - SUCRE</t>
  </si>
  <si>
    <t>70265 GUARANDA - SUCRE</t>
  </si>
  <si>
    <t>70400 LA UNIÓN - SUCRE</t>
  </si>
  <si>
    <t>70418 LOS PALMITOS - SUCRE</t>
  </si>
  <si>
    <t>70429 MAJAGUAL - SUCRE</t>
  </si>
  <si>
    <t>70473 MORROA - SUCRE</t>
  </si>
  <si>
    <t>70508 OVEJAS - SUCRE</t>
  </si>
  <si>
    <t>70523 PALMITO - SUCRE</t>
  </si>
  <si>
    <t>70670 SAMPUÉS - SUCRE</t>
  </si>
  <si>
    <t>70678 SAN BENITO ABAD - SUCRE</t>
  </si>
  <si>
    <t>70702 SAN JUAN DE BETULIA (Betulia) - SUCRE</t>
  </si>
  <si>
    <t>70708 SAN MARCOS - SUCRE</t>
  </si>
  <si>
    <t>70713 SAN ONOFRE - SUCRE</t>
  </si>
  <si>
    <t>70717 SAN PEDRO - SUCRE</t>
  </si>
  <si>
    <t>70742 SINCÉ - SUCRE</t>
  </si>
  <si>
    <t>70771 SUCRE - SUCRE</t>
  </si>
  <si>
    <t>70820 TOLÚ - SUCRE</t>
  </si>
  <si>
    <t>70823 TOLUVIEJO - SUCRE</t>
  </si>
  <si>
    <t>73000 DEPARTAMENTO TOLIMA</t>
  </si>
  <si>
    <t>73001 IBAGUÉ - TOLIMA</t>
  </si>
  <si>
    <t>73024 ALPUJARRA - TOLIMA</t>
  </si>
  <si>
    <t>73026 ALVARADO - TOLIMA</t>
  </si>
  <si>
    <t>73030 AMBALEMA - TOLIMA</t>
  </si>
  <si>
    <t>73043 ANZOÁTEGUI - TOLIMA</t>
  </si>
  <si>
    <t>73055 ARMERO (Guayabal) - TOLIMA</t>
  </si>
  <si>
    <t>73067 ATACO - TOLIMA</t>
  </si>
  <si>
    <t>73124 CAJAMARCA - TOLIMA</t>
  </si>
  <si>
    <t>73148 CARMEN DE APICALÁ - TOLIMA</t>
  </si>
  <si>
    <t>73152 CASABIANCA - TOLIMA</t>
  </si>
  <si>
    <t>73168 CHAPARRAL - TOLIMA</t>
  </si>
  <si>
    <t>73200 COELLO - TOLIMA</t>
  </si>
  <si>
    <t>73217 COYAIMA - TOLIMA</t>
  </si>
  <si>
    <t>73226 CUNDAY - TOLIMA</t>
  </si>
  <si>
    <t>73236 DOLORES - TOLIMA</t>
  </si>
  <si>
    <t>73268 ESPINAL - TOLIMA</t>
  </si>
  <si>
    <t>73270 FALAN - TOLIMA</t>
  </si>
  <si>
    <t>73275 FLANDES - TOLIMA</t>
  </si>
  <si>
    <t>73283 FRESNO - TOLIMA</t>
  </si>
  <si>
    <t>73319 GUAMO - TOLIMA</t>
  </si>
  <si>
    <t>73347 HERVEO - TOLIMA</t>
  </si>
  <si>
    <t>73349 HONDA - TOLIMA</t>
  </si>
  <si>
    <t>73352 ICONONZO - TOLIMA</t>
  </si>
  <si>
    <t>73408 LÉRIDA - TOLIMA</t>
  </si>
  <si>
    <t>73411 LÍBANO - TOLIMA</t>
  </si>
  <si>
    <t>73443 MARIQUITA - TOLIMA</t>
  </si>
  <si>
    <t>73449 MELGAR - TOLIMA</t>
  </si>
  <si>
    <t>73461 MURILLO - TOLIMA</t>
  </si>
  <si>
    <t>73483 NATAGAIMA - TOLIMA</t>
  </si>
  <si>
    <t>73504 ORTEGA - TOLIMA</t>
  </si>
  <si>
    <t>73520 PALOCABILDO - TOLIMA</t>
  </si>
  <si>
    <t>73547 PIEDRAS - TOLIMA</t>
  </si>
  <si>
    <t>73555 PLANADAS - TOLIMA</t>
  </si>
  <si>
    <t>73563 PRADO - TOLIMA</t>
  </si>
  <si>
    <t>73585 PURIFICACIÓN - TOLIMA</t>
  </si>
  <si>
    <t>73616 RIOBLANCO - TOLIMA</t>
  </si>
  <si>
    <t>73622 RONCESVALLES - TOLIMA</t>
  </si>
  <si>
    <t>73624 ROVIRA - TOLIMA</t>
  </si>
  <si>
    <t>73671 SALDAÑA - TOLIMA</t>
  </si>
  <si>
    <t>73675 SAN ANTONIO - TOLIMA</t>
  </si>
  <si>
    <t>73678 SAN LUIS - TOLIMA</t>
  </si>
  <si>
    <t>73686 SANTA ISABEL - TOLIMA</t>
  </si>
  <si>
    <t>73770 SUÁREZ - TOLIMA</t>
  </si>
  <si>
    <t>73854 VALLE DE SAN JUAN - TOLIMA</t>
  </si>
  <si>
    <t>73861 VENADILLO - TOLIMA</t>
  </si>
  <si>
    <t>73870 VILLAHERMOSA - TOLIMA</t>
  </si>
  <si>
    <t>73873 VILLARRICA - TOLIMA</t>
  </si>
  <si>
    <t>76000 DEPARTAMENTO VALLE DEL CAUCA</t>
  </si>
  <si>
    <t>76001 CALI - VALLE DEL CAUCA</t>
  </si>
  <si>
    <t>76020 ALCALÁ - VALLE DEL CAUCA</t>
  </si>
  <si>
    <t>76036 ANDALUCÍA - VALLE DEL CAUCA</t>
  </si>
  <si>
    <t>76041 ANSERMANUEVO - VALLE DEL CAUCA</t>
  </si>
  <si>
    <t>76054 ARGELIA - VALLE DEL CAUCA</t>
  </si>
  <si>
    <t>76100 BOLÍVAR - VALLE DEL CAUCA</t>
  </si>
  <si>
    <t>76109 BUENAVENTURA - VALLE DEL CAUCA</t>
  </si>
  <si>
    <t>76111 BUGA - VALLE DEL CAUCA</t>
  </si>
  <si>
    <t>76113 BUGALAGRANDE - VALLE DEL CAUCA</t>
  </si>
  <si>
    <t>76122 CAICEDONIA - VALLE DEL CAUCA</t>
  </si>
  <si>
    <t>76126 CALIMA (El Darién) - VALLE DEL CAUCA</t>
  </si>
  <si>
    <t>76130 CANDELARIA - VALLE DEL CAUCA</t>
  </si>
  <si>
    <t>76147 CARTAGO - VALLE DEL CAUCA</t>
  </si>
  <si>
    <t>76233 DAGUA - VALLE DEL CAUCA</t>
  </si>
  <si>
    <t>76243 EL ÁGUILA - VALLE DEL CAUCA</t>
  </si>
  <si>
    <t>76246 EL CAIRO - VALLE DEL CAUCA</t>
  </si>
  <si>
    <t>76248 EL CERRITO - VALLE DEL CAUCA</t>
  </si>
  <si>
    <t>76250 EL DOVIO - VALLE DEL CAUCA</t>
  </si>
  <si>
    <t>76275 FLORIDA - VALLE DEL CAUCA</t>
  </si>
  <si>
    <t>76306 GINEBRA - VALLE DEL CAUCA</t>
  </si>
  <si>
    <t>76318 GUACARÍ - VALLE DEL CAUCA</t>
  </si>
  <si>
    <t>76364 JAMUNDÍ - VALLE DEL CAUCA</t>
  </si>
  <si>
    <t>76377 LA CUMBRE - VALLE DEL CAUCA</t>
  </si>
  <si>
    <t>76400 LA UNIÓN - VALLE DEL CAUCA</t>
  </si>
  <si>
    <t>76403 LA VICTORIA - VALLE DEL CAUCA</t>
  </si>
  <si>
    <t>76497 OBANDO - VALLE DEL CAUCA</t>
  </si>
  <si>
    <t>76520 PALMIRA - VALLE DEL CAUCA</t>
  </si>
  <si>
    <t>76563 PRADERA - VALLE DEL CAUCA</t>
  </si>
  <si>
    <t>76606 RESTREPO - VALLE DEL CAUCA</t>
  </si>
  <si>
    <t>76616 RIOFRÍO - VALLE DEL CAUCA</t>
  </si>
  <si>
    <t>76622 ROLDANILLO - VALLE DEL CAUCA</t>
  </si>
  <si>
    <t>76670 SAN PEDRO - VALLE DEL CAUCA</t>
  </si>
  <si>
    <t>76736 SEVILLA - VALLE DEL CAUCA</t>
  </si>
  <si>
    <t>76823 TORO - VALLE DEL CAUCA</t>
  </si>
  <si>
    <t>76828 TRUJILLO - VALLE DEL CAUCA</t>
  </si>
  <si>
    <t>76834 TULUÁ - VALLE DEL CAUCA</t>
  </si>
  <si>
    <t>76845 ULLOA - VALLE DEL CAUCA</t>
  </si>
  <si>
    <t>76863 VERSALLES - VALLE DEL CAUCA</t>
  </si>
  <si>
    <t>76869 VIJES - VALLE DEL CAUCA</t>
  </si>
  <si>
    <t>76890 YOTOCO - VALLE DEL CAUCA</t>
  </si>
  <si>
    <t>76892 YUMBO - VALLE DEL CAUCA</t>
  </si>
  <si>
    <t>76895 ZARZAL - VALLE DEL CAUCA</t>
  </si>
  <si>
    <t>81000 DEPARTAMENTO ARAUCA</t>
  </si>
  <si>
    <t>81001 ARAUCA - ARAUCA</t>
  </si>
  <si>
    <t>81065 ARAUQUITA - ARAUCA</t>
  </si>
  <si>
    <t>81220 CRAVO NORTE - ARAUCA</t>
  </si>
  <si>
    <t>81300 FORTUL - ARAUCA</t>
  </si>
  <si>
    <t>81591 PUERTO RONDÓN - ARAUCA</t>
  </si>
  <si>
    <t>81736 SARAVENA - ARAUCA</t>
  </si>
  <si>
    <t>81794 TAME - ARAUCA</t>
  </si>
  <si>
    <t>85000 DEPARTAMENTO CASANARE</t>
  </si>
  <si>
    <t>85001 YOPAL - CASANARE</t>
  </si>
  <si>
    <t>85010 AGUAZUL - CASANARE</t>
  </si>
  <si>
    <t>85015 CHÁMEZA - CASANARE</t>
  </si>
  <si>
    <t>85125 HATO COROZAL - CASANARE</t>
  </si>
  <si>
    <t>85136 LA SALINA - CASANARE</t>
  </si>
  <si>
    <t>85139 MANÍ - CASANARE</t>
  </si>
  <si>
    <t>85162 MONTERREY - CASANARE</t>
  </si>
  <si>
    <t>85225 NUNCHÍA - CASANARE</t>
  </si>
  <si>
    <t>85230 OROCUÉ - CASANARE</t>
  </si>
  <si>
    <t>85250 PAZ DE ARIPORO - CASANARE</t>
  </si>
  <si>
    <t>85263 PORE - CASANARE</t>
  </si>
  <si>
    <t>85279 RECETOR - CASANARE</t>
  </si>
  <si>
    <t>85300 SABANALARGA - CASANARE</t>
  </si>
  <si>
    <t>85315 SÁCAMA - CASANARE</t>
  </si>
  <si>
    <t>85325 SAN LUIS DE PALENQUE - CASANARE</t>
  </si>
  <si>
    <t>85400 TÁMARA - CASANARE</t>
  </si>
  <si>
    <t>85410 TAURAMENA - CASANARE</t>
  </si>
  <si>
    <t>85430 TRINIDAD - CASANARE</t>
  </si>
  <si>
    <t>85440 VILLANUEVA - CASANARE</t>
  </si>
  <si>
    <t>86000 DEPARTAMENTO PUTUMAYO</t>
  </si>
  <si>
    <t>86001 MOCOA - PUTUMAYO</t>
  </si>
  <si>
    <t>86219 COLÓN - PUTUMAYO</t>
  </si>
  <si>
    <t>86320 ORITO - PUTUMAYO</t>
  </si>
  <si>
    <t>86568 PUERTO ASÍS - PUTUMAYO</t>
  </si>
  <si>
    <t>86569 PUERTO CAICEDO - PUTUMAYO</t>
  </si>
  <si>
    <t>86571 PUERTO GUZMÁN - PUTUMAYO</t>
  </si>
  <si>
    <t>86573 PUERTO LEGUÍZAMO - PUTUMAYO</t>
  </si>
  <si>
    <t>86749 SIBUNDOY - PUTUMAYO</t>
  </si>
  <si>
    <t>86755 SAN FRANCISCO - PUTUMAYO</t>
  </si>
  <si>
    <t>86757 SAN MIGUEL (La Dorada) - PUTUMAYO</t>
  </si>
  <si>
    <t>86760 SANTIAGO - PUTUMAYO</t>
  </si>
  <si>
    <t>86865 VALLE DEL GUAMUEZ (La Hormiga) - PUTUMAYO</t>
  </si>
  <si>
    <t>86885 VILLAGARZÓN - PUTUMAYO</t>
  </si>
  <si>
    <t>88000 DEPARTAMENTO SAN ANDRÉS</t>
  </si>
  <si>
    <t>88001 SAN ANDRÉS - SAN ANDRÉS PROVIDENCIA Y SANTA CATALINA</t>
  </si>
  <si>
    <t>88564 PROVIDENCIA (Santa Isabel) - SAN ANDRÉS PROVIDENCIA Y SANTA CATALINA</t>
  </si>
  <si>
    <t>91000 DEPARTAMENTO AMAZONAS</t>
  </si>
  <si>
    <t>91001 LETICIA - AMAZONAS</t>
  </si>
  <si>
    <t>91540 PUERTO NARIÑO - AMAZONAS</t>
  </si>
  <si>
    <t>94000 DEPARTAMENTO GUAINÍA</t>
  </si>
  <si>
    <t>94001 INÍRIDA - GUAINÍA</t>
  </si>
  <si>
    <t>95000 DEPARTAMENTO GUAVIARE</t>
  </si>
  <si>
    <t>95001 SAN JOSÉ DEL GUAVIARE - GUAVIARE</t>
  </si>
  <si>
    <t>95015 CALAMAR - GUAVIARE</t>
  </si>
  <si>
    <t>95025 EL RETORNO - GUAVIARE</t>
  </si>
  <si>
    <t>95200 MIRAFLORES - GUAVIARE</t>
  </si>
  <si>
    <t>97000 DEPARTAMENTO VAUPÉS</t>
  </si>
  <si>
    <t>97001 MITÚ - VAUPÉS</t>
  </si>
  <si>
    <t>97161 CARURÚ - VAUPÉS</t>
  </si>
  <si>
    <t>97666 TARAIRA - VAUPÉS</t>
  </si>
  <si>
    <t>99000 DEPARTAMENTO VICHADA</t>
  </si>
  <si>
    <t>99001 PUERTO CARREÑO - VICHADA</t>
  </si>
  <si>
    <t>99524 LA PRIMAVERA - VICHADA</t>
  </si>
  <si>
    <t>99624 SANTA ROSALÍA - VICHADA</t>
  </si>
  <si>
    <t>99773 CUMARIBO - VICHADA</t>
  </si>
  <si>
    <t>99999 ENTE GENERAL</t>
  </si>
  <si>
    <t>F11: PLAN DE INVERSIÓN Y EJECUCIÓN DEL PLAN DE DESAROLLO NACIONAL</t>
  </si>
  <si>
    <t>0 PLAN DE INVERSIÓN Y EJECUCIÓN DEL PLAN NACIONAL DE DESARROLLO (Registre cifras en PESOS)</t>
  </si>
  <si>
    <t>TIPO DE INVERSIÓN</t>
  </si>
  <si>
    <t>ÁREAS INVOLUCRADAS</t>
  </si>
  <si>
    <t>RESPONSABLES</t>
  </si>
  <si>
    <t>RECURSOS / FINANCIACIÓN</t>
  </si>
  <si>
    <t>RECURSOS / VALOR</t>
  </si>
  <si>
    <t>FECHA INICIO</t>
  </si>
  <si>
    <t>FECHA TERMINACIÓN</t>
  </si>
  <si>
    <t>LUGAR DE EJECUCIÓN</t>
  </si>
  <si>
    <t xml:space="preserve">RECURSOS EJECUTADOS </t>
  </si>
  <si>
    <t>PORCENTAJE ( % ) DE AVANCE EN TIEMPO</t>
  </si>
  <si>
    <t>PORCENTAJE ( % ) DE AVANCE EN RECURSOS</t>
  </si>
  <si>
    <t xml:space="preserve">PORCENTAJE ( % )  DE AVANCE DEL PROYECTO </t>
  </si>
  <si>
    <t>1 SECTOR AGROPECUARIO</t>
  </si>
  <si>
    <t>1 BANCA EXTERNA</t>
  </si>
  <si>
    <t>1 AMAZONAS - DEPARTAMENTO</t>
  </si>
  <si>
    <t>2 SECTOR DEFENSA Y SEGURIDAD</t>
  </si>
  <si>
    <t>2 BANCA INTERNA</t>
  </si>
  <si>
    <t>2 ANTIOQUIA - DEPARTAMENTO</t>
  </si>
  <si>
    <t>3 SECTOR GESTIÓN PÚBLICA</t>
  </si>
  <si>
    <t>3 CONVENIO</t>
  </si>
  <si>
    <t>3 ARAUCA - DEPARTAMENTO</t>
  </si>
  <si>
    <t>4 SECTOR INFRAESTRUCTURA</t>
  </si>
  <si>
    <t>4 DONACIÓN</t>
  </si>
  <si>
    <t>4 ATLÁNTICO - DEPARTAMENTO</t>
  </si>
  <si>
    <t>5 SECTOR MEDIO AMBIENTE</t>
  </si>
  <si>
    <t>5 RECURSOS PROPIOS</t>
  </si>
  <si>
    <t>5 BOGOTÁ D.C. - DISTRITO CAPITAL</t>
  </si>
  <si>
    <t>6 SECTOR MINAS Y ENERGÍA</t>
  </si>
  <si>
    <t>6 BOLÍVAR - DEPARTAMENTO</t>
  </si>
  <si>
    <t>7 SECTOR SOCIAL</t>
  </si>
  <si>
    <t>7 BOYACÁ - DEPARTAMENTO</t>
  </si>
  <si>
    <t>8 OTRO SECTOR</t>
  </si>
  <si>
    <t>8 CALDAS - DEPARTAMENTO</t>
  </si>
  <si>
    <t>9 CAQUETÁ - DEPARTAMENTO</t>
  </si>
  <si>
    <t>10 CASANARE - DEPARTAMENTO</t>
  </si>
  <si>
    <t>11 CAUCA - DEPARTAMENTO</t>
  </si>
  <si>
    <t>12 CESAR - DEPARTAMENTO</t>
  </si>
  <si>
    <t>13 CHOCÓ - DEPARTAMENTO</t>
  </si>
  <si>
    <t>14 CÓRDOBA - DEPARTAMENTO</t>
  </si>
  <si>
    <t>15 CUNDINAMARCA - DEPARTAMENTO</t>
  </si>
  <si>
    <t>16 GUAINÍA - DEPARTAMENTO</t>
  </si>
  <si>
    <t>17 GUAVIARE - DEPARTAMENTO</t>
  </si>
  <si>
    <t>18 HUILA - DEPARTAMENTO</t>
  </si>
  <si>
    <t>19 LA GUAJIRA - DEPARTAMENTO</t>
  </si>
  <si>
    <t>20 MAGDALENA - DEPARTAMENTO</t>
  </si>
  <si>
    <t>21 META - DEPARTAMENTO</t>
  </si>
  <si>
    <t>22 NARIÑO - DEPARTAMENTO</t>
  </si>
  <si>
    <t>23 NORTE DE SANTANDER - DEPARTAMENTO</t>
  </si>
  <si>
    <t>24 PUTUMAYO - DEPARTAMENTO</t>
  </si>
  <si>
    <t>25 QUINDÍO - DEPARTAMENTO</t>
  </si>
  <si>
    <t>26 RISARALDA - DEPARTAMENTO</t>
  </si>
  <si>
    <t>27 SAN ANDRÉS  PROVIDENCIA Y SANTA CATALINA - DEPARTAMENTO</t>
  </si>
  <si>
    <t>28 SANTANDER - DEPARTAMENTO</t>
  </si>
  <si>
    <t>29 SUCRE - DEPARTAMENTO</t>
  </si>
  <si>
    <t>30 TOLIMA - DEPARTAMENTO</t>
  </si>
  <si>
    <t>31 VALLE DEL CAUCA - DEPARTAMENTO</t>
  </si>
  <si>
    <t>32 VAUPÉS - DEPARTAMENTO</t>
  </si>
  <si>
    <t>33 VICHADA - DEPARTAMENTO</t>
  </si>
  <si>
    <t>34 ABEJORRAL - ANTIOQUIA</t>
  </si>
  <si>
    <t>35 ABREGO - NORTE DE SANTANDER</t>
  </si>
  <si>
    <t>36 ABRIAQUÍ - ANTIOQUIA</t>
  </si>
  <si>
    <t>37 ACACÍAS - META</t>
  </si>
  <si>
    <t>38 ACANDÍ - CHOCÓ</t>
  </si>
  <si>
    <t>39 ACEVEDO - HUILA</t>
  </si>
  <si>
    <t>40 ACHÍ - BOLÍVAR</t>
  </si>
  <si>
    <t>41 AGRADO - HUILA</t>
  </si>
  <si>
    <t>42 AGUA DE DIOS - CUNDINAMARCA</t>
  </si>
  <si>
    <t>43 AGUACHICA - CESAR</t>
  </si>
  <si>
    <t>44 AGUADA - SANTANDER</t>
  </si>
  <si>
    <t>45 AGUADAS - CALDAS</t>
  </si>
  <si>
    <t>46 AGUAZUL - CASANARE</t>
  </si>
  <si>
    <t>47 AGUSTÍN CODAZZI - CESAR</t>
  </si>
  <si>
    <t>48 AIPE - HUILA</t>
  </si>
  <si>
    <t>49 ALBÁN - CUNDINAMARCA</t>
  </si>
  <si>
    <t>50 ALBÁN - NARIÑO</t>
  </si>
  <si>
    <t>51 ALBANIA - CAQUETA</t>
  </si>
  <si>
    <t>52 ALBANIA - LA GUAJIRA</t>
  </si>
  <si>
    <t>53 ALBANIA - SANTANDER</t>
  </si>
  <si>
    <t>54 ALCALÁ - VALLE DEL CAUCA</t>
  </si>
  <si>
    <t>55 ALDANA - NARIÑO</t>
  </si>
  <si>
    <t>56 ALEJANDRÍA - ANTIOQUIA</t>
  </si>
  <si>
    <t>57 ALGARROBO - MAGDALENA</t>
  </si>
  <si>
    <t>58 ALGECIRAS - HUILA</t>
  </si>
  <si>
    <t>59 ALMAGUER - CAUCA</t>
  </si>
  <si>
    <t>60 ALMEIDA - BOYACÁ</t>
  </si>
  <si>
    <t>61 ALPUJARRA - TOLIMA</t>
  </si>
  <si>
    <t>62 ALTAMIRA - HUILA</t>
  </si>
  <si>
    <t>63 ALTO BAUDÓ - CHOCÓ</t>
  </si>
  <si>
    <t>64 ALTOS DEL ROSARIO - BOLÍVAR</t>
  </si>
  <si>
    <t>65 ALVARADO - TOLIMA</t>
  </si>
  <si>
    <t>66 AMAGÁ - ANTIOQUIA</t>
  </si>
  <si>
    <t>67 AMALFI - ANTIOQUIA</t>
  </si>
  <si>
    <t>68 AMBALEMA - TOLIMA</t>
  </si>
  <si>
    <t>69 ANAPOIMA - CUNDINAMARCA</t>
  </si>
  <si>
    <t>70 ANCUYÁ - NARIÑO</t>
  </si>
  <si>
    <t>71 ANDALUCÍA - VALLE DEL CAUCA</t>
  </si>
  <si>
    <t>72 ANDES - ANTIOQUIA</t>
  </si>
  <si>
    <t>73 ANGELÓPOLIS - ANTIOQUIA</t>
  </si>
  <si>
    <t>74 ANGOSTURA - ANTIOQUIA</t>
  </si>
  <si>
    <t>75 ANOLAIMA - CUNDINAMARCA</t>
  </si>
  <si>
    <t>76 ANORÍ - ANTIOQUIA</t>
  </si>
  <si>
    <t>77 ANSERMA - CALDAS</t>
  </si>
  <si>
    <t>78 ANSERMANUEVO - VALLE DEL CAUCA</t>
  </si>
  <si>
    <t>79 ANZA - ANTIOQUIA</t>
  </si>
  <si>
    <t>80 ANZOÁTEGUI - TOLIMA</t>
  </si>
  <si>
    <t>81 APARTADÓ - ANTIOQUIA</t>
  </si>
  <si>
    <t>82 APÍA - RISARALDA</t>
  </si>
  <si>
    <t>83 APULO - CUNDINAMARCA</t>
  </si>
  <si>
    <t>84 AQUITANIA - BOYACÁ</t>
  </si>
  <si>
    <t>85 ARACATACA - MAGDALENA</t>
  </si>
  <si>
    <t>86 ARANZAZU - CALDAS</t>
  </si>
  <si>
    <t>87 ARATOCA - SANTANDER</t>
  </si>
  <si>
    <t>88 ARAUCA - ARAUCA</t>
  </si>
  <si>
    <t>89 ARAUQUITA - ARAUCA</t>
  </si>
  <si>
    <t>90 ARBELÁEZ - CUNDINAMARCA</t>
  </si>
  <si>
    <t>91 ARBOLEDA - NARIÑO</t>
  </si>
  <si>
    <t>92 ARBOLEDAS - NORTE DE SANTANDER</t>
  </si>
  <si>
    <t>93 ARBOLETES - ANTIOQUIA</t>
  </si>
  <si>
    <t>94 ARCABUCO - BOYACÁ</t>
  </si>
  <si>
    <t>95 ARENAL - BOLÍVAR</t>
  </si>
  <si>
    <t>96 ARGELIA - ANTIOQUIA</t>
  </si>
  <si>
    <t>97 ARGELIA - CAUCA</t>
  </si>
  <si>
    <t>98 ARGELIA - VALLE DEL CAUCA</t>
  </si>
  <si>
    <t>99 ARIGUANÍ - MAGDALENA</t>
  </si>
  <si>
    <t>100 ARJONA - BOLÍVAR</t>
  </si>
  <si>
    <t>101 ARMENIA - ANTIOQUIA</t>
  </si>
  <si>
    <t>102 ARMENIA - QUINDÍO</t>
  </si>
  <si>
    <t>103 ARMERO - TOLIMA</t>
  </si>
  <si>
    <t>104 ARROYOHONDO - BOLÍVAR</t>
  </si>
  <si>
    <t>105 ASTREA - CESAR</t>
  </si>
  <si>
    <t>106 ATACO - TOLIMA</t>
  </si>
  <si>
    <t>107 ATRATO - CHOCÓ</t>
  </si>
  <si>
    <t>108 AYAPEL - CÓRDOBA</t>
  </si>
  <si>
    <t>109 BAGADÓ - CHOCÓ</t>
  </si>
  <si>
    <t>110 BAHÍA SOLANO - CHOCÓ</t>
  </si>
  <si>
    <t>111 BAJO BAUDÓ - CHOCÓ</t>
  </si>
  <si>
    <t>112 BALBOA - CAUCA</t>
  </si>
  <si>
    <t>113 BALBOA - RISARALDA</t>
  </si>
  <si>
    <t>114 BARANOA - ATLÁNTICO</t>
  </si>
  <si>
    <t>115 BARAYA - HUILA</t>
  </si>
  <si>
    <t>116 BARBACOAS - NARIÑO</t>
  </si>
  <si>
    <t>117 BARBOSA - ANTIOQUIA</t>
  </si>
  <si>
    <t>118 BARBOSA - SANTANDER</t>
  </si>
  <si>
    <t>119 BARICHARA - SANTANDER</t>
  </si>
  <si>
    <t>120 BARRANCA DE UPÍA - META</t>
  </si>
  <si>
    <t>121 BARRANCABERMEJA - SANTANDER</t>
  </si>
  <si>
    <t>122 BARRANCAS - LA GUAJIRA</t>
  </si>
  <si>
    <t>123 BARRANCO DE LOBA - BOLÍVAR</t>
  </si>
  <si>
    <t>124 BARRANCO MINAS - GUAINÍA</t>
  </si>
  <si>
    <t>125 BARRANQUILLA - ATLÁNTICO</t>
  </si>
  <si>
    <t>126 BECERRIL - CESAR</t>
  </si>
  <si>
    <t>127 BELALCÁZAR - CALDAS</t>
  </si>
  <si>
    <t>128 BELÉN - BOYACÁ</t>
  </si>
  <si>
    <t>129 BELÉN - NARIÑO</t>
  </si>
  <si>
    <t>130 BELÉN DE LOS ANDAQUÍES - CAQUETA</t>
  </si>
  <si>
    <t>131 BELÉN DE UMBRÍA - RISARALDA</t>
  </si>
  <si>
    <t>132 BELLO - ANTIOQUIA</t>
  </si>
  <si>
    <t>133 BELMIRA - ANTIOQUIA</t>
  </si>
  <si>
    <t>134 BELTRÁN - CUNDINAMARCA</t>
  </si>
  <si>
    <t>135 BERBEO - BOYACÁ</t>
  </si>
  <si>
    <t>136 BETANIA - ANTIOQUIA</t>
  </si>
  <si>
    <t>137 BETÉITIVA - BOYACÁ</t>
  </si>
  <si>
    <t>138 BETULIA - ANTIOQUIA</t>
  </si>
  <si>
    <t>139 BETULIA - SANTANDER</t>
  </si>
  <si>
    <t>140 BITUIMA - CUNDINAMARCA</t>
  </si>
  <si>
    <t>141 BOAVITA - BOYACÁ</t>
  </si>
  <si>
    <t>142 BOCHALEMA - NORTE DE SANTANDER</t>
  </si>
  <si>
    <t>143 BOGOTÁ D.C. - BOGOTÁ</t>
  </si>
  <si>
    <t>144 BOJACÁ - CUNDINAMARCA</t>
  </si>
  <si>
    <t>145 BOJAYA - CHOCÓ</t>
  </si>
  <si>
    <t>146 BOLÍVAR - CAUCA</t>
  </si>
  <si>
    <t>147 BOLÍVAR - SANTANDER</t>
  </si>
  <si>
    <t>148 BOLÍVAR - VALLE DEL CAUCA</t>
  </si>
  <si>
    <t>149 BOSCONIA - CESAR</t>
  </si>
  <si>
    <t>150 BOYACÁ - BOYACÁ</t>
  </si>
  <si>
    <t>151 BRICEÑO - ANTIOQUIA</t>
  </si>
  <si>
    <t>152 BRICEÑO - BOYACÁ</t>
  </si>
  <si>
    <t>153 BUCARAMANGA - SANTANDER</t>
  </si>
  <si>
    <t>154 BUCARASICA - NORTE DE SANTANDER</t>
  </si>
  <si>
    <t>155 BUENAVENTURA - VALLE DEL CAUCA</t>
  </si>
  <si>
    <t>156 BUENAVISTA - BOYACÁ</t>
  </si>
  <si>
    <t>157 BUENAVISTA - CÓRDOBA</t>
  </si>
  <si>
    <t>158 BUENAVISTA - QUINDÍO</t>
  </si>
  <si>
    <t>159 BUENAVISTA - SUCRE</t>
  </si>
  <si>
    <t>160 BUENOS AIRES - CAUCA</t>
  </si>
  <si>
    <t>161 BUESACO - NARIÑO</t>
  </si>
  <si>
    <t>162 BUGALAGRANDE - VALLE DEL CAUCA</t>
  </si>
  <si>
    <t>163 BURITICÁ - ANTIOQUIA</t>
  </si>
  <si>
    <t>164 BUSBANZÁ - BOYACÁ</t>
  </si>
  <si>
    <t>165 CABRERA - CUNDINAMARCA</t>
  </si>
  <si>
    <t>166 CABRERA - SANTANDER</t>
  </si>
  <si>
    <t>167 CABUYARO - META</t>
  </si>
  <si>
    <t>168 CACAHUAL - GUAINÍA</t>
  </si>
  <si>
    <t>169 CÁCERES - ANTIOQUIA</t>
  </si>
  <si>
    <t>170 CACHIPAY - CUNDINAMARCA</t>
  </si>
  <si>
    <t>171 CACHIRÁ - NORTE DE SANTANDER</t>
  </si>
  <si>
    <t>172 CÁCOTA - NORTE DE SANTANDER</t>
  </si>
  <si>
    <t>173 CAICEDO - ANTIOQUIA</t>
  </si>
  <si>
    <t>174 CAICEDONIA - VALLE DEL CAUCA</t>
  </si>
  <si>
    <t>175 CAIMITO - SUCRE</t>
  </si>
  <si>
    <t>176 CAJAMARCA - TOLIMA</t>
  </si>
  <si>
    <t>177 CAJIBÍO - CAUCA</t>
  </si>
  <si>
    <t>178 CAJICÁ - CUNDINAMARCA</t>
  </si>
  <si>
    <t>179 CALAMAR - BOLÍVAR</t>
  </si>
  <si>
    <t>180 CALAMAR - GUAVIARE</t>
  </si>
  <si>
    <t>181 CALARCA - QUINDÍO</t>
  </si>
  <si>
    <t>182 CALDAS - ANTIOQUIA</t>
  </si>
  <si>
    <t>183 CALDAS - BOYACÁ</t>
  </si>
  <si>
    <t>184 CALDONO - CAUCA</t>
  </si>
  <si>
    <t>185 CALI - VALLE DEL CAUCA</t>
  </si>
  <si>
    <t>186 CALIFORNIA - SANTANDER</t>
  </si>
  <si>
    <t>187 CALIMA - VALLE DEL CAUCA</t>
  </si>
  <si>
    <t>188 CALOTO - CAUCA</t>
  </si>
  <si>
    <t>189 CAMPAMENTO - ANTIOQUIA</t>
  </si>
  <si>
    <t>190 CAMPO DE LA CRUZ - ATLÁNTICO</t>
  </si>
  <si>
    <t>191 CAMPOALEGRE - HUILA</t>
  </si>
  <si>
    <t>192 CAMPOHERMOSO - BOYACÁ</t>
  </si>
  <si>
    <t>193 CANALETE - CÓRDOBA</t>
  </si>
  <si>
    <t>194 CANDELARIA - ATLÁNTICO</t>
  </si>
  <si>
    <t>195 CANDELARIA - VALLE DEL CAUCA</t>
  </si>
  <si>
    <t>196 CANTAGALLO - BOLÍVAR</t>
  </si>
  <si>
    <t>197 CAÑASGORDAS - ANTIOQUIA</t>
  </si>
  <si>
    <t>198 CAPARRAPÍ - CUNDINAMARCA</t>
  </si>
  <si>
    <t>199 CAPITANEJO - SANTANDER</t>
  </si>
  <si>
    <t>200 CAQUEZA - CUNDINAMARCA</t>
  </si>
  <si>
    <t>201 CARACOLÍ - ANTIOQUIA</t>
  </si>
  <si>
    <t>202 CARAMANTA - ANTIOQUIA</t>
  </si>
  <si>
    <t>203 CARCASÍ - SANTANDER</t>
  </si>
  <si>
    <t>204 CAREPA - ANTIOQUIA</t>
  </si>
  <si>
    <t>205 CARMEN DE APICALÁ - TOLIMA</t>
  </si>
  <si>
    <t>206 CARMEN DE CARUPA - CUNDINAMARCA</t>
  </si>
  <si>
    <t>207 CARMEN DEL DARIÉN - CHOCÓ</t>
  </si>
  <si>
    <t>208 CAROLINA - ANTIOQUIA</t>
  </si>
  <si>
    <t>209 CARTAGENA - BOLÍVAR</t>
  </si>
  <si>
    <t>210 CARTAGENA DEL CHAIRÁ - CAQUETA</t>
  </si>
  <si>
    <t>211 CARTAGO - VALLE DEL CAUCA</t>
  </si>
  <si>
    <t>212 CARURU - VAUPES</t>
  </si>
  <si>
    <t>213 CASABIANCA - TOLIMA</t>
  </si>
  <si>
    <t>214 CASTILLA LA NUEVA - META</t>
  </si>
  <si>
    <t>215 CAUCASIA - ANTIOQUIA</t>
  </si>
  <si>
    <t>216 CEPITÁ - SANTANDER</t>
  </si>
  <si>
    <t>217 CERETÉ - CÓRDOBA</t>
  </si>
  <si>
    <t>218 CERINZA - BOYACÁ</t>
  </si>
  <si>
    <t>219 CERRITO - SANTANDER</t>
  </si>
  <si>
    <t>220 CERRO SAN ANTONIO - MAGDALENA</t>
  </si>
  <si>
    <t>221 CÉRTEGUI - CHOCÓ</t>
  </si>
  <si>
    <t>222 CHACHAGÜÍ - NARIÑO</t>
  </si>
  <si>
    <t>223 CHAGUANÍ - CUNDINAMARCA</t>
  </si>
  <si>
    <t>224 CHALÁN - SUCRE</t>
  </si>
  <si>
    <t>225 CHAMEZA - CASANARE</t>
  </si>
  <si>
    <t>226 CHAPARRAL - TOLIMA</t>
  </si>
  <si>
    <t>227 CHARALÁ - SANTANDER</t>
  </si>
  <si>
    <t>228 CHARTA - SANTANDER</t>
  </si>
  <si>
    <t>229 CHÍA - CUNDINAMARCA</t>
  </si>
  <si>
    <t>230 CHIGORODÓ - ANTIOQUIA</t>
  </si>
  <si>
    <t>231 CHIMÁ - CÓRDOBA</t>
  </si>
  <si>
    <t>232 CHIMA - SANTANDER</t>
  </si>
  <si>
    <t>233 CHIMICHAGUA - CESAR</t>
  </si>
  <si>
    <t>234 CHINÁCOTA - NORTE DE SANTANDER</t>
  </si>
  <si>
    <t>235 CHINAVITA - BOYACÁ</t>
  </si>
  <si>
    <t>236 CHINCHINÁ - CALDAS</t>
  </si>
  <si>
    <t>237 CHINÚ - CÓRDOBA</t>
  </si>
  <si>
    <t>238 CHIPAQUE - CUNDINAMARCA</t>
  </si>
  <si>
    <t>239 CHIPATÁ - SANTANDER</t>
  </si>
  <si>
    <t>240 CHIQUINQUIRÁ - BOYACÁ</t>
  </si>
  <si>
    <t>241 CHÍQUIZA - BOYACÁ</t>
  </si>
  <si>
    <t>242 CHIRIGUANÁ - CESAR</t>
  </si>
  <si>
    <t>243 CHISCAS - BOYACÁ</t>
  </si>
  <si>
    <t>244 CHITA - BOYACÁ</t>
  </si>
  <si>
    <t>245 CHITAGÁ - NORTE DE SANTANDER</t>
  </si>
  <si>
    <t>246 CHITARAQUE - BOYACÁ</t>
  </si>
  <si>
    <t>247 CHIVATÁ - BOYACÁ</t>
  </si>
  <si>
    <t>248 CHIVOLO - MAGDALENA</t>
  </si>
  <si>
    <t>249 CHIVOR - BOYACÁ</t>
  </si>
  <si>
    <t>250 CHOACHÍ - CUNDINAMARCA</t>
  </si>
  <si>
    <t>251 CHOCÓNTÁ - CUNDINAMARCA</t>
  </si>
  <si>
    <t>252 CICUCO - BOLÍVAR</t>
  </si>
  <si>
    <t>253 CIÉNAGA - MAGDALENA</t>
  </si>
  <si>
    <t>254 CIÉNAGA DE ORO - CÓRDOBA</t>
  </si>
  <si>
    <t>255 CIÉNEGA - BOYACÁ</t>
  </si>
  <si>
    <t>256 CIMITARRA - SANTANDER</t>
  </si>
  <si>
    <t>257 CIRCASIA - QUINDÍO</t>
  </si>
  <si>
    <t>258 CISNEROS - ANTIOQUIA</t>
  </si>
  <si>
    <t>259 CIUDAD BOLÍVAR - ANTIOQUIA</t>
  </si>
  <si>
    <t>260 CLEMENCIA - BOLÍVAR</t>
  </si>
  <si>
    <t>261 COCORNÁ - ANTIOQUIA</t>
  </si>
  <si>
    <t>262 COELLO - TOLIMA</t>
  </si>
  <si>
    <t>263 COGUA - CUNDINAMARCA</t>
  </si>
  <si>
    <t>264 COLOMBIA - HUILA</t>
  </si>
  <si>
    <t>265 COLÓN - NARIÑO</t>
  </si>
  <si>
    <t>266 COLÓN - PUTUMAYO</t>
  </si>
  <si>
    <t>267 COLOSO - SUCRE</t>
  </si>
  <si>
    <t>268 CÓMBITA - BOYACÁ</t>
  </si>
  <si>
    <t>269 CONCEPCIÓN - ANTIOQUIA</t>
  </si>
  <si>
    <t>270 CONCEPCIÓN - SANTANDER</t>
  </si>
  <si>
    <t>271 CONCORDIA - ANTIOQUIA</t>
  </si>
  <si>
    <t>272 CONCORDIA - MAGDALENA</t>
  </si>
  <si>
    <t>273 CONDOTO - CHOCÓ</t>
  </si>
  <si>
    <t>274 CONFINES - SANTANDER</t>
  </si>
  <si>
    <t>275 CONSACÁ - NARIÑO</t>
  </si>
  <si>
    <t>276 CONTADERO - NARIÑO</t>
  </si>
  <si>
    <t>277 CONTRATACIÓN - SANTANDER</t>
  </si>
  <si>
    <t>278 CONVENCIÓN - NORTE DE SANTANDER</t>
  </si>
  <si>
    <t>279 COPACABANA - ANTIOQUIA</t>
  </si>
  <si>
    <t>280 COPER - BOYACÁ</t>
  </si>
  <si>
    <t>281 CÓRDOBA - BOLÍVAR</t>
  </si>
  <si>
    <t>282 CÓRDOBA - NARIÑO</t>
  </si>
  <si>
    <t>283 CÓRDOBA - QUINDÍO</t>
  </si>
  <si>
    <t>284 CORINTO - CAUCA</t>
  </si>
  <si>
    <t>285 COROMORO - SANTANDER</t>
  </si>
  <si>
    <t>286 COROZAL - SUCRE</t>
  </si>
  <si>
    <t>287 CORRALES - BOYACÁ</t>
  </si>
  <si>
    <t>288 COTA - CUNDINAMARCA</t>
  </si>
  <si>
    <t>289 COTORRA - CÓRDOBA</t>
  </si>
  <si>
    <t>290 COVARACHÍA - BOYACÁ</t>
  </si>
  <si>
    <t>291 COVEÑAS - SUCRE</t>
  </si>
  <si>
    <t>292 COYAIMA - TOLIMA</t>
  </si>
  <si>
    <t>293 CRAVO NORTE - ARAUCA</t>
  </si>
  <si>
    <t>294 CUASPUD - NARIÑO</t>
  </si>
  <si>
    <t>295 CUBARÁ - BOYACÁ</t>
  </si>
  <si>
    <t>296 CUCAITA - BOYACÁ</t>
  </si>
  <si>
    <t>297 CUCUNUBÁ - CUNDINAMARCA</t>
  </si>
  <si>
    <t>298 CÚCUTA - NORTE DE SANTANDER</t>
  </si>
  <si>
    <t>299 CUCUTILLA - NORTE DE SANTANDER</t>
  </si>
  <si>
    <t>300 CUÍTIVA - BOYACÁ</t>
  </si>
  <si>
    <t>301 CUMARAL - META</t>
  </si>
  <si>
    <t>302 CUMARIBO - VICHADA</t>
  </si>
  <si>
    <t>303 CUMBAL - NARIÑO</t>
  </si>
  <si>
    <t>304 CUMBITARA - NARIÑO</t>
  </si>
  <si>
    <t>305 CUNDAY - TOLIMA</t>
  </si>
  <si>
    <t>306 CURILLO - CAQUETA</t>
  </si>
  <si>
    <t>307 CURITÍ - SANTANDER</t>
  </si>
  <si>
    <t>308 CURUMANÍ - CESAR</t>
  </si>
  <si>
    <t>309 DABEIBA - ANTIOQUIA</t>
  </si>
  <si>
    <t>310 DAGUA - VALLE DEL CAUCA</t>
  </si>
  <si>
    <t>311 DIBULLA - LA GUAJIRA</t>
  </si>
  <si>
    <t>312 DISTRACCIÓN - LA GUAJIRA</t>
  </si>
  <si>
    <t>313 DOLORES - TOLIMA</t>
  </si>
  <si>
    <t>314 DONMATÍAS - ANTIOQUIA</t>
  </si>
  <si>
    <t>315 DOSQUEBRADAS - RISARALDA</t>
  </si>
  <si>
    <t>316 DUITAMA - BOYACÁ</t>
  </si>
  <si>
    <t>317 DURANIA - NORTE DE SANTANDER</t>
  </si>
  <si>
    <t>318 EBÉJICO - ANTIOQUIA</t>
  </si>
  <si>
    <t>319 EL ÁGUILA - VALLE DEL CAUCA</t>
  </si>
  <si>
    <t>320 EL BAGRE - ANTIOQUIA</t>
  </si>
  <si>
    <t>321 EL BANCO - MAGDALENA</t>
  </si>
  <si>
    <t>322 EL CAIRO - VALLE DEL CAUCA</t>
  </si>
  <si>
    <t>323 EL CALVARIO - META</t>
  </si>
  <si>
    <t>324 EL CANTÓN DEL SAN PABLO - CHOCÓ</t>
  </si>
  <si>
    <t>325 EL CARMEN - NORTE DE SANTANDER</t>
  </si>
  <si>
    <t>326 EL CARMEN DE ATRATO - CHOCÓ</t>
  </si>
  <si>
    <t>327 EL CARMEN DE BOLÍVAR - BOLÍVAR</t>
  </si>
  <si>
    <t>328 EL CARMEN DE CHUCURÍ - SANTANDER</t>
  </si>
  <si>
    <t>329 EL CARMEN DE VIBORAL - ANTIOQUIA</t>
  </si>
  <si>
    <t>330 EL CASTILLO - META</t>
  </si>
  <si>
    <t>331 EL CERRITO - VALLE DEL CAUCA</t>
  </si>
  <si>
    <t>332 EL CHARCO - NARIÑO</t>
  </si>
  <si>
    <t>333 EL COCUY - BOYACÁ</t>
  </si>
  <si>
    <t>334 EL COLEGIO - CUNDINAMARCA</t>
  </si>
  <si>
    <t>335 EL COPEY - CESAR</t>
  </si>
  <si>
    <t>336 EL DONCELLO - CAQUETA</t>
  </si>
  <si>
    <t>337 EL DORADO - META</t>
  </si>
  <si>
    <t>338 EL DOVIO - VALLE DEL CAUCA</t>
  </si>
  <si>
    <t>339 EL ENCANTO - AMAZONAS</t>
  </si>
  <si>
    <t>340 EL ESPINO - BOYACÁ</t>
  </si>
  <si>
    <t>341 EL GUACAMAYO - SANTANDER</t>
  </si>
  <si>
    <t>342 EL GUAMO - BOLÍVAR</t>
  </si>
  <si>
    <t>343 EL LITORAL DEL SAN JUAN - CHOCÓ</t>
  </si>
  <si>
    <t>344 EL MOLINO - LA GUAJIRA</t>
  </si>
  <si>
    <t>345 EL PASO - CESAR</t>
  </si>
  <si>
    <t>346 EL PAUJIL - CAQUETA</t>
  </si>
  <si>
    <t>347 EL PEÑOL - NARIÑO</t>
  </si>
  <si>
    <t>348 EL PEÑÓN - BOLÍVAR</t>
  </si>
  <si>
    <t>349 EL PEÑÓN - CUNDINAMARCA</t>
  </si>
  <si>
    <t>350 EL PEÑÓN - SANTANDER</t>
  </si>
  <si>
    <t>351 EL PIÑON - MAGDALENA</t>
  </si>
  <si>
    <t>352 EL PLAYÓN - SANTANDER</t>
  </si>
  <si>
    <t>353 EL RETÉN - MAGDALENA</t>
  </si>
  <si>
    <t>354 EL RETORNO - GUAVIARE</t>
  </si>
  <si>
    <t>355 EL ROBLE - SUCRE</t>
  </si>
  <si>
    <t>356 EL ROSAL - CUNDINAMARCA</t>
  </si>
  <si>
    <t>357 EL ROSARIO - NARIÑO</t>
  </si>
  <si>
    <t>358 EL SANTUARIO - ANTIOQUIA</t>
  </si>
  <si>
    <t>359 EL TABLÓN DE GÓMEZ - NARIÑO</t>
  </si>
  <si>
    <t>360 EL TAMBO - CAUCA</t>
  </si>
  <si>
    <t>361 EL TAMBO - NARIÑO</t>
  </si>
  <si>
    <t>362 EL TARRA - NORTE DE SANTANDER</t>
  </si>
  <si>
    <t>363 EL ZULIA - NORTE DE SANTANDER</t>
  </si>
  <si>
    <t>364 ELÍAS - HUILA</t>
  </si>
  <si>
    <t>365 ENCINO - SANTANDER</t>
  </si>
  <si>
    <t>366 ENCISO - SANTANDER</t>
  </si>
  <si>
    <t>367 ENTRERRIOS - ANTIOQUIA</t>
  </si>
  <si>
    <t>368 ENVIGADO - ANTIOQUIA</t>
  </si>
  <si>
    <t>369 ESPINAL - TOLIMA</t>
  </si>
  <si>
    <t>370 FACATATIVÁ - CUNDINAMARCA</t>
  </si>
  <si>
    <t>371 FALAN - TOLIMA</t>
  </si>
  <si>
    <t>372 FILADELFIA - CALDAS</t>
  </si>
  <si>
    <t>373 FILANDIA - QUINDÍO</t>
  </si>
  <si>
    <t>374 FIRAVITOBA - BOYACÁ</t>
  </si>
  <si>
    <t>375 FLANDES - TOLIMA</t>
  </si>
  <si>
    <t>376 FLORENCIA - CAQUETA</t>
  </si>
  <si>
    <t>377 FLORENCIA - CAUCA</t>
  </si>
  <si>
    <t>378 FLORESTA - BOYACÁ</t>
  </si>
  <si>
    <t>379 FLORIÁN - SANTANDER</t>
  </si>
  <si>
    <t>380 FLORIDA - VALLE DEL CAUCA</t>
  </si>
  <si>
    <t>381 FLORIDABLANCA - SANTANDER</t>
  </si>
  <si>
    <t>382 FOMEQUE - CUNDINAMARCA</t>
  </si>
  <si>
    <t>383 FONSECA - LA GUAJIRA</t>
  </si>
  <si>
    <t>384 FORTUL - ARAUCA</t>
  </si>
  <si>
    <t>385 FOSCA - CUNDINAMARCA</t>
  </si>
  <si>
    <t>386 FRANCISCO PIZARRO - NARIÑO</t>
  </si>
  <si>
    <t>387 FREDONIA - ANTIOQUIA</t>
  </si>
  <si>
    <t>388 FRESNO - TOLIMA</t>
  </si>
  <si>
    <t>389 FRONTINO - ANTIOQUIA</t>
  </si>
  <si>
    <t>390 FUENTE DE ORO - META</t>
  </si>
  <si>
    <t>391 FUNDACIÓN - MAGDALENA</t>
  </si>
  <si>
    <t>392 FUNES - NARIÑO</t>
  </si>
  <si>
    <t>393 FUNZA - CUNDINAMARCA</t>
  </si>
  <si>
    <t>394 FÚQUENE - CUNDINAMARCA</t>
  </si>
  <si>
    <t>395 FUSAGASUGÁ - CUNDINAMARCA</t>
  </si>
  <si>
    <t>396 GACHALA - CUNDINAMARCA</t>
  </si>
  <si>
    <t>397 GACHANCIPÁ - CUNDINAMARCA</t>
  </si>
  <si>
    <t>398 GACHANTIVÁ - BOYACÁ</t>
  </si>
  <si>
    <t>399 GACHETÁ - CUNDINAMARCA</t>
  </si>
  <si>
    <t>400 GALÁN - SANTANDER</t>
  </si>
  <si>
    <t>401 GALAPA - ATLÁNTICO</t>
  </si>
  <si>
    <t>402 GALERAS - SUCRE</t>
  </si>
  <si>
    <t>403 GAMA - CUNDINAMARCA</t>
  </si>
  <si>
    <t>404 GAMARRA - CESAR</t>
  </si>
  <si>
    <t>405 GAMBITA - SANTANDER</t>
  </si>
  <si>
    <t>406 GAMEZA - BOYACÁ</t>
  </si>
  <si>
    <t>407 GARAGOA - BOYACÁ</t>
  </si>
  <si>
    <t>408 GARZÓN - HUILA</t>
  </si>
  <si>
    <t>409 GÉNOVA - QUINDÍO</t>
  </si>
  <si>
    <t>410 GIGANTE - HUILA</t>
  </si>
  <si>
    <t>411 GINEBRA - VALLE DEL CAUCA</t>
  </si>
  <si>
    <t>412 GIRALDO - ANTIOQUIA</t>
  </si>
  <si>
    <t>413 GIRARDOT - CUNDINAMARCA</t>
  </si>
  <si>
    <t>414 GIRARDOTA - ANTIOQUIA</t>
  </si>
  <si>
    <t>415 GIRÓN - SANTANDER</t>
  </si>
  <si>
    <t>416 GÓMEZ PLATA - ANTIOQUIA</t>
  </si>
  <si>
    <t>417 GONZÁLEZ - CESAR</t>
  </si>
  <si>
    <t>418 GRAMALOTE - NORTE DE SANTANDER</t>
  </si>
  <si>
    <t>419 GRANADA - ANTIOQUIA</t>
  </si>
  <si>
    <t>420 GRANADA - CUNDINAMARCA</t>
  </si>
  <si>
    <t>421 GRANADA - META</t>
  </si>
  <si>
    <t>422 GUACA - SANTANDER</t>
  </si>
  <si>
    <t>423 GUACAMAYAS - BOYACÁ</t>
  </si>
  <si>
    <t>424 GUACARÍ - VALLE DEL CAUCA</t>
  </si>
  <si>
    <t>425 GUACHENÉ - CAUCA</t>
  </si>
  <si>
    <t>426 GUACHETÁ - CUNDINAMARCA</t>
  </si>
  <si>
    <t>427 GUACHUCAL - NARIÑO</t>
  </si>
  <si>
    <t>428 GUADALAJARA DE BUGA - VALLE DEL CAUCA</t>
  </si>
  <si>
    <t>429 GUADALUPE - ANTIOQUIA</t>
  </si>
  <si>
    <t>430 GUADALUPE - HUILA</t>
  </si>
  <si>
    <t>431 GUADALUPE - SANTANDER</t>
  </si>
  <si>
    <t>432 GUADUAS - CUNDINAMARCA</t>
  </si>
  <si>
    <t>433 GUAITARILLA - NARIÑO</t>
  </si>
  <si>
    <t>434 GUALMATÁN - NARIÑO</t>
  </si>
  <si>
    <t>435 GUAMAL - MAGDALENA</t>
  </si>
  <si>
    <t>436 GUAMAL - META</t>
  </si>
  <si>
    <t>437 GUAMO - TOLIMA</t>
  </si>
  <si>
    <t>438 GUAPI - CAUCA</t>
  </si>
  <si>
    <t>439 GUAPOTÁ - SANTANDER</t>
  </si>
  <si>
    <t>440 GUARANDA - SUCRE</t>
  </si>
  <si>
    <t>441 GUARNE - ANTIOQUIA</t>
  </si>
  <si>
    <t>442 GUASCA - CUNDINAMARCA</t>
  </si>
  <si>
    <t>443 GUATAPE - ANTIOQUIA</t>
  </si>
  <si>
    <t>444 GUATAQUÍ - CUNDINAMARCA</t>
  </si>
  <si>
    <t>445 GUATAVITA - CUNDINAMARCA</t>
  </si>
  <si>
    <t>446 GUATEQUE - BOYACÁ</t>
  </si>
  <si>
    <t>447 GUÁTICA - RISARALDA</t>
  </si>
  <si>
    <t>448 GUAVATÁ - SANTANDER</t>
  </si>
  <si>
    <t>449 GUAYABAL DE SIQUIMA - CUNDINAMARCA</t>
  </si>
  <si>
    <t>450 GUAYABETAL - CUNDINAMARCA</t>
  </si>
  <si>
    <t>451 GUAYATÁ - BOYACÁ</t>
  </si>
  <si>
    <t>452 GÜEPSA - SANTANDER</t>
  </si>
  <si>
    <t>453 GÜICÁN - BOYACÁ</t>
  </si>
  <si>
    <t>454 GUTIÉRREZ - CUNDINAMARCA</t>
  </si>
  <si>
    <t>455 HACARÍ - NORTE DE SANTANDER</t>
  </si>
  <si>
    <t>456 HATILLO DE LOBA - BOLÍVAR</t>
  </si>
  <si>
    <t>457 HATO - SANTANDER</t>
  </si>
  <si>
    <t>458 HATO COROZAL - CASANARE</t>
  </si>
  <si>
    <t>459 HATONUEVO - LA GUAJIRA</t>
  </si>
  <si>
    <t>460 HELICONIA - ANTIOQUIA</t>
  </si>
  <si>
    <t>461 HERRÁN - NORTE DE SANTANDER</t>
  </si>
  <si>
    <t>462 HERVEO - TOLIMA</t>
  </si>
  <si>
    <t>463 HISPANIA - ANTIOQUIA</t>
  </si>
  <si>
    <t>464 HOBO - HUILA</t>
  </si>
  <si>
    <t>465 HONDA - TOLIMA</t>
  </si>
  <si>
    <t>466 IBAGUÉ - TOLIMA</t>
  </si>
  <si>
    <t>467 ICONONZO - TOLIMA</t>
  </si>
  <si>
    <t>468 ILES - NARIÑO</t>
  </si>
  <si>
    <t>469 IMUÉS - NARIÑO</t>
  </si>
  <si>
    <t>470 INÍRIDA - GUAINÍA</t>
  </si>
  <si>
    <t>471 INZÁ - CAUCA</t>
  </si>
  <si>
    <t>472 IPIALES - NARIÑO</t>
  </si>
  <si>
    <t>473 IQUIRA - HUILA</t>
  </si>
  <si>
    <t>474 ISNOS - HUILA</t>
  </si>
  <si>
    <t>475 ISTMINA - CHOCÓ</t>
  </si>
  <si>
    <t>476 ITAGUI - ANTIOQUIA</t>
  </si>
  <si>
    <t>477 ITUANGO - ANTIOQUIA</t>
  </si>
  <si>
    <t>478 IZA - BOYACÁ</t>
  </si>
  <si>
    <t>479 JAMBALÓ - CAUCA</t>
  </si>
  <si>
    <t>480 JAMUNDÍ - VALLE DEL CAUCA</t>
  </si>
  <si>
    <t>481 JARDÍN - ANTIOQUIA</t>
  </si>
  <si>
    <t>482 JENESANO - BOYACÁ</t>
  </si>
  <si>
    <t>483 JERICÓ - ANTIOQUIA</t>
  </si>
  <si>
    <t>484 JERICÓ - BOYACÁ</t>
  </si>
  <si>
    <t>485 JERUSALÉN - CUNDINAMARCA</t>
  </si>
  <si>
    <t>486 JESÚS MARÍA - SANTANDER</t>
  </si>
  <si>
    <t>487 JORDÁN - SANTANDER</t>
  </si>
  <si>
    <t>488 JUAN DE ACOSTA - ATLÁNTICO</t>
  </si>
  <si>
    <t>489 JUNÍN - CUNDINAMARCA</t>
  </si>
  <si>
    <t>490 JURADÓ - CHOCÓ</t>
  </si>
  <si>
    <t>491 LA APARTADA - CÓRDOBA</t>
  </si>
  <si>
    <t>492 LA ARGENTINA - HUILA</t>
  </si>
  <si>
    <t>493 LA BELLEZA - SANTANDER</t>
  </si>
  <si>
    <t>494 LA CALERA - CUNDINAMARCA</t>
  </si>
  <si>
    <t>495 LA CAPILLA - BOYACÁ</t>
  </si>
  <si>
    <t>496 LA CEJA - ANTIOQUIA</t>
  </si>
  <si>
    <t>497 LA CELIA - RISARALDA</t>
  </si>
  <si>
    <t>498 LA CHORRERA - AMAZONAS</t>
  </si>
  <si>
    <t>499 LA CRUZ - NARIÑO</t>
  </si>
  <si>
    <t>500 LA CUMBRE - VALLE DEL CAUCA</t>
  </si>
  <si>
    <t>501 LA DORADA - CALDAS</t>
  </si>
  <si>
    <t>502 LA ESPERANZA - NORTE DE SANTANDER</t>
  </si>
  <si>
    <t>503 LA ESTRELLA - ANTIOQUIA</t>
  </si>
  <si>
    <t>504 LA FLORIDA - NARIÑO</t>
  </si>
  <si>
    <t>505 LA GLORIA - CESAR</t>
  </si>
  <si>
    <t>506 LA GUADALUPE - GUAINÍA</t>
  </si>
  <si>
    <t>507 LA JAGUA DE IBIRICO - CESAR</t>
  </si>
  <si>
    <t>508 LA JAGUA DEL PILAR - LA GUAJIRA</t>
  </si>
  <si>
    <t>509 LA LLANADA - NARIÑO</t>
  </si>
  <si>
    <t>510 LA MACARENA - META</t>
  </si>
  <si>
    <t>511 LA MERCED - CALDAS</t>
  </si>
  <si>
    <t>512 LA MESA - CUNDINAMARCA</t>
  </si>
  <si>
    <t>513 LA MONTAÑITA - CAQUETA</t>
  </si>
  <si>
    <t>514 LA PALMA - CUNDINAMARCA</t>
  </si>
  <si>
    <t>515 LA PAZ - CESAR</t>
  </si>
  <si>
    <t>516 LA PAZ - SANTANDER</t>
  </si>
  <si>
    <t>517 LA PEDRERA - AMAZONAS</t>
  </si>
  <si>
    <t>518 LA PEÑA - CUNDINAMARCA</t>
  </si>
  <si>
    <t>519 LA PINTADA - ANTIOQUIA</t>
  </si>
  <si>
    <t>520 LA PLATA - HUILA</t>
  </si>
  <si>
    <t>521 LA PLAYA - NORTE DE SANTANDER</t>
  </si>
  <si>
    <t>522 LA PRIMAVERA - VICHADA</t>
  </si>
  <si>
    <t>523 LA SALINA - CASANARE</t>
  </si>
  <si>
    <t>524 LA SIERRA - CAUCA</t>
  </si>
  <si>
    <t>525 LA TEBAIDA - QUINDÍO</t>
  </si>
  <si>
    <t>526 LA TOLA - NARIÑO</t>
  </si>
  <si>
    <t>527 LA UNIÓN - ANTIOQUIA</t>
  </si>
  <si>
    <t>528 LA UNIÓN - NARIÑO</t>
  </si>
  <si>
    <t>529 LA UNIÓN - SUCRE</t>
  </si>
  <si>
    <t>530 LA UNIÓN - VALLE DEL CAUCA</t>
  </si>
  <si>
    <t>531 LA UVITA - BOYACÁ</t>
  </si>
  <si>
    <t>532 LA VEGA - CAUCA</t>
  </si>
  <si>
    <t>533 LA VEGA - CUNDINAMARCA</t>
  </si>
  <si>
    <t>534 LA VICTORIA - AMAZONAS</t>
  </si>
  <si>
    <t>535 LA VICTORIA - BOYACÁ</t>
  </si>
  <si>
    <t>536 LA VICTORIA - VALLE DEL CAUCA</t>
  </si>
  <si>
    <t>537 LA VIRGINIA - RISARALDA</t>
  </si>
  <si>
    <t>538 LABATECA - NORTE DE SANTANDER</t>
  </si>
  <si>
    <t>539 LABRANZAGRANDE - BOYACÁ</t>
  </si>
  <si>
    <t>540 LANDÁZURI - SANTANDER</t>
  </si>
  <si>
    <t>541 LEBRIJA - SANTANDER</t>
  </si>
  <si>
    <t>542 LEIVA - NARIÑO</t>
  </si>
  <si>
    <t>543 LEJANÍAS - META</t>
  </si>
  <si>
    <t>544 LENGUAZAQUE - CUNDINAMARCA</t>
  </si>
  <si>
    <t>545 LÉRIDA - TOLIMA</t>
  </si>
  <si>
    <t>546 LETICIA - AMAZONAS</t>
  </si>
  <si>
    <t>547 LÍBANO - TOLIMA</t>
  </si>
  <si>
    <t>548 LIBORINA - ANTIOQUIA</t>
  </si>
  <si>
    <t>549 LINARES - NARIÑO</t>
  </si>
  <si>
    <t>550 LLORÓ - CHOCÓ</t>
  </si>
  <si>
    <t>551 LÓPEZ - CAUCA</t>
  </si>
  <si>
    <t>552 LORICA - CÓRDOBA</t>
  </si>
  <si>
    <t>553 LOS ANDES - NARIÑO</t>
  </si>
  <si>
    <t>554 LOS CÓRDOBAS - CÓRDOBA</t>
  </si>
  <si>
    <t>555 LOS PALMITOS - SUCRE</t>
  </si>
  <si>
    <t>556 LOS PATIOS - NORTE DE SANTANDER</t>
  </si>
  <si>
    <t>557 LOS SANTOS - SANTANDER</t>
  </si>
  <si>
    <t>558 LOURDES - NORTE DE SANTANDER</t>
  </si>
  <si>
    <t>559 LURUACO - ATLÁNTICO</t>
  </si>
  <si>
    <t>560 MACANAL - BOYACÁ</t>
  </si>
  <si>
    <t>561 MACARAVITA - SANTANDER</t>
  </si>
  <si>
    <t>562 MACEO - ANTIOQUIA</t>
  </si>
  <si>
    <t>563 MACHETA - CUNDINAMARCA</t>
  </si>
  <si>
    <t>564 MADRID - CUNDINAMARCA</t>
  </si>
  <si>
    <t>565 MAGANGUÉ - BOLÍVAR</t>
  </si>
  <si>
    <t>566 MAGÜI - NARIÑO</t>
  </si>
  <si>
    <t>567 MAHATES - BOLÍVAR</t>
  </si>
  <si>
    <t>568 MAICAO - LA GUAJIRA</t>
  </si>
  <si>
    <t>569 MAJAGUAL - SUCRE</t>
  </si>
  <si>
    <t>570 MÁLAGA - SANTANDER</t>
  </si>
  <si>
    <t>571 MALAMBO - ATLÁNTICO</t>
  </si>
  <si>
    <t>572 MALLAMA - NARIÑO</t>
  </si>
  <si>
    <t>573 MANATÍ - ATLÁNTICO</t>
  </si>
  <si>
    <t>574 MANAURE - CESAR</t>
  </si>
  <si>
    <t>575 MANAURE - LA GUAJIRA</t>
  </si>
  <si>
    <t>576 MANÍ - CASANARE</t>
  </si>
  <si>
    <t>577 MANIZALES - CALDAS</t>
  </si>
  <si>
    <t>578 MANTA - CUNDINAMARCA</t>
  </si>
  <si>
    <t>579 MANZANARES - CALDAS</t>
  </si>
  <si>
    <t>580 MAPIRIPÁN - META</t>
  </si>
  <si>
    <t>581 MAPIRIPANA - GUAINÍA</t>
  </si>
  <si>
    <t>582 MARGARITA - BOLÍVAR</t>
  </si>
  <si>
    <t>583 MARÍA LA BAJA - BOLÍVAR</t>
  </si>
  <si>
    <t>584 MARINILLA - ANTIOQUIA</t>
  </si>
  <si>
    <t>585 MARIPÍ - BOYACÁ</t>
  </si>
  <si>
    <t>586 MARMATO - CALDAS</t>
  </si>
  <si>
    <t>587 MARQUETALIA - CALDAS</t>
  </si>
  <si>
    <t>588 MARSELLA - RISARALDA</t>
  </si>
  <si>
    <t>589 MARULANDA - CALDAS</t>
  </si>
  <si>
    <t>590 MATANZA - SANTANDER</t>
  </si>
  <si>
    <t>591 MEDELLÍN - ANTIOQUIA</t>
  </si>
  <si>
    <t>592 MEDINA - CUNDINAMARCA</t>
  </si>
  <si>
    <t>593 MEDIO ATRATO - CHOCÓ</t>
  </si>
  <si>
    <t>594 MEDIO BAUDÓ - CHOCÓ</t>
  </si>
  <si>
    <t>595 MEDIO SAN JUAN - CHOCÓ</t>
  </si>
  <si>
    <t>596 MELGAR - TOLIMA</t>
  </si>
  <si>
    <t>597 MERCADERES - CAUCA</t>
  </si>
  <si>
    <t>598 MESETAS - META</t>
  </si>
  <si>
    <t>599 MILÁN - CAQUETA</t>
  </si>
  <si>
    <t>600 MIRAFLORES - BOYACÁ</t>
  </si>
  <si>
    <t>601 MIRAFLORES - GUAVIARE</t>
  </si>
  <si>
    <t>602 MIRANDA - CAUCA</t>
  </si>
  <si>
    <t>603 MIRITI - PARANÁ - AMAZONAS</t>
  </si>
  <si>
    <t>604 MISTRATÓ - RISARALDA</t>
  </si>
  <si>
    <t>605 MITÚ - VAUPES</t>
  </si>
  <si>
    <t>606 MOCOA - PUTUMAYO</t>
  </si>
  <si>
    <t>607 MOGOTES - SANTANDER</t>
  </si>
  <si>
    <t>608 MOLAGAVITA - SANTANDER</t>
  </si>
  <si>
    <t>609 MOMIL - CÓRDOBA</t>
  </si>
  <si>
    <t>610 MOMPÓS - BOLÍVAR</t>
  </si>
  <si>
    <t>611 MONGUA - BOYACÁ</t>
  </si>
  <si>
    <t>612 MONGUÍ - BOYACÁ</t>
  </si>
  <si>
    <t>613 MONIQUIRÁ - BOYACÁ</t>
  </si>
  <si>
    <t>614 MONTEBELLO - ANTIOQUIA</t>
  </si>
  <si>
    <t>615 MONTECRISTO - BOLÍVAR</t>
  </si>
  <si>
    <t>616 MONTELÍBANO - CÓRDOBA</t>
  </si>
  <si>
    <t>617 MONTENEGRO - QUINDÍO</t>
  </si>
  <si>
    <t>618 MONTERÍA - CÓRDOBA</t>
  </si>
  <si>
    <t>619 MONTERREY - CASANARE</t>
  </si>
  <si>
    <t>620 MOÑITOS - CÓRDOBA</t>
  </si>
  <si>
    <t>621 MORALES - BOLÍVAR</t>
  </si>
  <si>
    <t>622 MORALES - CAUCA</t>
  </si>
  <si>
    <t>623 MORELIA - CAQUETA</t>
  </si>
  <si>
    <t>624 MORICHAL - GUAINÍA</t>
  </si>
  <si>
    <t>625 MORROA - SUCRE</t>
  </si>
  <si>
    <t>626 MOSQUERA - CUNDINAMARCA</t>
  </si>
  <si>
    <t>627 MOSQUERA - NARIÑO</t>
  </si>
  <si>
    <t>628 MOTAVITA - BOYACÁ</t>
  </si>
  <si>
    <t>629 MURILLO - TOLIMA</t>
  </si>
  <si>
    <t>630 MURINDÓ - ANTIOQUIA</t>
  </si>
  <si>
    <t>631 MUTATÁ - ANTIOQUIA</t>
  </si>
  <si>
    <t>632 MUTISCUA - NORTE DE SANTANDER</t>
  </si>
  <si>
    <t>633 MUZO - BOYACÁ</t>
  </si>
  <si>
    <t>634 NARIÑO - ANTIOQUIA</t>
  </si>
  <si>
    <t>635 NARIÑO - CUNDINAMARCA</t>
  </si>
  <si>
    <t>636 NARIÑO - NARIÑO</t>
  </si>
  <si>
    <t>637 NÁTAGA - HUILA</t>
  </si>
  <si>
    <t>638 NATAGAIMA - TOLIMA</t>
  </si>
  <si>
    <t>639 NECHÍ - ANTIOQUIA</t>
  </si>
  <si>
    <t>640 NECOCLÍ - ANTIOQUIA</t>
  </si>
  <si>
    <t>641 NEIRA - CALDAS</t>
  </si>
  <si>
    <t>642 NEIVA - HUILA</t>
  </si>
  <si>
    <t>643 NEMOCÓN - CUNDINAMARCA</t>
  </si>
  <si>
    <t>644 NILO - CUNDINAMARCA</t>
  </si>
  <si>
    <t>645 NIMAIMA - CUNDINAMARCA</t>
  </si>
  <si>
    <t>646 NOBSA - BOYACÁ</t>
  </si>
  <si>
    <t>647 NOCAIMA - CUNDINAMARCA</t>
  </si>
  <si>
    <t>648 NORCASIA - CALDAS</t>
  </si>
  <si>
    <t>649 NOROSÍ - BOLÍVAR</t>
  </si>
  <si>
    <t>650 NÓVITA - CHOCÓ</t>
  </si>
  <si>
    <t>651 NUEVA GRANADA - MAGDALENA</t>
  </si>
  <si>
    <t>652 NUEVO COLÓN - BOYACÁ</t>
  </si>
  <si>
    <t>653 NUNCHÍA - CASANARE</t>
  </si>
  <si>
    <t>654 NUQUÍ - CHOCÓ</t>
  </si>
  <si>
    <t>655 OBANDO - VALLE DEL CAUCA</t>
  </si>
  <si>
    <t>656 OCAMONTE - SANTANDER</t>
  </si>
  <si>
    <t>657 OCAÑA - NORTE DE SANTANDER</t>
  </si>
  <si>
    <t>658 OIBA - SANTANDER</t>
  </si>
  <si>
    <t>659 OICATÁ - BOYACÁ</t>
  </si>
  <si>
    <t>660 OLAYA - ANTIOQUIA</t>
  </si>
  <si>
    <t>661 OLAYA HERRERA - NARIÑO</t>
  </si>
  <si>
    <t>662 ONZAGA - SANTANDER</t>
  </si>
  <si>
    <t>663 OPORAPA - HUILA</t>
  </si>
  <si>
    <t>664 ORITO - PUTUMAYO</t>
  </si>
  <si>
    <t>665 OROCUÉ - CASANARE</t>
  </si>
  <si>
    <t>666 ORTEGA - TOLIMA</t>
  </si>
  <si>
    <t>667 OSPINA - NARIÑO</t>
  </si>
  <si>
    <t>668 OTANCHE - BOYACÁ</t>
  </si>
  <si>
    <t>669 OVEJAS - SUCRE</t>
  </si>
  <si>
    <t>670 PACHAVITA - BOYACÁ</t>
  </si>
  <si>
    <t>671 PACHO - CUNDINAMARCA</t>
  </si>
  <si>
    <t>672 PACOA - VAUPES</t>
  </si>
  <si>
    <t>673 PÁCORA - CALDAS</t>
  </si>
  <si>
    <t>674 PADILLA - CAUCA</t>
  </si>
  <si>
    <t>675 PÁEZ - BOYACÁ</t>
  </si>
  <si>
    <t>676 PAEZ - CAUCA</t>
  </si>
  <si>
    <t>677 PAICOL - HUILA</t>
  </si>
  <si>
    <t>678 PAILITAS - CESAR</t>
  </si>
  <si>
    <t>679 PAIME - CUNDINAMARCA</t>
  </si>
  <si>
    <t>680 PAIPA - BOYACÁ</t>
  </si>
  <si>
    <t>681 PAJARITO - BOYACÁ</t>
  </si>
  <si>
    <t>682 PALERMO - HUILA</t>
  </si>
  <si>
    <t>683 PALESTINA - CALDAS</t>
  </si>
  <si>
    <t>684 PALESTINA - HUILA</t>
  </si>
  <si>
    <t>685 PALMAR - SANTANDER</t>
  </si>
  <si>
    <t>686 PALMAR DE VARELA - ATLÁNTICO</t>
  </si>
  <si>
    <t>687 PALMAS DEL SOCORRO - SANTANDER</t>
  </si>
  <si>
    <t>688 PALMIRA - VALLE DEL CAUCA</t>
  </si>
  <si>
    <t>689 PALMITO - SUCRE</t>
  </si>
  <si>
    <t>690 PALOCABILDO - TOLIMA</t>
  </si>
  <si>
    <t>691 PAMPLONA - NORTE DE SANTANDER</t>
  </si>
  <si>
    <t>692 PAMPLONITA - NORTE DE SANTANDER</t>
  </si>
  <si>
    <t>693 PANA PANA - GUAINÍA</t>
  </si>
  <si>
    <t>694 PANDI - CUNDINAMARCA</t>
  </si>
  <si>
    <t>695 PANQUEBA - BOYACÁ</t>
  </si>
  <si>
    <t>696 PAPUNAUA - VAUPES</t>
  </si>
  <si>
    <t>697 PÁRAMO - SANTANDER</t>
  </si>
  <si>
    <t>698 PARATEBUENO - CUNDINAMARCA</t>
  </si>
  <si>
    <t>699 PASCA - CUNDINAMARCA</t>
  </si>
  <si>
    <t>700 PASTO - NARIÑO</t>
  </si>
  <si>
    <t>701 PATÍA - CAUCA</t>
  </si>
  <si>
    <t>702 PAUNA - BOYACÁ</t>
  </si>
  <si>
    <t>703 PAYA - BOYACÁ</t>
  </si>
  <si>
    <t>704 PAZ DE ARIPORO - CASANARE</t>
  </si>
  <si>
    <t>705 PAZ DE RÍO - BOYACÁ</t>
  </si>
  <si>
    <t>706 PEDRAZA - MAGDALENA</t>
  </si>
  <si>
    <t>707 PELAYA - CESAR</t>
  </si>
  <si>
    <t>708 PENSILVANIA - CALDAS</t>
  </si>
  <si>
    <t>709 PEÑOL - ANTIOQUIA</t>
  </si>
  <si>
    <t>710 PEQUE - ANTIOQUIA</t>
  </si>
  <si>
    <t>711 PEREIRA - RISARALDA</t>
  </si>
  <si>
    <t>712 PESCA - BOYACÁ</t>
  </si>
  <si>
    <t>713 PIAMONTE - CAUCA</t>
  </si>
  <si>
    <t>714 PIEDECUESTA - SANTANDER</t>
  </si>
  <si>
    <t>715 PIEDRAS - TOLIMA</t>
  </si>
  <si>
    <t>716 PIENDAMÓ - CAUCA</t>
  </si>
  <si>
    <t>717 PIJAO - QUINDÍO</t>
  </si>
  <si>
    <t>718 PIJIÑO DEL CARMEN - MAGDALENA</t>
  </si>
  <si>
    <t>719 PINCHOTE - SANTANDER</t>
  </si>
  <si>
    <t>720 PINILLOS - BOLÍVAR</t>
  </si>
  <si>
    <t>721 PIOJÓ - ATLÁNTICO</t>
  </si>
  <si>
    <t>722 PISBA - BOYACÁ</t>
  </si>
  <si>
    <t>723 PITAL - HUILA</t>
  </si>
  <si>
    <t>724 PITALITO - HUILA</t>
  </si>
  <si>
    <t>725 PIVIJAY - MAGDALENA</t>
  </si>
  <si>
    <t>726 PLANADAS - TOLIMA</t>
  </si>
  <si>
    <t>727 PLANETA RICA - CÓRDOBA</t>
  </si>
  <si>
    <t>728 PLATO - MAGDALENA</t>
  </si>
  <si>
    <t>729 POLICARPA - NARIÑO</t>
  </si>
  <si>
    <t>730 POLONUEVO - ATLÁNTICO</t>
  </si>
  <si>
    <t>731 PONEDERA - ATLÁNTICO</t>
  </si>
  <si>
    <t>732 POPAYÁN - CAUCA</t>
  </si>
  <si>
    <t>733 PORE - CASANARE</t>
  </si>
  <si>
    <t>734 POTOSÍ - NARIÑO</t>
  </si>
  <si>
    <t>735 PRADERA - VALLE DEL CAUCA</t>
  </si>
  <si>
    <t>736 PRADO - TOLIMA</t>
  </si>
  <si>
    <t>737 PROVIDENCIA - NARIÑO</t>
  </si>
  <si>
    <t>738 PROVIDENCIA - SAN ANDRES</t>
  </si>
  <si>
    <t>739 PUEBLO BELLO - CESAR</t>
  </si>
  <si>
    <t>740 PUEBLO NUEVO - CÓRDOBA</t>
  </si>
  <si>
    <t>741 PUEBLO RICO - RISARALDA</t>
  </si>
  <si>
    <t>742 PUEBLORRICO - ANTIOQUIA</t>
  </si>
  <si>
    <t>743 PUEBLOVIEJO - MAGDALENA</t>
  </si>
  <si>
    <t>744 PUENTE NACIONAL - SANTANDER</t>
  </si>
  <si>
    <t>745 PUERRES - NARIÑO</t>
  </si>
  <si>
    <t>746 PUERTO ALEGRÍA - AMAZONAS</t>
  </si>
  <si>
    <t>747 PUERTO ARICA - AMAZONAS</t>
  </si>
  <si>
    <t>748 PUERTO ASÍS - PUTUMAYO</t>
  </si>
  <si>
    <t>749 PUERTO BERRÍO - ANTIOQUIA</t>
  </si>
  <si>
    <t>750 PUERTO BOYACÁ - BOYACÁ</t>
  </si>
  <si>
    <t>751 PUERTO CAICEDO - PUTUMAYO</t>
  </si>
  <si>
    <t>752 PUERTO CARREÑO - VICHADA</t>
  </si>
  <si>
    <t>753 PUERTO COLOMBIA - ATLÁNTICO</t>
  </si>
  <si>
    <t>754 PUERTO COLOMBIA - GUAINÍA</t>
  </si>
  <si>
    <t>755 PUERTO CONCORDIA - META</t>
  </si>
  <si>
    <t>756 PUERTO ESCONDIDO - CÓRDOBA</t>
  </si>
  <si>
    <t>757 PUERTO GAITÁN - META</t>
  </si>
  <si>
    <t>758 PUERTO GUZMÁN - PUTUMAYO</t>
  </si>
  <si>
    <t>759 PUERTO LEGUÍZAMO - PUTUMAYO</t>
  </si>
  <si>
    <t>760 PUERTO LIBERTADOR - CÓRDOBA</t>
  </si>
  <si>
    <t>761 PUERTO LLERAS - META</t>
  </si>
  <si>
    <t>762 PUERTO LÓPEZ - META</t>
  </si>
  <si>
    <t>763 PUERTO NARE - ANTIOQUIA</t>
  </si>
  <si>
    <t>764 PUERTO NARIÑO - AMAZONAS</t>
  </si>
  <si>
    <t>765 PUERTO PARRA - SANTANDER</t>
  </si>
  <si>
    <t>766 PUERTO RICO - CAQUETA</t>
  </si>
  <si>
    <t>767 PUERTO RICO - META</t>
  </si>
  <si>
    <t>768 PUERTO RONDÓN - ARAUCA</t>
  </si>
  <si>
    <t>769 PUERTO SALGAR - CUNDINAMARCA</t>
  </si>
  <si>
    <t>770 PUERTO SANTANDER - AMAZONAS</t>
  </si>
  <si>
    <t>771 PUERTO SANTANDER - NORTE DE SANTANDER</t>
  </si>
  <si>
    <t>772 PUERTO TEJADA - CAUCA</t>
  </si>
  <si>
    <t>773 PUERTO TRIUNFO - ANTIOQUIA</t>
  </si>
  <si>
    <t>774 PUERTO WILCHES - SANTANDER</t>
  </si>
  <si>
    <t>775 PULÍ - CUNDINAMARCA</t>
  </si>
  <si>
    <t>776 PUPIALES - NARIÑO</t>
  </si>
  <si>
    <t>777 PURACÉ - CAUCA</t>
  </si>
  <si>
    <t>778 PURIFICACIÓN - TOLIMA</t>
  </si>
  <si>
    <t>779 PURÍSIMA - CÓRDOBA</t>
  </si>
  <si>
    <t>780 QUEBRADANEGRA - CUNDINAMARCA</t>
  </si>
  <si>
    <t>781 QUETAME - CUNDINAMARCA</t>
  </si>
  <si>
    <t>782 QUIBDÓ - CHOCÓ</t>
  </si>
  <si>
    <t>783 QUIMBAYA - QUINDÍO</t>
  </si>
  <si>
    <t>784 QUINCHÍA - RISARALDA</t>
  </si>
  <si>
    <t>785 QUÍPAMA - BOYACÁ</t>
  </si>
  <si>
    <t>786 QUIPILE - CUNDINAMARCA</t>
  </si>
  <si>
    <t>787 RAGONVALIA - NORTE DE SANTANDER</t>
  </si>
  <si>
    <t>788 RAMIRIQUÍ - BOYACÁ</t>
  </si>
  <si>
    <t>789 RÁQUIRA - BOYACÁ</t>
  </si>
  <si>
    <t>790 RECETOR - CASANARE</t>
  </si>
  <si>
    <t>791 REGIDOR - BOLÍVAR</t>
  </si>
  <si>
    <t>792 REMEDIOS - ANTIOQUIA</t>
  </si>
  <si>
    <t>793 REMOLINO - MAGDALENA</t>
  </si>
  <si>
    <t>794 REPELÓN - ATLÁNTICO</t>
  </si>
  <si>
    <t>795 RESTREPO - META</t>
  </si>
  <si>
    <t>796 RESTREPO - VALLE DEL CAUCA</t>
  </si>
  <si>
    <t>797 RETIRO - ANTIOQUIA</t>
  </si>
  <si>
    <t>798 RICAURTE - CUNDINAMARCA</t>
  </si>
  <si>
    <t>799 RICAURTE - NARIÑO</t>
  </si>
  <si>
    <t>800 RÍO DE ORO - CESAR</t>
  </si>
  <si>
    <t>801 RÍO IRÓ - CHOCÓ</t>
  </si>
  <si>
    <t>802 RÍO QUITO - CHOCÓ</t>
  </si>
  <si>
    <t>803 RÍO VIEJO - BOLÍVAR</t>
  </si>
  <si>
    <t>804 RIOBLANCO - TOLIMA</t>
  </si>
  <si>
    <t>805 RIOFRÍO - VALLE DEL CAUCA</t>
  </si>
  <si>
    <t>806 RIOHACHA - LA GUAJIRA</t>
  </si>
  <si>
    <t>807 RIONEGRO - ANTIOQUIA</t>
  </si>
  <si>
    <t>808 RIONEGRO - SANTANDER</t>
  </si>
  <si>
    <t>809 RIOSUCIO - CALDAS</t>
  </si>
  <si>
    <t>810 RIOSUCIO - CHOCÓ</t>
  </si>
  <si>
    <t>811 RISARALDA - CALDAS</t>
  </si>
  <si>
    <t>812 RIVERA - HUILA</t>
  </si>
  <si>
    <t>813 ROBERTO PAYÁN - NARIÑO</t>
  </si>
  <si>
    <t>814 ROLDANILLO - VALLE DEL CAUCA</t>
  </si>
  <si>
    <t>815 RONCESVALLES - TOLIMA</t>
  </si>
  <si>
    <t>816 RONDÓN - BOYACÁ</t>
  </si>
  <si>
    <t>817 ROSAS - CAUCA</t>
  </si>
  <si>
    <t>818 ROVIRA - TOLIMA</t>
  </si>
  <si>
    <t>819 SABANA DE TORRES - SANTANDER</t>
  </si>
  <si>
    <t>820 SABANAGRANDE - ATLÁNTICO</t>
  </si>
  <si>
    <t>821 SABANALARGA - ANTIOQUIA</t>
  </si>
  <si>
    <t>822 SABANALARGA - ATLÁNTICO</t>
  </si>
  <si>
    <t>823 SABANALARGA - CASANARE</t>
  </si>
  <si>
    <t>824 SABANAS DE SAN ANGEL - MAGDALENA</t>
  </si>
  <si>
    <t>825 SABANETA - ANTIOQUIA</t>
  </si>
  <si>
    <t>826 SABOYÁ - BOYACÁ</t>
  </si>
  <si>
    <t>827 SÁCAMA - CASANARE</t>
  </si>
  <si>
    <t>828 SÁCHICA - BOYACÁ</t>
  </si>
  <si>
    <t>829 SAHAGÚN - CÓRDOBA</t>
  </si>
  <si>
    <t>830 SALADOBLANCO - HUILA</t>
  </si>
  <si>
    <t>831 SALAMINA - CALDAS</t>
  </si>
  <si>
    <t>832 SALAMINA - MAGDALENA</t>
  </si>
  <si>
    <t>833 SALAZAR - NORTE DE SANTANDER</t>
  </si>
  <si>
    <t>834 SALDAÑA - TOLIMA</t>
  </si>
  <si>
    <t>835 SALENTO - QUINDÍO</t>
  </si>
  <si>
    <t>836 SALGAR - ANTIOQUIA</t>
  </si>
  <si>
    <t>837 SAMACÁ - BOYACÁ</t>
  </si>
  <si>
    <t>838 SAMANÁ - CALDAS</t>
  </si>
  <si>
    <t>839 SAMANIEGO - NARIÑO</t>
  </si>
  <si>
    <t>840 SAMPUÉS - SUCRE</t>
  </si>
  <si>
    <t>841 SAN AGUSTÍN - HUILA</t>
  </si>
  <si>
    <t>842 SAN ALBERTO - CESAR</t>
  </si>
  <si>
    <t>843 SAN ANDRÉS - SAN ANDRES</t>
  </si>
  <si>
    <t>844 SAN ANDRÉS - SANTANDER</t>
  </si>
  <si>
    <t>845 SAN ANDRÉS DE CUERQUÍA - ANTIOQUIA</t>
  </si>
  <si>
    <t>846 SAN ANDRÉS DE SOTAVENTO - CÓRDOBA</t>
  </si>
  <si>
    <t>847 SAN ANDRES DE TUMACO - NARIÑO</t>
  </si>
  <si>
    <t>848 SAN ANTERO - CÓRDOBA</t>
  </si>
  <si>
    <t>849 SAN ANTONIO - TOLIMA</t>
  </si>
  <si>
    <t>850 SAN ANTONIO DEL TEQUENDAMA - CUNDINAMARCA</t>
  </si>
  <si>
    <t>851 SAN BENITO - SANTANDER</t>
  </si>
  <si>
    <t>852 SAN BENITO ABAD - SUCRE</t>
  </si>
  <si>
    <t>853 SAN BERNARDO - CUNDINAMARCA</t>
  </si>
  <si>
    <t>854 SAN BERNARDO - NARIÑO</t>
  </si>
  <si>
    <t>855 SAN BERNARDO DEL VIENTO - CÓRDOBA</t>
  </si>
  <si>
    <t>856 SAN CALIXTO - NORTE DE SANTANDER</t>
  </si>
  <si>
    <t>857 SAN CARLOS - ANTIOQUIA</t>
  </si>
  <si>
    <t>858 SAN CARLOS - CÓRDOBA</t>
  </si>
  <si>
    <t>859 SAN CARLOS DE GUAROA - META</t>
  </si>
  <si>
    <t>860 SAN CAYETANO - CUNDINAMARCA</t>
  </si>
  <si>
    <t>861 SAN CAYETANO - NORTE DE SANTANDER</t>
  </si>
  <si>
    <t>862 SAN CRISTÓBAL - BOLÍVAR</t>
  </si>
  <si>
    <t>863 SAN DIEGO - CESAR</t>
  </si>
  <si>
    <t>864 SAN EDUARDO - BOYACÁ</t>
  </si>
  <si>
    <t>865 SAN ESTANISLAO - BOLÍVAR</t>
  </si>
  <si>
    <t>866 SAN FELIPE - GUAINÍA</t>
  </si>
  <si>
    <t>867 SAN FERNANDO - BOLÍVAR</t>
  </si>
  <si>
    <t>868 SAN FRANCISCO - ANTIOQUIA</t>
  </si>
  <si>
    <t>869 SAN FRANCISCO - CUNDINAMARCA</t>
  </si>
  <si>
    <t>870 SAN FRANCISCO - PUTUMAYO</t>
  </si>
  <si>
    <t>871 SAN GIL - SANTANDER</t>
  </si>
  <si>
    <t>872 SAN JACINTO - BOLÍVAR</t>
  </si>
  <si>
    <t>873 SAN JACINTO DEL CAUCA - BOLÍVAR</t>
  </si>
  <si>
    <t>874 SAN JERÓNIMO - ANTIOQUIA</t>
  </si>
  <si>
    <t>875 SAN JOAQUÍN - SANTANDER</t>
  </si>
  <si>
    <t>876 SAN JOSÉ - CALDAS</t>
  </si>
  <si>
    <t>877 SAN JOSÉ DE LA MONTAÑA - ANTIOQUIA</t>
  </si>
  <si>
    <t>878 SAN JOSÉ DE MIRANDA - SANTANDER</t>
  </si>
  <si>
    <t>879 SAN JOSÉ DE PARE - BOYACÁ</t>
  </si>
  <si>
    <t>880 SAN JOSÉ DE URÉ - CÓRDOBA</t>
  </si>
  <si>
    <t>881 SAN JOSÉ DEL FRAGUA - CAQUETA</t>
  </si>
  <si>
    <t>882 SAN JOSÉ DEL GUAVIARE - GUAVIARE</t>
  </si>
  <si>
    <t>883 SAN JOSÉ DEL PALMAR - CHOCÓ</t>
  </si>
  <si>
    <t>884 SAN JUAN DE ARAMA - META</t>
  </si>
  <si>
    <t>885 SAN JUAN DE BETULIA - SUCRE</t>
  </si>
  <si>
    <t>886 SAN JUAN DE RÍO SECO - CUNDINAMARCA</t>
  </si>
  <si>
    <t>887 SAN JUAN DE URABÁ - ANTIOQUIA</t>
  </si>
  <si>
    <t>888 SAN JUAN DEL CESAR - LA GUAJIRA</t>
  </si>
  <si>
    <t>889 SAN JUAN NEPOMUCENO - BOLÍVAR</t>
  </si>
  <si>
    <t>890 SAN JUANITO - META</t>
  </si>
  <si>
    <t>891 SAN LORENZO - NARIÑO</t>
  </si>
  <si>
    <t>892 SAN LUIS - ANTIOQUIA</t>
  </si>
  <si>
    <t>893 SAN LUIS - TOLIMA</t>
  </si>
  <si>
    <t>894 SAN LUIS DE CUBARRAL - META</t>
  </si>
  <si>
    <t>895 SAN LUIS DE GACENO - BOYACÁ</t>
  </si>
  <si>
    <t>896 SAN LUIS DE PALENQUE - CASANARE</t>
  </si>
  <si>
    <t>897 SAN LUIS DE SINCÉ - SUCRE</t>
  </si>
  <si>
    <t>898 SAN MARCOS - SUCRE</t>
  </si>
  <si>
    <t>899 SAN MARTÍN - CESAR</t>
  </si>
  <si>
    <t>900 SAN MARTÍN - META</t>
  </si>
  <si>
    <t>901 SAN MARTÍN DE LOBA - BOLÍVAR</t>
  </si>
  <si>
    <t>902 SAN MATEO - BOYACÁ</t>
  </si>
  <si>
    <t>903 SAN MIGUEL - PUTUMAYO</t>
  </si>
  <si>
    <t>904 SAN MIGUEL - SANTANDER</t>
  </si>
  <si>
    <t>905 SAN MIGUEL DE SEMA - BOYACÁ</t>
  </si>
  <si>
    <t>906 SAN ONOFRE - SUCRE</t>
  </si>
  <si>
    <t>907 SAN PABLO - BOLÍVAR</t>
  </si>
  <si>
    <t>908 SAN PABLO - NARIÑO</t>
  </si>
  <si>
    <t>909 SAN PABLO DE BORBUR - BOYACÁ</t>
  </si>
  <si>
    <t>910 SAN PEDRO - SUCRE</t>
  </si>
  <si>
    <t>911 SAN PEDRO - VALLE DEL CAUCA</t>
  </si>
  <si>
    <t>912 SAN PEDRO DE CARTAGO - NARIÑO</t>
  </si>
  <si>
    <t>913 SAN PEDRO DE LOS MILAGROS - ANTIOQUIA</t>
  </si>
  <si>
    <t>914 SAN PEDRO DE URABA - ANTIOQUIA</t>
  </si>
  <si>
    <t>915 SAN PELAYO - CÓRDOBA</t>
  </si>
  <si>
    <t>916 SAN RAFAEL - ANTIOQUIA</t>
  </si>
  <si>
    <t>917 SAN ROQUE - ANTIOQUIA</t>
  </si>
  <si>
    <t>918 SAN SEBASTIÁN - CAUCA</t>
  </si>
  <si>
    <t>919 SAN SEBASTIÁN DE BUENAVISTA - MAGDALENA</t>
  </si>
  <si>
    <t>920 SAN SEBASTIÁN DE MARIQUITA - TOLIMA</t>
  </si>
  <si>
    <t>921 SAN VICENTE - ANTIOQUIA</t>
  </si>
  <si>
    <t>922 SAN VICENTE DE CHUCURÍ - SANTANDER</t>
  </si>
  <si>
    <t>923 SAN VICENTE DEL CAGUÁN - CAQUETA</t>
  </si>
  <si>
    <t>924 SAN ZENÓN - MAGDALENA</t>
  </si>
  <si>
    <t>925 SANDONÁ - NARIÑO</t>
  </si>
  <si>
    <t>926 SANTA ANA - MAGDALENA</t>
  </si>
  <si>
    <t>927 SANTA BÁRBARA - ANTIOQUIA</t>
  </si>
  <si>
    <t>928 SANTA BÁRBARA - NARIÑO</t>
  </si>
  <si>
    <t>929 SANTA BÁRBARA - SANTANDER</t>
  </si>
  <si>
    <t>930 SANTA BÁRBARA DE PINTO - MAGDALENA</t>
  </si>
  <si>
    <t>931 SANTA CATALINA - BOLÍVAR</t>
  </si>
  <si>
    <t>932 SANTA HELENA DEL OPÓN - SANTANDER</t>
  </si>
  <si>
    <t>933 SANTA ISABEL - TOLIMA</t>
  </si>
  <si>
    <t>934 SANTA LUCÍA - ATLÁNTICO</t>
  </si>
  <si>
    <t>935 SANTA MARÍA - BOYACÁ</t>
  </si>
  <si>
    <t>936 SANTA MARÍA - HUILA</t>
  </si>
  <si>
    <t>937 SANTA MARTA - MAGDALENA</t>
  </si>
  <si>
    <t>938 SANTA ROSA - BOLÍVAR</t>
  </si>
  <si>
    <t>939 SANTA ROSA - CAUCA</t>
  </si>
  <si>
    <t>940 SANTA ROSA DE CABAL - RISARALDA</t>
  </si>
  <si>
    <t>941 SANTA ROSA DE OSOS - ANTIOQUIA</t>
  </si>
  <si>
    <t>942 SANTA ROSA DE VITERBO - BOYACÁ</t>
  </si>
  <si>
    <t>943 SANTA ROSA DEL SUR - BOLÍVAR</t>
  </si>
  <si>
    <t>944 SANTA ROSALÍA - VICHADA</t>
  </si>
  <si>
    <t>945 SANTA SOFÍA - BOYACÁ</t>
  </si>
  <si>
    <t>946 SANTACRUZ - NARIÑO</t>
  </si>
  <si>
    <t>947 SANTAFÉ DE ANTIOQUIA - ANTIOQUIA</t>
  </si>
  <si>
    <t>948 SANTANA - BOYACÁ</t>
  </si>
  <si>
    <t>949 SANTANDER DE QUILICHAO - CAUCA</t>
  </si>
  <si>
    <t>950 SANTIAGO - NORTE DE SANTANDER</t>
  </si>
  <si>
    <t>951 SANTIAGO - PUTUMAYO</t>
  </si>
  <si>
    <t>952 SANTIAGO DE TOLÚ - SUCRE</t>
  </si>
  <si>
    <t>953 SANTO DOMINGO - ANTIOQUIA</t>
  </si>
  <si>
    <t>954 SANTO TOMÁS - ATLÁNTICO</t>
  </si>
  <si>
    <t>955 SANTUARIO - RISARALDA</t>
  </si>
  <si>
    <t>956 SAPUYES - NARIÑO</t>
  </si>
  <si>
    <t>957 SARAVENA - ARAUCA</t>
  </si>
  <si>
    <t>958 SARDINATA - NORTE DE SANTANDER</t>
  </si>
  <si>
    <t>959 SASAIMA - CUNDINAMARCA</t>
  </si>
  <si>
    <t>960 SATIVANORTE - BOYACÁ</t>
  </si>
  <si>
    <t>961 SATIVASUR - BOYACÁ</t>
  </si>
  <si>
    <t>962 SEGOVIA - ANTIOQUIA</t>
  </si>
  <si>
    <t>963 SESQUILÉ - CUNDINAMARCA</t>
  </si>
  <si>
    <t>964 SEVILLA - VALLE DEL CAUCA</t>
  </si>
  <si>
    <t>965 SIACHOQUE - BOYACÁ</t>
  </si>
  <si>
    <t>966 SIBATÉ - CUNDINAMARCA</t>
  </si>
  <si>
    <t>967 SIBUNDOY - PUTUMAYO</t>
  </si>
  <si>
    <t>968 SILOS - NORTE DE SANTANDER</t>
  </si>
  <si>
    <t>969 SILVANIA - CUNDINAMARCA</t>
  </si>
  <si>
    <t>970 SILVIA - CAUCA</t>
  </si>
  <si>
    <t>971 SIMACOTA - SANTANDER</t>
  </si>
  <si>
    <t>972 SIMIJACA - CUNDINAMARCA</t>
  </si>
  <si>
    <t>973 SIMITÍ - BOLÍVAR</t>
  </si>
  <si>
    <t>974 SINCELEJO - SUCRE</t>
  </si>
  <si>
    <t>975 SIPÍ - CHOCÓ</t>
  </si>
  <si>
    <t>976 SITIONUEVO - MAGDALENA</t>
  </si>
  <si>
    <t>977 SOACHA - CUNDINAMARCA</t>
  </si>
  <si>
    <t>978 SOATÁ - BOYACÁ</t>
  </si>
  <si>
    <t>979 SOCHA - BOYACÁ</t>
  </si>
  <si>
    <t>980 SOCORRO - SANTANDER</t>
  </si>
  <si>
    <t>981 SOCOTÁ - BOYACÁ</t>
  </si>
  <si>
    <t>982 SOGAMOSO - BOYACÁ</t>
  </si>
  <si>
    <t>983 SOLANO - CAQUETA</t>
  </si>
  <si>
    <t>984 SOLEDAD - ATLÁNTICO</t>
  </si>
  <si>
    <t>985 SOLITA - CAQUETA</t>
  </si>
  <si>
    <t>986 SOMONDOCO - BOYACÁ</t>
  </si>
  <si>
    <t>987 SONSON - ANTIOQUIA</t>
  </si>
  <si>
    <t>988 SOPETRÁN - ANTIOQUIA</t>
  </si>
  <si>
    <t>989 SOPLAVIENTO - BOLÍVAR</t>
  </si>
  <si>
    <t>990 SOPÓ - CUNDINAMARCA</t>
  </si>
  <si>
    <t>991 SORA - BOYACÁ</t>
  </si>
  <si>
    <t>992 SORACÁ - BOYACÁ</t>
  </si>
  <si>
    <t>993 SOTAQUIRÁ - BOYACÁ</t>
  </si>
  <si>
    <t>994 SOTARA - CAUCA</t>
  </si>
  <si>
    <t>995 SUAITA - SANTANDER</t>
  </si>
  <si>
    <t>996 SUAN - ATLÁNTICO</t>
  </si>
  <si>
    <t>997 SUÁREZ - CAUCA</t>
  </si>
  <si>
    <t>998 SUÁREZ - TOLIMA</t>
  </si>
  <si>
    <t>999 SUAZA - HUILA</t>
  </si>
  <si>
    <t>1000 SUBACHOQUE - CUNDINAMARCA</t>
  </si>
  <si>
    <t>1001 SUCRE - CAUCA</t>
  </si>
  <si>
    <t>1002 SUCRE - SANTANDER</t>
  </si>
  <si>
    <t>1003 SUCRE - SUCRE</t>
  </si>
  <si>
    <t>1004 SUESCA - CUNDINAMARCA</t>
  </si>
  <si>
    <t>1005 SUPATÁ - CUNDINAMARCA</t>
  </si>
  <si>
    <t>1006 SUPÍA - CALDAS</t>
  </si>
  <si>
    <t>1007 SURATÁ - SANTANDER</t>
  </si>
  <si>
    <t>1008 SUSA - CUNDINAMARCA</t>
  </si>
  <si>
    <t>1009 SUSACÓN - BOYACÁ</t>
  </si>
  <si>
    <t>1010 SUTAMARCHÁN - BOYACÁ</t>
  </si>
  <si>
    <t>1011 SUTATAUSA - CUNDINAMARCA</t>
  </si>
  <si>
    <t>1012 SUTATENZA - BOYACÁ</t>
  </si>
  <si>
    <t>1013 TABIO - CUNDINAMARCA</t>
  </si>
  <si>
    <t>1014 TADÓ - CHOCÓ</t>
  </si>
  <si>
    <t>1015 TALAIGUA NUEVO - BOLÍVAR</t>
  </si>
  <si>
    <t>1016 TAMALAMEQUE - CESAR</t>
  </si>
  <si>
    <t>1017 TÁMARA - CASANARE</t>
  </si>
  <si>
    <t>1018 TAME - ARAUCA</t>
  </si>
  <si>
    <t>1019 TÁMESIS - ANTIOQUIA</t>
  </si>
  <si>
    <t>1020 TAMINANGO - NARIÑO</t>
  </si>
  <si>
    <t>1021 TANGUA - NARIÑO</t>
  </si>
  <si>
    <t>1022 TARAIRA - VAUPES</t>
  </si>
  <si>
    <t>1023 TARAPACÁ - AMAZONAS</t>
  </si>
  <si>
    <t>1024 TARAZÁ - ANTIOQUIA</t>
  </si>
  <si>
    <t>1025 TARQUI - HUILA</t>
  </si>
  <si>
    <t>1026 TARSO - ANTIOQUIA</t>
  </si>
  <si>
    <t>1027 TASCO - BOYACÁ</t>
  </si>
  <si>
    <t>1028 TAURAMENA - CASANARE</t>
  </si>
  <si>
    <t>1029 TAUSA - CUNDINAMARCA</t>
  </si>
  <si>
    <t>1030 TELLO - HUILA</t>
  </si>
  <si>
    <t>1031 TENA - CUNDINAMARCA</t>
  </si>
  <si>
    <t>1032 TENERIFE - MAGDALENA</t>
  </si>
  <si>
    <t>1033 TENJO - CUNDINAMARCA</t>
  </si>
  <si>
    <t>1034 TENZA - BOYACÁ</t>
  </si>
  <si>
    <t>1035 TEORAMA - NORTE DE SANTANDER</t>
  </si>
  <si>
    <t>1036 TERUEL - HUILA</t>
  </si>
  <si>
    <t>1037 TESALIA - HUILA</t>
  </si>
  <si>
    <t>1038 TIBACUY - CUNDINAMARCA</t>
  </si>
  <si>
    <t>1039 TIBANÁ - BOYACÁ</t>
  </si>
  <si>
    <t>1040 TIBASOSA - BOYACÁ</t>
  </si>
  <si>
    <t>1041 TIBIRITA - CUNDINAMARCA</t>
  </si>
  <si>
    <t>1042 TIBÚ - NORTE DE SANTANDER</t>
  </si>
  <si>
    <t>1043 TIERRALTA - CÓRDOBA</t>
  </si>
  <si>
    <t>1044 TIMANÁ - HUILA</t>
  </si>
  <si>
    <t>1045 TIMBÍO - CAUCA</t>
  </si>
  <si>
    <t>1046 TIMBIQUÍ - CAUCA</t>
  </si>
  <si>
    <t>1047 TINJACÁ - BOYACÁ</t>
  </si>
  <si>
    <t>1048 TIPACOQUE - BOYACÁ</t>
  </si>
  <si>
    <t>1049 TIQUISIO - BOLÍVAR</t>
  </si>
  <si>
    <t>1050 TITIRIBÍ - ANTIOQUIA</t>
  </si>
  <si>
    <t>1051 TOCA - BOYACÁ</t>
  </si>
  <si>
    <t>1052 TOCAIMA - CUNDINAMARCA</t>
  </si>
  <si>
    <t>1053 TOCANCIPÁ - CUNDINAMARCA</t>
  </si>
  <si>
    <t>1054 TOGÜÍ - BOYACÁ</t>
  </si>
  <si>
    <t>1055 TOLEDO - ANTIOQUIA</t>
  </si>
  <si>
    <t>1056 TOLEDO - NORTE DE SANTANDER</t>
  </si>
  <si>
    <t>1057 TOLÚ VIEJO - SUCRE</t>
  </si>
  <si>
    <t>1058 TONA - SANTANDER</t>
  </si>
  <si>
    <t>1059 TÓPAGA - BOYACÁ</t>
  </si>
  <si>
    <t>1060 TOPAIPÍ - CUNDINAMARCA</t>
  </si>
  <si>
    <t>1061 TORIBIO - CAUCA</t>
  </si>
  <si>
    <t>1062 TORO - VALLE DEL CAUCA</t>
  </si>
  <si>
    <t>1063 TOTA - BOYACÁ</t>
  </si>
  <si>
    <t>1064 TOTORÓ - CAUCA</t>
  </si>
  <si>
    <t>1065 TRINIDAD - CASANARE</t>
  </si>
  <si>
    <t>1066 TRUJILLO - VALLE DEL CAUCA</t>
  </si>
  <si>
    <t>1067 TUBARÁ - ATLÁNTICO</t>
  </si>
  <si>
    <t>1068 TUCHÍN - CÓRDOBA</t>
  </si>
  <si>
    <t>1069 TULUÁ - VALLE DEL CAUCA</t>
  </si>
  <si>
    <t>1070 TUNJA - BOYACÁ</t>
  </si>
  <si>
    <t>1071 TUNUNGUÁ - BOYACÁ</t>
  </si>
  <si>
    <t>1072 TÚQUERRES - NARIÑO</t>
  </si>
  <si>
    <t>1073 TURBACO - BOLÍVAR</t>
  </si>
  <si>
    <t>1074 TURBANÁ - BOLÍVAR</t>
  </si>
  <si>
    <t>1075 TURBO - ANTIOQUIA</t>
  </si>
  <si>
    <t>1076 TURMEQUÉ - BOYACÁ</t>
  </si>
  <si>
    <t>1077 TUTA - BOYACÁ</t>
  </si>
  <si>
    <t>1078 TUTAZÁ - BOYACÁ</t>
  </si>
  <si>
    <t>1079 UBALÁ - CUNDINAMARCA</t>
  </si>
  <si>
    <t>1080 UBAQUE - CUNDINAMARCA</t>
  </si>
  <si>
    <t>1081 ULLOA - VALLE DEL CAUCA</t>
  </si>
  <si>
    <t>1082 UMBITA - BOYACÁ</t>
  </si>
  <si>
    <t>1083 UNE - CUNDINAMARCA</t>
  </si>
  <si>
    <t>1084 UNGUÍA - CHOCÓ</t>
  </si>
  <si>
    <t>1085 UNIÓN PANAMERICANA - CHOCÓ</t>
  </si>
  <si>
    <t>1086 URAMITA - ANTIOQUIA</t>
  </si>
  <si>
    <t>1087 URIBE - META</t>
  </si>
  <si>
    <t>1088 URIBIA - LA GUAJIRA</t>
  </si>
  <si>
    <t>1089 URRAO - ANTIOQUIA</t>
  </si>
  <si>
    <t>1090 URUMITA - LA GUAJIRA</t>
  </si>
  <si>
    <t>1091 USIACURÍ - ATLÁNTICO</t>
  </si>
  <si>
    <t>1092 ÚTICA - CUNDINAMARCA</t>
  </si>
  <si>
    <t>1093 VALDIVIA - ANTIOQUIA</t>
  </si>
  <si>
    <t>1094 VALENCIA - CÓRDOBA</t>
  </si>
  <si>
    <t>1095 VALLE DE SAN JOSÉ - SANTANDER</t>
  </si>
  <si>
    <t>1096 VALLE DE SAN JUAN - TOLIMA</t>
  </si>
  <si>
    <t>1097 VALLE DEL GUAMUEZ - PUTUMAYO</t>
  </si>
  <si>
    <t>1098 VALLEDUPAR - CESAR</t>
  </si>
  <si>
    <t>1099 VALPARAÍSO - ANTIOQUIA</t>
  </si>
  <si>
    <t>1100 VALPARAÍSO - CAQUETA</t>
  </si>
  <si>
    <t>1101 VEGACHÍ - ANTIOQUIA</t>
  </si>
  <si>
    <t>1102 VÉLEZ - SANTANDER</t>
  </si>
  <si>
    <t>1103 VENADILLO - TOLIMA</t>
  </si>
  <si>
    <t>1104 VENECIA - ANTIOQUIA</t>
  </si>
  <si>
    <t>1105 VENECIA - CUNDINAMARCA</t>
  </si>
  <si>
    <t>1106 VENTAQUEMADA - BOYACÁ</t>
  </si>
  <si>
    <t>1107 VERGARA - CUNDINAMARCA</t>
  </si>
  <si>
    <t>1108 VERSALLES - VALLE DEL CAUCA</t>
  </si>
  <si>
    <t>1109 VETAS - SANTANDER</t>
  </si>
  <si>
    <t>1110 VIANÍ - CUNDINAMARCA</t>
  </si>
  <si>
    <t>1111 VICTORIA - CALDAS</t>
  </si>
  <si>
    <t>1112 VIGÍA DEL FUERTE - ANTIOQUIA</t>
  </si>
  <si>
    <t>1113 VIJES - VALLE DEL CAUCA</t>
  </si>
  <si>
    <t>1114 VILLA CARO - NORTE DE SANTANDER</t>
  </si>
  <si>
    <t>1115 VILLA DE LEYVA - BOYACÁ</t>
  </si>
  <si>
    <t>1116 VILLA DE SAN DIEGO DE UBATE - CUNDINAMARCA</t>
  </si>
  <si>
    <t>1117 VILLA DEL ROSARIO - NORTE DE SANTANDER</t>
  </si>
  <si>
    <t>1118 VILLA RICA - CAUCA</t>
  </si>
  <si>
    <t>1119 VILLAGARZÓN - PUTUMAYO</t>
  </si>
  <si>
    <t>1120 VILLAGÓMEZ - CUNDINAMARCA</t>
  </si>
  <si>
    <t>1121 VILLAHERMOSA - TOLIMA</t>
  </si>
  <si>
    <t>1122 VILLAMARÍA - CALDAS</t>
  </si>
  <si>
    <t>1123 VILLANUEVA - BOLÍVAR</t>
  </si>
  <si>
    <t>1124 VILLANUEVA - CASANARE</t>
  </si>
  <si>
    <t>1125 VILLANUEVA - LA GUAJIRA</t>
  </si>
  <si>
    <t>1126 VILLANUEVA - SANTANDER</t>
  </si>
  <si>
    <t>1127 VILLAPINZÓN - CUNDINAMARCA</t>
  </si>
  <si>
    <t>1128 VILLARRICA - TOLIMA</t>
  </si>
  <si>
    <t>1129 VILLAVICENCIO - META</t>
  </si>
  <si>
    <t>1130 VILLAVIEJA - HUILA</t>
  </si>
  <si>
    <t>1131 VILLETA - CUNDINAMARCA</t>
  </si>
  <si>
    <t>1132 VIOTÁ - CUNDINAMARCA</t>
  </si>
  <si>
    <t>1133 VIRACACHÁ - BOYACÁ</t>
  </si>
  <si>
    <t>1134 VISTAHERMOSA - META</t>
  </si>
  <si>
    <t>1135 VITERBO - CALDAS</t>
  </si>
  <si>
    <t>1136 YACOPÍ - CUNDINAMARCA</t>
  </si>
  <si>
    <t>1137 YACUANQUER - NARIÑO</t>
  </si>
  <si>
    <t>1138 YAGUARÁ - HUILA</t>
  </si>
  <si>
    <t>1139 YALÍ - ANTIOQUIA</t>
  </si>
  <si>
    <t>1140 YARUMAL - ANTIOQUIA</t>
  </si>
  <si>
    <t>1141 YAVARATÉ - VAUPES</t>
  </si>
  <si>
    <t>1142 YOLOMBÓ - ANTIOQUIA</t>
  </si>
  <si>
    <t>1143 YONDÓ - ANTIOQUIA</t>
  </si>
  <si>
    <t>1144 YOPAL - CASANARE</t>
  </si>
  <si>
    <t>1145 YOTOCO - VALLE DEL CAUCA</t>
  </si>
  <si>
    <t>1146 YUMBO - VALLE DEL CAUCA</t>
  </si>
  <si>
    <t>1147 ZAMBRANO - BOLÍVAR</t>
  </si>
  <si>
    <t>1148 ZAPATOCA - SANTANDER</t>
  </si>
  <si>
    <t>1149 ZAPAYÁN - MAGDALENA</t>
  </si>
  <si>
    <t>1150 ZARAGOZA - ANTIOQUIA</t>
  </si>
  <si>
    <t>1151 ZARZAL - VALLE DEL CAUCA</t>
  </si>
  <si>
    <t>1152 ZETAQUIRA - BOYACÁ</t>
  </si>
  <si>
    <t>1153 ZIPACÓN - CUNDINAMARCA</t>
  </si>
  <si>
    <t>1154 ZIPAQUIRÁ - CUNDINAMARCA</t>
  </si>
  <si>
    <t>1155 ZONA BANANERA - MAGDALENA</t>
  </si>
  <si>
    <t>1156 OTRO</t>
  </si>
  <si>
    <t>500000 FORMULARIO SIN INFORMACIÓN</t>
  </si>
  <si>
    <t>F25: PROG PPTAL GASTOS EMPR INDUST Y CCIALES, ECON MIXTA -ACTIV NO FRAS (Registre cifras EN PESOS)</t>
  </si>
  <si>
    <t>0 PROGRAMACIÓN PRESUPUESTAL DE GASTOS PARA EMPRESAS INDUSTRIALES Y COMERCIALES DEL ESTADO Y SOCIEDADES DE ECONOMIA MIXTA CON ACTIVIDADES NO FINANCIERAS (Registre cifras EN PESOS)</t>
  </si>
  <si>
    <t>VIGENCIA ANTERIOR</t>
  </si>
  <si>
    <t>PRESUPUESTO INICIAL APROPIADO (APROBADO O ADMINISTRADO) DE LA VIGENCIA ANTERIOR</t>
  </si>
  <si>
    <t>VIGENCIA ACTUAL</t>
  </si>
  <si>
    <t>PRESUPUESTO INICIAL APROPIADO (APROBADO O ADMINISTRADO) DE LA VIGENCIA ACTUAL</t>
  </si>
  <si>
    <t>2.1    GASTOS DE FUNCIONAMIENTO....</t>
  </si>
  <si>
    <t>2.2    GASTOS DE OPERACIÓN</t>
  </si>
  <si>
    <t>2.3    SERVICIO A LA DEUDA</t>
  </si>
  <si>
    <t>2.4    INVERSIÓN</t>
  </si>
  <si>
    <t>2.     TOTAL APROPIADO (APROBADO O ADMINISTRADO)</t>
  </si>
  <si>
    <t>RECUERDE QUE:</t>
  </si>
  <si>
    <t>LOS VALORES DIGITADOS EN ESTA COLUMNA</t>
  </si>
  <si>
    <t>CORRESPONDEN AL PRESUPUESTO APROPIADO</t>
  </si>
  <si>
    <t>AL 01 DE ENERO DE LA VIGENCIA ANTERIOR</t>
  </si>
  <si>
    <t>AL 01 DE ENERO DE LA VIGENCIA</t>
  </si>
  <si>
    <t>A LA QUE SE ENVIA LA INFORMACIÓN</t>
  </si>
  <si>
    <t>EN QUE SE ENVÍA LA INFORMACIÓN (VIGENCIA ACTUAL)</t>
  </si>
  <si>
    <t>REGISTRE LAS CIFRAS EN PESOS, SIN DECIMALES</t>
  </si>
  <si>
    <t>Y SIN SEPARADORES DE MILES - MILLONES</t>
  </si>
  <si>
    <t>F25.2: TRANSFERENCIAS PRESUPUESTADAS POR RECIBIR EN LA VIGENCIA ACTUAL (cifras EN PESOS)</t>
  </si>
  <si>
    <t>0 RECURSOS A RECIBIR EN LA VIGENCIA POR TRANSFERENCIAS  DE OTRAS ENTIDADES VIGILADAS POR LA CGR (Registre cifras EN PESOS)</t>
  </si>
  <si>
    <t>SUJETO DE CONTROL DE LA CGR QUE TRANSFIERE LOS RECURSOS</t>
  </si>
  <si>
    <t>VIGENCIA DEL PRESUPUESTO DE LA TRANSFERENCIA</t>
  </si>
  <si>
    <t>VALOR APROBADO y APROPIADO DE LA TRANSFERENCIA</t>
  </si>
  <si>
    <t>OBJETO DE LA TRANSFERENCIA</t>
  </si>
  <si>
    <t>1 CORP DE ABASTECIMIENTOS DEL VALLE DEL CAUCA SA-CAVASA-</t>
  </si>
  <si>
    <t>3 CORP DE ABASTOS DE BOGOTÁ SA-CORABASTOS-</t>
  </si>
  <si>
    <t>5 EMPRESA COL DE PRODUCTOS VETERINARIOS SA-VECOL-</t>
  </si>
  <si>
    <t>7 GRAN CENTRAL DE ABASTOS DEL CARIBE SA-GRANABASTOS-</t>
  </si>
  <si>
    <t>8 CENTRAL DE ABASTOS DE BUCARAMANGA SA-CENTROABASTOS-</t>
  </si>
  <si>
    <t>12 COMPAÑÍA OCCIDENTAL DE CHOCOLATES SA</t>
  </si>
  <si>
    <t>14 COMPAÑÍA DE FERIAS Y MATADEROS DEL CAQUETÁ SA-COFEMA-</t>
  </si>
  <si>
    <t>20 CENTRAL DE ABASTOS DEL SUR SA-SURABASTOS-(EN LIQUIDACIÓN)</t>
  </si>
  <si>
    <t>22 CENTRAL DE ABASTOS DE CÚCUTA SA-CENABASTOS-</t>
  </si>
  <si>
    <t>24 PASTEURIZADORA EL HOLANDÉS SA</t>
  </si>
  <si>
    <t>26 MERCADOS DE ARMENIA SA-MERCAR-(EN LIQUIDACIÓN)</t>
  </si>
  <si>
    <t>28 COMERCIALIZADORA CARIBBEAN SÉSAME SA (EN LIQUIDACIÓN)</t>
  </si>
  <si>
    <t>32 PISCÍCOLA SAN SILVESTRE SA</t>
  </si>
  <si>
    <t>34 BOLSA MERCANTIL DE COLOMBIA-BMC-</t>
  </si>
  <si>
    <t>35 FONDO GANADERO DEL PUTUMAYO SA (EN LIQUIDACIÓN)</t>
  </si>
  <si>
    <t>36 FONDO GANADERO DEL OCCIDENTE COLOMBIANO QUINDÍO SA (EN LIQUIDACIÓN)</t>
  </si>
  <si>
    <t>37 FONDO ESTABILIZAC PRECIOS P/AZÚCARES CENTRIFUGADOS, MELAZAS ... -ASOCAÑA-</t>
  </si>
  <si>
    <t>38 FONDO NAL DEL GANADO-FEDERACIÓN COL DE GANADEROS-FEDEGAN-</t>
  </si>
  <si>
    <t>39 FONDO ESTABIL P/FOMENTO EXPORTAC CARNE, LECHE Y DERIV-FED COL GANAD-FEDEGAN-</t>
  </si>
  <si>
    <t>41 FONDO GANADERO DEL HUILA SA</t>
  </si>
  <si>
    <t>44 FONDO GANADERO DEL CESAR SA</t>
  </si>
  <si>
    <t>45 FONDO NAL DEL ARROZ-FEDERACIÓN NAL DE ARROCEROS-FEDEARROZ-</t>
  </si>
  <si>
    <t>46 FONDO GANADERO DE CUNDINAMARCA SA-EN LIQUIDACIÓN-</t>
  </si>
  <si>
    <t>47 FONDO NAL DEL CACAO-FEDERACIÓN NAL DE CACAOTEROS-FEDECACAO-</t>
  </si>
  <si>
    <t>48 FONDO IMPORTADOR DE CEREALES-FED NAL CULTIVAD DE CEREALES Y LEGUMINOSAS-FENALCE-</t>
  </si>
  <si>
    <t>49 FONDO NACIONAL DE LEGUMINOSAS-FED NAL CULTIV CEREALES Y LEGUM-FENALCE-</t>
  </si>
  <si>
    <t>51 FONDO GANADERO DE BOYACÁ SA</t>
  </si>
  <si>
    <t>52 FONDO GANADERO DE CÓRDOBA SA</t>
  </si>
  <si>
    <t>53 FONDO GANADERO DEL MAGDALENA SA</t>
  </si>
  <si>
    <t>54 FONDO GANADERO DEL META SA</t>
  </si>
  <si>
    <t>57 FONDO NAL AVÍCOLA FEDERACIÓN NAL DE AVICULTORES DE COLOMBIA-FENAVI-</t>
  </si>
  <si>
    <t>59 FONDO NAL CEREALISTA-FED NAL CULTIVADORES DE CEREALES Y LEGUMINOSAS-FENALCE-</t>
  </si>
  <si>
    <t>60 FONDO FOMENTO PALMERO FED NAL DE CULTIVADORES DE PALMA DE ACEITE-FEDEPALMA-</t>
  </si>
  <si>
    <t>61 FONDO NAL DE TABACO-FEDERACIÓN NAL DE PRODUCTORES DE TABACO-FEDETABACO-</t>
  </si>
  <si>
    <t>62 TEMPORAL FONDO DE FOMENTO DE FRÍJOL SOYA NACIONAL - FENALCE</t>
  </si>
  <si>
    <t>63 FONDO GANADERO DE SUCRE SA (EN LIQUIDACIÓN)</t>
  </si>
  <si>
    <t>64 FONDO GANADERO DEL ATLÁNTICO SA</t>
  </si>
  <si>
    <t>65 FONDO GANADERO DEL CAUCA SA</t>
  </si>
  <si>
    <t>66 FEDEPALMA-FONDO ESTAB PRECIOS P/PALMISTE, ACEITE PALMA Y FRACC-FED NAL</t>
  </si>
  <si>
    <t>67 FONDO FOMENTO FRÍJOL SOYA IMPORTADO COOP AGROPEC DE GINEBRA-COAGRO-</t>
  </si>
  <si>
    <t>68 FONDO FOMENTO DE FRÍJOL SOYA NAL -COOP AGROP COAGRO-FED NAL FENALCE</t>
  </si>
  <si>
    <t>69 FONDO FOMENTO PANELERO FED NAL DE LA PANELA-FEDEPANELA-</t>
  </si>
  <si>
    <t>71 FONDO NAL FOMENTO HORTIFRUTÍCOLA-ASOC HORTIFRUTÍCOLA DE COLOMBIA-ASOHOFRUCOL-</t>
  </si>
  <si>
    <t>72 FONDO ESTABIL PRECIOS PROD AGROP Y PESQ DEL ALGODÓN-CONFED COL -CONALGODÓN-</t>
  </si>
  <si>
    <t>73 FONDO FOMENTO ALGODONERO-CONFED COL DEL ALGODÓN-CONALGODÓN-</t>
  </si>
  <si>
    <t>75 FONDO NAL DE PORCICULTURA-ASOCIACIÓN COL DE PORCICULTORES-ACP-</t>
  </si>
  <si>
    <t>76 INSTITUTO COLOMBIANO AGROPECUARIO-ICA-</t>
  </si>
  <si>
    <t>77 CORP COL DE INVESTIGACIÓN AGROPECUARIA-CORPOICA-</t>
  </si>
  <si>
    <t>79 CORP COLOMBIA INTERNAL-CCI-</t>
  </si>
  <si>
    <t>80 INCUBAD EMPRESARIAL DE PROD Y COMERCIALIZAC AGROP EU -INCUAGRO-(EN LIQUIDACIÓN)</t>
  </si>
  <si>
    <t>81 MINISTERIO DE AGRICULTURA Y DESARROLLO RURAL</t>
  </si>
  <si>
    <t>82 CORP AUTÓN REG DE LA GUAJIRA-CORPOGUAJIRA-</t>
  </si>
  <si>
    <t>83 CORP PARA DESARROLLO SOSTEN DEL SUR DE LA AMAZONÍA-CORPOAMAZONÍA-</t>
  </si>
  <si>
    <t>84 CORP AUTÓN REG DE CHIVOR-CORPOCHIVOR-</t>
  </si>
  <si>
    <t>85 CORP AUTÓN REG DEL CENTRO DE ANTIOQUIA-CORANTIOQUIA-</t>
  </si>
  <si>
    <t>86 CORP AUTÓN REG DEL ATLÁNTICO-CRA-</t>
  </si>
  <si>
    <t>87 CORP AUTÓN REG DEL SUR DE BOLÍVAR-CSB-</t>
  </si>
  <si>
    <t>88 CORP AUTÓN REG DE BOYACÁ-CORPOBOYACÁ-</t>
  </si>
  <si>
    <t>89 CORP AUTÓN REG PARA LA DEFENSA DE LA MESETA DE BUCARAMANGA-CDMB-</t>
  </si>
  <si>
    <t>90 CORP AUTÓN REG DE SUCRE-CARSUCRE-</t>
  </si>
  <si>
    <t>91 CORP PARA DESARROLLO SOST DEL ARCHIP DE SN ANDRÉS PROV Y STA CATALINA-CORALINA-</t>
  </si>
  <si>
    <t>92 CORP AUTÓN REG DE LA ORINOQUÍA-CORPORINOQUÍA-</t>
  </si>
  <si>
    <t>93 CORP PARA DESARROLLO SOSTEN DEL NORTE Y EL ORIENTE AMAZÓNICO-CDA-</t>
  </si>
  <si>
    <t>94 CORP AUTÓN REG DEL QUINDÍO-CRQ-</t>
  </si>
  <si>
    <t>95 CORP AUTÓN REG DEL TOLIMA-CORTOLIMA-</t>
  </si>
  <si>
    <t>96 CORP AUTÓN REG DE CALDAS-CORPOCALDAS-</t>
  </si>
  <si>
    <t>97 CORP AUTÓN REG DEL CESAR-CORPOCESAR-</t>
  </si>
  <si>
    <t>98 CORP AUTÓN REG DE RISARALDA-CARDER-</t>
  </si>
  <si>
    <t>99 CORP AUTÓN REG DEL CAUCA-CRC-</t>
  </si>
  <si>
    <t>100 CORP AUTÓN REG DEL VALLE DEL CAUCA-CVC-</t>
  </si>
  <si>
    <t>101 CORP AUTÓN REG DE LA FRONTERA NORORIENTAL-CORPONOR-</t>
  </si>
  <si>
    <t>102 CORP PARA DESARROLLO SOSTEN DEL URABÁ-CORPOURABÁ-</t>
  </si>
  <si>
    <t>103 CORP AUTÓN REG DE CUENCAS DE LOS RÍOS RIONEGRO Y NARE-CORNARE-</t>
  </si>
  <si>
    <t>104 CORP AUTÓN REG DE LOS VALLES DEL SINÚ Y SAN JORGE-CVS-</t>
  </si>
  <si>
    <t>105 CORP AUTÓN REG DE CUNDINAMARCA-CAR-</t>
  </si>
  <si>
    <t>106 CORP AUTÓN REG PARA DESARROLLO SOSTENIBLE DEL CHOCÓ-CODECHOCÓ-</t>
  </si>
  <si>
    <t>107 CORP AUTÓN REG DEL CANAL DEL DIQUE-CARDIQUE-</t>
  </si>
  <si>
    <t>108 CORP AUTÓN REG DE SANTANDER-CAS-</t>
  </si>
  <si>
    <t>109 CORP AUTÓN REG DE NARIÑO-CORPONARIÑO-</t>
  </si>
  <si>
    <t>110 CORP AUTÓN REG DEL RÍO GRANDE DE LA M/LENA-CORMAGDALENA-</t>
  </si>
  <si>
    <t>111 CORP PARA DESARROLLO SOSTEN DEL ÁREA DE MANEJO ESPEC DE LA MACARENA-CORMACARENA-</t>
  </si>
  <si>
    <t>112 CORP PARA DESARROLLO SOSTEN DE LA MOJANA Y EL SN JORGE-CORPOMOJANA-</t>
  </si>
  <si>
    <t>113 CORP AUTÓN REG DEL ALTO MAGDALENA-CAM-</t>
  </si>
  <si>
    <t>114 CORP AUTÓN REG DEL MAGDALENA-CORPAMAG-</t>
  </si>
  <si>
    <t>115 CORP AUTÓN REG DEL GUAVIO-CORPOGUAVIO-</t>
  </si>
  <si>
    <t>118 INST INVESTIGAC MARINAS Y COSTERAS JOSÉ BENITO VIVES DE ANDREIS-INVEMAR-</t>
  </si>
  <si>
    <t>119 INSTITUTO DE INVESTIGACIONES DE RECURSOS BIOLÓGICOS ALEXANDER VON HUMBOLDT</t>
  </si>
  <si>
    <t>120 INSTITUTO AMAZÓNICO DE INVESTIGACIONES CIENTÍFICAS-SINCHI-</t>
  </si>
  <si>
    <t>121 INSTITUTO DE HIDROLOGÍA METEOROLOGÍA Y ESTUDIOS AMBIENTALES-IDEAM-</t>
  </si>
  <si>
    <t>122 INSTITUTO DE INVESTIGACIONES AMBIENTALES DEL PACÍFICO JOHN VON NEWMAN-IIAP-</t>
  </si>
  <si>
    <t>123 MINISTERIO DE AMBIENTE-VIVIENDA Y DESARROLLO TERRITORIAL-MAVDT-</t>
  </si>
  <si>
    <t>124 PARQUES NALES NATURALES</t>
  </si>
  <si>
    <t>126 FONDO NAL PARA LA DEFENSA DE LA LIBERTAD PERSONAL-FONDELIBERTAD-</t>
  </si>
  <si>
    <t>128 COMANDO EJÉRCITO NAL</t>
  </si>
  <si>
    <t>129 COMANDO FUERZA AÉREA COL</t>
  </si>
  <si>
    <t>131 MINISTERIO DE DEFENSA NAL</t>
  </si>
  <si>
    <t>132 ASOCIACIÓN COL DE INGENIEROS NAVALES Y PROFESIONES AFINES-ACINPA-</t>
  </si>
  <si>
    <t>133 COMISIÓN COL DEL OCÉANO</t>
  </si>
  <si>
    <t>134 CORP CIENCIA Y TECNOL PARA DESAR DE IND NAVAL MARÍTIMA Y FLUVIAL -COTECMAR-</t>
  </si>
  <si>
    <t>135 DIRECCIÓN DE SANIDAD DE LAS FUERZAS MILITARES</t>
  </si>
  <si>
    <t>136 DIRECCIÓN GENERAL DE SANIDAD MARÍTIMA-DIMAR-</t>
  </si>
  <si>
    <t>137 CAJA DE RETIRO DE LAS FUERZAS MILITARES</t>
  </si>
  <si>
    <t>138 CLUB MILITAR DE OFICIALES</t>
  </si>
  <si>
    <t>139 COMANDO ARMADA NAL-CARMA-</t>
  </si>
  <si>
    <t>141 CORP DE LA INDUSTRIA AERONÁUTICA COL-CIAC-</t>
  </si>
  <si>
    <t>142 HOSPITAL MILITAR</t>
  </si>
  <si>
    <t>144 INDUSTRIA MILITAR-INDUMIL-</t>
  </si>
  <si>
    <t>145 DEFENSORÍA DEL PUEBLO</t>
  </si>
  <si>
    <t>146 DIRECCIÓN NAL DE ESTUPEFACIENTES-DNE-</t>
  </si>
  <si>
    <t>147 FISCALÍA GENERAL DE LA NACIÓN</t>
  </si>
  <si>
    <t>148 MINISTERIO DEL INTERIOR Y DE JUSTICIA</t>
  </si>
  <si>
    <t>149 MINISTERIO PÚBLICO-PROCURADURÍA GENERAL DE LA NACIÓN</t>
  </si>
  <si>
    <t>151 RAMA JUDICIAL-CONSEJO SUPERIOR DE LA JUDICATURA-CSJ-</t>
  </si>
  <si>
    <t>152 INSTITUTO NAL DE MEDICINA LEGAL Y CIENCIAS FORENSES</t>
  </si>
  <si>
    <t>153 INSTITUTO NAL PENITENCIARIO Y CARCELARIO-INPEC-</t>
  </si>
  <si>
    <t>154 CAJA DE SUELDOS DE RETIRO DE LA POLICÍA NAL-CASUR-</t>
  </si>
  <si>
    <t>156 DEPARTAMENTO ADMINISTRATIVO DE SEGURIDAD-DAS-</t>
  </si>
  <si>
    <t>157 POLICÍA NAL-PONAL-</t>
  </si>
  <si>
    <t>158 FONDO ROTATORIO DE LA POLICÍA NAL</t>
  </si>
  <si>
    <t>159 FONDO ROTATORIO DEL DEPARTAMENTO ADMINISTRATIVO DE SEGURIDAD</t>
  </si>
  <si>
    <t>160 SUPERINTENDENCIA DE VIGILANCIA Y SEGURIDAD PRIVADA-SUPERVIGILANCIA-</t>
  </si>
  <si>
    <t>164 DEPARTAMENTO ADMINISTRATIVO NAL DE LA ECONOMÍA SOLLIDARIA-DANSOCIAL-</t>
  </si>
  <si>
    <t>166 SUPERINTENDENCIA DE LA ECONOMÍA SOLIDARIA-SUPERSOLIDARIA-</t>
  </si>
  <si>
    <t>169 ALMACENES GRALES DE DEPÓSITO DE CAJA AGRARIA Y BCO GANADERO-ALMAGRARIO-</t>
  </si>
  <si>
    <t>171 BANCO DE COMERCIO EXTERIOR DE COLOMBIA SA-BANCOLDEX-</t>
  </si>
  <si>
    <t>174 CENTRAL DE INVERSIONES SA-CISA-</t>
  </si>
  <si>
    <t>175 FONDO DE GARANTÍAS DE INSTITUCIONES FINANCIERAS-FOGAFIN-</t>
  </si>
  <si>
    <t>176 FIDUCIARIA LA PREVISORA SA-FIDUPREVISORA-</t>
  </si>
  <si>
    <t>177 BANCO DE LA REPÚBLICA</t>
  </si>
  <si>
    <t>184 UNIDAD DE INFORMACIÓN Y ANÁLISIS FINANCIERO-UIAF-</t>
  </si>
  <si>
    <t>185 FONDO DE GARANTÍAS DE INSTITUCIONES COOPERATIVAS-FOGACOOP-</t>
  </si>
  <si>
    <t>188 FIDUC COL DE COMERCIO EXTER SA -FIDUCOLDEX  FIDEICOMISO PROEXPORT COLOMBIA -</t>
  </si>
  <si>
    <t>190 FONDO FINANCIERO DE PROYECTOS DE DESARROLLO-FONADE-</t>
  </si>
  <si>
    <t>193 POSITIVA COMPAÑÍA DE SEGUROS SA</t>
  </si>
  <si>
    <t>194 FONDO NAL DE GARANTÍAS SA-FNG-</t>
  </si>
  <si>
    <t>195 FONDO PARA EL FINANCIEMIENTO DEL SECTOR AGROPECUARIO SA-FINAGRO SA-</t>
  </si>
  <si>
    <t>196 LEASING SA BANCOLDEX SA COMPAÑÍA DE FINANCIAMIENTO COMERCIAL</t>
  </si>
  <si>
    <t>197 BANCO AGRARIO DE COLOMBIA SA-BANAGRARIO-</t>
  </si>
  <si>
    <t>198 SOCIEDAD FIDUCIARIA DE DESARROLLO AGROPERCUARIO SA-FIDUAGRARIA-</t>
  </si>
  <si>
    <t>207 LA PREVISORA SA-COMPAÑÍA DE SEGUROS</t>
  </si>
  <si>
    <t>210 AUDITORÍA GENERAL DE LA REPÚBLICA-AGR-</t>
  </si>
  <si>
    <t>211 ARCHIVO GENERAL DE LA NACIÓN-AGN-</t>
  </si>
  <si>
    <t>212 DEPARTAMENTO ADMINISTRATIVO DE LA FUNCIÓN PÚBLICA-DAFP-</t>
  </si>
  <si>
    <t>213 FONDO PARA LA PARTICIPACIÓN CIUDADANA Y EL FORTALECIMIENTO DEMOCRACIA</t>
  </si>
  <si>
    <t>214 DIRECCIÓN NAL DE DERECHO DE AUTOR</t>
  </si>
  <si>
    <t>215 DEPARTAMENTO ADMINISTRATIVO DE LA PRESIDENCIA DE LA REPÚBLICA-DAPR-</t>
  </si>
  <si>
    <t>216 MINISTERIO DE RELACIONES EXTERIORES</t>
  </si>
  <si>
    <t>217 FONDO ROTATORIO DEL MINISTERIO DE RELACIONES EXTERIORES</t>
  </si>
  <si>
    <t>219 DEPARTAMENTO ADMINISTRATIVO NAL DE ESTADÌSTICAS-DANE-</t>
  </si>
  <si>
    <t>220 FONDO ROTATORIO DEL DEPTO ADMINISTARTIVO NAL DE ESTADÍSTICAS-FONDANE-</t>
  </si>
  <si>
    <t>221 IMPRENTA NAL DE COLOMBIA</t>
  </si>
  <si>
    <t>223 SUPERINTENDENCIA DE NOTARIADO Y REGISTRO-SUPERNOTARIADO-</t>
  </si>
  <si>
    <t>224 REGISTRADURÍA NAL DEL ESTADO CIVIL</t>
  </si>
  <si>
    <t>225 FONDO ROTATORIO DE LA REGISTRADURÍA NAL DEL ESTADO CIVIL</t>
  </si>
  <si>
    <t>226 DEPARTAMENTO ADMINISTRATIVO NAL DE PLANEACIÓN-DNP-</t>
  </si>
  <si>
    <t>227 MINISTERIO DE HACIENDA Y CRÉDITO PÚBLICO-MINHACIENDA-</t>
  </si>
  <si>
    <t>228 FONDO NAL DEL CAFÉ-FEDERACIÓN NAL DE CAFETEROS DE COLOMBIA</t>
  </si>
  <si>
    <t>229 UNIDAD ADMINISTRATIVA ESPECIAL CONTADURÍA GENERAL DE LA NACIÓN</t>
  </si>
  <si>
    <t>230 SENADO DE LA REPÚBLICA</t>
  </si>
  <si>
    <t>231 CÁMARA DE REPRESENTANTES</t>
  </si>
  <si>
    <t>233 SUPERINTENDENCIA DE SOCIEDADES-SUPERSOCIEDADES-</t>
  </si>
  <si>
    <t>235 ARTESANÌAS DE COLOMBIA SA</t>
  </si>
  <si>
    <t>236 INSTITUTO GEOGRÁFICO AGUSTÍN CODAZZI-IGAC-</t>
  </si>
  <si>
    <t>237 CORP PARA RECONSTRUCCIÓN DEL RÍO PÁEZ Y ZONAS ALEDAÑAS-NASA KI WE-</t>
  </si>
  <si>
    <t>238 ASOC SUPRADEPTAL DE MUNIC REGIÓN DEL ALTO PATÍA-ASOPATÍA-</t>
  </si>
  <si>
    <t>240 CÁMARA COMERCIO SANTA MARTA-MAGDALENA</t>
  </si>
  <si>
    <t>241 CÁMARA COMERCIO URABÁ-ANTIOQUIA</t>
  </si>
  <si>
    <t>242 CONSORCIO ALIANZA TURÍSTICA-FONDO DE PROMOCIÓN TURÍSTICA COLOMBIA</t>
  </si>
  <si>
    <t>243 CORP DE LOS CENTROS DE EXPOSICIONES Y CONVENCIONES-CORPOCENTROS-</t>
  </si>
  <si>
    <t>244 ASOCIACIÓN DE MUNICIPIOS DEL PIEDEMONTE LLANERO (EN LIQUIDACIÓN)</t>
  </si>
  <si>
    <t>247 CÁMARA COMERCIO AGUACHICA-CESAR</t>
  </si>
  <si>
    <t>248 CÁMARA COMERCIO ARAUCA-ARAUCA</t>
  </si>
  <si>
    <t>249 CÁMARA COMERCIO BARRANCABERMEJA-SANTANDER</t>
  </si>
  <si>
    <t>250 CÁMARA COMERCIO DUITAMA-BOYACÁ</t>
  </si>
  <si>
    <t>251 CÁMARA COMERCIO BARRANQUILLA-ATLÁNTICO</t>
  </si>
  <si>
    <t>252 CÁMARA COMERCIO PEREIRA-RISARALDA</t>
  </si>
  <si>
    <t>253 CÁMARA COMERCIO GIRARDOT-CUNDINAMARCA</t>
  </si>
  <si>
    <t>254 CÁMARA COMERCIO ARMENIA-QUINDÍO</t>
  </si>
  <si>
    <t>255 CÁMARA COMERCIO PASTO-NARIÑO</t>
  </si>
  <si>
    <t>256 CÁMARA COMERCIO FACATATIVÁ-CUNDINAMARCA</t>
  </si>
  <si>
    <t>257 CÁMARA COMERCIO BOGOTÁ-CUNDINAMARCA</t>
  </si>
  <si>
    <t>258 CÁMARA COMERCIO BUCARAMANGA-SANTANDER</t>
  </si>
  <si>
    <t>259 CÁMARA COMERCIO BUENAVENTURA-VALLE</t>
  </si>
  <si>
    <t>260 CÁMARA COMERCIO BUGA-VALLE</t>
  </si>
  <si>
    <t>261 CÁMARA COMERCIO DEL CAUCA-POPAYÁN</t>
  </si>
  <si>
    <t>262 CÁMARA COMERCIO CALI-VALLE</t>
  </si>
  <si>
    <t>263 CÁMARA COMERCIO MAGANGUÉ-BOLÍVAR</t>
  </si>
  <si>
    <t>264 CÁMARA COMERCIO SAN ANDRÉS Y PROVIDENCIA-SAN ANDRÉS</t>
  </si>
  <si>
    <t>265 CÁMARA COMERCIO CARTAGENA-BOLÍVAR</t>
  </si>
  <si>
    <t>266 CÁMARA COMERCIO FLORENCIA-CAQUETÁ</t>
  </si>
  <si>
    <t>267 CÁMARA COMERCIO IPIALES-NARIÑO</t>
  </si>
  <si>
    <t>268 CÁMARA COMERCIO HONDA-TOLIMA</t>
  </si>
  <si>
    <t>269 CÁMARA COMERCIO IBAGUÉ-TOLIMA</t>
  </si>
  <si>
    <t>270 CÁMARA COMERCIO PAMPLONA-NORTE DE SANTANDER</t>
  </si>
  <si>
    <t>271 CÁMARA COMERCIO LA DORADA-CALDAS</t>
  </si>
  <si>
    <t>272 CÁMARA COMERCIO QUIBDÓ-CHOCÓ</t>
  </si>
  <si>
    <t>273 CÁMARA COMERCIO SAN JOSÉ DEL GUAVIARE-GUAVIARE</t>
  </si>
  <si>
    <t>274 CÁMARA COMERCIO VILLAVICENCIO-META</t>
  </si>
  <si>
    <t>275 CÁMARA COMERCIO MLENA MEDIO Y NORDESTE ANTIOQ-PTO BERRÍO (ANTIOQUIA)</t>
  </si>
  <si>
    <t>276 CÁMARA COMERCIO DEL PIEDEMONTE ARAUCANO</t>
  </si>
  <si>
    <t>277 FINANCIERA DE DESARROLLO TERRITORIAL SA-FINDETER-</t>
  </si>
  <si>
    <t>278 SUPERINTENDECIA DE INDUSTRIA Y COMERCIO-SIC-</t>
  </si>
  <si>
    <t>279 U.A.E. COMISIÓN DE REGULACIÓN AGUA POTABLE Y SANEAMIENTO BÁSICO-CRA-</t>
  </si>
  <si>
    <t>280 CÁMARA COMERCIO DOSQUEBRADAS-RISARALDA</t>
  </si>
  <si>
    <t>281 CÁMARA COMERCIO CÚCUTA-NORTE DE SANTANDER</t>
  </si>
  <si>
    <t>283 CÁMARA COMERCIO MONTERÍA-CÓRDOBA</t>
  </si>
  <si>
    <t>284 CÁMARA COMERCIO CASANARE-YOPAL (CASANARE)</t>
  </si>
  <si>
    <t>285 CÁMARA COMERCIO CHINCHINÁ-CALDAS</t>
  </si>
  <si>
    <t>286 CÁMARA COMERCIO NEIVA-HUILA</t>
  </si>
  <si>
    <t>287 CÁMARA COMERCIO OCAÑA-NORTE DE SANTANDER</t>
  </si>
  <si>
    <t>288 CÁMARA COMERCIO SANTA ROSA DE CABAL-RISARALDA</t>
  </si>
  <si>
    <t>289 CÁMARA COMERCIO MANIZALES-CALDAS</t>
  </si>
  <si>
    <t>290 CÁMARA COMERCIO SINCELEJO-SUCRE</t>
  </si>
  <si>
    <t>291 CÁMARA COMERCIO TUMACO-NARIÑO</t>
  </si>
  <si>
    <t>292 CÁMARA COMERCIO MEDELLÍN PARA ANTIOQUIA</t>
  </si>
  <si>
    <t>293 CÁMARA COMERCIO ORIENTE ANTIOQUEÑO RIONEGRO-ANTIOQUIA</t>
  </si>
  <si>
    <t>294 CÁMARA COMERCIO DEL PUTUMAYO-PUERTO ASÍS (PUTUMAYO)</t>
  </si>
  <si>
    <t>295 CÁMARA COMERCIO PALMIRA-VALLE DEL CAUCA</t>
  </si>
  <si>
    <t>297 CÁMARA COMERCIO SEVILLA-VALLE DEL CAUCA</t>
  </si>
  <si>
    <t>298 CÁMARA COMERCIO SOGAMOSO-BOYACÁ</t>
  </si>
  <si>
    <t>299 CÁMARA COMERCIO TULUÁ-VALLE DEL CAUCA</t>
  </si>
  <si>
    <t>300 CÁMARA COMERCIO TUNJA-BOYACÁ</t>
  </si>
  <si>
    <t>303 CÁMARA COMERCIO LA GUAJIRA-RIOHACHA (LA GUAJIRA)</t>
  </si>
  <si>
    <t>304 CÁMARA COMERCIO SUR Y ORIENTE DEL TOLIMA-ESPINAL (TOLIMA)</t>
  </si>
  <si>
    <t>305 CENTRO DE FERIAS-CONVENCIONES Y EXPOSICIONES DE BUCARAMANGA SA- CENFER-</t>
  </si>
  <si>
    <t>307 CONSEJO NAL DE INGENIERÍA Y SUS PROFESIONES AUXILIARES</t>
  </si>
  <si>
    <t>308 CONSEJO PROFESIONAL DE ARQUITECTURA Y SUS PROFESIONES AUXILIARES</t>
  </si>
  <si>
    <t>315 CÁMARA COMERCIO VALLEDUPAR-CESAR</t>
  </si>
  <si>
    <t>316 CÁMARA COMERCIO DEL ABURRÁ-SUR DE ITAGÜÍ (ANTIOQUIA)</t>
  </si>
  <si>
    <t>317 SOCIEDAD HOTELERA TEQUENDAMA SA</t>
  </si>
  <si>
    <t>318 CÁMARA COMERCIO DEL AMAZONAS-LETICIA (AMAZONAS)</t>
  </si>
  <si>
    <t>320 METROPOLITANA DE TELECOMUNICACIONES SA-METROTEL SA-</t>
  </si>
  <si>
    <t>326 EMPRESA DE TELECOMUNICACIONES DE BUCARAMANGA SA ESP-TELEBUCARAMANGA-</t>
  </si>
  <si>
    <t>329 SOCIEDAD CANAL REGIONAL DE TELEVISIÓN LTDA-TEVEANDINA LTDA-</t>
  </si>
  <si>
    <t>330 MINISTERIO DE TECNOLOGÍAS DE LA INFORMACIÓN Y LAS COMUNICACIONES-MINTIC-</t>
  </si>
  <si>
    <t>332 CANAL REGIONAL DE TELEVISIÓN DEL CARIBE LTDA-TELECARIBE-</t>
  </si>
  <si>
    <t>333 SOCIEDAD CANALA REGIONAL DE TELEVISIÓN LTDA-TELECAFÉ-</t>
  </si>
  <si>
    <t>334 SUPERINTENDENCIA DE SERVICIOS PÚBLICOS DOMICILIARIOS-SUPERSERVICIOS-</t>
  </si>
  <si>
    <t>344 METROTEL REDES SA</t>
  </si>
  <si>
    <t>346 COMISIÓN NAL DE TELEVISIÓN-CNTV-</t>
  </si>
  <si>
    <t>350 FONDO DE TECNOLOGÍAS DE LA INFORMACIÓN Y LAS COMUNICACIONES-FONTIC-</t>
  </si>
  <si>
    <t>351 INTERNEXA SA ESP</t>
  </si>
  <si>
    <t>352 U.A.E COMISIÓN DE REGULACIÓN DE COMUNICACIONES-CRC-</t>
  </si>
  <si>
    <t>353 SOCIEDAD COL DE SERVICIOS PORTUARIOS Y TRANSPORTE SA-SERVIPORT-</t>
  </si>
  <si>
    <t>354 CONSEJO PROFESIONAL DE INGENIERÍA DE TRANSPORTE Y VÍAS DE COLOMBIA</t>
  </si>
  <si>
    <t>355 INSTITUTO NAL DE VÍAS-INVÍAS-</t>
  </si>
  <si>
    <t>356 SUPERINTENDENCIA DE PUERTOS Y TRANSPORTES-SUPERTRANSPORTE-</t>
  </si>
  <si>
    <t>358 UNIDAD ADMINISTRATIVA ESPECIAL DE LA AERONÁUTICA CIVIL-AEROCIVIL-</t>
  </si>
  <si>
    <t>359 CONSEJO PROFESIONAL NAL DE TOPOGRAFÍA-CPNT-</t>
  </si>
  <si>
    <t>360 MINISTERIO DE TRANSPORTE-MINTRANSPORTE-</t>
  </si>
  <si>
    <t>361 CENTRO DE DIAGNÓSTICO AUTOMOTOR DE CÚCUTA LTDA-CEDAC-</t>
  </si>
  <si>
    <t>362 SOCIEDAD COL DE TRANSPORTE FERROVIARIO SA-STF-(EN LIQUIDACIÓN)</t>
  </si>
  <si>
    <t>364 SERVICIO AÉREO A TERRITORIOS NALES-SATENA-</t>
  </si>
  <si>
    <t>366 INSTIT NAL DE VIVIENDA DE INTERÉS SOCIAL Y REFORMA URBANA-INURBE-(EN LIQUID)</t>
  </si>
  <si>
    <t>367 CAJA PROMOTORA DE VIVIENDA MILITAR DE POLICÍA-CAPROVIMPO-</t>
  </si>
  <si>
    <t>368 FONDO SOCIAL DE VIVIENDA DE LA REGISTRADURÍA NAL DEL ESTADO CIVIL</t>
  </si>
  <si>
    <t>369 INSTITUTO CASAS FISCALES DEL EJÉRCITO</t>
  </si>
  <si>
    <t>371 FONDO NAL DEL AHORRO-FNA-</t>
  </si>
  <si>
    <t>372 INSTITUTO TOLIMENSE DE FORMACIÓN TÉCNICA PROFESIONAL-ITFIP-</t>
  </si>
  <si>
    <t>373 """INSTITUTO TÉCNICO NAL DE COMERCIO """"SIMÓN RODRÍGUEZ"""" DE CALI"""</t>
  </si>
  <si>
    <t>374 INSTITUTO COLOMBIANO PARA LA EVALUACIÓN DE LA EDUCACIÓN-ICFES MEJOR SABER-</t>
  </si>
  <si>
    <t>375 INSTITUTO NAL PARA CIEGOS-INCI-</t>
  </si>
  <si>
    <t>376 UNIVERSIDAD DEL PACÍFICO</t>
  </si>
  <si>
    <t>378 INSTITUTO NAL DE FORMACIÓN TÉCNICA PROFESIONAL DE SAN JUAN DEL CESAR</t>
  </si>
  <si>
    <t>379 INSTITUTO TÉCNICO CENTRAL</t>
  </si>
  <si>
    <t>381 UNIVERSIDAD NAL ABIERTA Y A DISTANCIA-UNAD-</t>
  </si>
  <si>
    <t>382 UNIVERSIDAD SURCOL DE NEIVA</t>
  </si>
  <si>
    <t>384 MINISTERIO DE CULTURA-MINCULTURA-</t>
  </si>
  <si>
    <t>385 UNIVERSIDAD POPULAR DEL CESAR</t>
  </si>
  <si>
    <t>387 INSTITUTO DE EDUCACIÓN TÉCNICA PROFESIONAL DE ROLDANILLO-INTEP-</t>
  </si>
  <si>
    <t>388 INSTITUTO COLOMBIANO DE ANTROPOLOGÍA E HISTORIA</t>
  </si>
  <si>
    <t>390 UNIVERSIDAD DEL CAUCA-UNICAUCA-</t>
  </si>
  <si>
    <t>391 UNIVERSIDAD TECNOLÓGICA DE PEREIRA</t>
  </si>
  <si>
    <t>394 UNIVERSIDAD DE LOS LLANOS</t>
  </si>
  <si>
    <t>396 UNIVERSIDAD DE CÓRDOBA</t>
  </si>
  <si>
    <t>399 INSTITUTO NAL DE FORMACIÓN TÉCNICA PROF DE SN ANDRÉS Y PROV-INFOTEP-</t>
  </si>
  <si>
    <t>400 UNIVERSIDAD PEDAGÓGICA NAL-UPN-</t>
  </si>
  <si>
    <t>401 UNIVERSIDAD DE CALDAS</t>
  </si>
  <si>
    <t>403 UNIVERSIDAD TECNOLÓGICA DEL CHOCÓ DIEGO LUIS CÓRDOBA</t>
  </si>
  <si>
    <t>404 UNIVERSIDAD PEDAGÓGICA Y TECNOLÓGICA DE COLOMBIA-UPTC-</t>
  </si>
  <si>
    <t>405 INSTIT COL DE CRÉDITO EDUCAT Y ESTUDIOS TÉCN EN EL EXTERIOR-ICETEX-</t>
  </si>
  <si>
    <t>406 ESCUELA SUPERIOR DE ADMINISTRACIÓN PÚBLICA-ESAP-</t>
  </si>
  <si>
    <t>407 DEPARTAMENTO ADMINISTRATIVO DE CIENCIA TECNOLOGÍA E INNOVACIÓN-COLCIENCIAS-</t>
  </si>
  <si>
    <t>408 MINISTERIO DE EDUCACIÓN NAL-MINEDUCACIÓN-</t>
  </si>
  <si>
    <t>409 INSTITUTO COLOMBIANO DEL DEPORTE-COLDEPORTES-</t>
  </si>
  <si>
    <t>411 UNIVERSIDAD NAL DE COLOMBIA</t>
  </si>
  <si>
    <t>412 INSTITUTO CARO Y CUERVO</t>
  </si>
  <si>
    <t>413 UNIVERSIDAD DE LA AMAZONÍA</t>
  </si>
  <si>
    <t>414 UNIVERSIDAD COLEGIO MAYOR DE CUNDINAMARCA</t>
  </si>
  <si>
    <t>416 INSTITUTO NAL PARA SORDOS-INSOR-</t>
  </si>
  <si>
    <t>417 UNIVERSIDAD MILITAR NUEVA GRANADA</t>
  </si>
  <si>
    <t>419 FONDO DE BIENESTAR SOCIAL DE LA CONTRALORÍA GENERAL DE LA REPÚBLICA-FBSCGR-</t>
  </si>
  <si>
    <t>423 FONDO DE DESARROLLO DE LA EDUCACIÓN SUPERIOR-FODESEP-</t>
  </si>
  <si>
    <t>424 CORP FONDO MIXTO DE PROMOCIÓN CINEMATOGRÁFICA-PROIMÁGENES-</t>
  </si>
  <si>
    <t>425 CONSEJO PROFESIONAL DE MEDICINA VETERINARIA Y ZOOTECNIA-COMVEZCOL-</t>
  </si>
  <si>
    <t>426 SORTEO EXTRAORDINARIO DE COLOMBIA</t>
  </si>
  <si>
    <t>427 EMPRESA TERRITORIAL PARA LA SALUD-ETESA-(EN LIQUIDACIÓN)</t>
  </si>
  <si>
    <t>429 INSTITUTO NAL DE VIGILANCIA DE MEDICAMENTOS Y ALIMENTOS-INVIMA-</t>
  </si>
  <si>
    <t>431 SUPERINTENDENCIA NAL DE SALUD</t>
  </si>
  <si>
    <t>433 SANATORIO DE CONTRATACIÓN</t>
  </si>
  <si>
    <t>435 LOTERÍA CRUZ ROJA COL</t>
  </si>
  <si>
    <t>436 SANATORIO DE AGUA DE DIOS</t>
  </si>
  <si>
    <t>438 INSTITUTO NAL DE CANCEROLOGÍA-INC-</t>
  </si>
  <si>
    <t>439 INSTITUTO NAL DE SALUD-INS-</t>
  </si>
  <si>
    <t>441 "CENTRO DERMATOLÓGICO ""FEDERICO LLERAS ACOSTA"""</t>
  </si>
  <si>
    <t>444 FONDO DE PRESTACIONES SOCIALES DEL MAGISTERIO-FOMAG-</t>
  </si>
  <si>
    <t>445 SERVICIO NAL DE APRENDIZAJE-SENA-</t>
  </si>
  <si>
    <t>446 CAJA NAL DE PREVISIÓN SOCIAL-CAJANAL EICE-(EN LIQUIDACIÓN)</t>
  </si>
  <si>
    <t>447 CAJA DE PREVISIÒN SOCIAL DE COMUNICACIONES-CAPRECOM-</t>
  </si>
  <si>
    <t>450 INSTITUTO DE SEGUROS SOCIALES-ISS-</t>
  </si>
  <si>
    <t>452 DEFENSA CIVIL COL</t>
  </si>
  <si>
    <t>454 INSTITUTO COLOMBIANO DE BIENESTAR FAMILIAR-ICBF-</t>
  </si>
  <si>
    <t>455 FONDO DE PREVISIÓN SOCIAL DEL CONGRESO-FONPRECON-</t>
  </si>
  <si>
    <t>456 FONDO PASIVO SOCIAL DE FERROCARRILES NALES DE COLOMBIA</t>
  </si>
  <si>
    <t>457 SUPERINTENDENCIA DE SUBSIDIO FAMILIAR-SUPERSUBSIDIO-</t>
  </si>
  <si>
    <t>459 COMISIÓN DE REGULACIÓN DE ENERGÍA Y GAS-CREG-</t>
  </si>
  <si>
    <t>461 ASOCIACIÓN COL DE INGENIEROS-ACIEM-</t>
  </si>
  <si>
    <t>462 CONSEJO NAL DE TÉCNICOS ELECTRICISTAS-CONTE-</t>
  </si>
  <si>
    <t>463 MINISTERIO DE MINAS Y ENERGÍA-MINMINAS-</t>
  </si>
  <si>
    <t>464 UNIDAD DE PLANEACIÓN MINERO ENERGÉTICA-UPME-</t>
  </si>
  <si>
    <t>465 FINANCIERA ENERGÉTICA NAL-FEN-</t>
  </si>
  <si>
    <t>467 ISAGEN-ENERGIA PRODUCTIVA-SA ESP</t>
  </si>
  <si>
    <t>468 EMPRESA MULTIPROPÓSITO DE URRÁ SA-URRÁ SA-</t>
  </si>
  <si>
    <t>470 EMPRESA DISTRIBUIDORA DEL PACÍFICO SA ESP-DISPAC-</t>
  </si>
  <si>
    <t>471 ELECTRIFICADORA DEL CESAR SA ESP-ELECTROCESAR-(EN LIQUIDACIÓN)</t>
  </si>
  <si>
    <t>472 ELECTRIFICADORA DEL HUILA SA ESP-ELECTROHUILA-</t>
  </si>
  <si>
    <t>473 ELECTRIFICADORA DEL CARIBE SA ESP-ELECTRICARIBE-</t>
  </si>
  <si>
    <t>474 EMPRESA TRANSP DE ENERGÍA DE LA COSTA ATLÁNTICA SA ESP-TRANSELCA-</t>
  </si>
  <si>
    <t>480 ELECTRIFICADORA DEL CAQUETÁ SA ESP-ELECTROCAQUETÁ-</t>
  </si>
  <si>
    <t>484 ELECTRIFICADORA DEL META SA ESP-EMSA-</t>
  </si>
  <si>
    <t>486 EMPRESA DE ENERGÍA DE BOYACÁ SA ESP-EBSA-</t>
  </si>
  <si>
    <t>489 EMPRESA DE ENERGÍA DEL AMAZONAS SA ESP-EEASA-</t>
  </si>
  <si>
    <t>490 INTERCONEXIÓN ELÉCTRICA SA ESP-ISA-</t>
  </si>
  <si>
    <t>491 CENTRALES ELÉCTRICAS DEL CAUCA SA-CEDELCA-</t>
  </si>
  <si>
    <t>494 CENTRALES ELÉCTRICAS DE NARIÑO SA-CEDENAR-</t>
  </si>
  <si>
    <t>496 CORP ELÉCTRICA DE LA COSTA ATLÁNTICA SA ESP-CORELCA-</t>
  </si>
  <si>
    <t>498 ELECTRIFICADORA DEL TOLIMA SA ESP-ELECTROLIMA-(EN LIQUIDACIÓN)</t>
  </si>
  <si>
    <t>499 INSTITUTO DE PLANIFICACIÓN Y PROMOCIÓN DE SOLUCIONES ENERGÉTICAS-IPSE-</t>
  </si>
  <si>
    <t>501 FONDO PROTECC SOLIDARIA-SOLDICOM-FED NAL DISTRIB DERIV PETRÓL-FEDIPETRÓLEO NAL-</t>
  </si>
  <si>
    <t>502 INVERSIONES DE GASES DE COLOMBIA SA-INVERCOLSA-</t>
  </si>
  <si>
    <t>503 OLEODUCTO DE COLOMBIA SA</t>
  </si>
  <si>
    <t>504 OLEODUCTO CENTRAL SA-OCENSA-</t>
  </si>
  <si>
    <t>508 EMPRESA COL DE PETRÓLEOS ECOPETROL SA</t>
  </si>
  <si>
    <t>509 EMPRESA COL DE GAS-ECOGAS-(EN LIQUIDACIÓN)</t>
  </si>
  <si>
    <t>512 CALES Y DERIVADOS DE LA SIERRA SA-CALDESA-</t>
  </si>
  <si>
    <t>515 COMERCIALIZADORA DE ANTRACITA DE SANTANDER SA-COMANTRAC-</t>
  </si>
  <si>
    <t>517 PRODUCTORA DE CARBÓN DE OCCIDENTE SA-PROCARBÓN-(EN LIQUIDACIÓN)</t>
  </si>
  <si>
    <t>521 INSTITUTO COLOMBIANO DE GEOLOGÍA Y MINERÍA-INGEOMINAS-</t>
  </si>
  <si>
    <t>522 FONDO GANADERO DEL TOLIMA SA</t>
  </si>
  <si>
    <t>524 INSTITUTO NAL DE CONCESIONES-INCO-</t>
  </si>
  <si>
    <t>525 EMPRESA COLOMBIA TELECOMUNICACIONES SA ESP-TELECOM-</t>
  </si>
  <si>
    <t>526 MINISTERIO DE COMERCIO INDUSTRIA Y TURISMO-MINCOMERCIO-</t>
  </si>
  <si>
    <t>527 FONDO NAL DE VIVIENDA-FONVIVIENDA-</t>
  </si>
  <si>
    <t>528 CORP PARA PROTEC AMBIENTAL CULT Y ORDENAM TERRIT-CORPACOT-(EN LIQUIDACIÓN)</t>
  </si>
  <si>
    <t>530 AGENCIA NAL DE HIDROCARBUROS-ANH-</t>
  </si>
  <si>
    <t>534 EMPRESA SOCIAL DEL ESTADO-ESE-ANTONIO NARIÑO (EN LIQUIDACIÓN)</t>
  </si>
  <si>
    <t>542 MINISTERIO DESALUD Y PROTECCIÓN SOCIAL-MINPROTECCIÓN-</t>
  </si>
  <si>
    <t>543 COMPAÑÍA PROMOTORA DE INVERSIONES DEL CAFÉ SA</t>
  </si>
  <si>
    <t>544 COMPAÑÍA PROMOTORA DE INVERSIONES DEL CAFÉ SA</t>
  </si>
  <si>
    <t>545 SOCIEDAD FIDUCIARIA DE COMERCIO EXTERIOR SA-FIDUCOLDEX-</t>
  </si>
  <si>
    <t>549 FONDO NAL FOMENTO CAUCHERO-FED NAL PRODUCT Y TRANSF CAUCHO NATURAL-FEDECAUCHO-</t>
  </si>
  <si>
    <t>551 INSTITUTO COLOMBIANO DE DESARROLLO RURAL-INCODER-</t>
  </si>
  <si>
    <t>552 GESTIÓN ENERGÉTICA SA ESP-GENSA-</t>
  </si>
  <si>
    <t>553 CONSEJO PROFESIONAL DE ADMINISTRACIÓN DE EMPRESAS</t>
  </si>
  <si>
    <t>554 CENTRO DE DIAGNÓSTICO AUTOMOTOR DE CALDAS-CDAC-</t>
  </si>
  <si>
    <t>3257 AGENCIA PRESID PARA ACCIÓN SOCIAL Y COOP INTERNAL-ACCIÓN SOCIAL-</t>
  </si>
  <si>
    <t>3258 FONDO NAL AMBIENTAL-FONAM-</t>
  </si>
  <si>
    <t>3259 UAE DIRECCIÓN DE IMPUESTOS Y ADUANAS NALES -DIAN- FUNCIÓN RECAUD Y PAGADORA</t>
  </si>
  <si>
    <t>3260 FONDO CUENTA DE IMPUESTOS AL CONSUMO DE PRODUCTOS EXTRANJEROS</t>
  </si>
  <si>
    <t>3262 FONDO REGIONAL DE GARANTÍAS DEL CAFÉ SA-FRGC-</t>
  </si>
  <si>
    <t>3263 COMISIÓN NAL DEL SERVICIO CIVIL-CNSC-</t>
  </si>
  <si>
    <t>3264 SUPERINTENDENCIA FINANCIERA DE COLOMBIA-SUPERFINANCIERA-</t>
  </si>
  <si>
    <t>3265 CORP COLOMBIA DIGITAL NATION</t>
  </si>
  <si>
    <t>3269 CÁMARA COMERCIO CARTAGO-VALLE DEL CAUCA</t>
  </si>
  <si>
    <t>3270 FIDEICOMISO PATRIMONIO AUTÓNOMO-PARAPAT FIDUAGRARIA</t>
  </si>
  <si>
    <t>3271 PATRIM AUTÓN REMANENTES PAR-FIDUAGRARIA FIDUPOPULAR-(TELECOM Y TELEASOCIADAS)</t>
  </si>
  <si>
    <t>3272 UNIVERSIDAD DE CARTAGENA (ARTÍCULO 7 DE LA LEY 334 DE 1996)</t>
  </si>
  <si>
    <t>3273 ASOCIACIÓN DE MUNICIPIOS DE URABÁ-MADU-</t>
  </si>
  <si>
    <t>3274 ASOCIACIÓN DE MUNICIPIOS DEL MACIZO COLOMBIANO-ASOMAC-</t>
  </si>
  <si>
    <t>3275 ASOC MUNIC DEL MAGDALENA 1/2 BOLIVARENSE Y ZONA INFLUEN-AMMMB-</t>
  </si>
  <si>
    <t>3276 AGENCIA LOGÍSTICA DE LAS FUERZAS MILITARES</t>
  </si>
  <si>
    <t>3277 COMANDO GENERAL DE LAS FUERZAS MILITARES</t>
  </si>
  <si>
    <t>3278 PATRIMONIO AUTÓNOMO DE PENSIONES-PAP-BUEN FUTURO FIDUPREVISORA</t>
  </si>
  <si>
    <t>3279 FONDO NAL DE ESMERALDAS-FEDERACIÓN NAL DE ESMERALDAS DE COLOMBIA-FEDESMERALDA-</t>
  </si>
  <si>
    <t>3280 FONDO NAL DE REGALÍAS-FNR-</t>
  </si>
  <si>
    <t>3315 COMPAÑÍA AGROPISCÍCOLA DEL HUILA SA (EN LIQUIDACIÓN)</t>
  </si>
  <si>
    <t>3316 COMPAÑÍA PALMERA DE SAN PABLO SUR DE BOLÍVAR SA</t>
  </si>
  <si>
    <t>3317 COMPAÑÍA PALMERA DE SIMITÍ SUR DE BOLÍVAR SA</t>
  </si>
  <si>
    <t>3318 COMPAÑÍA PRODUCTORA DE CAUCHO DEL NORTE DE URABÁ SA-PROCAUCHO URABÁ-</t>
  </si>
  <si>
    <t>3319 COMPAÑÍIA PRODUCTORA DE CAUCHO DE SAN PEDRO SA</t>
  </si>
  <si>
    <t>3320 FRUTALES DEL MACIZO COLOMBIANO-FRUTIMACIZO SA-(EN LIQUIDACIÓN)</t>
  </si>
  <si>
    <t>3321 COMPAÑÍA AGRÍCOLA DE INVERSIONES SA-CAISA-</t>
  </si>
  <si>
    <t>3324 EMPRESA PÚBLICA DE ALCANTARILLADO DE SANTANDER SA ESP-EMPAS-</t>
  </si>
  <si>
    <t>3329 FED COL MUNIC-ADMIN SIST INTEGRADO DE INF, MULTAS Y SANCIONES DE TRÁNSITO-SIMIT-</t>
  </si>
  <si>
    <t>3330 CANAL REGIONAL DEL ORIENTE-CANAL TRO LTDA-</t>
  </si>
  <si>
    <t>3331 RADIO TELEVISIÓN NAL DE COLOMBIA-RTVC-</t>
  </si>
  <si>
    <t>3332 SERVICIOS POSTALES NALES SA</t>
  </si>
  <si>
    <t>3333 SOCIEDAD DE TELEVISIÓN DE LAS ISLAS LTDA-TELEISLAS-</t>
  </si>
  <si>
    <t>3335 EMPRESA MUNICIPAL DE TURISMO DEL LÍBANO SA</t>
  </si>
  <si>
    <t>3336 PROYECTO PLAYA BLANCA BARÚ</t>
  </si>
  <si>
    <t>3337 ASOC CABILDOS RESG INDÍG ZENÚ SN ANDRÉS DE SOTAVENTO-CÓRDOBA Y SUCRE-MANEXKA -</t>
  </si>
  <si>
    <t>3338 ASOCIACIÓN DE CABILDOS INDÍGENAS DEL CESAR Y LA GUAJIRA-DUSAKAWI EPSS</t>
  </si>
  <si>
    <t>3339 ASOCIACIÓN INDÍGENA DEL CAUCA-AIC EPSS-</t>
  </si>
  <si>
    <t>3340 ASOCIACIÓN MUTUAL BARRIOS UNIDOS DE QUIBDÓ-AMBUQ EPSS-</t>
  </si>
  <si>
    <t>3341 ASOCIACIÓN SOLIDARIA DE SALUD DE NARIÑO ESS-EMSSANAR ESS EPSS-</t>
  </si>
  <si>
    <t>3342 ASOCIACIÓN MUTUAL LA ESPERANZA-ASMET SALUD ESS EPSS-</t>
  </si>
  <si>
    <t>3343 ASOCIACIÓN MUTUAL SER-EMPRESA SOLIDARIA DE SALUD EPSS-</t>
  </si>
  <si>
    <t>3345 CAJA COL DE SUBSIDIO FAMILIAR-COLSUBSIDIO-</t>
  </si>
  <si>
    <t>3348 CAJA DE COMPENSACION FAMILIAR-CAFAM-</t>
  </si>
  <si>
    <t>3349 CAJA COMPENSACIÓN FAMILIAR-CAJACOPI ATLÁNTICO-</t>
  </si>
  <si>
    <t>3350 CAJA COMPENSACIÓN FAMILIAR-FENALCO COMFAMILIAR CAMACOL-</t>
  </si>
  <si>
    <t>3352 CAJA COMPENSACIÓN FAMILIAR-COMFENALCO ANTIOQUIA-</t>
  </si>
  <si>
    <t>3353 CAJA COMPENSACIÓN FAMILIAR COMFENALCO DEL VALLE DEL CAUCA-COMFENALCO VALLE-</t>
  </si>
  <si>
    <t>3354 CAJA COMPENSACIÓN FAMILIAR-COMFENALCO SANTANDER-</t>
  </si>
  <si>
    <t>3355 CAJA COMPENSACIÓN FAMILIAR-COMPENSAR-</t>
  </si>
  <si>
    <t>3356 CAJA COMPENSACIÓN FAMILIAR DE ANTIOQUIA-COMFAMA-</t>
  </si>
  <si>
    <t>3357 CAJA COMPENSACIÓN FAMILIAR DE ARAUCA-CONFIAR-</t>
  </si>
  <si>
    <t>3358 CAJA COMPENSACIÓN FAMILIAR DE BARRANCABERMEJA-CAFABA-</t>
  </si>
  <si>
    <t>3359 CAJA COMPENSACIÓN FAMILIAR DE BARRANQUILLA-COMBARRANQUILLA-</t>
  </si>
  <si>
    <t>3360 CAJA COMPENSACIÓN FAMILIAR DE BOYACÁ-COMFABOY-</t>
  </si>
  <si>
    <t>3361 CAJA COMPENSACIÓN FAMILIAR DE BUENAVENTURA-COMFAMAR-</t>
  </si>
  <si>
    <t>3362 CAJA COMPENSACIÓN FAMILIAR DE CALDAS-COMFAMILIARES-</t>
  </si>
  <si>
    <t>3364 CAJA COMPENSACIÓN FAMILIAR DE CÓRDOBA-COMFACOR-</t>
  </si>
  <si>
    <t>3365 CAJA COMPENSACIÓN FAMILIAR DE CUNDINAMARCA-COMFACUNDI-</t>
  </si>
  <si>
    <t>3366 CAJA COMPENSACIÓN FAMILIAR DE FENALCO / ANDI-COMFENALCO CARTAGENA-</t>
  </si>
  <si>
    <t>3367 CAJA COMPENSACIÓN FAMILIAR DE FENALCO-COMFENALCO QUINDÍO-</t>
  </si>
  <si>
    <t>3368 CAJA COMPENSACIÓN FAMILIAR DE FENALCO DEL TOLIMA-COMFENALCO TOLIMA-</t>
  </si>
  <si>
    <t>3370 CAJA COMPENSACIÓN FAMILIAR DEL NORTE DEL TOLIMA-COMFAMINORTE-</t>
  </si>
  <si>
    <t>3371 CAJA COMPENSACIÓN FAMILIAR DE LA DORADA-COMFAMILIAR-</t>
  </si>
  <si>
    <t>3372 CAJA COMPENSACIÓN FAMILIAR DE LA GUAJIRA</t>
  </si>
  <si>
    <t>3373 CAJA COMPENSACIÓN FAMILIAR DE NARIÑO</t>
  </si>
  <si>
    <t>3374 CAJA COMPENSACIÓN FAMILIAR DE RISARALDA-COMFAMILIAR RISARALDA-</t>
  </si>
  <si>
    <t>3375 CAJA COMPENSACIÓN FAMILIAR DE SAN ANDRÉS Y PROVIDENCIA ISLAS-CAJASAI-</t>
  </si>
  <si>
    <t>3376 CAJA COMPENSACIÓN FAMILIAR DE SUCRE-COMFASUCRE-</t>
  </si>
  <si>
    <t>3378 CAJA COMPENSACIÓN FAMILIAR DEL AMAZONAS-CAFAMAZ-</t>
  </si>
  <si>
    <t>3379 CAJA COMPENSACIÓN FAMILIAR DEL CAQUETÁ-COMFACA-</t>
  </si>
  <si>
    <t>3380 CAJA COMPENSACIÓN FAMILIAR DEL CASANARE-COMFACASANARE-</t>
  </si>
  <si>
    <t>3381 CAJA COMPENSACIÓN FAMILIAR DEL CAUCA-COMFACAUCA-</t>
  </si>
  <si>
    <t>3382 CAJA COMPENSACIÓN FAMILIAR DEL CESAR-COMFACESAR-</t>
  </si>
  <si>
    <t>3383 CAJA COMPENSACIÓN FAMILIAR DEL CHOCÓ-COMFACHOCÓ-</t>
  </si>
  <si>
    <t>3384 CAJA COMPENSACIÓN FAMILIAR DEL HUILA-COMFAMILIAR HUILA-</t>
  </si>
  <si>
    <t>3385 CAJA COMPENSACIÓN FAMILIAR DEL MAGDALENA-CAJAMAG-</t>
  </si>
  <si>
    <t>3386 CAJA COMPENSACIÓN FAMILIAR DEL NORTE DE SANTANDER-COMFANORTE-</t>
  </si>
  <si>
    <t>3387 CAJA COMPENSACIÓN FAMILIAR DEL ORIENTE COLOMBIANO-COMFAORIENTE-</t>
  </si>
  <si>
    <t>3388 CAJA COMPENSACIÓN FAMILIAR DEL PUTUMAYO-COMFAMILIAR PUTUMAYO-</t>
  </si>
  <si>
    <t>3389 CAJA COMPENSACIÓN FAMILIAR DEL QUINDÍO-COMFAMILIAR-</t>
  </si>
  <si>
    <t>3390 CAJA COMPENSACIÓN FAMILIAR DEL SUR DEL TOLIMA-CAFASUR-</t>
  </si>
  <si>
    <t>3392 CAJA COMPENSACIÓN FAMILIAR DEL VALLE DEL CAUCA-COMFAMILIAR ANDI-</t>
  </si>
  <si>
    <t>3393 CAJA COMPENSACIÓN FAMILIAR REGIONAL DEL META-COFREM-</t>
  </si>
  <si>
    <t>3394 CAJA SANTANDEREANA DE SUBSIDIO FAMILIAR-CAJASAN-</t>
  </si>
  <si>
    <t>3396 CALISALUD EPS-ENTIDAD PROMOTORA DE SALUD-</t>
  </si>
  <si>
    <t>3397 CAPRESOCA EPS-ENTIDAD PROMOTORA DE SALUD-</t>
  </si>
  <si>
    <t>3398 COLMÉDICA EPS-ENTIDAD PROMOTORA DE SALUD-</t>
  </si>
  <si>
    <t>3399 CAJA COMPENSACIÓN FAMILIAR COMFAMILIAR ATLÁNTICO</t>
  </si>
  <si>
    <t>3400 COMFENALCO VALLE EPS-ENTIDAD PROMOTORA DE SALUD-</t>
  </si>
  <si>
    <t>3401 UNIDAD ADMINISTRATIVA ESPECIAL COMISIÓN DE REGULACIÓN DE SALUD-CRES-</t>
  </si>
  <si>
    <t>3402 COMPENSAR EPS-ENTIDAD PROMOTORA DE SALUD-</t>
  </si>
  <si>
    <t>3404 CONVIDA EPS S-CONVIDA-</t>
  </si>
  <si>
    <t>3405 COOMEVA EPS SA</t>
  </si>
  <si>
    <t>3406 COOP SALUD COMUNIT EMPRESA SOLID DE SALUD COMPARTA SALUD LTDA-ESS COMPARTA-</t>
  </si>
  <si>
    <t>3407 COOP SALUD Y DESARROLLO INTEGRAL ZONA SURORIENTAL DE CGENA LTDA-COOSALUD ESS-</t>
  </si>
  <si>
    <t>3408 COOP SALUD Y DESARROLLO INTEGRAL ZONA SURORIENTAL CGENA LTDA-COOSALUD ESS EPSS-</t>
  </si>
  <si>
    <t>3409 CRUZ BLANCA EPS SA-ENTIDAD PROMOTORA DE SALUD-</t>
  </si>
  <si>
    <t>3410 EMPRESA MUTUAL PARA EL DESARROLLO INTEGRAL DE LA SALUD ESS-ENDISALUD-</t>
  </si>
  <si>
    <t>3411 EMPRESA PROMOTORA DE SALUD INDÍGENA-ANAS WAYUU EPSI-</t>
  </si>
  <si>
    <t>3412 ENTIDAD COOPERATIVA SOLIDARIA DE SALUD-ECOOPSOS ESS EPSS-</t>
  </si>
  <si>
    <t>3413 ENTIDAD PROMOTORA DE SALUD CÓNDOR SA EPSS</t>
  </si>
  <si>
    <t>3414 ENTIDAD PROMOTORA DE SALUD INDÍGENA-MALLAMAS EPSI-</t>
  </si>
  <si>
    <t>3415 ENTIDAD PROMOTORA DE SALUD ORGANISMO COOPERATIVO-SALUDCOOP-</t>
  </si>
  <si>
    <t>3416 EPS PROGRAMA COMFENALCO ANTIOQUIA DE CAJA COMPENSAC FLIAR COMFENALCO ANTIOQUIA</t>
  </si>
  <si>
    <t>3417 FAMISANAR LTDA EPS-ENTIDAD PROMOTORA DE SALUD-</t>
  </si>
  <si>
    <t>3418 HUMANA VIVIR SA EPS</t>
  </si>
  <si>
    <t>3419 ENTIDAD PROMOTORA DE SALUD INDÍGENA-PIJAOS SALUD EPSI-</t>
  </si>
  <si>
    <t>3420 RED SALUD ATENCIÓN HUMANA EPS</t>
  </si>
  <si>
    <t>3421 SALUD COLOMBIA DE CALI-VALLE EPS</t>
  </si>
  <si>
    <t>3422 SALUD COLPATRIA EPS</t>
  </si>
  <si>
    <t>3423 SALUD TOTAL SA EPS-ENTIDAD PROMOTORA DE SALUD-</t>
  </si>
  <si>
    <t>3424 SALUD VIDA EPS SA-ENTIDAD PROMOTORA DE SALUD-</t>
  </si>
  <si>
    <t>3425 SANITAS SA EPS-ENTIDAD PROMOTORA DE SALUD-</t>
  </si>
  <si>
    <t>3426 SELVASALUD SA EPSS-ENTIDAD PROMOTORA DE SALUD</t>
  </si>
  <si>
    <t>3427 SERVICIO OCCIDENTAL DE SALUD SA EPS-SOS SA EPS-(CALI-VALLE)</t>
  </si>
  <si>
    <t>3428 SOLIDARIA DE SALUD SOLSALUD E.P.S. DEL RÉG CONTRIBUT Y SUBS</t>
  </si>
  <si>
    <t>3429 SALUD SURA EPS (Antes SUSALUD EPS)</t>
  </si>
  <si>
    <t>3430 ADMINISTRADORA DE FONDOS DE PENSIONES Y CESANTÍAS-PROTECCIÓN-</t>
  </si>
  <si>
    <t>3431 CITI COLFONDOS SA PENSIONES Y CESANTÍAS</t>
  </si>
  <si>
    <t>3433 SKANDIA-ADMINISTRADORA DE FONDOS DE PENSIONES Y CESANTÍAS-</t>
  </si>
  <si>
    <t>3434 SOCIEDAD ADMINISTRADORA DE FONDOS DE PENSIONES Y CESANTÍAS-PORVENIR SA-</t>
  </si>
  <si>
    <t>3435 SOC ADMIN FONDOS DE PENSIONES Y CESANTÍAS -BBVA HORIZONTE S.A.-</t>
  </si>
  <si>
    <t>3436 CAJA COMPENSACIÓN FAMILIAR CAMPESINA-COMCAJA-</t>
  </si>
  <si>
    <t>3437 CAJA COMPENSACIÓN FAMILIAR DE CARTAGENA Y BOLÌVAR-COMFAMILIAR-</t>
  </si>
  <si>
    <t>3438 CONSEJO NAL PROFESIONAL DE ECONOMÌA</t>
  </si>
  <si>
    <t>3439 FONDO DE AHORRO Y ESTABILIZACIÓN PETROLERA-FAEP-</t>
  </si>
  <si>
    <t>3440 REFINERÍA DE CARTAGENA SA-REFICAR-</t>
  </si>
  <si>
    <t>3441 DISTASA SA ESP-DISTASA-</t>
  </si>
  <si>
    <t>3442 XM COMPAÑÍA DE EXPERTOS DE MERCADO SA ESP</t>
  </si>
  <si>
    <t>3443 SEGUREXPO DE COLOMBIA SA</t>
  </si>
  <si>
    <t>4711 UNIVERSIDAD DEL MAGDALENA</t>
  </si>
  <si>
    <t>5540 UNIVERSIDAD DISTRITAL - FRANCISCO JOSE DE CALDAS</t>
  </si>
  <si>
    <t>6154 UNIVERSIDAD DEL VALLE</t>
  </si>
  <si>
    <t>6714 UNIVERSIDAD DE ANTIOQUIA - UDEA</t>
  </si>
  <si>
    <t>6991 UNIVERSIDAD DE NARIÑO - UDENAR</t>
  </si>
  <si>
    <t>7268 UNIVERSIDAD DEL QUINDIO - UNIQUIDIO</t>
  </si>
  <si>
    <t>7427 UNIVERSIDAD FRANCISCO DE PAULA SANTANDER - UFPS</t>
  </si>
  <si>
    <t>7441 UNIVERSIDAD DE PAMPLONA - UP</t>
  </si>
  <si>
    <t>7520 UNIVERSIDAD DEL TOLIMA - UT</t>
  </si>
  <si>
    <t>7805 E.S.E. HOSPITAL DEPARTAMENTAL SAN ANTONIO DE PITALITO</t>
  </si>
  <si>
    <t>8044 GENERADORA Y COMERCIALIZADORA DE ENERGÍA DEL CARIBE SA ESP-GECELCA-</t>
  </si>
  <si>
    <t>8048 FONDO REGIONAL DE GARANTÌAS DEL CARIBE COLOMBIANO SA-FRG-</t>
  </si>
  <si>
    <t>8224 UNIVERSIDAD DE LA GUAJIRA - UNIGUAJIRA</t>
  </si>
  <si>
    <t>9021 TRIBUNAL DE ÉTICA MÉDICA</t>
  </si>
  <si>
    <t>9581 TRIBUNAL NACIONAL DE ÉTICA ODONTOLÓGICA - TNEO</t>
  </si>
  <si>
    <t>9584 UNIVERSIDAD INDUSTRIAL DE SANTANDER- U.I.S.</t>
  </si>
  <si>
    <t>10280 COMPAÑÍA OPERADORA PORTUARIA CAFETERA SA</t>
  </si>
  <si>
    <t>10281 COMPAÑÍA REFORESTADORA DE URABÁ EL INDIO SA-EL INDIO DE URABÁ SA</t>
  </si>
  <si>
    <t>10282 COMPAÑÍA REFORESTADORA DE URABÁ LA GIRONDA SA-LA GIRONDA DE URABÁ SA</t>
  </si>
  <si>
    <t>10283 COOPERATIVA DE PRODUCTORES DE LECHE Y CARNE DE LA SABANA DE SUCRE-COOLECSA-</t>
  </si>
  <si>
    <t>10284 COOPERATIVA DE PRODUCTOS LÁCTEOS DE NARIÑO LTDA-COLÁCTEOS-</t>
  </si>
  <si>
    <t>10285 COOPERATIVA GANADERA DEL SUR LTDA-COOGANSUR-</t>
  </si>
  <si>
    <t>10287 COOPERATIVA INTEGRAL LECHERA DEL CESAR-COOLESAR-</t>
  </si>
  <si>
    <t>10288 COOPERATIVA LECHERA DE CÓRDOBA-CODELAC-</t>
  </si>
  <si>
    <t>10289 FRIGORÍFICO DEL SINÚ SA-FRIGOSINÚ SA-</t>
  </si>
  <si>
    <t>10290 FRIGORÍFICO JONGOVITO SA-FRIGOVITO-</t>
  </si>
  <si>
    <t>10291 FRIGORÍFICOS GANADEROS DE COLOMBIA SA-FRIOGAN-</t>
  </si>
  <si>
    <t>10292 SOCIEDAD GANADERA DE EXPORTACIONES SA CI-GANEXPO-</t>
  </si>
  <si>
    <t>10293 CÁMARA RIESGO CENTRAL CONTRAP DE BOLSA MERCANTIL DE COL SA -CRC MERCANTIL SA-</t>
  </si>
  <si>
    <t>10295 PATRIMONIO NATURAL FONDO PARA LA BIODIVERSIDAD Y ÁREAS PROTEGIDAS</t>
  </si>
  <si>
    <t>10296 ASOC DE CORP AUTÓN REGIONALES Y DE DESARROLLO-ASOCARS-</t>
  </si>
  <si>
    <t>10297 FONDO REGIONAL DE GARANTÍAS DE NARIÑO SA</t>
  </si>
  <si>
    <t>10298 FONDO REGIONAL DE GARANTÍAS DE BOYACÁ Y CASANARE SA</t>
  </si>
  <si>
    <t>10299 FONDO REGIONAL DE GARANTÍAS-CONFE-</t>
  </si>
  <si>
    <t>10300 FONDO REGIONAL DE GARANTÍAS DEL TOLIMA SA</t>
  </si>
  <si>
    <t>10301 FONDO REGIONAL DE GARANTÍAS DE SANTANDER SA</t>
  </si>
  <si>
    <t>10302 FONDO DE GARANTÍAS DE ANTIOQUIA SA</t>
  </si>
  <si>
    <t>10303 FONDO NAL DE LAS ENTIDADES TERRIT-FONPET-MINHACIENDA Y CRÉDITO PÚBLICO</t>
  </si>
  <si>
    <t>10304 FONDO REGIONAL DE GARANTÍAS DE NORTE DE SANTANDER SA-FOGAN-</t>
  </si>
  <si>
    <t>10305 COMPUTADORES PARA EDUCAR-CPE-</t>
  </si>
  <si>
    <t>10306 FONDO EMPRESARIAL DE LA SUPERINTENDENCIA DE SERVICIOS PÚBLICOS DOMICILIARIOS</t>
  </si>
  <si>
    <t>10307 CORP RED NAL ACADÉMICA DE TECNOLOGÍA AVANZADA-RENATA-</t>
  </si>
  <si>
    <t>10308 UNIDAD ADMINISTRATIVA ESPECIAL JUNTA CENTRAL DE CONTADORES</t>
  </si>
  <si>
    <t>10309 CAFESALUD EPS S</t>
  </si>
  <si>
    <t>10310 NUEVA EMPRESA PROMOTORA DE VIDA SA-NUEVA EPS SA-</t>
  </si>
  <si>
    <t>10311 CAJA COMPENSACIÓN FAMILIAR DEL TOLIMA-COMFATOLIMA-</t>
  </si>
  <si>
    <t>10312 EMPRESA ENERGÍA DEL ARCHIP DE SN ANDRÉS-PROV Y STA CATALINA-EEDAS SA ESP-</t>
  </si>
  <si>
    <t>10313 ING-ADMIN PENSIONES Y CESANTÍAS S.A. -ING PENSIONES Y CESANTÍAS-</t>
  </si>
  <si>
    <t>10494 UNIVERSIDAD DE SUCRE - UNISUCRE</t>
  </si>
  <si>
    <t>11100 FIDEICOMISO PAR INURBE (EN LIQUIDACIÓN)</t>
  </si>
  <si>
    <t>11101 U.A.E. GESTIÓN PENSIONAL Y CONTRIB PARAFISCALES DE PROTEC SOCIAL-UGPP-</t>
  </si>
  <si>
    <t>11102 CENTRO DE DIAGNÓSTICO AUTOMOTOR TOLIMA-CEDAT LTDA (EN LIQUIDACIÓN)</t>
  </si>
  <si>
    <t>11110 U.A.E. GESTIÓN PENSIONAL Y CONTRIBUC PARAFISC DE PROTECC SOCIAL-UGPP-</t>
  </si>
  <si>
    <t>11590 INSTIT ESTUDIOS DEL MIN PÚBLICO - PROCURADURÍA GENERAL DE LA NACIÓN - IEMP -</t>
  </si>
  <si>
    <t>11608 SOCIEDAD ALMIDONES DE SUCRE-SAS-</t>
  </si>
  <si>
    <t>11609 SOCIEDAD DE ACTIVOS ESPECIALES-SAE-</t>
  </si>
  <si>
    <t>11610 CORP PARA EL MANEJO SOSTENIBLE DE LOS BOSQUES-MASBOSQUES-</t>
  </si>
  <si>
    <t>11611 CÍRCULO DE SUBOFICIALES DE LAS FUERZAS MILITARES</t>
  </si>
  <si>
    <t>11613 ADMINISTRADORA COL DE PENSIONES-COLPENSIONES-</t>
  </si>
  <si>
    <t>11615 CORP PARA DESARR-APROP Y APROVECHAM TECNOL DE INFO Y COMUNICAC -CORPOTIC-</t>
  </si>
  <si>
    <t>11616 UNIDAD ADMINISTRATIVA ESPECIAL AGENCIA NAL DEL ESPECTRO-ANE-</t>
  </si>
  <si>
    <t>11617 FONDO DE PREVENCIÓN VIAL NAL</t>
  </si>
  <si>
    <t>11618 PATRIMONIO AUTÓNOMO DE REMANENTES DE ADPOSTAL</t>
  </si>
  <si>
    <t>11639 FONDO NAL DE CALAMIDADES</t>
  </si>
  <si>
    <t>11640 PATRIMONIO AUTÓNOMO-FIA-FINANCIAMIENTO DE INVERSIONES EN AGUAS</t>
  </si>
  <si>
    <t>11641 SOCIEDAD GEOGRÁFICA DE COLOMBIA-ACADEMIA DE CIENCIAS GEOGRÁFICAS-</t>
  </si>
  <si>
    <t>11642 FONDO DE PENSIONES PÚBLICAS-FOPEP-</t>
  </si>
  <si>
    <t>11643 FONDO DE SOLIDARIDAD PENSIONAL</t>
  </si>
  <si>
    <t>11696 CORPORACIÒN PARQUE REGIONAL ECOTURÌSTICO ARVI-CPREA</t>
  </si>
  <si>
    <t>11697 FONDO ESTABILIZACIÓN PRECIOS DEL CACAO-FEP-</t>
  </si>
  <si>
    <t>11745 OLEODUCTO BICENTENARIO DE COLOMBIA SAS</t>
  </si>
  <si>
    <t>11746 CENTRO INTERACTIVO DE CIENCIA Y TECNOLOGÍA-MALOKA-</t>
  </si>
  <si>
    <t>11747 SOCIEDAD TERMINAL DE TRANSPORTE DE IBAGUÉ SA</t>
  </si>
  <si>
    <t>11748 MINISTERIO DE AMBIENTE Y DESARROLLO SOSTENIBLE</t>
  </si>
  <si>
    <t>11749 MINISTERIO DE SALUD Y PROTECCIÓN SOCIAL</t>
  </si>
  <si>
    <t>11750 MINISTERIO DE TRABAJO</t>
  </si>
  <si>
    <t>11751 MINISTERIO DEL INTERIOR</t>
  </si>
  <si>
    <t>11752 MINISTERIO DE JUSTICIA Y DEL DERECHO</t>
  </si>
  <si>
    <t>11753 AGENCIA NAL DE DEFENSA JURÍDICA DE LA NACIÓN-UAE</t>
  </si>
  <si>
    <t>11754 MINISTERIO DE VIVIENDA-CIUDAD Y TERRITORIO-MVCT-</t>
  </si>
  <si>
    <t>11978 FONDO ESTABILIZACIÓN DE PRECIOS DE LOS COMBUSTIBLES - FEPC -</t>
  </si>
  <si>
    <t>11979 FONDO DE ADAPTACIÓN</t>
  </si>
  <si>
    <t>11980 ADMINISTRACIÓN COOPERATIVA DE ENTIDADES DE SALUD DE CALDAS Y QUINDÍO -COODESCA-</t>
  </si>
  <si>
    <t>11981 GOLDEN GROUP E.P.S.</t>
  </si>
  <si>
    <t>11982 MULTIMEDICA E.P.S. S.A.</t>
  </si>
  <si>
    <t>11983 PATRIM AUTÓNOMO DE REMANENTES PAR INURBE (EN LIQUIDACIÓN-FIDEICOMISO 763/2007)</t>
  </si>
  <si>
    <t>11994 AUTORIDAD NACIONAL DE ACUICULTURA Y PESCA - AUNAP -</t>
  </si>
  <si>
    <t>11995 UNIDAD DE PLANIF DE TIERRAS RURALES, ADECUAC DE TIERRAS Y USOS AGROPEC -UPRA-</t>
  </si>
  <si>
    <t>11996 AUTORIDAD NACIONAL DE LICENCIAS  AMBIENTALES - ANLA -</t>
  </si>
  <si>
    <t>11997 AGENCIA COL PARA LA REINTEGRACIÓN DE PERSONAS Y GRUPOS ALZADOS EN ARMAS - ACR -</t>
  </si>
  <si>
    <t>11998 DEPARTAMENTO ADMINISTRATIVO DIRECCIÓN NACIONAL DE INTELIGENCIA - DNI -</t>
  </si>
  <si>
    <t>11999 UNIDAD NACIONAL DE PROTECCIÓN - UNP -</t>
  </si>
  <si>
    <t>12000 UNIDAD DE SERVICIOS PENITENCIARIOS Y CARCELARIOS - SPC -</t>
  </si>
  <si>
    <t>12001 U.A.E. AGENCIA DEL INSPECTOR GRAL DE TRIBUTOS, RENTAS Y CONTRIB PARAFISC -ITRC-</t>
  </si>
  <si>
    <t>12002 E.I.C.E -ADMIN DEL MONOPOLIO RENTÍSTICO DE JUEGOS DE SUERTE Y AZAR -COLJUEGOS-</t>
  </si>
  <si>
    <t>12003 AGENCIA NACIONAL DE CONTRATACIÓN PÚBLICA - COLOMBIA COMPRA EFICIENTE</t>
  </si>
  <si>
    <t>12004 AGENCIA PRESIDENCIAL DE COOP INTERNAL DE COLOMBIA - APC COLOMBIA -</t>
  </si>
  <si>
    <t>12005 UNIDAD ADMINISTRATIVA ESPECIAL MIGRACIÓN COLOMBIA</t>
  </si>
  <si>
    <t>12006 UNIDAD DE PROYECCIÓN NORMATIVA Y ESTUDIOS DE REGULACIÓN FINANCIERA - URF -</t>
  </si>
  <si>
    <t>12007 SISTEMAS INTELIGENTES EN RED S.A.S.</t>
  </si>
  <si>
    <t>12008 UNIDAD ADMINISTRATIVA ESPECIAL DE GESTIÓN DE RESTITUCIÓN DE TIERRAS DESPOJADAS</t>
  </si>
  <si>
    <t xml:space="preserve">12009 INSTITUTO NACIONAL DE METROLOGÍA </t>
  </si>
  <si>
    <t>12010 UNIDAD NACIONAL PARA LA GESTIÓN DEL RIESGO DE DESASTRES - UNGRD -</t>
  </si>
  <si>
    <t>12011 EMPRESA NACIONAL DE RENOVACIÓN Y DESARROLLO URBANO - VIRGILIO BARCO VARGAS</t>
  </si>
  <si>
    <t>12014 CENTRO DE MEMORIA HISTÓRICA</t>
  </si>
  <si>
    <t>12015 AGENCIA NAL PARA LA SUPERAC DE LA POBREZA EXTREMA - U.A.E. ANSPE -</t>
  </si>
  <si>
    <t>12016 UNIDAD DE ATENCIÓN Y REPARACIÓN INTEGRAL A LAS VÍCTIMAS - U.A.E. -</t>
  </si>
  <si>
    <t>12017 U.A.E. PARA LA CONSOLIDACIÓN TERRITORIAL</t>
  </si>
  <si>
    <t>12018 UNIVERSIDAD DEL ATLÁNTICO - UDELA -</t>
  </si>
  <si>
    <t xml:space="preserve">12019 E.P.M. DEPARTAMENTO MÉDICO CON SEDE EN MEDELLÍN </t>
  </si>
  <si>
    <t>12022 AGENCIA NACIONAL DE MINERÍA - ANM -</t>
  </si>
  <si>
    <t>12038 TERMINAL DE TRANSPORTE DE POPAYÁN S.A.</t>
  </si>
  <si>
    <t>12408 AUTORIDAD NACIONAL DE TELEVISIÓN</t>
  </si>
  <si>
    <t>12694 CONSEJO PROFESIONAL DE BIOLOGIA - CPB -</t>
  </si>
  <si>
    <t>12695 CONSEJO PROFESIONAL DE INGENIERÍA QUÍMICA DE COLOMBIA - CPIQ -</t>
  </si>
  <si>
    <t>12696 CONSEJO PROFESIONAL DE INGENIERÍA DE PETRÓLEOS</t>
  </si>
  <si>
    <t>12697 CONSEJO PROFESIONAL DE QUIMICA - CPQ -</t>
  </si>
  <si>
    <t>999998 FORMULARIO SIN INFORMACIÓN</t>
  </si>
  <si>
    <t>F25.3: AUTORIZACIÓN DE NOTIFICACIÓN POR MEDIOS ELECTRÓNICOS</t>
  </si>
  <si>
    <t>0 AUTORIZACIÓN DE NOTIFICACIÓN POR MEDIOS ELECTRÓNICOS</t>
  </si>
  <si>
    <t>VIGENCIA TARIFA FISCAL</t>
  </si>
  <si>
    <t>AUTORIZACIÓN DE NOTIFICACIÓN</t>
  </si>
  <si>
    <t>CORREO ELECTRÓNICO 1</t>
  </si>
  <si>
    <t>CORREO ELECTRÓNICO 2</t>
  </si>
  <si>
    <t>La CGR expedirá la Resolución a través de la cual se liquida</t>
  </si>
  <si>
    <t>la tarifa de control fiscal de la vigencia, misma que</t>
  </si>
  <si>
    <t>debe ser notificada personalmente a su Representante Legal.</t>
  </si>
  <si>
    <t>Este ente de control podrá proceder a ello por medios electrónicos,</t>
  </si>
  <si>
    <t>siempre y cuando su destinatario haya aceptado dicha</t>
  </si>
  <si>
    <t>forma de notificación expresamente, de acuerdo con lo previsto</t>
  </si>
  <si>
    <t>en el art. 56 y el numeral 1° del art. 67 del Código de</t>
  </si>
  <si>
    <t>Procedimiento Administrativo y de lo Contencioso Administrativo.</t>
  </si>
  <si>
    <t>Así mismo,  me comprometo a remitir el respectivo acuse de recibo,</t>
  </si>
  <si>
    <t>una vez recibida la copia de la resolución de</t>
  </si>
  <si>
    <t>fija tarifa de control fiscal, estableciendo fecha y hora del mismo;</t>
  </si>
  <si>
    <t>sólo a partir de este momento se entenderá notificada.</t>
  </si>
  <si>
    <t>F30: GESTIÓN MISIONAL ENTIDADES FINANCIERAS</t>
  </si>
  <si>
    <t>0 GESTIÓN MISIONAL ENTIDADES FINANCIERAS (Registre las cifras en PESOS)</t>
  </si>
  <si>
    <t>SERVICIOS QUE OFRECE</t>
  </si>
  <si>
    <t>CANTIDAD PROYECTADA POR SERVICIO FINANCIERO</t>
  </si>
  <si>
    <t>CANTIDAD EJECUTADA POR SERVICIO FINANCIERO</t>
  </si>
  <si>
    <t>PORCENTAJE ( % ) DE COBERTURA PROYECTADO DE PARTICIPACIÓN POR SERVICIO FINANCIERO</t>
  </si>
  <si>
    <t>PORCENTAJE ( % ) DE COBERTURA LOGRADO DE PARTICIPACIÓN POR SERVICIO FINANCIERO</t>
  </si>
  <si>
    <t>CANTIDAD DE ENTIDADES O PERSONAS ATENDIDAS</t>
  </si>
  <si>
    <t>COSTO DE OPERACIÓN POR SERVICIO FINANCIERO OFRECIDO</t>
  </si>
  <si>
    <t>CANTIDAD DE RECURSOS QUE UTILIZAN POR PERSONA O ENTIDAD ATENDIDOS</t>
  </si>
  <si>
    <t>UTILIDAD POR SERVICIO FINANCIERO OFRECIDO</t>
  </si>
  <si>
    <t>MARGEN NETO DE UTILIDAD POR SERVICIO FINANCIERO</t>
  </si>
  <si>
    <t>F39.1.1: ACTIVIDADES DE LA PARTICIPACIÓN CIUDADANA EN LA GESTIÓN DE LA ENTIDAD</t>
  </si>
  <si>
    <t>0 ACCIONES DE TRANSPARENCIA Y ACCESO A LA INFORMACIÓN PÚBLICA</t>
  </si>
  <si>
    <t>NÚMERO DE ACTIVIDADES EJECUTADAS</t>
  </si>
  <si>
    <t>PRESUPUESTO EJECUTADO EN LAS ACTIVIDADES</t>
  </si>
  <si>
    <t>RUBRO PRESUPUESTAL DE LA INVERSIÓN</t>
  </si>
  <si>
    <t>OBSERVACIONES Y DESCRIPCIÓN DE LAS ACTIVIDADES</t>
  </si>
  <si>
    <t>Publicaciones de información obligatoria de la entidad según normatividad aplicable</t>
  </si>
  <si>
    <t>Caracterización de la ciudadanos, organizaciones y grupos de interés</t>
  </si>
  <si>
    <t>0 ACCIONES DE PARTICIPACIÓN DE LA CIUDADANÍA EN LA GESTIÓN</t>
  </si>
  <si>
    <t>Acciones que la entidad adelantó para promover la participación ciudadana</t>
  </si>
  <si>
    <t>Actividades de la estrategia de participación ciudadana destinadas a involucrar a la ciudadanía en la gestión institucional realizadas durante la vigencia</t>
  </si>
  <si>
    <t>Actividades realizadas para promover la participación ciudadana en ejercicios de innovación abierta</t>
  </si>
  <si>
    <t>Actividades de promoción, convocatoria, acompañamiento o respuesta a ejercicios de control social a la gestión de la entidad (veedurías ciudadanas)</t>
  </si>
  <si>
    <t>Programas y/o servicios institucionales organizados por la entidad administrados y ejecutados por la comunidad</t>
  </si>
  <si>
    <t>0 ACCIONES DEL PLAN ANTICORRUPCIÓN Y ATENCIÓN AL CIUDADANO</t>
  </si>
  <si>
    <t>Actividades previstas dentro del Plan de manejo de riesgos de corrupción realizadas con participación de la ciudadanía (construcción, evaluación, seguimiento).</t>
  </si>
  <si>
    <t>Actividades de puesta en funcionamiento, mantenimiento y operación de los canales no presenciales de servicio al ciudadano</t>
  </si>
  <si>
    <t>Actividades de adecuación de los puntos presenciales de servicio al ciudadano para atención de población en situación de discapacidad</t>
  </si>
  <si>
    <t>Actividades de fortalecimiento del procedimiento de atención de peticiones, quejas, reclamos, sugerencias y denuncias</t>
  </si>
  <si>
    <t>Actividades para la definición y publicación de datos abiertos</t>
  </si>
  <si>
    <t>[4]</t>
  </si>
  <si>
    <t>0 ACCIONES DE RENDICIÓN DE CUENTAS</t>
  </si>
  <si>
    <t>Actividades de identificación de las necesidades de información de la población objetivo de la entidad</t>
  </si>
  <si>
    <t>Acciones de diálogo definidas por la entidad para la Rendición de Cuentas</t>
  </si>
  <si>
    <t>Acciones desplegadas a través de los medios utilizados para divulgar la información en el proceso de rendición de cuentas</t>
  </si>
  <si>
    <t>Acciones de incentivos que se incluyeron en la estrategia de rendición de cuentas</t>
  </si>
  <si>
    <t>Actividades de análisis de la percepción de ciudadanos, usuarios o grupo de interés</t>
  </si>
  <si>
    <t>F39.1.2: ACTIVIDADES Y RESULTADOS DE LA PARTICIPACIÓN CIUDADANA EN LA GESTIÓN DE LA ENTIDAD</t>
  </si>
  <si>
    <t>0 RESULTADOS CUALITATIVOS DE LAS ACCIONES DE PARTICIPACIÓN CIUDADANA</t>
  </si>
  <si>
    <t>TOTAL</t>
  </si>
  <si>
    <t>Número de organizaciones, grupos de interés y población caracterizada como usuarios de la entidad</t>
  </si>
  <si>
    <t>Número de asistentes a actividades de promoción de la participación ciudadana</t>
  </si>
  <si>
    <t>Número de asistentes a actividades de la estrategia de participación ciudadana destinadas a involucrar a la ciudadanía en la gestión institucional realizadas durante la vigencia</t>
  </si>
  <si>
    <t>Número de participantes en actividades realizadas para promover la participación ciudadana en ejercicios de innovación abierta</t>
  </si>
  <si>
    <t>Número de convocatorias a veedurías ciudadanas y otras formas de control social en el marco de la contratación administrativa</t>
  </si>
  <si>
    <t>Número de procesos de contratación vigilados por veedurías ciudadanas y otras formas de control social</t>
  </si>
  <si>
    <t>Número de veedurías ciudadanas que han remitido derechos de petición a la entidad</t>
  </si>
  <si>
    <t>Número de observaciones presentadas por las veedurías ciudadanas u otras formas de organización social</t>
  </si>
  <si>
    <t>Número de correctivos o mejoras adoptadas por la entidad como resultado de los derechos de petición presentados por las veedurías y la ciudadanía en general</t>
  </si>
  <si>
    <t>Número iniciativas ciudadanas acogidas en la planeación interna luego realizar las actividades de promoción de participación y actividades destinadas</t>
  </si>
  <si>
    <t>Número de funcionarios que atienden directamente al público</t>
  </si>
  <si>
    <t>Número de derechos de petición recibidos por la entidad durante la vigencia</t>
  </si>
  <si>
    <t>Número de días promedio de trámite (hasta la remisión de la respuesta de fondo al peticionario) de derechos de petición durante la vigencia</t>
  </si>
  <si>
    <t>Número de participantes de acciones de diálogo definidas por la entidad para la Rendición de Cuentas</t>
  </si>
  <si>
    <t>F39.1.3: RESULTADOS DE LA PARTICIPACION CIUDADANA EN LA GESTIÓN DE LA ENTIDAD</t>
  </si>
  <si>
    <t>0 EXPERIENCIAS DE PARTICIPACIÓN CIUDADANA EN LA ENTIDAD</t>
  </si>
  <si>
    <t>RESPUESTA</t>
  </si>
  <si>
    <t>TIPO</t>
  </si>
  <si>
    <t>DESCRIPCIÓN</t>
  </si>
  <si>
    <t>0 INSTANCIAS DE PARTICIPACIÓN ESPECÍFICAS CREADAS POR LEY PARA LA ENTIDAD</t>
  </si>
  <si>
    <t>1 PRESENCIAL</t>
  </si>
  <si>
    <t>2 VIRTUAL</t>
  </si>
  <si>
    <t>DENTRO DE LOS PLIEGOS DE CONDICIONES EN LOS PROCESOS DE SELECCIÓN ABIERTOS, SE INVITAN A LAS VEEDURIAS A HACER CONTROL CIUDADANO DE ACUERDO A LA NORMATIVIDAD VIGENTE</t>
  </si>
  <si>
    <t>NO SE REGISTRAN DERECHOS DE PETICIÓN EXPEDIDOS POR VEEDURÍAS CIUDADANA</t>
  </si>
  <si>
    <t>Prestar los servicios profesionales, para ejecutar las actividades propias de la gestión contractual a cargo de la Secretaría General del ICETEX, en sus etapas precontractual, contractual y postcontractual con base en las especificaciones requeridas por las áreas y conforme las disposiciones legales aplicables a la Entidad.</t>
  </si>
  <si>
    <t>IG3120010220300012</t>
  </si>
  <si>
    <t>UNIDADES</t>
  </si>
  <si>
    <t>Unidades</t>
  </si>
  <si>
    <t>EF-012-2019</t>
  </si>
  <si>
    <t>Teniendo en cuenta el formato de publicación del PAA del secop II, la fecha estimada de la compra se solicita por mes, por lo tanto se registra el primer día de cada mes con el fin de consolidar la información, más sin embargo en el aplicativo no se solicita fecha exacta</t>
  </si>
  <si>
    <t>FILA_2</t>
  </si>
  <si>
    <t>EF-014-2019</t>
  </si>
  <si>
    <t>FILA_3</t>
  </si>
  <si>
    <t>EF-013-2019</t>
  </si>
  <si>
    <t>FILA_4</t>
  </si>
  <si>
    <t>EF-015-2019</t>
  </si>
  <si>
    <t>FILA_5</t>
  </si>
  <si>
    <t>Prestar los servicios profesionales a la gestión administrativa y operativa del Grupo de Contratación, respecto de la administración y funcionamiento de la plataforma de contratación SECOP II y la Tienda Virtual. En las diferentes etapas del proceso precontractual, contractual y postcontractual, así como el seguimiento al PAA y sus actividades asociadas.</t>
  </si>
  <si>
    <t>IG312001020300012</t>
  </si>
  <si>
    <t>EF-011-2019</t>
  </si>
  <si>
    <t>FILA_6</t>
  </si>
  <si>
    <t>Prestar servicios de apoyo técnico al Grupo de Contratos de la Secretaría General en la ejecución de las tareas administrativas y de gestión, inherentes a la actividad contractual del ICETEX.</t>
  </si>
  <si>
    <t>EF-017-2019</t>
  </si>
  <si>
    <t>FILA_7</t>
  </si>
  <si>
    <t>IG312001020300014</t>
  </si>
  <si>
    <t>EF-018-2019</t>
  </si>
  <si>
    <t>FILA_8</t>
  </si>
  <si>
    <t>EF-016-2019</t>
  </si>
  <si>
    <t>FILA_9</t>
  </si>
  <si>
    <t>Asesorar a la Vicepresidencia Financiera en la gestión, seguimiento y monitoreo de los proyectos que permitan la transformación y modernización del ICETEX, a través de la articulación con las diferentes instancias para la implementación de estudios, metodologías, lineamientos, indicadores y herramientas de innovación, eficiencia administrativa, y optimización de procesos.</t>
  </si>
  <si>
    <t>IG312001020400012</t>
  </si>
  <si>
    <t>EF-7-2019</t>
  </si>
  <si>
    <t>Apoyar a la Dirección de Contabilidad en la operación contable de la información financiera de las cuentas abandonadas administradas por el ICETEX y gestionar la remplica contable en el sistema COLGAP.</t>
  </si>
  <si>
    <t>EF-35-2019</t>
  </si>
  <si>
    <t>FILA_11</t>
  </si>
  <si>
    <t>Prestar los servicios profesionales para apoyar las actividades propias del Grupo de Presupuesto de la Vicepresidencia Financiera.</t>
  </si>
  <si>
    <t>EF-9-2019</t>
  </si>
  <si>
    <t>FILA_12</t>
  </si>
  <si>
    <t xml:space="preserve">Prestar los servicios profesionales especializados en materia de impuestos para apoyar las actividades propias del Grupo de Presupuesto de la Vicepresidencia Financiera. </t>
  </si>
  <si>
    <t>EF-8-2019</t>
  </si>
  <si>
    <t>FILA_13</t>
  </si>
  <si>
    <t>Apoyar a la Dirección de Contabilidad en la gestión de la  operación contable y tributaria de la información financiera.</t>
  </si>
  <si>
    <t>EF-39-2019</t>
  </si>
  <si>
    <t>FILA_14</t>
  </si>
  <si>
    <t>Prestar Servicios Profesionales de apoyo a la Secretaría General y a los Grupos Internos de Trabajo, en las actividades relacionadas con gestión de calidad, apoyo administrativo, identificación e implementación de mejoras en los procesos a cargo de la dependencia, así como apoyo a la supervisión de los contratos que le sean asignados.</t>
  </si>
  <si>
    <t>EF-20-2019</t>
  </si>
  <si>
    <t>FILA_15</t>
  </si>
  <si>
    <t>Prestar servicios profesionales de apoyo en la revisión y cumplimiento de aspectos jurídicos a cargo de la Secretaría General, así como en la atención de los temas relacionados con Gobier0 Corporativo que le sean asignados.</t>
  </si>
  <si>
    <t>EF-23-2019</t>
  </si>
  <si>
    <t>FILA_16</t>
  </si>
  <si>
    <t>Prestar los servicios técnicos de apoyo a la gestión operativa del Grupo de Correspondencia, en cuanto al desarrollo de las actividades requeridas para la gestión de las comunicaciones recibidas y generadas en la entidad, registro, direccionamiento y digitalización a través del sistema de gestión documental.</t>
  </si>
  <si>
    <t>EF-31-2019</t>
  </si>
  <si>
    <t>FILA_17</t>
  </si>
  <si>
    <t>Prestar los servicios profesionales de apoyo al Grupo de Administración de Recursos Físicos en temas relacionados con la administración de activos e inventarios.</t>
  </si>
  <si>
    <t>EF-27-2019</t>
  </si>
  <si>
    <t>FILA_18</t>
  </si>
  <si>
    <t>Prestar Servicios Profesionales de apoyo al Grupo de Administración de Recursos Físicos, en temas de Ingeniería Civil, así como apoyo a la supervisión de los contratos que le sean asignados.</t>
  </si>
  <si>
    <t>EF-25-2019</t>
  </si>
  <si>
    <t>FILA_19</t>
  </si>
  <si>
    <t>Prestar los servicios de apoyo como auxiliar administrativo, a la gestión operativa del Grupo de Correspondencia en cuanto al desarrollo de las actividades requeridas para la gestión de las comunicaciones recibidas y generadas en la entidad, registro de documentos para envío al outsourcing de archivo, generación de planillas y control de calidad.</t>
  </si>
  <si>
    <t>EF-22-2019</t>
  </si>
  <si>
    <t>FILA_20</t>
  </si>
  <si>
    <t>Prestar servicios técnicos de apoyo a la Secretaria General y a los Grupos Internos de Trabajo en los trámites y demás actividades administrativas que se le asignen.</t>
  </si>
  <si>
    <t>EF-33-2019</t>
  </si>
  <si>
    <t>FILA_21</t>
  </si>
  <si>
    <t>Prestar servicios profesionales de apoyo en la revisión y cumplimiento de aspectos jurídicos a cargo de la Secretaría General, así como en la atención de los procesos disciplinarios que se adelanten contra servidores públicos de la entidad.</t>
  </si>
  <si>
    <t>EF-24-2019</t>
  </si>
  <si>
    <t>FILA_22</t>
  </si>
  <si>
    <t>Prestar los servicios profesionales como arquitecto para el acompañamiento y asesoría en temas de infraestructura, tales como la elaboración y revisión en los aspectos técnicos asignados al Grupo de Administración de Recursos Físicos de la Secretaría General de ICETEX, entre otros, así como el apoyo a la supervisión de los contratos que le sean asignados por el supervisor.</t>
  </si>
  <si>
    <t>EF-21-2019</t>
  </si>
  <si>
    <t>FILA_23</t>
  </si>
  <si>
    <t>Prestar Servicios Profesionales de apoyo administrativo en temas propios de la Secretaría General, así como la identificación e implementación de mejoras en los procesos a cargo de la misma.</t>
  </si>
  <si>
    <t>EF-26-2019</t>
  </si>
  <si>
    <t>FILA_24</t>
  </si>
  <si>
    <t>EF-30-2019</t>
  </si>
  <si>
    <t>FILA_25</t>
  </si>
  <si>
    <t>Prestar los servicios profesionales para el apoyo al Grupo de Administración de Recursos Físicos en temas relacionados con la administración de activos e inventarios, seguimiento de pagos y demás actividades relacionadas; así como para el apoyo a la supervisión de los contratos asignados por el supervisor del contrato.</t>
  </si>
  <si>
    <t>EF-29-2019</t>
  </si>
  <si>
    <t>FILA_26</t>
  </si>
  <si>
    <t xml:space="preserve">Apoyar a la Dirección de Contabilidad en la gestión tributaria de preparación, validación, presentación y seguimiento de las obligaciones tributarias de la Entidad. </t>
  </si>
  <si>
    <t>EF-38-2019</t>
  </si>
  <si>
    <t>FILA_27</t>
  </si>
  <si>
    <t>Apoyar a la Dirección de Contabilidad en la operación  contable de la información de tesorería, inversiones, provisiones y activos fijos reflejada en los estados financieros de la Entidad.</t>
  </si>
  <si>
    <t>EF-36-2019</t>
  </si>
  <si>
    <t>FILA_28</t>
  </si>
  <si>
    <t>Apoyar a la Dirección de Contabilidad en la gestión contable y tributaria, en los procesos de calidad y riesgos de la información de las operaciones financieras de la Entidad.</t>
  </si>
  <si>
    <t>EF-37-2019</t>
  </si>
  <si>
    <t>FILA_29</t>
  </si>
  <si>
    <t>Prestar los servicios profesionales en la Oficina Asesora Jurídica, para brindar apoyo respecto de las necesidades jurídicas y contractuales de las áreas asignadas por el supervisor.</t>
  </si>
  <si>
    <t>IG312001020220012</t>
  </si>
  <si>
    <t>EF-72-2019</t>
  </si>
  <si>
    <t>FILA_30</t>
  </si>
  <si>
    <t>Prestar los servicios profesionales a la Oficina de Relaciones Internacionales, para brindar apoyo administrativo y financiero a la gestión de programas internacionales misionales.</t>
  </si>
  <si>
    <t>IG312001020270012</t>
  </si>
  <si>
    <t>EF-73-2019</t>
  </si>
  <si>
    <t>FILA_31</t>
  </si>
  <si>
    <t>Prestar los servicios técnicos a la Vicepresidencia de Operaciones y Tecnología para apoyar las actividades administrativas del área.</t>
  </si>
  <si>
    <t>IG312001020510014</t>
  </si>
  <si>
    <t>EF-88-2019</t>
  </si>
  <si>
    <t>FILA_32</t>
  </si>
  <si>
    <t>Prestar los servicios profesionales a la Oficina de Comercial y Mercadeo en el análisis de datos de las diferentes fuentes de información con que cuenta la oficina, así como de la operación y  adiministración funcional del CRM de la Entidad; así mismo, para el apoyo a la supervisión de los contratos que le sean asignados.</t>
  </si>
  <si>
    <t>IG332900007</t>
  </si>
  <si>
    <t>EF-75-2019</t>
  </si>
  <si>
    <t>FILA_33</t>
  </si>
  <si>
    <t>Prestación de servicios de apoyo a la gestión, en atención a la operación y ejecución de actividades relacionadas con el proceso de atención al cliente, a través de los canales de atención que le sean asignados; así como apoyar la supervisión de los contratos que le sean asignados.</t>
  </si>
  <si>
    <t>EF-076-2019</t>
  </si>
  <si>
    <t>FILA_34</t>
  </si>
  <si>
    <t xml:space="preserve">Prestación de servicios de apoyo a la gestión, en atención a la operación y ejecución de actividades relacionadas con el proceso de atención al cliente, a través de los canales de atención que le sean asignados; así como apoyar la supervisión de los contratos que le sean asignados. </t>
  </si>
  <si>
    <t>EF-74-2019</t>
  </si>
  <si>
    <t>FILA_35</t>
  </si>
  <si>
    <t xml:space="preserve">Prestar los servicios profesionales a la Oficina  Comercial y de Mercadeo en la identificación, medición, control y monitoreo del Sistema de Atención al Consumidor Financiero. </t>
  </si>
  <si>
    <t>EF-77-2019</t>
  </si>
  <si>
    <t>FILA_36</t>
  </si>
  <si>
    <t xml:space="preserve">Prestar los servicios profesionales a la Oficina de Comercial y Mercadeo para la administración, generación de contenidos, estrategias y actualización de la página web del ICETEX, en el marco del posicionamiento estratégico de la Entidad a través de los medios digitales establecidos. </t>
  </si>
  <si>
    <t>EF-78-2019</t>
  </si>
  <si>
    <t>FILA_37</t>
  </si>
  <si>
    <t>Prestar los servicios profesionales a la Oficina de Comercial y de Mercadeo en la generación de contenidos y estrategias de divulgación, con enfoque digital, del portafolio de servicios del ICETEX; así como para el apoyo a la supervisión de los contratos que le sean asignados.</t>
  </si>
  <si>
    <t>EF-79-2019</t>
  </si>
  <si>
    <t>FILA_38</t>
  </si>
  <si>
    <t>Prestar los servicios profesionales para apoyar el seguimiento en la atención a los requerimientos de cartera, así como apoyar en el seguimiento y ejecución de los procedimientos de calidad y medición de indicadores del Grupo de Administración de Cartera del ICETEX.</t>
  </si>
  <si>
    <t>IG312001020510012</t>
  </si>
  <si>
    <t>EF-89-2019</t>
  </si>
  <si>
    <t>FILA_39</t>
  </si>
  <si>
    <t>Prestar los servicios profesionales desde el análisis de solicitudes para comité de crédito hasta el seguimiento al proceso de legalización, conforme con las disposiciones legales aplicables a la Entidad, las especificaciones requeridas por el área, las políticas determinadas en el reglamento de crédito del Icetex y los recursos disponibles.</t>
  </si>
  <si>
    <t>IG312001020600012</t>
  </si>
  <si>
    <t>EF-64-2019</t>
  </si>
  <si>
    <t>FILA_40</t>
  </si>
  <si>
    <t xml:space="preserve">Prestar los servicios profesionales para la ejecución de las actividades asociadas a las Alianzas Estratégicas a cargo de la VCC. </t>
  </si>
  <si>
    <t>EF-63-2019</t>
  </si>
  <si>
    <t>FILA_41</t>
  </si>
  <si>
    <t xml:space="preserve">Prestar los servicios de apoyo a la validación de la publicación de resultados de comité de crédito. </t>
  </si>
  <si>
    <t>IG312001020600014</t>
  </si>
  <si>
    <t>EF-65-2019</t>
  </si>
  <si>
    <t>FILA_42</t>
  </si>
  <si>
    <t>Prestar los servicios tecnicos para la ejecución de las actividades asociadas a la condonación por graduación a cargo de la VCC.</t>
  </si>
  <si>
    <t>EF-66-2019</t>
  </si>
  <si>
    <t>FILA_43</t>
  </si>
  <si>
    <t>Prestar los servicios profesionales para apoyo de la coordinación y gestión del ciclo de vida del desarrollo de los sistemas de información del ICETEX, acatando el uso de las buenas practicas de desarrollo de software.</t>
  </si>
  <si>
    <t>EF-82-2019</t>
  </si>
  <si>
    <t>FILA_44</t>
  </si>
  <si>
    <t>Prestar los servicios de apoyo a la gestión operativa en el marco del Proceso de Gestión Documental de la entidad.</t>
  </si>
  <si>
    <t>IG3120010230014</t>
  </si>
  <si>
    <t>EF-32-2019</t>
  </si>
  <si>
    <t>FILA_45</t>
  </si>
  <si>
    <t>Prestar los servicios profesionales a la Vicepresidencia de Operaciones y Tecnología para apoyar las actividades de control y gestión del flujo de información proveniente del aliado financiero asignado, así como retroalimentar a las Instituciones de Educación Superior - IES en lo relacionado a las conciliaciones en curso.</t>
  </si>
  <si>
    <t>EF-105-2019</t>
  </si>
  <si>
    <t>FILA_46</t>
  </si>
  <si>
    <t>Prestar los servicios profesionales a la Vicepresidencia de Operaciones y Tecnología para apoyar las actividades de control y gestión del flujo de información proveniente de los aliados financieros, así como apoyo al seguimiento de las conciliaciones de giros a las Instituciones de Educación Superior – IES.</t>
  </si>
  <si>
    <t>EF-106-2019</t>
  </si>
  <si>
    <t>FILA_47</t>
  </si>
  <si>
    <t>Prestar los servicios de apoyo a la gestión operativa del Grupo de Gestión Documental en cuanto al desarrollo de las actividades requeridas para la consulta y entrega de los documentos que se encuentran en custodia en los archivos de gestión y central de la entidad.</t>
  </si>
  <si>
    <t>EF-28-2019</t>
  </si>
  <si>
    <t>FILA_48</t>
  </si>
  <si>
    <t>Prestar los Servicios Profesionales a la Oficina Asesora Jurídica del ICETEX en asuntos relacionados con la orientación y conceptualización jurídica en temas propios del área, según la asignación que se haga de los mismos</t>
  </si>
  <si>
    <t>EF-4-2019</t>
  </si>
  <si>
    <t>FILA_49</t>
  </si>
  <si>
    <t>Prestar los servicios profesionales para apoyar a la Vicepresidencia de Operaciones y Tecnología en las actividades de depuración y estabilización de la cartera de todos los productos que posee el ICETEX.</t>
  </si>
  <si>
    <t>EF-90-2019</t>
  </si>
  <si>
    <t>FILA_50</t>
  </si>
  <si>
    <t>EF-92-2019</t>
  </si>
  <si>
    <t>FILA_51</t>
  </si>
  <si>
    <t>Prestación de servicios profesionales para apoyar y asesorar al ICETEX en temas de relacionamiento interinstitucional y atención a los requerimientos que le sean asignados.</t>
  </si>
  <si>
    <t>EF-6-2019</t>
  </si>
  <si>
    <t>FILA_52</t>
  </si>
  <si>
    <t>Prestar servicios profesionales para gestionar y ejecutar las actividades asociadas a los fondos y convenios administrados en la Vicepresidencia de Fondos en Administración</t>
  </si>
  <si>
    <t>IG31201020700012</t>
  </si>
  <si>
    <t>EF-42-2019</t>
  </si>
  <si>
    <t>FILA_53</t>
  </si>
  <si>
    <t>IG312001020700012</t>
  </si>
  <si>
    <t>EF-41-2019</t>
  </si>
  <si>
    <t>FILA_54</t>
  </si>
  <si>
    <t>Prestar los servicios profesionales para apoyar las actividades del proceso de cierre de cartera y conciliación de cuentas de todos los productos del ICETEX.</t>
  </si>
  <si>
    <t>EF-97-2019</t>
  </si>
  <si>
    <t>FILA_55</t>
  </si>
  <si>
    <t>EF-48-2019</t>
  </si>
  <si>
    <t>FILA_56</t>
  </si>
  <si>
    <t>Prestar los servicios profesionales para apoyar en la gestión comercial y acompañamiento para el cumplimiento de las obligaciones contractuales establecidas en los Fondos en Administración de la Vicepresidencia durante la vigencia 2019, así como apoyo a la supervisión de los contratos que les sean asignados.</t>
  </si>
  <si>
    <t>EF-54-2019</t>
  </si>
  <si>
    <t>FILA_57</t>
  </si>
  <si>
    <t>EF-46-2019</t>
  </si>
  <si>
    <t>FILA_58</t>
  </si>
  <si>
    <t xml:space="preserve">Desarrollar los contenidos escritos y periodísticos de los diversos temas del ICETEX para el posicionamiento de comunicación y difusión de la entidad </t>
  </si>
  <si>
    <t>IG312001020230012</t>
  </si>
  <si>
    <t>EF-70-2019</t>
  </si>
  <si>
    <t>FILA_59</t>
  </si>
  <si>
    <t>Prestar los servicios profesionales para apoyar a la Vicepresidencia de Operaciones y Tecnología en la atención a las peticiones, quejas, reclamos y solicitudes escaladas en el Sistema de Información de Administración de Clientes y Gestión Documental que posee la Entidad.</t>
  </si>
  <si>
    <t>EF-101-2019</t>
  </si>
  <si>
    <t>FILA_60</t>
  </si>
  <si>
    <t>EF-2019-096</t>
  </si>
  <si>
    <t>FILA_61</t>
  </si>
  <si>
    <t>EF-2019-043</t>
  </si>
  <si>
    <t>FILA_62</t>
  </si>
  <si>
    <t xml:space="preserve">Apoyar la estructuración técnica y seguimiento a la implementación de las estrategias comunicativas para el fortalecimiento de la divulgación de los productos y servicios de la entidad. </t>
  </si>
  <si>
    <t>EF-2019-071</t>
  </si>
  <si>
    <t>FILA_63</t>
  </si>
  <si>
    <t>EF-2019-091</t>
  </si>
  <si>
    <t>FILA_64</t>
  </si>
  <si>
    <t>EF-2019-047</t>
  </si>
  <si>
    <t>FILA_65</t>
  </si>
  <si>
    <t>Prestar los servicios profesionales para apoyar a la Vicepresidencia de Operaciones y Tecnología en 22.932.600, quejas, reclamos y solicitudes escaladas en el Sistema de Información de Administración de Clientes y Gestión Documental que posee la Entidad.</t>
  </si>
  <si>
    <t>EF-2019-103</t>
  </si>
  <si>
    <t>FILA_66</t>
  </si>
  <si>
    <t>EF-2019-053</t>
  </si>
  <si>
    <t>FILA_67</t>
  </si>
  <si>
    <t>Prestar los servicios profesionales para apoyar las actividades de conciliación de cuentas de todos los productos del ICETEX.</t>
  </si>
  <si>
    <t>EF-2019-098</t>
  </si>
  <si>
    <t>FILA_68</t>
  </si>
  <si>
    <t>Prestar los servicios profesionales para apoyar a la Vicepresidencia de Operaciones y Tecnología en las actividades de conciliación de cuentas de Aliados Estrategicos del ICETEX.</t>
  </si>
  <si>
    <t>EF-2019-093</t>
  </si>
  <si>
    <t>FILA_69</t>
  </si>
  <si>
    <t>Prestación de servicios de apoyo a la gestión a la Oficina Asesora Jurídica de ICETEX en el control administrativo y técnico de la documentación y demás procesos de competencia del área que le sean asignados.</t>
  </si>
  <si>
    <t>IG312001020220014</t>
  </si>
  <si>
    <t>EF-2019-005</t>
  </si>
  <si>
    <t>FILA_70</t>
  </si>
  <si>
    <t>Prestar los servicios profesionales para apoyar la gestión del sarlaft del ICETEX asignadas al Oficial de Cumplimiento así como apoyar la supervisión de los contratos que le sean asignados.</t>
  </si>
  <si>
    <t>IG312001020250012</t>
  </si>
  <si>
    <t>EF-2019-113</t>
  </si>
  <si>
    <t>FILA_71</t>
  </si>
  <si>
    <t>Prestar los servicios profesionales para apoyar a la Vicepresidencia de Operaciones y Tecnología en las actividades del proceso de cierre de cartera de todos los productos del ICETEX.</t>
  </si>
  <si>
    <t>EF-2019-094</t>
  </si>
  <si>
    <t>FILA_72</t>
  </si>
  <si>
    <t>Prestar los servicios profesionales para apoyar las actividades de depuración y requerimientos sobre las obligaciones crediticias para la amortización de los productos del ICETEX.</t>
  </si>
  <si>
    <t>EF-2019-102</t>
  </si>
  <si>
    <t>FILA_73</t>
  </si>
  <si>
    <t>EF-2019-62</t>
  </si>
  <si>
    <t>FILA_74</t>
  </si>
  <si>
    <t>Prestar los servicios profesionales para la validación, verificación, control y respuesta de los requerimientos internos y externos escalados al área de crédito, con base en las especificaciones requeridas por el área y conforme las disposiciones legales aplicables a la Entidad.</t>
  </si>
  <si>
    <t>EF-2019-69</t>
  </si>
  <si>
    <t>FILA_75</t>
  </si>
  <si>
    <t>Prestar los servicios profesionales para el apoyo al Grupo de Talento Humano en los asuntos relacionados con los procesos propios de la dependencia, con énfasis en el proceso de nómina.</t>
  </si>
  <si>
    <t>EF-2019-133</t>
  </si>
  <si>
    <t>FILA_76</t>
  </si>
  <si>
    <t>Prestar los Servicios Profesionales para el apoyo a la Secretaría General y a los Grupos Internos de Trabajo, en los asuntos relacionados con la estructuración de los procesos contractuales propios del área, así como el apoyo a la supervisión de los contratos que le sean asignados.”</t>
  </si>
  <si>
    <t>EF-2019-132</t>
  </si>
  <si>
    <t>FILA_77</t>
  </si>
  <si>
    <t>EF-2019-044</t>
  </si>
  <si>
    <t>FILA_78</t>
  </si>
  <si>
    <t>Prestar los servicios profesionales a la Vicepresidencia de Operaciones y Tecnología, en la gestión de los desembolsos autorizados por los Fondos en Administración, en cumplimiento de lo establecido en los convenios o contratos celebrados con el ICETEX.</t>
  </si>
  <si>
    <t>EF-2019-109</t>
  </si>
  <si>
    <t>FILA_79</t>
  </si>
  <si>
    <t>EF-2019-049</t>
  </si>
  <si>
    <t>FILA_80</t>
  </si>
  <si>
    <t>Prestar los servicios profesionales a la Vicepresidencia de Operaciones y Tecnología, para la liquidación y generación de resoluciones de los desembolsos con cargo a recursos propios en cumplimiento de lo establecido en los convenios o contratos celebrados con el ICETEX, por concepto de matrícula.</t>
  </si>
  <si>
    <t>EF-2019-108</t>
  </si>
  <si>
    <t>FILA_81</t>
  </si>
  <si>
    <t>Prestar los servicios profesionales para apoyar a la Oficina Asesora de Planeación del ICETEX, el sostenimiento del Sistema Integrado de Planeación y Gestión en el eje de Planeación Estratégica y Sistema de Gestión de la Calidad.</t>
  </si>
  <si>
    <t>IG312001020210012</t>
  </si>
  <si>
    <t>EF-2019-040</t>
  </si>
  <si>
    <t>FILA_82</t>
  </si>
  <si>
    <t>Prestar los servicios profesionales en la Oficina Asesora Jurídica, para brindar apoyo respecto de las necesidades jurídicas y contractuales en la Vicepresidencia de Fondos en Administración.</t>
  </si>
  <si>
    <t>EF-2019-123</t>
  </si>
  <si>
    <t>FILA_83</t>
  </si>
  <si>
    <t>Prestar los servicios profesionales a la Vicepresidencia de Operaciones y Tecnología para apoyar las actividades de depuración de obligaciones crediticias para la generación de los recibos de pago de los productos del ICETEX, de acuerdo con los ciclos de facturación establecidos por la Entidad.</t>
  </si>
  <si>
    <t>EF-2019-095</t>
  </si>
  <si>
    <t>FILA_84</t>
  </si>
  <si>
    <t>Prestar los servicios profesionales a la Vicepresidencia de Fondos en Administración en la identificación, ejecución, medición y control de las acciones establecidas en el plan de mejora del servicio de los Constituyentes de los Fondos.</t>
  </si>
  <si>
    <t>IG332903004</t>
  </si>
  <si>
    <t>EF-2019-148</t>
  </si>
  <si>
    <t>FILA_85</t>
  </si>
  <si>
    <t>Prestar los servicios profesionales a la Oficina de Comercial y de Mercadeo, con el fin de ajustar el modelo de relacionamiento institucional del ICETEX con los diferentes grupos de interés.</t>
  </si>
  <si>
    <t>EF-2019-118</t>
  </si>
  <si>
    <t>FILA_86</t>
  </si>
  <si>
    <t>EF-2019-117</t>
  </si>
  <si>
    <t>FILA_87</t>
  </si>
  <si>
    <t>EF-2019-116</t>
  </si>
  <si>
    <t>FILA_88</t>
  </si>
  <si>
    <t>EF-2019-115</t>
  </si>
  <si>
    <t>FILA_89</t>
  </si>
  <si>
    <t>EF-2019-114</t>
  </si>
  <si>
    <t>FILA_90</t>
  </si>
  <si>
    <t>Prestar los servicios técnicos o tecnológicos para apoyar los procesos de gestión comercial, administrativa y operativa a cargo de la Territorial Centro.</t>
  </si>
  <si>
    <t>EF-2019-119</t>
  </si>
  <si>
    <t>FILA_91</t>
  </si>
  <si>
    <t>EF-2019-124</t>
  </si>
  <si>
    <t>FILA_92</t>
  </si>
  <si>
    <t>Prestar los servicios técnicos para apoyar las actividades propias del Grupo de Presupuesto de la Vicepresidencia Financiera.</t>
  </si>
  <si>
    <t>IG312001020400014</t>
  </si>
  <si>
    <t>EF-2019-010</t>
  </si>
  <si>
    <t>FILA_93</t>
  </si>
  <si>
    <t>EF-2019-099</t>
  </si>
  <si>
    <t>FILA_94</t>
  </si>
  <si>
    <t>Prestar los servicios profesionales para apoyar el seguimiento y mitigación de los riesgos del área, así como apoyar a la supervision de los contratos del Grupo de Administración de Cartera de la Vicepresidencia de Operaciones y Tecnología que tengan relación directa con las actividades de administración de cartera del ICETEX.</t>
  </si>
  <si>
    <t>EF-2019-100</t>
  </si>
  <si>
    <t>FILA_95</t>
  </si>
  <si>
    <t>EF-2019-107</t>
  </si>
  <si>
    <t>FILA_96</t>
  </si>
  <si>
    <t>EF-2019-045</t>
  </si>
  <si>
    <t>FILA_97</t>
  </si>
  <si>
    <t>Prestar los servicios profesionales para apoyar los procesos de gestión contable de la información financiera de los recursos administrados por el ICETEX.</t>
  </si>
  <si>
    <t>EF-2019-191</t>
  </si>
  <si>
    <t>FILA_98</t>
  </si>
  <si>
    <t>Prestar los servicios profesionales para apoyar a la Dirección de Contabilidad en la gestión de la  operación contable y tributaria de la información financiera.</t>
  </si>
  <si>
    <t>EF-2019-192</t>
  </si>
  <si>
    <t>FILA_99</t>
  </si>
  <si>
    <t>EF-2019-067</t>
  </si>
  <si>
    <t>FILA_100</t>
  </si>
  <si>
    <t>Prestar servicios profesionales para gestionar y ejecutar las actividades asociadas a los fondos administrados en la Vicepresidencia de Fondos en Administración.</t>
  </si>
  <si>
    <t>EF-2019-055</t>
  </si>
  <si>
    <t>FILA_101</t>
  </si>
  <si>
    <t>EF-2019-152</t>
  </si>
  <si>
    <t>FILA_102</t>
  </si>
  <si>
    <t>EF-2019-149</t>
  </si>
  <si>
    <t>FILA_103</t>
  </si>
  <si>
    <t>Prestar los servicios profesionales a la Vicepresidencia de Fondos en Administración en la identificación, medición, monitoreo y control de acciones definidas en el plan comercial del área.</t>
  </si>
  <si>
    <t>IG332902002</t>
  </si>
  <si>
    <t>EF-2019-176</t>
  </si>
  <si>
    <t>FILA_104</t>
  </si>
  <si>
    <t>Prestar los servicios profesionales para realizar la articulación, interlocución y vocería de las instituciones y actores que lideran los componentes de Colombia Científica en fase de ejecución.</t>
  </si>
  <si>
    <t>IG332902003</t>
  </si>
  <si>
    <t>EF-2019-207</t>
  </si>
  <si>
    <t>FILA_105</t>
  </si>
  <si>
    <t>Prestar los servicios profesionales para el desarrollo de las actividades propias de la gestión comercial y de mercadeo de la territorial Suroccidente en el marco del proyecto “relacionamiento institucional” de la Oficina Comercial y de Mercadeo.</t>
  </si>
  <si>
    <t>EF-2019-125</t>
  </si>
  <si>
    <t>FILA_106</t>
  </si>
  <si>
    <t xml:space="preserve">Prestar servicios de apoyo a la gestión en la ejecución de la estrategia comercial y de mercadeo de la territorial suroccidente, en el marco del proyecto “relacionamiento institucional” de la Oficina Comercial y de Mercadeo. </t>
  </si>
  <si>
    <t>EF-2019-112</t>
  </si>
  <si>
    <t>FILA_107</t>
  </si>
  <si>
    <t>Prestar los servicios profesionales para el desarrollo de las actividades propias de la gestión comercial y de mercadeo de la territorial Oriente en el marco del proyecto “relacionamiento institucional” de la Oficina Comercial y de Mercadeo.</t>
  </si>
  <si>
    <t>EF-2019-121</t>
  </si>
  <si>
    <t>FILA_108</t>
  </si>
  <si>
    <t xml:space="preserve">Prestar servicios de apoyo a la gestión en la ejecución de la estrategia comercial y de mercadeo de la territorial oriente, en el marco del proyecto “relacionamiento institucional” de la Oficina Comercial y de Mercadeo. </t>
  </si>
  <si>
    <t>EF-2019-122</t>
  </si>
  <si>
    <t>FILA_109</t>
  </si>
  <si>
    <t>EF-2019-162</t>
  </si>
  <si>
    <t>FILA_110</t>
  </si>
  <si>
    <t>EF-2019-197</t>
  </si>
  <si>
    <t>FILA_111</t>
  </si>
  <si>
    <t>EF-2019-154</t>
  </si>
  <si>
    <t>FILA_112</t>
  </si>
  <si>
    <t>EF-2019-153</t>
  </si>
  <si>
    <t>FILA_113</t>
  </si>
  <si>
    <t>EF-2019-150</t>
  </si>
  <si>
    <t>FILA_114</t>
  </si>
  <si>
    <t>Prestar los servicios profesionales para apoyar en la gestión operativa de atención de requerimientos, de procesos de riesgos y traslados para la optimización y cumplimiento de las operaciones de la Dirección de Tesorería.</t>
  </si>
  <si>
    <t>EF-2019-195</t>
  </si>
  <si>
    <t>FILA_115</t>
  </si>
  <si>
    <t>Prestar los servicios técnicos para apoyar la gestión de registros operativos de información bancaria, publicaciones de actos administrativos y soportes de las transacciones operativas y administrativas de la Dirección de Tesorería.</t>
  </si>
  <si>
    <t>EF-2019-193</t>
  </si>
  <si>
    <t>FILA_116</t>
  </si>
  <si>
    <t xml:space="preserve">Prestar los servicios profesionales a la Coordinación de Sistemas de Información para realizar las actividades afinamiento, soporte técnico, Implementación, actualizaciones e integraciones de los sistemas de Información financieros del ICETEX. </t>
  </si>
  <si>
    <t>EF-2019-085</t>
  </si>
  <si>
    <t>FILA_117</t>
  </si>
  <si>
    <t>Prestar servicios de apoyol a la ejecución de las actividades administrativas y de gestión inherentes a la Vicepresidencia de Fondos en Administración de la vigencia 2019</t>
  </si>
  <si>
    <t>IG312001020700014</t>
  </si>
  <si>
    <t>EF-2019-052</t>
  </si>
  <si>
    <t>FILA_118</t>
  </si>
  <si>
    <t>Prestar los servicios profesionales para la optimización y fortalecimiento de los sistemas de información con los que cuenta la Entidad para la administración de los recursos de cuentas abandonadas y demás portafolios de inversión administrados por el ICETEX.</t>
  </si>
  <si>
    <t>IG332903003</t>
  </si>
  <si>
    <t>EF-2019-203</t>
  </si>
  <si>
    <t>FILA_119</t>
  </si>
  <si>
    <t xml:space="preserve">Prestar los servicios profesionales para apoyar el seguimiento de movimientos bancarios, registro y control de las operaciones de la Direccion de Tesoreria y en el seguimiento a la disponibilidad de sistemas de informacion para la gestion del área. </t>
  </si>
  <si>
    <t>EF-2019-194</t>
  </si>
  <si>
    <t>FILA_120</t>
  </si>
  <si>
    <t>Prestar servicios profesionales para el desarrollo de actividades asociadas al levantamiento, revisión, estructuración, gestión, fortalecimiento y seguimiento de los procesos y procedimientos de la operación de atención al usuario, en el marco del proyecto de nuevo modelo de atención al usuario; así como apoyar la supervisión de los contratos que le sean asignados.</t>
  </si>
  <si>
    <t>EF-2019-220</t>
  </si>
  <si>
    <t>FILA_121</t>
  </si>
  <si>
    <t xml:space="preserve">Prestar servicios profesionales especializados para ejercer la gerencia del proyecto del nuevo modelo de atención al usuario a nivel nacional, desde la perspectiva técnica, administrativa y financiera; así como apoyar la supervisión de los contratos que le sean asignados. </t>
  </si>
  <si>
    <t>EF-2019-219</t>
  </si>
  <si>
    <t>FILA_122</t>
  </si>
  <si>
    <t xml:space="preserve">Prestar servicios profesionales en la planeación, ejecucion y seguimiento tecnico a la operación de atencion al usuario, asi como la consecucion de los insumos para la actividad contractual a cargo del area; asi como el apoyo a la supervision de los contratos que le sean asignados. </t>
  </si>
  <si>
    <t>FILA_123</t>
  </si>
  <si>
    <t>EF-2019-221</t>
  </si>
  <si>
    <t>FILA_124</t>
  </si>
  <si>
    <t>Prestar los servicios profesionales para identificar y formular procesos optimizados, estandares y/o buenas practicas para el procesamiento y almacenamiento de las bases de información requerida para la gestión de liquidez de la Entidad a través de la estandarización del informe del flujo de caja.</t>
  </si>
  <si>
    <t>EF-2019-202</t>
  </si>
  <si>
    <t>FILA_125</t>
  </si>
  <si>
    <t>EF-2019-173</t>
  </si>
  <si>
    <t>FILA_126</t>
  </si>
  <si>
    <t>Prestar los servicios profesionales para apoyar todas las actividades relacionadas con el procedimiento de condonación de obligaciones de beneficiarios de los Fondos en Administración para la vigencia 2019.</t>
  </si>
  <si>
    <t>EF-2019-056</t>
  </si>
  <si>
    <t>FILA_127</t>
  </si>
  <si>
    <t>Prestar los servicios profesionales a la Vicepresidencia de Fondos en Administración en la identificación, ejecución y seguimiento del plan de optimización de procesos y procedimientos del área.</t>
  </si>
  <si>
    <t>EF-2019-171</t>
  </si>
  <si>
    <t>FILA_128</t>
  </si>
  <si>
    <t>EF-2019-177</t>
  </si>
  <si>
    <t>FILA_129</t>
  </si>
  <si>
    <t>EF-2019-178</t>
  </si>
  <si>
    <t>FILA_130</t>
  </si>
  <si>
    <t>EF-2019-051</t>
  </si>
  <si>
    <t>FILA_131</t>
  </si>
  <si>
    <t>EF-2019-155</t>
  </si>
  <si>
    <t>FILA_132</t>
  </si>
  <si>
    <t>EF-2019-166</t>
  </si>
  <si>
    <t>FILA_133</t>
  </si>
  <si>
    <t>EF-165-2019</t>
  </si>
  <si>
    <t>FILA_134</t>
  </si>
  <si>
    <t>EF-157-2019</t>
  </si>
  <si>
    <t>FILA_135</t>
  </si>
  <si>
    <t>EF-174-2019</t>
  </si>
  <si>
    <t>FILA_136</t>
  </si>
  <si>
    <t>EF-50-2019</t>
  </si>
  <si>
    <t>FILA_137</t>
  </si>
  <si>
    <t>Prestar los servicios profesionales para la ejecución de actividades propias de la gestión comercial mediante el seguimiento, acompañamiento y gestión de los clientes del Icetex, tanto vigentes como potenciales.</t>
  </si>
  <si>
    <t>EF-80-2019</t>
  </si>
  <si>
    <t>FILA_138</t>
  </si>
  <si>
    <t xml:space="preserve">Prestar los servicios profesionales especializados para el establecimiento, proposición, ejecución y seguimiento a los proyectos y estrategias de la Oficina Comercial y de Mercadeo. </t>
  </si>
  <si>
    <t>EF-217-2019</t>
  </si>
  <si>
    <t>FILA_139</t>
  </si>
  <si>
    <t>Prestar los servicios técnicos a la Dirección de Tecnología para apoyar las actividades administrativas del área.</t>
  </si>
  <si>
    <t>EF-87-2019</t>
  </si>
  <si>
    <t>FILA_140</t>
  </si>
  <si>
    <t>EF-180-2019</t>
  </si>
  <si>
    <t>FILA_141</t>
  </si>
  <si>
    <t xml:space="preserve">Prestar los servicios profesionales para apoyar en la gestión de los recursos de infraestructura que tiene el Instituto para el funcionamiento de la operación misional, así como las actividades que le sean asignadas por la Coordinación de Infraestructura del ICETEX. </t>
  </si>
  <si>
    <t>EF-81-2019</t>
  </si>
  <si>
    <t>FILA_142</t>
  </si>
  <si>
    <t>Prestar los servicios profesionales para la implementación de esquemas de administración, operación y desembolso de recursos basados en tecnologías de la información y nuevos canales para la optimización de los procesos de dispersión, mecanismos de recaudo y captación.</t>
  </si>
  <si>
    <t>EF-204-2019</t>
  </si>
  <si>
    <t>FILA_143</t>
  </si>
  <si>
    <t xml:space="preserve">Prestar los servicios profesionales para el apoyo a la supervisión en cuanto validación, verificación, control y medición de los entregables de los contratos del Grupo de Crédito. </t>
  </si>
  <si>
    <t>EF-68-2019</t>
  </si>
  <si>
    <t>FILA_144</t>
  </si>
  <si>
    <t xml:space="preserve">Prestar los servicios profesionales para apoyar a la Oficina Asesora de Planeación del ICETEX en el manejo, procesamiento y análisis de la información de la entidad, así como las demás actividades concernientes a los proyectos del área. </t>
  </si>
  <si>
    <t>IG332902001</t>
  </si>
  <si>
    <t>EF-247-2019</t>
  </si>
  <si>
    <t>FILA_145</t>
  </si>
  <si>
    <t>Prestar los servicios profesionales para apoyar a la Oficina Asesora de Planeación del ICETEX en la construcción, seguimiento y análisis de la información estadistica de crédito educativo, así como las demás actividades concernientes a los proyectos del área.</t>
  </si>
  <si>
    <t>EF-246-2019</t>
  </si>
  <si>
    <t>FILA_146</t>
  </si>
  <si>
    <t>EF-158-2019</t>
  </si>
  <si>
    <t>FILA_147</t>
  </si>
  <si>
    <t>Prestar los servicios técnicos a la Vicepresidencia de Fondos en Administración en la identificación, ejecución, medición y control de las acciones establecidas en el plan de mejora del servicio de los Constituyentes de los Fondos</t>
  </si>
  <si>
    <t>EF-164-2019</t>
  </si>
  <si>
    <t>FILA_148</t>
  </si>
  <si>
    <t>Prestar los servicios profesionales a la Coordinación de Sistemas de Información para realizar las actividades afinamiento, soporte técnico, Implementación, actualizaciones e integraciones de los sistemas de Información del ICETEX.</t>
  </si>
  <si>
    <t>EF-86-2019</t>
  </si>
  <si>
    <t>FILA_149</t>
  </si>
  <si>
    <t>EF-83-2019</t>
  </si>
  <si>
    <t>FILA_150</t>
  </si>
  <si>
    <t>Prestar los servicios profesionales para el desarrollo de actividades relacionadas con el manejo de la volumetría y tráfico de la operación de atención al usuario para cada uno de los canales de servicio, en el marco del nuevo modelo de atención al usuario; así como apoyar la supervisión de los contratos que le sean asignados.</t>
  </si>
  <si>
    <t>EF-223-2019</t>
  </si>
  <si>
    <t>FILA_151</t>
  </si>
  <si>
    <t>EF-159-2019</t>
  </si>
  <si>
    <t>FILA_152</t>
  </si>
  <si>
    <t>EF-163-2019</t>
  </si>
  <si>
    <t>FILA_153</t>
  </si>
  <si>
    <t>Prestar los servicios profesionales a la Vicepresidencia Financiera en la estructuración e implementación de metodologías de datos, y modelos de negocios que permitan la transformación y modernización del portafolio del ICETEX.</t>
  </si>
  <si>
    <t>EF-200-2019</t>
  </si>
  <si>
    <t>FILA_154</t>
  </si>
  <si>
    <t>Prestar los servicios profesionales a la Vicepresidencia Financiera en la implementación, gestión, articulación y modelos de negocios para la optimización del uso de recursos y de los procesos estratégicos de la Entidad.</t>
  </si>
  <si>
    <t>EF-201-2019</t>
  </si>
  <si>
    <t>FILA_155</t>
  </si>
  <si>
    <t>Prestar los servicios profesionales para el desarrollo de las actividades propias de la gestión comercial y de mercadeo de la territorial noroccidente en el marco del proyecto “relacionamiento institucional” de la Oficina Comercial y de Mercadeo</t>
  </si>
  <si>
    <t>EF-189-2019</t>
  </si>
  <si>
    <t>FILA_156</t>
  </si>
  <si>
    <t>Prestar los servicios profesionales para el desarrollo de las actividades propias de la gestion comercial y de mercadeo de la territorial Norte en el marco del proyecto "relacionamiento institucional" de la Oficina Comercial y de Mercadeo.</t>
  </si>
  <si>
    <t>EF-130-2019</t>
  </si>
  <si>
    <t>FILA_157</t>
  </si>
  <si>
    <t>EF-156-2019</t>
  </si>
  <si>
    <t>FILA_158</t>
  </si>
  <si>
    <t>Prestar los servicios profesionales a la Dirección de Contabilidad en la conciliación, depuración, integración y sistematización de la información financiera de los recursos en Fondos en Administración activos de acuerdo con los lineamientos definidos por la Vicepresidencia Financiera.</t>
  </si>
  <si>
    <t>IG332903002</t>
  </si>
  <si>
    <t>EF-237-2019</t>
  </si>
  <si>
    <t>FILA_159</t>
  </si>
  <si>
    <t>EF-236-2019</t>
  </si>
  <si>
    <t>FILA_160</t>
  </si>
  <si>
    <t>EF-235-2019</t>
  </si>
  <si>
    <t>FILA_161</t>
  </si>
  <si>
    <t>EF-234-2019</t>
  </si>
  <si>
    <t>FILA_162</t>
  </si>
  <si>
    <t>EF-232-2019</t>
  </si>
  <si>
    <t>FILA_163</t>
  </si>
  <si>
    <t>EF-233-2019</t>
  </si>
  <si>
    <t>FILA_164</t>
  </si>
  <si>
    <t>Prestar los servicios profesionales a la Dirección de Contabilidad en la conciliación, depuración, integración y sistematización de la información financiera de los convenios suscritos por el ICETEX en proceso de liquidación, de acuerdo con los lineamientos definidos por la Vicepresidencia Financiera.</t>
  </si>
  <si>
    <t>EF-238-2019</t>
  </si>
  <si>
    <t>FILA_165</t>
  </si>
  <si>
    <t>EF-239-2019</t>
  </si>
  <si>
    <t>FILA_166</t>
  </si>
  <si>
    <t>Prestar los servicios profesionales a la Dirección de Contabilidad en la conciliación, depuración, integración y sistematización de la información financiera de los recursos de Alianzas Estratégicas de acuerdo con los lineamientos definidos por la Vicepresidencia Financiera</t>
  </si>
  <si>
    <t>EF-240-2019</t>
  </si>
  <si>
    <t>FILA_167</t>
  </si>
  <si>
    <t>Prestar los servicios técnicos a la Dirección de Contabilidad en la conciliación, depuración, integración y sistematización de la información financiera de los recursos administrados por el ICETEX de acuerdo con los lineamientos definidos por la Vicepresidencia Financiera.</t>
  </si>
  <si>
    <t>EF-242-2019</t>
  </si>
  <si>
    <t>FILA_168</t>
  </si>
  <si>
    <t>Prestar servicios de apoyo a la gestión, para la promoción, seguimiento, medición, control e implementación de acciones formativas requeridas en el marco de la operacion de atención al usuario; así como apoyar la supervisión de los contratos que le sean asignados</t>
  </si>
  <si>
    <t>EF-216-2019</t>
  </si>
  <si>
    <t>FILA_169</t>
  </si>
  <si>
    <t>Prestar los servicios profesionales a la Vicepresidencia de Operaciones y Tecnología en la atención oportuna de los trámites de bancarización que le sean asignados y seguimiento a los requerimientos de la Vicepresidencia de Fondos en Administración.</t>
  </si>
  <si>
    <t>EF-111-2019</t>
  </si>
  <si>
    <t>FILA_170</t>
  </si>
  <si>
    <t>EF-110-2019</t>
  </si>
  <si>
    <t>FILA_171</t>
  </si>
  <si>
    <t>EF-168-2019</t>
  </si>
  <si>
    <t>FILA_172</t>
  </si>
  <si>
    <t>EF-169-2019</t>
  </si>
  <si>
    <t>FILA_173</t>
  </si>
  <si>
    <t>EF-2019-151</t>
  </si>
  <si>
    <t>FILA_174</t>
  </si>
  <si>
    <t>Prestar los servicios de apoyo a la gestión a la Oficina de Comercial y Mercadeo de la Territorial Noroccidente en el marco del proyecto "relacionamiento institucional" de la Oficina Comercial y de Mercadeo.</t>
  </si>
  <si>
    <t>EF-2019-188</t>
  </si>
  <si>
    <t>FILA_175</t>
  </si>
  <si>
    <t>EF-2019-179</t>
  </si>
  <si>
    <t>FILA_176</t>
  </si>
  <si>
    <t>Prestar los servicios de apoyo a la gestión administrativa y operativa de los asuntos asignados a la Secretaría General y a los Grupos internos adscritos a la misma.</t>
  </si>
  <si>
    <t>EF-2019-277</t>
  </si>
  <si>
    <t>FILA_177</t>
  </si>
  <si>
    <t>EF-2019-309</t>
  </si>
  <si>
    <t>FILA_178</t>
  </si>
  <si>
    <t>Prestar el servicio de plataforma tecnológica para realizar subastas ascendentes electrónicas en el ICETEX que cuente con el mecanismo de firma digital.</t>
  </si>
  <si>
    <t>IG311002004005003</t>
  </si>
  <si>
    <t>EF-2019-227</t>
  </si>
  <si>
    <t>FILA_179</t>
  </si>
  <si>
    <t>Apoyar a la Oficina Asesora de Comunicaciones del ICETEX en la construcción y la implementación de las estrategias de comunicación y los planes de difusión necesarios para cumplir la labor misional y de relacionamiento de la entidad.</t>
  </si>
  <si>
    <t>EF-2019-281</t>
  </si>
  <si>
    <t>FILA_180</t>
  </si>
  <si>
    <t>EF-2019-175</t>
  </si>
  <si>
    <t>FILA_181</t>
  </si>
  <si>
    <t>Prestar los servicios profesionalesa la Vicepresidencia de Fondos en Administración en la identificación, ejecución, medición y control de las acciones establecidas en el plan de mejora del servicio de los Constituyentes de los Fondos.</t>
  </si>
  <si>
    <t>EF-2019-310</t>
  </si>
  <si>
    <t>FILA_182</t>
  </si>
  <si>
    <t>Prestación de servicios profesionales especializados de asesoría legal al Nivel Central y defensa judicial y extrajudicial en todos los procesos de carácter civil, laboral y administrativo en que haga parte ICETEX y que se lleven a cabo en las zonas de competencia de la Dirección Territorial Centro.</t>
  </si>
  <si>
    <t>IG312001020220100</t>
  </si>
  <si>
    <t>EF-2019-248</t>
  </si>
  <si>
    <t>FILA_183</t>
  </si>
  <si>
    <t>Prestar los servicios profesionales para el desarrollo de las actividades propias de la gestión comercial y de mercadeo de la Territorial Noroccidente en el marco del proyecto "relacionamiento institucional" de la Oficina Comercial y de Mercadeo.</t>
  </si>
  <si>
    <t>EF-2019-190</t>
  </si>
  <si>
    <t>FILA_184</t>
  </si>
  <si>
    <t>Prestar los servicios profesionales a la Vicepresidencia Financiera para la estructuración de metodologías, estándares y estrategias que permitan fortalecer el modelo de gestión en el marco de la transformación y competitividad de la Entidad.</t>
  </si>
  <si>
    <t>IG332901001</t>
  </si>
  <si>
    <t>EF-2019-199</t>
  </si>
  <si>
    <t>FILA_185</t>
  </si>
  <si>
    <t>Prestar los servicios profesionales para gestionar la consolidación de los programas de Economía Naranja de la Oficina de Relaciones Internacionales como la Red COLUQ, los relacionados con Partners of the Americas y brindar apoyo técnico al programa Colombia Científica.</t>
  </si>
  <si>
    <t>EF-2019-312</t>
  </si>
  <si>
    <t>FILA_186</t>
  </si>
  <si>
    <t>Prestar los servicios profesionales para apoyar a la Vicepresidencia de Operaciones y Tecnología en las actividades depuración, estabilización y aplicación de novedades en los aplicativos de Cartera de todos los productos que posee el ICETEX.</t>
  </si>
  <si>
    <t>IG332903001</t>
  </si>
  <si>
    <t>EF-2019-295</t>
  </si>
  <si>
    <t>FILA_187</t>
  </si>
  <si>
    <t>EF-2019-297</t>
  </si>
  <si>
    <t>FILA_188</t>
  </si>
  <si>
    <t>EF-2019-298</t>
  </si>
  <si>
    <t>FILA_189</t>
  </si>
  <si>
    <t>Prestar los servicios profesionales en el despliegue del modelo de gestión de responsabilidad social institucional, a partir de la implementación de lineamientos y buenas prácticas de caracterización e identificación de las preferencias de las audiencias objetivo.</t>
  </si>
  <si>
    <t>EF-2019-243</t>
  </si>
  <si>
    <t>FILA_190</t>
  </si>
  <si>
    <t>Prestación de servicios profesionales de asesoría legal y de defensa judicial y extrajudicial en todos los procesos de carácter civil, laboral y administrativo en que haga parte ICETEX y que se lleven a cabo en las zonas de competencia de la Dirección Territorial Noroccidente y Norte.</t>
  </si>
  <si>
    <t>EF-2019-329</t>
  </si>
  <si>
    <t>FILA_191</t>
  </si>
  <si>
    <t>Prestar los servicios profesionales para asesorar y gestionar los diferentes proyectos que permitan consolidar las relaciones propias del programa Colombia Científica, tales como la articulación e interlocución de las instituciones y actores y el seguimiento a los avances y resultados del componente Ecosistema Científico, en su fase de implementación.</t>
  </si>
  <si>
    <t>EF-2019-209</t>
  </si>
  <si>
    <t>FILA_192</t>
  </si>
  <si>
    <t>EF-2019-296</t>
  </si>
  <si>
    <t>FILA_193</t>
  </si>
  <si>
    <t>Prestar los servicios profesionales para apoyar a la Vicepresidencia de Operaciones y Tecnología en las actividades de depuración y estabilización de la cartera de todos los productos del ICETEX, en los aplicativos dispuestos por la Entidad.</t>
  </si>
  <si>
    <t>EF-2019-289</t>
  </si>
  <si>
    <t>FILA_194</t>
  </si>
  <si>
    <t>EF-2019-290</t>
  </si>
  <si>
    <t>FILA_195</t>
  </si>
  <si>
    <t>EF-2019-292</t>
  </si>
  <si>
    <t>FILA_196</t>
  </si>
  <si>
    <t>EF-2019-291</t>
  </si>
  <si>
    <t>FILA_197</t>
  </si>
  <si>
    <t>PRESTAR SERVICIOS DE APOYO A LA GESTIÓN EN LA EJECUCIÓN DE LA ESTRATEGIA COMERCIAL Y DE MERCADEO DE LA TERRITORIAL NORTE, EN EL MARCO DEL PROYECTO “RELACIONAMIENTO INSTITUCIONAL” DE LA OFICINA COMERCIAL Y DE MERCADEO.</t>
  </si>
  <si>
    <t>EF-2019-131</t>
  </si>
  <si>
    <t>FILA_198</t>
  </si>
  <si>
    <t>Prestar los servicios profesionales para desarrollar y gestionar las acciones propias de los diferentes proyectos que permitan consolidar las relaciones propias del programa Ecosistema Científico.</t>
  </si>
  <si>
    <t>EF-2019-338</t>
  </si>
  <si>
    <t>FILA_199</t>
  </si>
  <si>
    <t>EF-2019-328</t>
  </si>
  <si>
    <t>FILA_200</t>
  </si>
  <si>
    <t>EF-2019-299</t>
  </si>
  <si>
    <t>FILA_201</t>
  </si>
  <si>
    <t>Prestar los servicios profesionales para efectuar las Auditorías Internas del Sistema de gestión de Calidad, el Sistema de gestión de seguridad de la información, el Modelo de Seguridad y Privacidad de la Información (MSPI) y el Sistema de gestión de seguridad y salud en el trabajo (SG-SST), bajo las normas legales y reglamentarias aplicables.</t>
  </si>
  <si>
    <t>IG312001020260012</t>
  </si>
  <si>
    <t>EF-2019-343</t>
  </si>
  <si>
    <t>FILA_202</t>
  </si>
  <si>
    <t>EF-2019-301</t>
  </si>
  <si>
    <t>FILA_203</t>
  </si>
  <si>
    <t>EF-2019-300</t>
  </si>
  <si>
    <t>FILA_204</t>
  </si>
  <si>
    <t>Prestar los servicios técnicos para apoyar a la Vicepresidencia de Operaciones y Tecnología en las actividades de depuración y estabilización de la cartera de todos los productos del ICETEX, en los aplicativos dispuestos por la Entidad.</t>
  </si>
  <si>
    <t>EF-2019-306</t>
  </si>
  <si>
    <t>FILA_205</t>
  </si>
  <si>
    <t>Prestar los servicios técnicos para apoyar a la Vicepresidencia de Operaciones y Tecnología en la atención a las peticiones, quejas, reclamos y solicitudes escaladas en el Sistema de Información de Administración de Clientes y Gestión Documental que posee la Entidad.</t>
  </si>
  <si>
    <t>EF-2019-304</t>
  </si>
  <si>
    <t>FILA_206</t>
  </si>
  <si>
    <t>EF-2019-302</t>
  </si>
  <si>
    <t>FILA_207</t>
  </si>
  <si>
    <t>EF-2019-303</t>
  </si>
  <si>
    <t>FILA_208</t>
  </si>
  <si>
    <t>EF-2019-305</t>
  </si>
  <si>
    <t>FILA_209</t>
  </si>
  <si>
    <t>Prestar los servicios profesionales a la Vicepresidencia Financiera para la articulación e implementación de metodologías y estrategias orientadas a la transformación y mejoramiento de la competitividad de la Entidad.</t>
  </si>
  <si>
    <t>EF-2019-198</t>
  </si>
  <si>
    <t>FILA_210</t>
  </si>
  <si>
    <t>Apoyar a la Oficina Asesora de Comunicaciones en la planeación, coordinación y puesta en marcha de las actividades y tácticas de la estrategia de comunicaciones y el plan de difusión, fortalecer la estrategia territorial, así como mejorar la relación con los públicos objetivo de la entidad, tanto a nivel interno como externo.</t>
  </si>
  <si>
    <t>EF-2019-280</t>
  </si>
  <si>
    <t>FILA_211</t>
  </si>
  <si>
    <t xml:space="preserve">Prestar servicio de plataforma tecnológica para la realización de subastas Inversas electrónicas del ICETEX. </t>
  </si>
  <si>
    <t>EF-2019-226</t>
  </si>
  <si>
    <t>FILA_212</t>
  </si>
  <si>
    <t>Prestación de servicios profesionales de asesoría legal y de defensa judicial y extrajudicial en todos los procesos penales en que haga parte ICETEX.</t>
  </si>
  <si>
    <t>EF-2019-250</t>
  </si>
  <si>
    <t>FILA_213</t>
  </si>
  <si>
    <t>Prestación de servicios profesionales de asesoría legal y de defensa judicial y extrajudicial en todos los procesos de carácter civil, laboral y administrativo en que haga parte ICETEX y que se lleven a cabo en las zonas de competencia de la Dirección Territorial Suroccidente y Oriente.</t>
  </si>
  <si>
    <t>EF-2019-341</t>
  </si>
  <si>
    <t>FILA_214</t>
  </si>
  <si>
    <t>Prestar los servicios profesionales para el análisis y gestión de los requerimientos funcionales y no funcionales desde la Dirección de Tecnología para los Sistemas de Información requeridos por el ICETEX.</t>
  </si>
  <si>
    <t>EF-2019-257</t>
  </si>
  <si>
    <t>FILA_215</t>
  </si>
  <si>
    <t>EF-2019-256</t>
  </si>
  <si>
    <t>FILA_216</t>
  </si>
  <si>
    <t>EF-2019-161</t>
  </si>
  <si>
    <t>FILA_217</t>
  </si>
  <si>
    <t xml:space="preserve">Prestación de servicios profesionales para el desarrollo, medición, seguimiento y control al modelo integrado de gestión y planeación, y del sistema integrado de gestión de la entidad, en el marco de los procesos que hacen parte de la Oficina Comercial y de Mercadeo. </t>
  </si>
  <si>
    <t>EF-2019-215</t>
  </si>
  <si>
    <t>FILA_218</t>
  </si>
  <si>
    <t>Prestar los servicios profesionales a la Vicepresidencia de Operaciones y Tecnología para el apoyo en la coordinación de los proyectos relacionados con la administración de cartera, desembolsos de dineros a beneficiarios y las instituciones de educación superior, así como las conciliaciones con las instituciones de educación superior.</t>
  </si>
  <si>
    <t>EF-2019-104</t>
  </si>
  <si>
    <t>FILA_219</t>
  </si>
  <si>
    <t>Prestar los servicios profesionales para la coordinacion de actividades tendientes a la materializacion de los proyectos de inversion asociados a la Vicepresidencia de Operaciones y Tecnologia</t>
  </si>
  <si>
    <t>EF-2019-335</t>
  </si>
  <si>
    <t>FILA_220</t>
  </si>
  <si>
    <t>Suministro de elementos de ferretería para el sostenimiento y correcto funcionamiento de las diferentes sedes de ICETEX a nivel nacional.</t>
  </si>
  <si>
    <t>IG311002004004023</t>
  </si>
  <si>
    <t>EF-2019-128</t>
  </si>
  <si>
    <t>FILA_221</t>
  </si>
  <si>
    <t>Prestar los servicios para el apoyo a la gestión en la relación con los canales transmedia de la entidad de acuerdo con los lineamientos de la Oficina Asesora de Comunicaciones.</t>
  </si>
  <si>
    <t>EF-2019-313</t>
  </si>
  <si>
    <t>FILA_222</t>
  </si>
  <si>
    <t>EF-2019-334</t>
  </si>
  <si>
    <t>FILA_223</t>
  </si>
  <si>
    <t>Prestar el servicio integral de catering que se requiera en el desarrollo de las reuniones de Junta Directiva, Comités y demás determinadas por el ICETEX.</t>
  </si>
  <si>
    <t>IG-312001020300100</t>
  </si>
  <si>
    <t>EF–2019–225</t>
  </si>
  <si>
    <t>FILA_224</t>
  </si>
  <si>
    <t>Prestar los servicios profesionales a la Coordinación de Sistemas de Información para realizar las actividades afinamiento, soporte técnico y atención de los sistemas de Información del ICETEX.</t>
  </si>
  <si>
    <t>EF-2019-084</t>
  </si>
  <si>
    <t>FILA_225</t>
  </si>
  <si>
    <t>Prestar los servicios profesionales a la Vicepresidencia de Operaciones y Tecnología en las actividades de conciliación de cuentas de los Aliados Estratégicos del ICETEX.</t>
  </si>
  <si>
    <t>EF-2019-294</t>
  </si>
  <si>
    <t>FILA_226</t>
  </si>
  <si>
    <t>EF-2019-344</t>
  </si>
  <si>
    <t>FILA_227</t>
  </si>
  <si>
    <t>Prestar servicios en actividades de apoyo en la Oficina Asesora de Comunicaciones</t>
  </si>
  <si>
    <t>IG312001020230014</t>
  </si>
  <si>
    <t>EF-2019-333</t>
  </si>
  <si>
    <t>FILA_228</t>
  </si>
  <si>
    <t>EF-2019-241</t>
  </si>
  <si>
    <t>FILA_229</t>
  </si>
  <si>
    <t>EF-2019-172</t>
  </si>
  <si>
    <t>FILA_230</t>
  </si>
  <si>
    <t>Prestar los servicios profesionales a la Vicepresidencia de Operaciones y Tecnología, en la Implementación de una solución tendiente a la mejora de la calidad de información y la oportunidad de los desembolsos, y en la ejecucion de los desembolsos autorizados por los Fondos en Administración, en cumplimiento de lo establecido en los convenios o contratos celebrados con el ICETEX.</t>
  </si>
  <si>
    <t>EF-2019-366</t>
  </si>
  <si>
    <t>FILA_231</t>
  </si>
  <si>
    <t>EF-2019-368</t>
  </si>
  <si>
    <t>FILA_232</t>
  </si>
  <si>
    <t>EF-2019-367</t>
  </si>
  <si>
    <t>FILA_233</t>
  </si>
  <si>
    <t>EF-2019-370</t>
  </si>
  <si>
    <t>FILA_234</t>
  </si>
  <si>
    <t>Prestar los servicios profesionales en la gestión tecnológica de requerimientos y pruebas, apoyo a la capacitación, puesta en funcionamiento y soporte funcional de los sistemas de información del ICETEX.</t>
  </si>
  <si>
    <t>EF-2019-254</t>
  </si>
  <si>
    <t>FILA_235</t>
  </si>
  <si>
    <t>Adquirir sillas operativas y cajoneras de oficina con destino para la sede central de ICETEX en Bogotá D.C.</t>
  </si>
  <si>
    <t>IG311002004002002</t>
  </si>
  <si>
    <t>EF-2019-126</t>
  </si>
  <si>
    <t>FILA_236</t>
  </si>
  <si>
    <t xml:space="preserve">Prestar sus servicios profesionales  para el diseño, implementación y seguimiento de la estrategia digital en el marco del plan de comercial y de mercadeo. </t>
  </si>
  <si>
    <t>EF-2019-222</t>
  </si>
  <si>
    <t>FILA_237</t>
  </si>
  <si>
    <t>EF-2019-288</t>
  </si>
  <si>
    <t>FILA_238</t>
  </si>
  <si>
    <t>EF-2019-285</t>
  </si>
  <si>
    <t>FILA_239</t>
  </si>
  <si>
    <t>EF-2019-287</t>
  </si>
  <si>
    <t>FILA_240</t>
  </si>
  <si>
    <t>EF-2019-286</t>
  </si>
  <si>
    <t>FILA_241</t>
  </si>
  <si>
    <t>EF-2019-372</t>
  </si>
  <si>
    <t>FILA_242</t>
  </si>
  <si>
    <t>EF-2019-373</t>
  </si>
  <si>
    <t>FILA_243</t>
  </si>
  <si>
    <t>Prestar los servicios profesionales en la gestión tecnológica de requerimientos y pruebas, apoyo y gestión de procesos de migración, extracción y validación de los Sistemas de información del ICETEX</t>
  </si>
  <si>
    <t>EF-2019-253</t>
  </si>
  <si>
    <t>FILA_244</t>
  </si>
  <si>
    <t>EF-2019-371</t>
  </si>
  <si>
    <t>FILA_245</t>
  </si>
  <si>
    <t>Contratar el soporte y mantenimiento del licenciamiento de Oracle, a través del Acuerdo Marco de Precio de Colombia Compra Eficiente proceso CCE-211-AG-2015</t>
  </si>
  <si>
    <t>EF-2019-330</t>
  </si>
  <si>
    <t>FILA_246</t>
  </si>
  <si>
    <t>Prestación del servicio de mantenimiento preventivo y correctivo, incluido mano de obra, suministro de repuestos originales nuevos y demás servicios requeridos para el parque automotor de ICETEX.</t>
  </si>
  <si>
    <t>IG311002004005006</t>
  </si>
  <si>
    <t>EF-2019-129</t>
  </si>
  <si>
    <t>FILA_247</t>
  </si>
  <si>
    <t>Prestar los servicios profesionales para coordinar el desarrollo, implementación y gestión de la plataforma SNIBCE (Sistema Nacional de Información de becas ley 1832 de 2017)</t>
  </si>
  <si>
    <t>EF-2019-379</t>
  </si>
  <si>
    <t>FILA_248</t>
  </si>
  <si>
    <t>EF-2019-160</t>
  </si>
  <si>
    <t>FILA_249</t>
  </si>
  <si>
    <t>EF-2019-284</t>
  </si>
  <si>
    <t>FILA_250</t>
  </si>
  <si>
    <t>EF-2019-283</t>
  </si>
  <si>
    <t>FILA_251</t>
  </si>
  <si>
    <t>Prestar los servicios profesionales de apoyo al Grupo de Gestión Documental, dando aplicación a la normatividad que rige la materia, verificando el cumplimiento de los estándares de calidad para el proceso y la conservación de la información del ICETEX, así como apoyo a la supervisión de los contratos que le sean asignados.</t>
  </si>
  <si>
    <t>EF-2019-385</t>
  </si>
  <si>
    <t>FILA_252</t>
  </si>
  <si>
    <t>IG 312001020200012</t>
  </si>
  <si>
    <t>EF-2019-394</t>
  </si>
  <si>
    <t>FILA_253</t>
  </si>
  <si>
    <t>Prestar los servicios profesionales apoyando la gestión del Riesgo de Crédito del ICETEX y realizar un diagnóstico y validación de los modelos de Scoring de otorgamiento de crédito del ICETEX.</t>
  </si>
  <si>
    <t>EF-2019-382</t>
  </si>
  <si>
    <t>FILA_254</t>
  </si>
  <si>
    <t>Prestar los servicios para el Soporte, Mantenimiento, Actualización del Sistema de Gestión Documental Mercurio del ICETEX.</t>
  </si>
  <si>
    <t>EF-2019-331</t>
  </si>
  <si>
    <t>FILA_255</t>
  </si>
  <si>
    <t>Prestar el servicio diario de monitoreo, clasificación, análisis y seguimiento de las noticias y menciones del ICETEX que se publican en los medios de comunicación a nivel nacional y regional (escritos, digitales, televisivos y radiales), así como en redes sociales.</t>
  </si>
  <si>
    <t>IG312001020230100</t>
  </si>
  <si>
    <t>EF-2019-362</t>
  </si>
  <si>
    <t>FILA_256</t>
  </si>
  <si>
    <t>Apoyar la implementación, mejora y articulación de los aspectos del Modelo Integrado de Planeación y Gesitón asociados con la gestión de los procesos a cargo de la Secretaría General, así como brindar el apoyo administrativo para el desarrollo de las actividades propias de la Secretaría.</t>
  </si>
  <si>
    <t>IG 312001020300012</t>
  </si>
  <si>
    <t>EF-2019-393</t>
  </si>
  <si>
    <t>FILA_257</t>
  </si>
  <si>
    <t>Prestar los servicios profesionales cómo líder para la articulación de las actividades de desarrollo e implementación para la mejora de los Sistemas de Información de la Dirección de Tecnología del ICETEX</t>
  </si>
  <si>
    <t>EF-2019-358</t>
  </si>
  <si>
    <t>FILA_258</t>
  </si>
  <si>
    <t>EF-2019-357</t>
  </si>
  <si>
    <t>FILA_259</t>
  </si>
  <si>
    <t>Prestar los servicios profesionales especializados para asesorar y apoyar la gestión de la Vicepresidencia Financiera en materia tributaria.</t>
  </si>
  <si>
    <t>IG312001020400100</t>
  </si>
  <si>
    <t>EF-2019-384</t>
  </si>
  <si>
    <t>FILA_260</t>
  </si>
  <si>
    <t>Contratar el servicio de revisión y certificación de los equipos de transporte vertical (ascensores) de ICETEX; de conformidad con la normatividad vigente y la NTC 5926-1 del 24 de septiembre de 2012.</t>
  </si>
  <si>
    <t>IG311002004005001</t>
  </si>
  <si>
    <t>EF-360-2019</t>
  </si>
  <si>
    <t>FILA_261</t>
  </si>
  <si>
    <t>EF-2019-364</t>
  </si>
  <si>
    <t>FILA_262</t>
  </si>
  <si>
    <t>Prestar el servicio de actualización, soporte y mantenimiento del programa Portafolio Eficiente, desarrollado por Risk and Financial System Ltda.</t>
  </si>
  <si>
    <t>EF-274-2019</t>
  </si>
  <si>
    <t>FILA_263</t>
  </si>
  <si>
    <t>IG311002004007003</t>
  </si>
  <si>
    <t>EF-316-2019</t>
  </si>
  <si>
    <t>FILA_264</t>
  </si>
  <si>
    <t>EF-182-2019</t>
  </si>
  <si>
    <t>FILA_265</t>
  </si>
  <si>
    <t>EF-181-2019</t>
  </si>
  <si>
    <t>FILA_266</t>
  </si>
  <si>
    <t>Prestar los servicios de organización y logística de eventos para que lleve a cabo la organización, administración y realización de eventos según la necesidad de ICETEX, en el marco del portafolio nacional e internacional de la entidad; y la ejecución y divulgación de políticas publicas, programas, proyectos y actividades institucionales.</t>
  </si>
  <si>
    <t>IG311002004041270</t>
  </si>
  <si>
    <t>EF-317-2019
EF-319-2019
EF-140-2019</t>
  </si>
  <si>
    <t>FILA_267</t>
  </si>
  <si>
    <t>Prestar los servicios profesionales para capacitar a los funcionarios del ICETEX sobre las acciones formativas propuestas en el Plan Institucional de Capacitación para la vigencia 2019.</t>
  </si>
  <si>
    <t>IG311002004020005</t>
  </si>
  <si>
    <t>EF-318-2019</t>
  </si>
  <si>
    <t>FILA_268</t>
  </si>
  <si>
    <t xml:space="preserve">Prestar los servicios profesionales especializados para realizar el estudio de seguridad de los candidatos a desempeñar los cargos vacantes del ICETEX y en los demás eventos que así lo determinen. </t>
  </si>
  <si>
    <t>IG 311002004020003</t>
  </si>
  <si>
    <t>EF-339-2019</t>
  </si>
  <si>
    <t>FILA_269</t>
  </si>
  <si>
    <t>PRESTAR LOS SERVICIOS PROFESIONALES COMO ANALISTA DE CALIDAD DE LOS REQUERIMIENTOS FUNCIONALES DE LOS SISTEMAS DE INFORMACIÓN DEL ICETEX</t>
  </si>
  <si>
    <t>EF-354-2019</t>
  </si>
  <si>
    <t>FILA_270</t>
  </si>
  <si>
    <t>Prestar servicios profesionales a la Vicepresidencia Financiera en la implementación de estrategias encaminadas a la integración de la función financiera con la escala de valores definida por la entidad, en el marco del despliegue de modelo de responsabilidad social institucional.</t>
  </si>
  <si>
    <t>IG 332903004</t>
  </si>
  <si>
    <t>EF-244-2019</t>
  </si>
  <si>
    <t>FILA_271</t>
  </si>
  <si>
    <t>Prestar los servicios profesionales para la implementación de un esquema de evaluación y optimización de procesos y procedimientos estratégicos que permitan mejorar la experiencia de servicio de los clientes internos y externos del ICETEX, a partir de producción de lineamientos, estándares e indicadores de gestión de la Vicepresidencia Financiera.</t>
  </si>
  <si>
    <t>EF-245-2019</t>
  </si>
  <si>
    <t>FILA_272</t>
  </si>
  <si>
    <t>Prestar los servicios de programación, diseño y actualización de las plataformas Colombia Científica y SNIBCE* así como la elaboración de piezas comunicativas de divulgación en relación con la gestión internacional de la entidad. *(Sistema Nacional de Información de becas ley 1832 de 2017)</t>
  </si>
  <si>
    <t>EF-380-2019</t>
  </si>
  <si>
    <t>FILA_273</t>
  </si>
  <si>
    <t>EF-213-2019</t>
  </si>
  <si>
    <t>FILA_274</t>
  </si>
  <si>
    <t>Prestar los servicios médicos para la realización de los exámenes médicos ocupacionales, pre-ocupacional o pre-ingreso, periódicos, cambio de ocupación, post incapacidad o por reintegro y post -ocupacional (egreso) a los funcionarios del ICETEX</t>
  </si>
  <si>
    <t>IG311002004021009</t>
  </si>
  <si>
    <t>EF-224-2019</t>
  </si>
  <si>
    <t>FILA_275</t>
  </si>
  <si>
    <t>Prestar los servicios de apoyo a la gestión a la Oficina de Comercial y de Mercadeo en la generación de contenidos y estrategias de divulgación, con enfoque digital, del portafolio de servicios del ICETEX; así como para el apoyo a la supervisión de los contratos que le sean asignados.</t>
  </si>
  <si>
    <t>EF-425-2019</t>
  </si>
  <si>
    <t>FILA_276</t>
  </si>
  <si>
    <t>Prestar los servicios para el apoyo a las actividades relacionadas con la producción de insumos técnicos a partir del desarrollo de investigaciones basadas en el análisis de información y datos que permitan mejorar la experiencia de servicio de los clientes internos y externos del ICETEX.</t>
  </si>
  <si>
    <t>EF-383-2019</t>
  </si>
  <si>
    <t>FILA_277</t>
  </si>
  <si>
    <t>Contratar servicios especializados para los servidores y ambientes que soportan los servicios VMWARE del ICETEX</t>
  </si>
  <si>
    <t>EF-342-2019</t>
  </si>
  <si>
    <t>FILA_278</t>
  </si>
  <si>
    <t>FILA_279</t>
  </si>
  <si>
    <t>Prestar los servicios de producción, postproducción, emisión y transmisión del programa de televisión de la Audiencia Pública  de Rendición de Cuentas del ICETEX, vigencia 2018</t>
  </si>
  <si>
    <t>IG311002004007070</t>
  </si>
  <si>
    <t>EF-411-2019</t>
  </si>
  <si>
    <t>FILA_280</t>
  </si>
  <si>
    <t>Prestar los servicios especializados de vigilancia y seguimiento de todos los procesos judiciales en los que sea parte el ICETEX, incluida la asistencia a diligencias extrajudiciales que sean necesarias.</t>
  </si>
  <si>
    <t>EF-005-2019</t>
  </si>
  <si>
    <t>FILA_281</t>
  </si>
  <si>
    <t>Prestar los servicios profesionales para el desarrollo e implementación de actividades tendientes a la mejora de los Sistemas de Información de la Dirección de Tecnología del ICETEX</t>
  </si>
  <si>
    <t>EF-348-2019</t>
  </si>
  <si>
    <t>FILA_282</t>
  </si>
  <si>
    <t>EF-352-2019</t>
  </si>
  <si>
    <t>FILA_283</t>
  </si>
  <si>
    <t>PRESTAR LOS SERVICIOS PROFESIONALES PARA APOYAR LA GESTIÓN DEL SISTEMA DE ADMINISTRACIÓN DE RIESGO DE CRÉDITO (SARC) DEL ICETEX.</t>
  </si>
  <si>
    <t>EF-120-2019</t>
  </si>
  <si>
    <t>FILA_284</t>
  </si>
  <si>
    <t>Prestar los servicios profesionales en el seguimiento, monitoreo y control a la ejecución de los empréstitos BIRF 8701-CO y BIRF 8836-CO, dando cumplimiento a los requerimientos del Banco Mundial de acuerdo con las regulaciones, normas y prácticas del Banco Mundial.</t>
  </si>
  <si>
    <t>EF-196-2019</t>
  </si>
  <si>
    <t>FILA_285</t>
  </si>
  <si>
    <t>EF-426-2019</t>
  </si>
  <si>
    <t>FILA_286</t>
  </si>
  <si>
    <t>Contratar la adquisición de equipos de cómputo para los colaboradores de ICETEX de manera que cuenten con un hardware actualizado y un soporte funcional.</t>
  </si>
  <si>
    <t>IG311002004001006</t>
  </si>
  <si>
    <t>EF-405-2019</t>
  </si>
  <si>
    <t>FILA_287</t>
  </si>
  <si>
    <t>Prestar los servicios profesionales a la Vicepresidencia de Operaciones y Tecnología en el apoyo a la formulación, revisión y consolidación de las respuestas y trámites relacionados con las solicitudes, requerimientos e informes a cargo de la VOT.</t>
  </si>
  <si>
    <t>EF-443-2019</t>
  </si>
  <si>
    <t>FILA_288</t>
  </si>
  <si>
    <t>Prestar los servicios profesionales apoyando la supervisión del componente técnico contenido en el numeral 12.3.2 del Manual de Contratación de la ICETEX, a los contratos suscritos por la Dirección de Tecnología.</t>
  </si>
  <si>
    <t>EF-442-2019</t>
  </si>
  <si>
    <t>FILA_289</t>
  </si>
  <si>
    <t>Contratar servicios de soporte y administración especializados para los servidores y servicios Microsoft del ICETEX.</t>
  </si>
  <si>
    <t>EF-340-2019</t>
  </si>
  <si>
    <t>FILA_290</t>
  </si>
  <si>
    <t>Prestar los servicios profesionales a la Vicepresidencia de Operaciones y Tecnología en la estructuración de los documentos contractuales de los procesos a cargo de la VOT, apoyo jurídico en el desarrollo de la arquitectura empresarial, incluida la asesoría en articulación de procesos propios del área y el agenciamiento y control a requerimientos de entes de control.</t>
  </si>
  <si>
    <t>EF-440-2019</t>
  </si>
  <si>
    <t>FILA_291</t>
  </si>
  <si>
    <t>Prestar los servicios profesionales para apoyar a la Oficina Asesora de Planeación del ICETEX en la formulación, implementación y seguimiento de la Planeación estratégica en el marco del Sistema Integrado de Planeación y Gestión de la entidad.</t>
  </si>
  <si>
    <t>EF-432-2019</t>
  </si>
  <si>
    <t>FILA_292</t>
  </si>
  <si>
    <t>Prestar los servicios profesionales apoyando la supervisión de los componentes administrativo y jurídico contenidos en los numerales 12.3.3 y 12.3.6 del Manual de Contratación de la ICETEX, a los contratos suscritos por la Dirección de Tecnología.</t>
  </si>
  <si>
    <t>EF-441-2019</t>
  </si>
  <si>
    <t>FILA_293</t>
  </si>
  <si>
    <t>Prestar Servicios Profesionales de Ingeniería Civil para el apoyo, acompañamiento y asesoría, tales como mantenimiento, la elaboración y revisión de aspectos técnicos asignados al Grupo de Administración de Recursos Físicos de la Secretaría General de ICETEX, entre otros; así como, el apoyo a la supervisión de los contratos que le sean asignados.</t>
  </si>
  <si>
    <t>EF-439-2019</t>
  </si>
  <si>
    <t>FILA_294</t>
  </si>
  <si>
    <t>Prestar los servicios profesionales en usabilidad y accesibilidad de aplicaciones web para los Sistemas de Información de la Dirección de Tecnología de la Vicepresidencia de Operaciones y Tecnología ICETEX.</t>
  </si>
  <si>
    <t>EF-350-2019</t>
  </si>
  <si>
    <t>FILA_295</t>
  </si>
  <si>
    <t>Prestar el servicio de actualización software EmisPRO</t>
  </si>
  <si>
    <t>EF-265-2019</t>
  </si>
  <si>
    <t>FILA_296</t>
  </si>
  <si>
    <t>Adquirir una suscripción para el suministro de informacion de los fondos de inversion a traves de la plataforma de carteras colectivas.</t>
  </si>
  <si>
    <t>EF-269-2019</t>
  </si>
  <si>
    <t>FILA_297</t>
  </si>
  <si>
    <t>IG312001020400032</t>
  </si>
  <si>
    <t>EF-433-2019</t>
  </si>
  <si>
    <t>FILA_298</t>
  </si>
  <si>
    <t>Prestar los servicios profesionales para apoyar ala Vicepresidencia de Operaciones y Tecnología en las actividades de depuración y estabilización de la cartera de todos los productos que posee el ICETEX.</t>
  </si>
  <si>
    <t>EF-293-2019</t>
  </si>
  <si>
    <t>FILA_299</t>
  </si>
  <si>
    <t>Adquirir la renovación por un (1) año de la licencia, soporte y actualizaciones del software de administración de contenidos SITEFINITY CMS en su versión profesional.</t>
  </si>
  <si>
    <t>EF-406-2019</t>
  </si>
  <si>
    <t>FILA_300</t>
  </si>
  <si>
    <t>Prestar a la Vicepresidencia de Operaciones y Tecnología el servicio de verificación del estado actual de la cartera para identificar liquidaciones, novedades, partidas conciliatorias y demás situaciones para ajustar y estabilizar.</t>
  </si>
  <si>
    <t>EF-415-2019</t>
  </si>
  <si>
    <t>FILA_301</t>
  </si>
  <si>
    <t xml:space="preserve">Contratar servicios especializados para la gestión del servicio y la administración de la herramienta de ARANDA del ICETEX </t>
  </si>
  <si>
    <t>EF-374-2019
CCFV-001-2019</t>
  </si>
  <si>
    <t>FILA_302</t>
  </si>
  <si>
    <t>EF-414-2019</t>
  </si>
  <si>
    <t>FILA_303</t>
  </si>
  <si>
    <t>Contratar la adquisición, instalación y puesta en funcionamiento de los sistemas de aires acondicionados de sedes de la Territorial Norte del ICETEX, incluidos materiales, adecuaciones locativas necesarias y mantenimiento de los equipos.</t>
  </si>
  <si>
    <t>IG332113022001</t>
  </si>
  <si>
    <t>EF-417-2019</t>
  </si>
  <si>
    <t>FILA_304</t>
  </si>
  <si>
    <t>EF-356-2019</t>
  </si>
  <si>
    <t>FILA_305</t>
  </si>
  <si>
    <t>Contratar la ejecución y operación de todos los elementos que conforman el Sistema de Gestión de la Seguridad Digital existente en la Entidad, afinar y optimizarlo en la medida que se reconozca y necesite, de acuerdo con las normas existentes en la materia y así mantener la confianza del adecuado manejo de la información de la Entidad en la vigencia 2019</t>
  </si>
  <si>
    <t>IG312001020250100</t>
  </si>
  <si>
    <t>EF-386-2019</t>
  </si>
  <si>
    <t>FILA_306</t>
  </si>
  <si>
    <t>Adquirir el derecho de uso por 1 año del código de barras, incluido el soporte, mantenimiento y actualización.</t>
  </si>
  <si>
    <t>EF-418-2019</t>
  </si>
  <si>
    <t>FILA_307</t>
  </si>
  <si>
    <t xml:space="preserve">Contratar los servicios de acceso a la base de datos de listas de control on-line para consulta, actualización, soporte y cruces batch de los clientes de la Entidad. </t>
  </si>
  <si>
    <t>IG3112002004005003</t>
  </si>
  <si>
    <t>EF-311-2019</t>
  </si>
  <si>
    <t>FILA_308</t>
  </si>
  <si>
    <t>Prestar los servicios profesionales a la gestión administrativa y operativa del Grupo de Contratación y de la administración de las plataformas y herramientas relacionadas con los procesos y procedimientos que están a cargo del Grupo de Contratación.</t>
  </si>
  <si>
    <t>EF-329-2019</t>
  </si>
  <si>
    <t>FILA_309</t>
  </si>
  <si>
    <t>EF-413-2019</t>
  </si>
  <si>
    <t>FILA_310</t>
  </si>
  <si>
    <t>Prestar los servicios especializados de gestión documental para el depósito, custodia y administración del archivo del ICETEX, en los términos y condiciones establecidas en la Ley General de Archivo (Ley 594 de 2000), demás normas que la modifiquen, adiciones y sustituyan, así como las especificaciones técnicas contenidas en el Anexo Técnico.</t>
  </si>
  <si>
    <t>IG312001020300092</t>
  </si>
  <si>
    <t>EF-400-2019
CCVF-004-2019</t>
  </si>
  <si>
    <t>FILA_311</t>
  </si>
  <si>
    <t>Contratar el soporte, mantenimiento y actualización conforme las normas impartidas por los entes de control y vigilancia de todos los servicios contratados a los programas IGSEVINPRO (sistemas de administración y valoración de portafolio) e IGMETRICA (sistema de administración de riesgos de mercado y liquidez).</t>
  </si>
  <si>
    <t>EF-437-2019
CCVF-007-2019</t>
  </si>
  <si>
    <t>FILA_312</t>
  </si>
  <si>
    <t>Renovación soporte y licenciamiento certificados digitales seguros CERTICAMARA para los servicios tipo web de ICETEX</t>
  </si>
  <si>
    <t>EF-407-2019</t>
  </si>
  <si>
    <t>FILA_313</t>
  </si>
  <si>
    <t>Prestar los servicios profesionales cómo analista de calidad de los requerimientos funcionales de los Sistemas de Información del ICETEX</t>
  </si>
  <si>
    <t>EF-416-2019</t>
  </si>
  <si>
    <t>FILA_314</t>
  </si>
  <si>
    <t>Contratar el servicio de mantenimiento preventivo y correctivo de las plantas eléctricas de emergencia ubicadas en el Edificio Sede Central de ICETEX y en la Sede de la Calle 57, así como el suministro de los repuestos que sean necesarios para la vigencia 2019.</t>
  </si>
  <si>
    <t>IG311002004005002</t>
  </si>
  <si>
    <t>EF-127-2019</t>
  </si>
  <si>
    <t>FILA_315</t>
  </si>
  <si>
    <t xml:space="preserve">Suministro de dotación de vestuario y calzado para los funcionarios del ICETEX para la vigencia 2019, a través del sistema de bonos redimibles. </t>
  </si>
  <si>
    <t>IG311002004004002</t>
  </si>
  <si>
    <t>EF-436-2019</t>
  </si>
  <si>
    <t>FILA_316</t>
  </si>
  <si>
    <t>Contratar la prestación del servicio de Mesa de Servicio y mantenimiento preventivo y correctivo a la base instalada de microinformática (computadores de escritorio, portátiles, impresoras, escáneres, UPS y elementos de redes LAN) propiedad del ICETEX a nivel nacional de acuerdo con lo descrito en el “ANEXO 1. ESPECIFICACIONES TECNICAS MESA DE SERVICIO”.</t>
  </si>
  <si>
    <t xml:space="preserve">IG311002004005005
</t>
  </si>
  <si>
    <t>EF-0375-2019
CCCVF-002-2019</t>
  </si>
  <si>
    <t>FILA_317</t>
  </si>
  <si>
    <t>Prestar apoyo en el servicio de administración, mantenimiento y actualización de archivos de gestión del ICETEX realizando los procesos técnicos de organización archivística a los documentos físicos y electrónicos recibidos y generados por las dependencias.</t>
  </si>
  <si>
    <t>EF-466-2019</t>
  </si>
  <si>
    <t>FILA_318</t>
  </si>
  <si>
    <t>Prestar apoyo el servicio de alistamiento, digitalización, Indexación, consulta y prestamo del arhivo de gestión del Icetex</t>
  </si>
  <si>
    <t>EF-467-2019</t>
  </si>
  <si>
    <t>FILA_319</t>
  </si>
  <si>
    <t>CD-466-2019</t>
  </si>
  <si>
    <t>FILA_320</t>
  </si>
  <si>
    <t>FILA_321</t>
  </si>
  <si>
    <t>FILA_322</t>
  </si>
  <si>
    <t>FILA_323</t>
  </si>
  <si>
    <t>EF-355-2019</t>
  </si>
  <si>
    <t>FILA_324</t>
  </si>
  <si>
    <t>EF-351-2019</t>
  </si>
  <si>
    <t>FILA_325</t>
  </si>
  <si>
    <t>FILA_326</t>
  </si>
  <si>
    <t>Contratar la prestación de servicios para los procesos de recepción, configuración, impresión y alistamiento de los recibos de pago y comunicaciones, así como los procesos de distribución o entrega física a nivel nacional e internacional, a través del servicio postal u otros servicios, bajo las políticas y parámetros fijados por el ICETEX.</t>
  </si>
  <si>
    <t>IG311002004006002
IG311002004007017</t>
  </si>
  <si>
    <t>CDEF-408-2019 
CDEF-402-2019
CCVF-006-2019
CCVF-005-2019</t>
  </si>
  <si>
    <t>FILA_327</t>
  </si>
  <si>
    <t>Contratar la prestación de servicios para la recepción, configuración y distribución electrónica de recibos de pago y comunicaciones; así mismo él envió de campañas por los diferentes medios electrónicos, bajo las políticas y parámetros fijados por el ICETEX.</t>
  </si>
  <si>
    <t>IG 332550003</t>
  </si>
  <si>
    <t>EF-447-2019</t>
  </si>
  <si>
    <t>FILA_328</t>
  </si>
  <si>
    <t>Prestar los servicios profesionales a la Oficina de Relaciones Internacionales, para brindar apoyo técnico, administrativo y financiero en el desarrollo de proyectos y programas de cooperación internacional de la Oficina de Relaciones Internacionales.</t>
  </si>
  <si>
    <t>EF-445-2019</t>
  </si>
  <si>
    <t>FILA_329</t>
  </si>
  <si>
    <t>Prestar los servicios profesionales para apoyar técnica, jurídica y administrativamente a la Secretaría General en relación con los diferentes temas asociados con la gestión del área, así como de aquellos asuntos que le sean asignados.</t>
  </si>
  <si>
    <t>EF-501-2019</t>
  </si>
  <si>
    <t>FILA_330</t>
  </si>
  <si>
    <t>Prestar los servicios profesionales para capacitar a los funcionarios del ICETEX en la acción formativa denominada “Curso de auditor interno de sistemas de gestión.”</t>
  </si>
  <si>
    <t>EF-391-2019</t>
  </si>
  <si>
    <t>FILA_331</t>
  </si>
  <si>
    <t>Suministro de papelería, equipos de oficina, utilices y accesorios de escritorio, a precios unitarios fijos sin formula de reajuste necesarios para el normal funcionamiento de ICETEX, de conformidad con las especificaciones técnicas mínimas.</t>
  </si>
  <si>
    <t xml:space="preserve">  IG311002004004015  </t>
  </si>
  <si>
    <t>EF-361-2019</t>
  </si>
  <si>
    <t>FILA_332</t>
  </si>
  <si>
    <t>EF-521-2019</t>
  </si>
  <si>
    <t>FILA_333</t>
  </si>
  <si>
    <t>EF-522-2019</t>
  </si>
  <si>
    <t>FILA_334</t>
  </si>
  <si>
    <t>Prestar los servicios profesionales a la Vicepresidencia de Operaciones y Tecnología en la producción de insumos y demás documentos requeridos para la atención de acciones constitucionales y otros requerimientos.</t>
  </si>
  <si>
    <t>EF-520-2019</t>
  </si>
  <si>
    <t>FILA_335</t>
  </si>
  <si>
    <t>Prestar los servicios profesionales para apoyo de la coordinación y gestión del ciclo de vida del desarrollo de los sistemas de información del ICETEX, acatando el uso de las buenas prácticas de desarrollo de software.</t>
  </si>
  <si>
    <t>EF-530-2019</t>
  </si>
  <si>
    <t>FILA_336</t>
  </si>
  <si>
    <t>Prestar los servicios profesionales a la Vicepresidencia de Operaciones y Tecnología en las actividades del proceso de cierre de cartera y conciliación de cuentas de todos los productos del ICETEX.</t>
  </si>
  <si>
    <t>EF-524-2019</t>
  </si>
  <si>
    <t>FILA_337</t>
  </si>
  <si>
    <t>Prestar los servicios profesionales a la Vicepresidencia de Operaciones y Tecnología en la conciliación de las cuentas que resulten de los hitos de depuración y estabilización de cartera del ICETEX.</t>
  </si>
  <si>
    <t>EF-523-2019</t>
  </si>
  <si>
    <t>FILA_338</t>
  </si>
  <si>
    <t>Prestar los servicios profesionales a la Vicepresidencia de Operaciones y Tecnología en las actividades relacionadas con los hitos de depuración y estabilización de cartera del ICETEX.</t>
  </si>
  <si>
    <t>EF-525-2019</t>
  </si>
  <si>
    <t>FILA_339</t>
  </si>
  <si>
    <t xml:space="preserve">Prestar los servicios profesionales a la Vicepresidencia de Operaciones y Tecnología en la planificación, dirección, evaluación y seguimiento a los proyectos de tecnología del ICETEX de conformidad con el Plan Estratégico de Tecnología y de cara a la iniciativa de Transformación Digital impulsada por la entidad.   </t>
  </si>
  <si>
    <t>EF-549-2019</t>
  </si>
  <si>
    <t>FILA_340</t>
  </si>
  <si>
    <t>Prestar los servicios profesionales a la Vicepresidencia de Operaciones y Tecnología en la definición, implementación y ejecución de la metodología de desarrollo de software para los proyectos de tecnología de ICETEX.</t>
  </si>
  <si>
    <t>EF-548-2019</t>
  </si>
  <si>
    <t>FILA_341</t>
  </si>
  <si>
    <t>Prestar los servicios profesionales a la Vicepresidencia de Operaciones y Tecnología en la definición, diseño e implementación de la arquitectura de aplicaciones de los sistemas de información en los proyectos de construcción de Sofware tendientes a la Transformación Digital de la Entidad.</t>
  </si>
  <si>
    <t>EF-546-2019</t>
  </si>
  <si>
    <t>FILA_342</t>
  </si>
  <si>
    <t>Prestar los servicios profesionales a la Vicepresidencia de Operaciones y Tecnología, en la implementación de una solución tendiente a la mejora de la calidad de información y la oportunidad de los desembolsos, en la liquidación y generación de resoluciones de los desembolsos de recursos propios o fondos de créditos en el ICETEX.</t>
  </si>
  <si>
    <t>EF-526-2019</t>
  </si>
  <si>
    <t>FILA_343</t>
  </si>
  <si>
    <t>EF-527-2019</t>
  </si>
  <si>
    <t>FILA_344</t>
  </si>
  <si>
    <t>Prestar los servicios profesionales para apoyar a la Oficina Asesora de Planeación del ICETEX, el sostenimiento del Modelo Integrado de Planeación y Gestión II (MIPGII) así como en el eje de Planeación Estratégica y Sistema de Gestión de la Calidad, y las demás actividades concernientes a los proyectos del área</t>
  </si>
  <si>
    <t>IG332031004008</t>
  </si>
  <si>
    <t>EF-573-2019</t>
  </si>
  <si>
    <t>FILA_345</t>
  </si>
  <si>
    <t>Prestar los servicios de apoyo logístico para desarrollar las actividades de del programa de Bienestar Social dirigido a los funcionarios del ICETEX.</t>
  </si>
  <si>
    <t>IG311002004021004</t>
  </si>
  <si>
    <t>EF-419-2019</t>
  </si>
  <si>
    <t>FILA_346</t>
  </si>
  <si>
    <t>Adquirir la renovación de dos licencias de diseño y edición de video y fotografía Adobe Creative Cloud por 2 años.</t>
  </si>
  <si>
    <t>IG311002004001003</t>
  </si>
  <si>
    <t>EF-438-2019</t>
  </si>
  <si>
    <t>FILA_347</t>
  </si>
  <si>
    <t>Prestar los servicios profesionales a la Vicepresidencia de Operaciones y Tecnología, para la liquidación y generación de resoluciones de los desembolsos con cargo a recursos propios en  cumplimiento de lo establecido en los convenios o contratos celebrados con el ICETEX, por concepto de matrícula.</t>
  </si>
  <si>
    <t>EF-528-2019</t>
  </si>
  <si>
    <t>FILA_348</t>
  </si>
  <si>
    <t>Prestación de servicios de apoyo a la gestión a la Oficina Asesora Jurídica de ICETEX en el control administrativo y técnico de la documentación y demás procesos de competencia que le sean asignados.</t>
  </si>
  <si>
    <t>EF-536-2019</t>
  </si>
  <si>
    <t>FILA_349</t>
  </si>
  <si>
    <t>Contratar la renovación de la suscripcion anual de la actualización y soporte del licenciamiento de Office 365.</t>
  </si>
  <si>
    <t>EF-583-2019</t>
  </si>
  <si>
    <t>FILA_350</t>
  </si>
  <si>
    <t>Prestar servicios profesionales para apoyar la implementación de un sistema de gestión presupuestal y tributaria que permita la optimización  de los procesos y procedimientos  para  facilitar el cumplimiento de los lineamientos y   la normatividad vigente.</t>
  </si>
  <si>
    <t>IG 332903001</t>
  </si>
  <si>
    <t>EF-587-2019</t>
  </si>
  <si>
    <t>FILA_351</t>
  </si>
  <si>
    <t>Prestar servicios profesionales para apoyar la implementación de un sistema de gestión de tesorería que permita el análisis de información financiera, movimientos bancarios, reportes y demás funcionalidades requeridas para garantizar el cumplimiento de los lineamientos de la Vicepresidencia Financiera en la materia</t>
  </si>
  <si>
    <t>IG 332903003</t>
  </si>
  <si>
    <t>EF-585-2019</t>
  </si>
  <si>
    <t>FILA_352</t>
  </si>
  <si>
    <t>Prestar los servicios profesionales a la gestión administrativa, operativa y de la administración de las plataformas y herramientas relacionadas con los procesos y procedimientos que están a cargo del Grupo de Contratación.</t>
  </si>
  <si>
    <t>EF-594-2019</t>
  </si>
  <si>
    <t>FILA_353</t>
  </si>
  <si>
    <t>Prestar el servicio de actualización, mantenimiento y soporte presencial del Sistema de Nomina Kactus-HR</t>
  </si>
  <si>
    <t>EF-502-2019</t>
  </si>
  <si>
    <t>FILA_354</t>
  </si>
  <si>
    <t>Prestar los servicios profesionales a la Vicepresidencia de Fondos en Administración en la identificación y ejecución de acciones de mejora en la administración de Fondos y en el servicio a los constituyentes, de acuerdo con los lineamientos definidos por el área.</t>
  </si>
  <si>
    <t>EF-590-2019</t>
  </si>
  <si>
    <t>FILA_355</t>
  </si>
  <si>
    <t>Prestar los servicios profesionales para apoyar a la Vicepresidencia de Operaciones y Tecnología en la definición de arquitecturas de infraestructura, operación, soporte, mantenimiento y actualización de la infraestructura tecnológica y automatización de pruebas de software del ICETEX.</t>
  </si>
  <si>
    <t>EF-547-2019</t>
  </si>
  <si>
    <t>FILA_356</t>
  </si>
  <si>
    <t>Prestar los servicios profesionales a la Vicepresidencia de Fondos en Administración en la identificación, sistematización y ejecución de las actividades de análisis de datos, de acuerdo con los lineamientos definidos por el área.</t>
  </si>
  <si>
    <t>IG 332903002</t>
  </si>
  <si>
    <t>EF-593-2019</t>
  </si>
  <si>
    <t>FILA_357</t>
  </si>
  <si>
    <t xml:space="preserve">Prestar los servicios profesionales para apoyar la gestión del portafolio de fondos, mejorar el servicio para los constituyentes y garantizar el cumplimiento de las obligaciones contractuales de la Vicepresidencia de Fondos en Administración. </t>
  </si>
  <si>
    <t>EF-591-2019</t>
  </si>
  <si>
    <t>FILA_358</t>
  </si>
  <si>
    <t>Prestar los servicios profesionales a la Vicepresidencia de Fondos en Administración en la identificación, gestión y ejecución de las actividades de analítica de datos, inteligencia de negocios y automatización de proceso tecnológicos, de acuerdo con los lineamientos definidos por el área.</t>
  </si>
  <si>
    <t>EF-592-2019</t>
  </si>
  <si>
    <t>FILA_359</t>
  </si>
  <si>
    <t>restar los servicios profesionales a la Vicepresidencia de Operaciones y Tecnología, en la implementación de una solución tendiente a la mejora de la calidad de información y la oportunidad de los desembolsos, en la liquidación y generación de resoluciones de los desembolsos de recursos propios o fondos de créditos en el ICETEX.</t>
  </si>
  <si>
    <t>EF-529-2019</t>
  </si>
  <si>
    <t>FILA_360</t>
  </si>
  <si>
    <t>Prestar los servicios profesionales para la optimización de los procesos de dispersión y recaudo de la Entidad, que permitan la estandarización del esquema de administración, operación y desembolso de los recursos, basados en tecnologías de la información e instrumentos financieros bancarizados</t>
  </si>
  <si>
    <t>EF-584-2019</t>
  </si>
  <si>
    <t>FILA_361</t>
  </si>
  <si>
    <t>Prestar los servicios profesionales a la Vicepresidencia de Fondos en Administración en la planeación y modelaje financiero de los Fondos en administración, de acuerdo con los lineamientos del área.</t>
  </si>
  <si>
    <t>EF-605-2019</t>
  </si>
  <si>
    <t>FILA_362</t>
  </si>
  <si>
    <t>Prestar los servicios profesionales a la Vicepresidencia de Fondos en Administración en la ejecución y seguimiento de las actividades relacionadas con el procedimiento de condonación de obligaciones de acuerdo con los lineamientos definidos por el área.</t>
  </si>
  <si>
    <t>EF-596-2019</t>
  </si>
  <si>
    <t>FILA_363</t>
  </si>
  <si>
    <t>Prestar los servicios profesionales a la Vicepresidencia de Fondos en Administración en la atención, seguimiento y control de las actividades relacionadas con la atención de PQRS de los beneficiarios de fondo en administración, de acuerdo con los lineamientos definidos por el área.</t>
  </si>
  <si>
    <t>EF-597-2019</t>
  </si>
  <si>
    <t>FILA_364</t>
  </si>
  <si>
    <t>Prestar los servicios profesionales a la Vicepresidencia de Fondos en Administración en la identificación, ejecución de acciones de mejora en la administración de Fondos y en el servicio a los constituyentes, de acuerdo con los lineamientos definidos por el área.</t>
  </si>
  <si>
    <t>EF-602-2019</t>
  </si>
  <si>
    <t>FILA_365</t>
  </si>
  <si>
    <t>Prestar los servicios profesionales a la Vicepresidencia de Fondos en Administración en la planeación, ejecución y control de las actividades relacionadas con la gestión de los fondos en administración constituidos con el Ministerio de Educación Nacional, de acuerdo con los lineamientos definidos por el área.</t>
  </si>
  <si>
    <t>EF-598-2019</t>
  </si>
  <si>
    <t>FILA_366</t>
  </si>
  <si>
    <t>Prestar los servicios profesionales a la Vicepresidencia de Fondos en Administración en la identificación, sistematizacion y ejecución de las actividades de análisis de datos establecidas, de acuerdo con los lineamientos definidos por el área.</t>
  </si>
  <si>
    <t>EF-599-2018</t>
  </si>
  <si>
    <t>FILA_367</t>
  </si>
  <si>
    <t>Prestar los servicios profesionales a la Vicepresidencia Financiera en la gestión de datos, optimización de recursos y diseño de estrategias para el desarrollo e implementación de herramientas de inteligencia de negocios en el ICETEX</t>
  </si>
  <si>
    <t>IG 332902001</t>
  </si>
  <si>
    <t>EF-588-2019</t>
  </si>
  <si>
    <t>FILA_368</t>
  </si>
  <si>
    <t>Prestar los servicios profesionales para la sistematizacion de la informacion para la administracion de los recursos de cuentas abandonadas y demas portafolios de inversion administrados por el ICETEX.</t>
  </si>
  <si>
    <t>EF-586-2019</t>
  </si>
  <si>
    <t>FILA_369</t>
  </si>
  <si>
    <t>EF-595-2019</t>
  </si>
  <si>
    <t>FILA_370</t>
  </si>
  <si>
    <t>EF-603-2019</t>
  </si>
  <si>
    <t>FILA_371</t>
  </si>
  <si>
    <t>EF-575-2019</t>
  </si>
  <si>
    <t>FILA_372</t>
  </si>
  <si>
    <t>EF-614-2019</t>
  </si>
  <si>
    <t>FILA_373</t>
  </si>
  <si>
    <t>Prestar los servicios profesionales a la Vicepresidencia de Fondos en Administración en la identificación, planeación y modelaje financiero y de costeo de los Fondos en administración, de acuerdo con los lineamientos definidos por el área.</t>
  </si>
  <si>
    <t>EF-642-2019</t>
  </si>
  <si>
    <t>FILA_374</t>
  </si>
  <si>
    <t>EF-611-2019</t>
  </si>
  <si>
    <t>FILA_375</t>
  </si>
  <si>
    <t>EF-607-2019</t>
  </si>
  <si>
    <t>FILA_376</t>
  </si>
  <si>
    <t>EF-606-2019</t>
  </si>
  <si>
    <t>FILA_377</t>
  </si>
  <si>
    <t>Prestar los servicios técnicos a la Vicepresidencia de Fondos en Administración en la ejecución y control de las actividades operativas relacionadas con la administración de fondos constituidos con el Ministerio de Educación Nacional, de acuerdo con los lineamientos definidos por el área.</t>
  </si>
  <si>
    <t>EF-613-2019</t>
  </si>
  <si>
    <t>FILA_378</t>
  </si>
  <si>
    <t>EF-609-2019</t>
  </si>
  <si>
    <t>FILA_379</t>
  </si>
  <si>
    <t>Prestar los servicios profesionales para la gestión estratégicas tendiente a ejecutar el desarrollo del programa "Colombia Científica" así como acompañar el proceso de vocería que el programa requiera.</t>
  </si>
  <si>
    <t>EF-631-2019</t>
  </si>
  <si>
    <t>FILA_380</t>
  </si>
  <si>
    <t>Prestar los servicios profesionales a la Vicepresidencia de Fondos en Administración en el desarrollo de actividades de comunicación y publicidad requeridas en el área, de acuerdo con los lineamientos definidos por el área.</t>
  </si>
  <si>
    <t>EF-610-2019</t>
  </si>
  <si>
    <t>FILA_381</t>
  </si>
  <si>
    <t>Prestar los servicios profesionales a la Vicepresidencia de Fondos en Administración en la identificación, ejecución de acciones de mejora en la administración de fondos y en el servicio a los constituyentes, de acuerdo con los lineamientos definidos por el área.</t>
  </si>
  <si>
    <t>EF-608-2019</t>
  </si>
  <si>
    <t>FILA_382</t>
  </si>
  <si>
    <t>Prestar los servicios profesionales a la Vicepresidencia de Fondos en Administración en la identificación, ejecución y seguimiento de las actividades relacionadas con la liquidación de Fondos en administración, de acuerdo con los lineamientos definidos por el área.</t>
  </si>
  <si>
    <t>EF-617-2019</t>
  </si>
  <si>
    <t>FILA_383</t>
  </si>
  <si>
    <t>Prestar los servicios profesionales a la Vicepresidencia de Fondos en Administración en la identificación, estandarización y automatización de procesos informáticos, de acuerdo con los lineamientos definidos por el área.</t>
  </si>
  <si>
    <t>EF-618-2019</t>
  </si>
  <si>
    <t>FILA_384</t>
  </si>
  <si>
    <t>IG-332901001</t>
  </si>
  <si>
    <t>EF-612-2019</t>
  </si>
  <si>
    <t>FILA_385</t>
  </si>
  <si>
    <t>IG33290001</t>
  </si>
  <si>
    <t>EF-621-2019</t>
  </si>
  <si>
    <t>FILA_386</t>
  </si>
  <si>
    <t>EF-620-2019</t>
  </si>
  <si>
    <t>FILA_387</t>
  </si>
  <si>
    <t>EF-615-2019</t>
  </si>
  <si>
    <t>FILA_388</t>
  </si>
  <si>
    <t>EF-626-2019</t>
  </si>
  <si>
    <t>FILA_389</t>
  </si>
  <si>
    <t>EF-622-2019</t>
  </si>
  <si>
    <t>FILA_390</t>
  </si>
  <si>
    <t xml:space="preserve">Prestar los servicios profesionales para apoyar a la Oficina Asesora de Planeación del ICETEX en la consolidación y administración de la información estadística para promover su uso en investigaciones y estudios económicos que provean insumos para las decisiones de política pública de la entidad. </t>
  </si>
  <si>
    <t>IG332905001</t>
  </si>
  <si>
    <t>EF-648-2019</t>
  </si>
  <si>
    <t>FILA_391</t>
  </si>
  <si>
    <t>Prestar los servicios profesionales para apoyar a la Oficina Asesora de Planeación del ICETEX en la implementación y desarrollo de mapas de brechas de evidencia, la construcción, seguimiento y análisis de la información estadística producida en la entidad, así como las demás actividades concernientes a los proyectos del área.</t>
  </si>
  <si>
    <t>EF-647-2019</t>
  </si>
  <si>
    <t>FILA_392</t>
  </si>
  <si>
    <t>EF-540-2019</t>
  </si>
  <si>
    <t>FILA_393</t>
  </si>
  <si>
    <t>Gestionar la consolidación de los programas cofinanciados y de economía naranja de la Oficina de Relaciones Internacionales encaminados al fomento de la educación superior colombiana</t>
  </si>
  <si>
    <t>IG332904001</t>
  </si>
  <si>
    <t>EF-632-2019</t>
  </si>
  <si>
    <t>FILA_394</t>
  </si>
  <si>
    <t>Prestar los servicios técnicos para apoyar la gestión administrativa de la Dirección de Tecnología del ICETEX</t>
  </si>
  <si>
    <t>EF-537-2019</t>
  </si>
  <si>
    <t>FILA_395</t>
  </si>
  <si>
    <t>Prestar los servicios técnicos a la Vicepresidencia de Fondos en Administración en la ejecución de las actividades operativas y administrativas requeridas para el desarrollo de los proyectos del área y de acuerdo con los lineamientos definidos por el área.</t>
  </si>
  <si>
    <t>EF-600-2019</t>
  </si>
  <si>
    <t>FILA_396</t>
  </si>
  <si>
    <t>EF-624-2019</t>
  </si>
  <si>
    <t>FILA_397</t>
  </si>
  <si>
    <t>EF-619-2019</t>
  </si>
  <si>
    <t>FILA_398</t>
  </si>
  <si>
    <t>EF-625-2019</t>
  </si>
  <si>
    <t>FILA_399</t>
  </si>
  <si>
    <t>Prestar los servicios profesionales para el desarrollo e implementación de una estrategia de responsabilidad social institucional, que permita fortalecer la alineación de iniciativas de innovación y prácticas responsables que generen valor a audiencias objetivo.</t>
  </si>
  <si>
    <t>EF-646-2019</t>
  </si>
  <si>
    <t>FILA_400</t>
  </si>
  <si>
    <t>Prestar los servicios técnicos a la Vicepresidencia de Fondos en Administración en la ejecución y control de las actividades operativas relacionadas con la administración de fondos constituidos con el Ministerio de Educación Nacional , de acuerdo con los lineamientos definidos por el área.</t>
  </si>
  <si>
    <t>EF-623-2019</t>
  </si>
  <si>
    <t>FILA_401</t>
  </si>
  <si>
    <t>Contratar servicios especializados en outsourcing para la red de telecomunicaciones, centro de datos, nube privada y servicios conexos</t>
  </si>
  <si>
    <t>IG311002004005004</t>
  </si>
  <si>
    <t>EF-376-2019
VF-003-2019</t>
  </si>
  <si>
    <t>FILA_402</t>
  </si>
  <si>
    <t>Prestar los servicios profesionales para desarrollar y gestionar actividades tendientes a, mediante el relacionamiento interinstitucional, apoyar las actividades propias de la gestión del Programa Ecosistema Científico.</t>
  </si>
  <si>
    <t>EF-634-2019</t>
  </si>
  <si>
    <t>FILA_403</t>
  </si>
  <si>
    <t>Prestar los servicios profesionales a la coordinación de Sistemas de Información para realizar las actividades de afinamiento, soporte técnico, implementación, actualizaciones e integraciones de los sistemas de información del ICETEX.</t>
  </si>
  <si>
    <t>EF-539-2019</t>
  </si>
  <si>
    <t>FILA_404</t>
  </si>
  <si>
    <t>Contratar el mantenimiento, recarga, suministro e instalación, de los extintores necesarios en la sede central, en las sedes a nivel nacional y en los vehículos de ICETEX.</t>
  </si>
  <si>
    <t>EF-450-2019</t>
  </si>
  <si>
    <t>FILA_405</t>
  </si>
  <si>
    <t>Prestar los servicios profesionales en la gestión tecnológica de requerimientos y pruebas, apoyo a la capacitación, puesta en funcionamiento y soporte funcional de los sistemas de información del ICETEX</t>
  </si>
  <si>
    <t>EF-550-2019</t>
  </si>
  <si>
    <t>FILA_406</t>
  </si>
  <si>
    <t>Prestar los servicios profesionales para apoyar la gestión del portafolio de fondos, mejorar el servicio para los constituyentes y garantizar el cumplimiento de las obligaciones contractuales de la Vicepresidencia de Fondos en Administración.</t>
  </si>
  <si>
    <t>EF-651-2019</t>
  </si>
  <si>
    <t>FILA_407</t>
  </si>
  <si>
    <t>Prestar los servicios para realizar la administración, operación y seguimiento a la gestión documental administrativas y técnicas de la Oficina Asesora de Comunicaciones.</t>
  </si>
  <si>
    <t>EF-654-2019</t>
  </si>
  <si>
    <t>FILA_408</t>
  </si>
  <si>
    <t>EF-543-2019</t>
  </si>
  <si>
    <t>FILA_409</t>
  </si>
  <si>
    <t>EF-627-2019</t>
  </si>
  <si>
    <t>FILA_410</t>
  </si>
  <si>
    <t>Apoyar técnicamente los programas de fomento a la internacionalización superior de la Oficina de Relaciones Internacionales</t>
  </si>
  <si>
    <t>EF-633-2019</t>
  </si>
  <si>
    <t>FILA_411</t>
  </si>
  <si>
    <t>Prestar el servicio de Soporte remoto, Actualización y Mantenimiento y horas de acompañamiento en la Suite Visión Empresarial.</t>
  </si>
  <si>
    <t>EF-650-2019</t>
  </si>
  <si>
    <t>FILA_412</t>
  </si>
  <si>
    <t>Prestar los servicios profesionales a la Vicepresidencia Financiera para el despliegue de iniciativas de diversificación de fuentes de financiación, y optimización de la eficiencia operativa de la Entidad.</t>
  </si>
  <si>
    <t>EF-656-2019</t>
  </si>
  <si>
    <t>FILA_413</t>
  </si>
  <si>
    <t>Prestar los servicios del DANE - FONDANE para realizar el proceso de evaluación y certificación de la calidad del proceso estadístico implementado en la operación de créditos educativos a cargo de ICETEX, en el marco de los requisitos establecidos en la Norma Técnica de la Calidad del Proceso Estadístico (NTCPE1000:2017)</t>
  </si>
  <si>
    <t>IG312001020200100</t>
  </si>
  <si>
    <t>EF-463-2019</t>
  </si>
  <si>
    <t>FILA_414</t>
  </si>
  <si>
    <t>Prestar los servicios profesionales como analista de calidad de los requerimientos funcionales de los Sistemas de Información del ICETEX</t>
  </si>
  <si>
    <t>EF-541-2019</t>
  </si>
  <si>
    <t>FILA_415</t>
  </si>
  <si>
    <t>Prestar los servicios profesionales para el análisis y gestión de los requerimientos funcionales y no funcionales desde la Dirección de Tecnología para los Sistemas de Información requeridos por el ICETEX.|</t>
  </si>
  <si>
    <t>EF-542-2019</t>
  </si>
  <si>
    <t>FILA_416</t>
  </si>
  <si>
    <t>Prestar el servicio integral de atención al beneficiario y/o ciudadano a nivel nacional a través de los distintos canales y puntos de contacto dispuestos para tal fin, de conformidad con el modelo de servicio definido por el ICETEX y demás espeficaciones técnicas mínimas de servicio.</t>
  </si>
  <si>
    <t>IG332550004</t>
  </si>
  <si>
    <t>EF-468-2019
CCVF-008-2019</t>
  </si>
  <si>
    <t>FILA_417</t>
  </si>
  <si>
    <t>Prestar los servicios profesionales, para ejecutar las actividades propias de la gestión contractual a cargo de la Secretaria General del ICETEX, en sus etapas precontractual, contractual y postcontractual con base en las especificaciones requeridas por las áreas y conforme las disposiciones legales aplicables a la Entidad.</t>
  </si>
  <si>
    <t>EF-653-2019</t>
  </si>
  <si>
    <t>FILA_418</t>
  </si>
  <si>
    <t>Prestar los servicios profesionales que requiera la gestión del subcomponente "Pasaporte a la Ciencia del Proyecto Colombia Científica"</t>
  </si>
  <si>
    <t>EF-635-2019</t>
  </si>
  <si>
    <t>FILA_419</t>
  </si>
  <si>
    <t>Prestar servicios profesionales para gestionar y ejecutar las actividades asociadas a los fondos y convenios administrados en la vicepresidencia de fondos en administración.</t>
  </si>
  <si>
    <t>EF-668-2019</t>
  </si>
  <si>
    <t>FILA_420</t>
  </si>
  <si>
    <t>Prestar los servicios profesionales a la coordinación de sistemas de información para realizar las actividades de afinamiento, soporte técnico implementación, actualización e integraciones de los sistemas información financieros del ICETEX</t>
  </si>
  <si>
    <t>EF-538-2019</t>
  </si>
  <si>
    <t>FILA_421</t>
  </si>
  <si>
    <t>Prestar los servicios técnicos para apoyar la gestión del Sistema de Administración de Riesgo de Crédito (SARC) del ICETEX.</t>
  </si>
  <si>
    <t>EF-644-2019</t>
  </si>
  <si>
    <t>FILA_422</t>
  </si>
  <si>
    <t>Prestar los Servicios Profesionales de apoyo al Grupo de Administración de Recursos Físicos en temas relacionados con la administración de Activos e Inventarios.</t>
  </si>
  <si>
    <t>EF-667-2019</t>
  </si>
  <si>
    <t>FILA_423</t>
  </si>
  <si>
    <t>Prestar los servicios profesionales a la Coordinación de Sistemas de Información para realizar las actividades de afinamiento, soporte técnico y atención de los sistemas de Información del ICETEX.</t>
  </si>
  <si>
    <t>EF-544-2019</t>
  </si>
  <si>
    <t>FILA_424</t>
  </si>
  <si>
    <t>IG33903001</t>
  </si>
  <si>
    <t>EF-545-2019</t>
  </si>
  <si>
    <t>FILA_425</t>
  </si>
  <si>
    <t>Servicios para adquisición e implementación prefijo IPV6 con su correspondiente migración, instalación y transmisión acorde a los dispositivos y servicios que tiene actualmente el Icetex.</t>
  </si>
  <si>
    <t>EF-563-2019</t>
  </si>
  <si>
    <t>FILA_426</t>
  </si>
  <si>
    <t>Prestar los servicios profesionales, para ejecutar las actividades propias de la gestión contractual a cargo de la Secretaría General del ICETEX, en sus etapas precontractual, contractual y postcontractual con base en las especificaciones requeridas por las áreas y conforme las disposiciones legales aplicables a la Entidad</t>
  </si>
  <si>
    <t>EF-670-2019</t>
  </si>
  <si>
    <t>FILA_427</t>
  </si>
  <si>
    <t xml:space="preserve">Prestar los servicios profesionales a la Vicepresidencia de Fondos en Administración en la identificación, ejecución y seguimiento de las actividades relacionadas con la optimización y actualización de procesos y procedimientos, de acuerdo con los lineamientos definidos por el área. </t>
  </si>
  <si>
    <t>EF-671-2019</t>
  </si>
  <si>
    <t>FILA_428</t>
  </si>
  <si>
    <t>EF-637-2019</t>
  </si>
  <si>
    <t>FILA_429</t>
  </si>
  <si>
    <t>Prestar servicios profesionales para apoyar el seguimiento y monitoreo del Plan de Pueblos Indígenas del proyecto PACES, de acuerdo con las obligaciones establecidas por el Banco Banco Mundial.</t>
  </si>
  <si>
    <t>EF-649-2019</t>
  </si>
  <si>
    <t>FILA_430</t>
  </si>
  <si>
    <t xml:space="preserve">Prestar los servicios profesionales a la Vicepresidencia de Fondos en Administración en la identificación, sistematización y ejecución de las actividades de análisis de datos, de acuerdo con los lineamientos definidos por el área. </t>
  </si>
  <si>
    <t>EF-672-2019</t>
  </si>
  <si>
    <t>FILA_431</t>
  </si>
  <si>
    <t xml:space="preserve">Prestar los servicios profesionales para el desarrollo e implementación de actividades tendientes a la mejora de los sistemas de información de la Dirección de Tecnología del ICETEX. </t>
  </si>
  <si>
    <t>EF-676-2019</t>
  </si>
  <si>
    <t>FILA_432</t>
  </si>
  <si>
    <t>Prestar los servicios profesionales en la atención jurídica a los requerimientos y demás acciones constitucionales que se presenten en el desarrollo de las actividades del proyecto de Modernización Digital y Arquitectura Tecnológica .</t>
  </si>
  <si>
    <t>EF-685-2019</t>
  </si>
  <si>
    <t>FILA_433</t>
  </si>
  <si>
    <t>Asesorar e intermediar en la adquisición y administración del programa de seguros requerido para el cubrimiento de los riesgos de desempleo o de incapacidad total o temporal para los beneficiarios de crédito del ICETEX.</t>
  </si>
  <si>
    <t>FILA_434</t>
  </si>
  <si>
    <t>Prestar los servicios profesionales para la estructuración, tanto del programa mentoring virtual, como de las herramientas necesarias para la articulación integral de la estrategia “Comunidad Icetex”; así como apoyar la supervisión de los contratos que le sean asignados.</t>
  </si>
  <si>
    <t>EF-694-2019</t>
  </si>
  <si>
    <t>FILA_435</t>
  </si>
  <si>
    <t xml:space="preserve">Suministro de tiquetes aéreos en rutas nacionales e internacionales para los funcionarios y contratistas del ICETEX, cuando el ejercicio de sus funciones u obligaciones así lo exija, y para los beneficiarios de los programas del portafolio internacional del ICETEX </t>
  </si>
  <si>
    <t>IG311002004011003
IG331620001001001</t>
  </si>
  <si>
    <t>EF-680-2019
EF-681-2019</t>
  </si>
  <si>
    <t>FILA_436</t>
  </si>
  <si>
    <t>Adquisición de pólizas de Seguro Obligatorio de Accidentes de Tránsito (SOAT) para los siete (7) vehículos que conforman el parque automotor de ICETEX.</t>
  </si>
  <si>
    <t>EF-682-2019</t>
  </si>
  <si>
    <t>FILA_437</t>
  </si>
  <si>
    <t xml:space="preserve">Prestar servicios de apoyo técnico al Grupo de Contratos de la Secretaría General en la ejecución de las tareas administrativas y de gestión, inherentes a la actividad contractual del ICETEX. </t>
  </si>
  <si>
    <t>EF-777-2019</t>
  </si>
  <si>
    <t>FILA_438</t>
  </si>
  <si>
    <t>Prestar Servicios Profesionales a la Oficina Asesora de Planeación, con el fin de apoyar  los proyectos de Planeación  y seguimiento Estratégico.</t>
  </si>
  <si>
    <t>EF-782-2019</t>
  </si>
  <si>
    <t>FILA_439</t>
  </si>
  <si>
    <t xml:space="preserve">Prestar los servicios profesionales para apoyar a la Oficina Asesora de Comunicaciones del ICETEX en la construcción y la implementación de las estrategias de comunicación y los planes de difusión necesarios para cumplir la labor misional y de relacionamiento de la entidad. </t>
  </si>
  <si>
    <t>EF-700-2019</t>
  </si>
  <si>
    <t>FILA_440</t>
  </si>
  <si>
    <t>EF-756-2019</t>
  </si>
  <si>
    <t>FILA_441</t>
  </si>
  <si>
    <t>IG312001020200012</t>
  </si>
  <si>
    <t>EF-792-2019</t>
  </si>
  <si>
    <t>FILA_442</t>
  </si>
  <si>
    <t>Prestar apoyo en el servicio de alistamiento, digitalización, indexación, consulta y préstamo del archivo de gestión del ICETEX</t>
  </si>
  <si>
    <t>EF-771-2019</t>
  </si>
  <si>
    <t>FILA_443</t>
  </si>
  <si>
    <t>EF-754-2019</t>
  </si>
  <si>
    <t>FILA_444</t>
  </si>
  <si>
    <t>Prestar los Servicios profesionales para apoyar los procesos de implementación, sensibilización, actualización y seguimiento de los planes propios de la Secretaría General, así como de aquellos asuntos que le sean asignados</t>
  </si>
  <si>
    <t>EF-779-2019</t>
  </si>
  <si>
    <t>FILA_445</t>
  </si>
  <si>
    <t>Prestar servicios profesionales para el apoyo, acompañamiento y asesoría, tales como mantenimiento, la elaboración y revisión de aspectos técnicos asignados al Grupo de Administración de Recursos Físicos de la Secretaría General de ICETEX, entre otros, así como el apoyo a la supervisión de los contratos que le sean asignados.</t>
  </si>
  <si>
    <t>EF-814-2019</t>
  </si>
  <si>
    <t>FILA_446</t>
  </si>
  <si>
    <t xml:space="preserve">Prestar los servicios profesionales para apoyar a la Dirección de Contabilidad en la gestión de la operación contable y tributaria de la información financiera. </t>
  </si>
  <si>
    <t>EF-794-2019</t>
  </si>
  <si>
    <t>FILA_447</t>
  </si>
  <si>
    <t xml:space="preserve">Prestar los servicios profesionales para apoyar a la Dirección de Contabilidad en la operación contable de la información financiera remitida por Tesorería, Inversiones y Cuentas Abandonadas administradas por el ICETEX. </t>
  </si>
  <si>
    <t>EF-793-2019</t>
  </si>
  <si>
    <t>FILA_448</t>
  </si>
  <si>
    <t xml:space="preserve">Prestar los servicios profesionales para apoyar el seguimiento en la atención a los requerimientos de cartera, así como apoyar en el 
seguimiento y ejecución de los procedimientos de calidad y medición de indicadores del Grupo de Administración de Cartera del ICETEX. </t>
  </si>
  <si>
    <t>EF-706-2019</t>
  </si>
  <si>
    <t>FILA_449</t>
  </si>
  <si>
    <t>EF-766-2019</t>
  </si>
  <si>
    <t>FILA_450</t>
  </si>
  <si>
    <t>Prestar servicios técnicos de apoyo a la Secretaria General y a los Grupos Internos de Trabajo en los trámites y demás actividades administrativas que se le asigne</t>
  </si>
  <si>
    <t>EF-772-2019</t>
  </si>
  <si>
    <t>FILA_451</t>
  </si>
  <si>
    <t>EF-767-2019</t>
  </si>
  <si>
    <t>FILA_452</t>
  </si>
  <si>
    <t>EF-751-2019</t>
  </si>
  <si>
    <t>FILA_453</t>
  </si>
  <si>
    <t xml:space="preserve">Prestar servicios profesionales para apoyar a la Dirección de Contabilidad en la gestión tributaria de preparación, validación, presentación y seguimiento de las obligaciones tributarias de la Entidad. </t>
  </si>
  <si>
    <t>EF-795-2019</t>
  </si>
  <si>
    <t>FILA_454</t>
  </si>
  <si>
    <t xml:space="preserve">Prestar los servicios profesionales para apoyar a la Dirección de Contabilidad en la operación contable de la información financiera remitida por tesorería, provisiones y activos fijos reflejada en los estados financieros de la Entidad y gestionar la réplica contable en COLGAP. </t>
  </si>
  <si>
    <t>EF-796-2019</t>
  </si>
  <si>
    <t>FILA_455</t>
  </si>
  <si>
    <t>EF-718-2019</t>
  </si>
  <si>
    <t>FILA_456</t>
  </si>
  <si>
    <t>EF-702-2019</t>
  </si>
  <si>
    <t>FILA_457</t>
  </si>
  <si>
    <t>Prestar los servicios profesionales en la Oficina Asesora Jurídica en temas relacionados con atención a acciones de tutela, incluida la asesoría legal a los proyectos de inversión y y demás requerimientos de la Oficina de Relaciones Internacionales.</t>
  </si>
  <si>
    <t>EF-810-2019</t>
  </si>
  <si>
    <t>FILA_458</t>
  </si>
  <si>
    <t>Prestar los Servicios Profesionales para el apoyo a la Oficina Asesora Jurídica del ICETEX en los asuntos relacionados con la orientación y conceptualización jurídica en temas propios del área, según la asignación que se haga de los mismos</t>
  </si>
  <si>
    <t>EF-811-2019</t>
  </si>
  <si>
    <t>FILA_459</t>
  </si>
  <si>
    <t>EF-760-2019</t>
  </si>
  <si>
    <t>FILA_460</t>
  </si>
  <si>
    <t>Prestar servicios profesionales de apoyo a la Secretaría General y a los grupos internos de trabajo, en las actividades relacionadas con gestión de calidad, apoyo administrativo, identificación e implementación de mejoras en los procesos a cargo de la dependencia, así como apoyo a la supervisión de los contratos que le sean asignados</t>
  </si>
  <si>
    <t>EF-753-2019</t>
  </si>
  <si>
    <t>FILA_461</t>
  </si>
  <si>
    <t>EF-707-2019</t>
  </si>
  <si>
    <t>FILA_462</t>
  </si>
  <si>
    <t>IG 3120010220510012</t>
  </si>
  <si>
    <t>EF-708-2019</t>
  </si>
  <si>
    <t>FILA_463</t>
  </si>
  <si>
    <t>Contratar el arrendamiento del inmueble situado en la Calle 3 No. 3 - 26 Edificio Atlantis Piso 4, Oficinas 405, con un Área de 100 m2, para el funcionamiento de la oficina de ICETEX.</t>
  </si>
  <si>
    <t>IG311002004010002</t>
  </si>
  <si>
    <t>EF-807-2019</t>
  </si>
  <si>
    <t>FILA_464</t>
  </si>
  <si>
    <t>Prestar los servicios profesionales para la ejecución de las actividades asociadas a las Alianzas Estratégicas a cargo de la VCC</t>
  </si>
  <si>
    <t>EF-789-2019</t>
  </si>
  <si>
    <t>FILA_465</t>
  </si>
  <si>
    <t xml:space="preserve">Prestar los servicios técnicos para la ejecución de las actividades asociadas a la condonación por graduación a cargo de la VCC. </t>
  </si>
  <si>
    <t>EF-790-2019</t>
  </si>
  <si>
    <t>FILA_466</t>
  </si>
  <si>
    <t>Prestar los servicios profesionales para apoyar la estrategia de comunicación en el desarrollo de contenidos escritos y periodísticos de los diversos temas del ICETEX y difusión de la entidad para el posicionamiento frente a sus diferentes grupos de interés.</t>
  </si>
  <si>
    <t>EF-701-2019</t>
  </si>
  <si>
    <t>FILA_467</t>
  </si>
  <si>
    <t>Prestar los servicios profesionales para apoyar a la Vicepresidencia de Operaciones y Tecnología en la atención a las peticiones, quejas, reclamos
Administración de Clientes y Gestión Documental que posee la Entidad.</t>
  </si>
  <si>
    <t>EF-712-2019</t>
  </si>
  <si>
    <t>FILA_468</t>
  </si>
  <si>
    <t>EF-710-2019</t>
  </si>
  <si>
    <t>FILA_469</t>
  </si>
  <si>
    <t xml:space="preserve">Prestar los servicios profesionales para apoyar a la Vicepresidencia de Operaciones y Tecnología en las actividades de depuración y estabilización de la cartera de todos los productos que posee el ICETEX. </t>
  </si>
  <si>
    <t>EF-711-2019</t>
  </si>
  <si>
    <t>FILA_470</t>
  </si>
  <si>
    <t>EF-755-2019</t>
  </si>
  <si>
    <t>FILA_471</t>
  </si>
  <si>
    <t>Prestar los servicios de apoyo a la gestión operativa en el marco del proceso de gestión documental de la entidad.</t>
  </si>
  <si>
    <t>EF-778-2019</t>
  </si>
  <si>
    <t>FILA_472</t>
  </si>
  <si>
    <t>Prestar los servicios profesionales para el desarrollo e implementación de actividades tendientes a la mejora de los sistemas de información de la Dirección de Tecnología del ICETEX.</t>
  </si>
  <si>
    <t>EF-675-2019</t>
  </si>
  <si>
    <t>FILA_473</t>
  </si>
  <si>
    <t xml:space="preserve">Prestar servicios profesionales para gestionar y ejecutar las actividades asociadas a los fondos y convenios administrados en la Vicepresidencia de Fondos en Administración. </t>
  </si>
  <si>
    <t>IG31200102070012</t>
  </si>
  <si>
    <t>EF-817-2019</t>
  </si>
  <si>
    <t>FILA_474</t>
  </si>
  <si>
    <t>EF-818-2019</t>
  </si>
  <si>
    <t>FILA_475</t>
  </si>
  <si>
    <t>EF-785-2019</t>
  </si>
  <si>
    <t>FILA_476</t>
  </si>
  <si>
    <t xml:space="preserve">Prestar servicios profesionales para gestionar y ejecutar las actividades asociadas a las convocatorias de créditos y legalizaciones de los fondos administrados en la Vicepresidencia de Fondos en Administración. </t>
  </si>
  <si>
    <t>EF-816-2019</t>
  </si>
  <si>
    <t>FILA_477</t>
  </si>
  <si>
    <t>EF-713-2019</t>
  </si>
  <si>
    <t>FILA_478</t>
  </si>
  <si>
    <t>EF-768-2019</t>
  </si>
  <si>
    <t>FILA_479</t>
  </si>
  <si>
    <t>Prestar los servicios de apoyo como auxiliar administrativo, a la gestión operativa del Grupo de Correspondencia en cuanto al desarrollo de las actividades requeridas para la gestión de las comunicaciones recibidas y generadas en la entidad</t>
  </si>
  <si>
    <t>IG31200102030014</t>
  </si>
  <si>
    <t>EF-769-2019</t>
  </si>
  <si>
    <t>FILA_480</t>
  </si>
  <si>
    <t>Prestar los servicios profesionales para la ejecución de las actividades asociadas a las Alianzas Estratégicas a cargo de la VCC y a la generación de informes correspondientes a la operación del Grupo de Crédito.</t>
  </si>
  <si>
    <t>EF-784-2019</t>
  </si>
  <si>
    <t>FILA_481</t>
  </si>
  <si>
    <t>EF-787-2019</t>
  </si>
  <si>
    <t>FILA_482</t>
  </si>
  <si>
    <t xml:space="preserve">Arrendamiento de unos espacios específicos del inmueble ubicado en la calle 26 No. 69-76 Torre 1 Piso 16 en la modalidad de “coworking”, completamente dotados con destino al funcionamiento de la sede alterna de ICETEX. </t>
  </si>
  <si>
    <t>EF-836-2019</t>
  </si>
  <si>
    <t>FILA_483</t>
  </si>
  <si>
    <t>EF-673-2019</t>
  </si>
  <si>
    <t>FILA_484</t>
  </si>
  <si>
    <t>EF-821-2019</t>
  </si>
  <si>
    <t>FILA_485</t>
  </si>
  <si>
    <t>EF-819-2019</t>
  </si>
  <si>
    <t>FILA_486</t>
  </si>
  <si>
    <t>Prestar los servicios profesionales para el apoyo al grupo de talento humano en los asuntos relacionados con los procesos propios de la dependencia, con énfasis en el proceso de nómina</t>
  </si>
  <si>
    <t>EF-759-2019</t>
  </si>
  <si>
    <t>FILA_487</t>
  </si>
  <si>
    <t xml:space="preserve">Prestar los servicios profesionales para apoyar las actividades del proceso de cierre de cartera y conciliación de cuentas de todos los productos del ICETEX. </t>
  </si>
  <si>
    <t>EF-709-2019</t>
  </si>
  <si>
    <t>FILA_488</t>
  </si>
  <si>
    <t xml:space="preserve">Prestar los servicios profesionales para apoyar la gestión del SARLAFT del ICETEX asignadas al Oficial de Cumplimiento. </t>
  </si>
  <si>
    <t>EF-833-2019</t>
  </si>
  <si>
    <t>FILA_489</t>
  </si>
  <si>
    <t xml:space="preserve">Prestar los servicios profesionales en la Oficina Asesora Jurídica, para brindar apoyo respecto de las necesidades jurídicas y contractuales en la Vicepresidencia de Fondos en Administración. </t>
  </si>
  <si>
    <t>EF-822-2019</t>
  </si>
  <si>
    <t>FILA_490</t>
  </si>
  <si>
    <t>Contratar la compra e instalación de vidrios nuevos necesarios en la sede central de ICETEX en Bogotá</t>
  </si>
  <si>
    <t>IG312002004005001</t>
  </si>
  <si>
    <t>EF-840-2019</t>
  </si>
  <si>
    <t>FILA_491</t>
  </si>
  <si>
    <t>Prestar los servicios profesionales a la Vicepresidencia de Operaciones y Tecnología para apoyar las actividades de depuración de las obligaciones crediticias, generación y validación de información de los productos del ICETEX.</t>
  </si>
  <si>
    <t>EF-714-2019</t>
  </si>
  <si>
    <t>FILA_492</t>
  </si>
  <si>
    <t>IG 31200102600012</t>
  </si>
  <si>
    <t>EF-783-2019</t>
  </si>
  <si>
    <t>FILA_493</t>
  </si>
  <si>
    <t xml:space="preserve">Prestar los servicios profesionales como analista de calidad de los requerimientos funcionales de los sistemas de información del ICETEX. </t>
  </si>
  <si>
    <t>EF-721-2019</t>
  </si>
  <si>
    <t>FILA_494</t>
  </si>
  <si>
    <t>Prestar los servicios profesionales para apoyar el seguimiento y mitigación de los riesgos del área, así como apoyar a la supervisión de los contratos del Grupo de Administración de Cartera de la Vicepresidencia de Operaciones y Tecnología que tengan relación directa con las actividades de administración de cartera del ICETEX.</t>
  </si>
  <si>
    <t>EF-716-2019</t>
  </si>
  <si>
    <t>FILA_495</t>
  </si>
  <si>
    <t>Prestar los servicios profesionales a la Vicepresidencia Financiera para la implementación y despliegue de un sistema basado en tecnologías de la información que permita integrar los instrumentos de gestión presupuestal de la Entidad.</t>
  </si>
  <si>
    <t>EF-829-2019</t>
  </si>
  <si>
    <t>FILA_496</t>
  </si>
  <si>
    <t xml:space="preserve">Prestar los servicios técnicos para apoyar a la Vicepresidencia de Operaciones y Tecnología en la atención a las peticiones, quejas, reclamos y solicitudes escaladas en el Sistema de Información de Administración de Clientes y Gestión Documental que posee la Entidad. </t>
  </si>
  <si>
    <t>IG31200102510014</t>
  </si>
  <si>
    <t>FILA_497</t>
  </si>
  <si>
    <t>Prestar los servicios profesionales especializados de apoyo en el desarrollo de soluciones asociadas al Back-end  y al Front-end  para un Sistema de Inteligencia de Negocios y Analítica de Datos (Big Data) en proyectos liderados por la Vicepresidencia Financiera</t>
  </si>
  <si>
    <t>EF-683-2019
CCVF-010-2019</t>
  </si>
  <si>
    <t>FILA_498</t>
  </si>
  <si>
    <t xml:space="preserve">Prestar servicios profesionales especializados a la Oficina Asesora de Planeación para la definición de estrategias orientadas al fortalecimiento de la cultura institucional y las habilidades de liderazgo del Equipo Directivo para favorecer la transformación integral de la Entidad </t>
  </si>
  <si>
    <t>EF-825-2019</t>
  </si>
  <si>
    <t>FILA_499</t>
  </si>
  <si>
    <t>Prestar los servicios profesionales para la revisión y análisis del estado de la Arquitectura de Datos de la Dirección de Tecnología de la Vicepresidencia de Operaciones y Tecnología del ICETEX, así como para la definición e implementación del mapa de ruta de la misma.</t>
  </si>
  <si>
    <t>EF-346-2019</t>
  </si>
  <si>
    <t>FILA_500</t>
  </si>
  <si>
    <t>PRESTAR LOS SERVICIOS DE APOYO A LA GESTIÓN PARA ADECUADA ADMINISTRACIÓN DE LOS PROYECTOS DE TRANSFORMACIÓN AL PROCESO DE OTORGAMIENTO DE LOS PRODUCTOS DEL ICETEX.</t>
  </si>
  <si>
    <t>EF-2019-781</t>
  </si>
  <si>
    <t>FILA_501</t>
  </si>
  <si>
    <t>Prestar los servicios profesionales de asesoría legal especializada a la Vicepresidencia Financiera en el marco de las iniciativas de diversificación de portafolio de productos y servicios, y de fuentes de Fondeo que contribuyan a la sostenibilidad financiera y el uso eficiente de los recursos de la Entidad.</t>
  </si>
  <si>
    <t>EF-697-2019</t>
  </si>
  <si>
    <t>FILA_502</t>
  </si>
  <si>
    <t xml:space="preserve">Prestar los servicios profesionales para apoyar el seguimiento de movimientos bancarios, registro y control de las operaciones de la Dirección de Tesorería y en el seguimiento a la disponibilidad de sistemas de información para la gestión del área. </t>
  </si>
  <si>
    <t>EF-802-2019</t>
  </si>
  <si>
    <t>FILA_503</t>
  </si>
  <si>
    <t>EF-800-2019</t>
  </si>
  <si>
    <t>FILA_504</t>
  </si>
  <si>
    <t>EF-722-2019</t>
  </si>
  <si>
    <t>FILA_505</t>
  </si>
  <si>
    <t>EF-812-2019</t>
  </si>
  <si>
    <t>FILA_506</t>
  </si>
  <si>
    <t>Prestar los servicios técnicos a la Vicepresidencia Financiera en el manejo del archivo y sistemas de información para la oportuna gestión administrativa del área.</t>
  </si>
  <si>
    <t>EF-830-2019</t>
  </si>
  <si>
    <t>FILA_507</t>
  </si>
  <si>
    <t>Prestar los servicios profesionales a la gestión administrativa, operativa y de la administración de las plataformas y herramientas relacionadas con los procesos y procedimientos que están a cargo del Grupo de Contratación</t>
  </si>
  <si>
    <t>EF-752-2019</t>
  </si>
  <si>
    <t>FILA_508</t>
  </si>
  <si>
    <t>EF-813-2019</t>
  </si>
  <si>
    <t>FILA_509</t>
  </si>
  <si>
    <t xml:space="preserve">Prestar servicios profesionales especializados a la Oficina Asesora de Planeación para apoyar la gestión y seguimiento de proyectos estratégicos y el fortalecimiento del sistema de procesos, orientado a la transformación integral de la Entidad </t>
  </si>
  <si>
    <t>EF-838-2019</t>
  </si>
  <si>
    <t>FILA_510</t>
  </si>
  <si>
    <t>EF-798-2019</t>
  </si>
  <si>
    <t>FILA_511</t>
  </si>
  <si>
    <t>Prestar los servicios técnicos para apoyar el manejo y actualización de las bases de datos de los sistemas de información relacionados con procesos presupuestales y demás actividades propias del Grupo de presupuesto de la Vicepresidencia Financiera</t>
  </si>
  <si>
    <t>EF-803-2019</t>
  </si>
  <si>
    <t>FILA_512</t>
  </si>
  <si>
    <t>Prestar los servicios profesionales para la ejecución de las actividades asociadas a las Alianzas Estratégicas a cargo de la VCC.</t>
  </si>
  <si>
    <t>EF-786-2019</t>
  </si>
  <si>
    <t>FILA_513</t>
  </si>
  <si>
    <t>Prestar los servicios profesionales como articulador de procesos encaminados al desarrollo de actividades de planeación, ejecución, monitoreo y cierre de iniciativas del proyecto de inversión de Transformación Digital.</t>
  </si>
  <si>
    <t>EF-839-2019</t>
  </si>
  <si>
    <t>FILA_514</t>
  </si>
  <si>
    <t xml:space="preserve">Prestar los servicios profesionales para apoyar la estructuración técnica y los procesos de seguimiento a la implementación de las estrategias para el fortalecimiento de la divulgación de los productos y servicios de la entidad. </t>
  </si>
  <si>
    <t>IG3120014020230012</t>
  </si>
  <si>
    <t>EF-703-2019</t>
  </si>
  <si>
    <t>FILA_515</t>
  </si>
  <si>
    <t>Prestar los servicios profesionales para la revisión y análisis del estado de la Arquitectura Empresarial de la Dirección de Tecnología de la Vicepresidencia de Operaciones y Tecnología del ICETEX, así como para la definición e implementación del mapa de ruta de la misma.</t>
  </si>
  <si>
    <t>EF-347-2019</t>
  </si>
  <si>
    <t>FILA_516</t>
  </si>
  <si>
    <t xml:space="preserve">Prestar los servicios profesionales para apoyar en la gestión de los recursos de infraestructura que tiene el instituto para el funcionamiento de la operación misional, así como las actividades que le sean asignadas por la coordinación de infraestructura del ICETEX. </t>
  </si>
  <si>
    <t>EF-705-2019</t>
  </si>
  <si>
    <t>FILA_517</t>
  </si>
  <si>
    <t>Prestar servicios profesionales especializados a la Oficina Asesora de Planeación para la definición de un modelo integrado de estructuración de costos y fondeo, valoración y rentabilización del capital y composición del portafolio de colación de productos de crédito educativo, que permita fortalecer la planeación, eficiencia y sostenibilidad financiera de la Entidad</t>
  </si>
  <si>
    <t>EF-843-2019</t>
  </si>
  <si>
    <t>FILA_518</t>
  </si>
  <si>
    <t>Prestar el servicio de auditoria de renovación del Certificado No. SC7150-1, para el Sistema de Gestión de Calidad del ICETEX bajo la norma ISO 9001:2015, en la vigencia 2019.</t>
  </si>
  <si>
    <t>EF-448-2019</t>
  </si>
  <si>
    <t>FILA_519</t>
  </si>
  <si>
    <t>Prestar los servicios técnicos para apoyar el manejo y actualización de las bases de datos, aplicativos financieros y demás actividades propias del Grupo de Presupuesto de la Vicepresidencia Financiera.</t>
  </si>
  <si>
    <t>EF-804-2019</t>
  </si>
  <si>
    <t>FILA_520</t>
  </si>
  <si>
    <t xml:space="preserve">Prestar los servicios profesionales, para ejecutar las actividades propias de la gestión contractual a cargo de la Secretaría General del ICETEX, en sus etapas precontractual, contractual y postcontractual con base en las especificaciones requeridas por las áreas y conforme las disposiciones legales aplicables a la Entidad </t>
  </si>
  <si>
    <t>FILA_521</t>
  </si>
  <si>
    <t>Prestar los servicios de apoyo a la gestión administrativa y operativa de los asuntos asignados a la Secretaría General y a los grupos interno adscritos a la misma</t>
  </si>
  <si>
    <t>CD-770-2019</t>
  </si>
  <si>
    <t>FILA_522</t>
  </si>
  <si>
    <t>EF-820-2019</t>
  </si>
  <si>
    <t>FILA_523</t>
  </si>
  <si>
    <t>Prestación de servicios de apoyo a la gestión a la Oficina Asesora Jurídica de ICETEX en el control administrativo y técnico de los procesos de competencia que le sean asignados.</t>
  </si>
  <si>
    <t>EF-848-2019</t>
  </si>
  <si>
    <t>FILA_524</t>
  </si>
  <si>
    <t>Prestar los servicios profesionales a la Vicepresidencia de Operaciones y Tecnología, para apoyar las gestiones necesarias en la generación de los desembolsos a cargo de la Entidad.</t>
  </si>
  <si>
    <t>IG31200102510012</t>
  </si>
  <si>
    <t>EF-717-2019</t>
  </si>
  <si>
    <t>FILA_525</t>
  </si>
  <si>
    <t>Prestar los servicios profesionales para la articulación de las actividades de desarrollo e implementación para la mejora de los sistemas de información de la Dirección de Tecnología del ICETEX.</t>
  </si>
  <si>
    <t>EF-720-2019</t>
  </si>
  <si>
    <t>FILA_526</t>
  </si>
  <si>
    <t>EF-841-2019</t>
  </si>
  <si>
    <t>FILA_527</t>
  </si>
  <si>
    <t>Aunar esfuerzos y recursos orientados a diseñar un curso de educación financiera a partir de los insumos generados en la comisión de trabajo para la reforma ICETEX.</t>
  </si>
  <si>
    <t>EF-698-2019</t>
  </si>
  <si>
    <t>FILA_528</t>
  </si>
  <si>
    <t>Prestar los servicios profesionales para apoyar a la Dirección de Contabilidad en la gestión de la operación contable y tributaria de la información financiera.</t>
  </si>
  <si>
    <t>IG 312001020400012</t>
  </si>
  <si>
    <t>EF-799-2019</t>
  </si>
  <si>
    <t>FILA_529</t>
  </si>
  <si>
    <t>Prestar los servicios profesionales para apoyar la gestión los sistemas de riesgo de mercado SARM y riesgo de liquidez SARL del ICETEX.</t>
  </si>
  <si>
    <t>EF-824-2019</t>
  </si>
  <si>
    <t>FILA_530</t>
  </si>
  <si>
    <t>EF-788-2019</t>
  </si>
  <si>
    <t>FILA_531</t>
  </si>
  <si>
    <t>Prestar los servicios profesionales para la implementación de una estrategia de lenguaje claro, que permita facilitar la divulgación de información financiera y no financiera para fortalecer el relacionamiento y transparencia con las audiencias objetivo.</t>
  </si>
  <si>
    <t>EF-2019-859</t>
  </si>
  <si>
    <t>FILA_532</t>
  </si>
  <si>
    <t>EF-801-2019</t>
  </si>
  <si>
    <t>FILA_533</t>
  </si>
  <si>
    <t xml:space="preserve">Prestar los servicios profesionales a la Vicepresidencia de Fondos en Administración en la identificación y ejecución de acciones de mejora en la administración de Fondos y en el servicio a los constituyentes, de acuerdo con los lineamientos definidos por el área. </t>
  </si>
  <si>
    <t>EF-2019-674</t>
  </si>
  <si>
    <t>FILA_534</t>
  </si>
  <si>
    <t>Configuración y Parametrización de Producto Microsoft CRM – Soporte Tecnico en Sitio – Capacitacion Usuarios Administrador Funcional</t>
  </si>
  <si>
    <t>EF-687-2019</t>
  </si>
  <si>
    <t>FILA_535</t>
  </si>
  <si>
    <t>Prestar los servicios profesionales a la Oficina Asesora Jurídica del ICETEX en asesoría en temas jurídicos, incluida la representación en el curso de acciones de Protección al Consumidor, actuaciones administrativas y procesos judiciales que se adelanten ante la Superintendencia de Industria y Comercio y la Superintendencia Financiera.</t>
  </si>
  <si>
    <t>EF-863-2019</t>
  </si>
  <si>
    <t>FILA_536</t>
  </si>
  <si>
    <t xml:space="preserve">Prestación de servicios profesionales especializados para la calificación del riesgo crediticio de corto y largo plazo, conforme a las metodologías debidamente aprobadas por la CALIFICADORA y la regulación vigente, para la vigencia comprendida entre noviembre de 2019 hasta noviembre de 2020. </t>
  </si>
  <si>
    <t>EF-678-2019</t>
  </si>
  <si>
    <t>FILA_537</t>
  </si>
  <si>
    <t>Prestar los servicios profesionales para la implementación, administración y mantenimiento del Sistema de Seguridad y Salud en el Trabajo del ICETEX, así como en la formulación e implementación del Plan Estratégico de Seguridad Vial.</t>
  </si>
  <si>
    <t>EF-858-2019</t>
  </si>
  <si>
    <t>FILA_538</t>
  </si>
  <si>
    <t>Adquisición de equipos y accesorios para la producción de contenidos audiovisuales, Streaming y podcast con el fin de divulgar los productos y servicios del ICETEX a nivel nacional.</t>
  </si>
  <si>
    <t>IG311002004001004</t>
  </si>
  <si>
    <t>EF-639-2019</t>
  </si>
  <si>
    <t>FILA_539</t>
  </si>
  <si>
    <t>EF-758-2019</t>
  </si>
  <si>
    <t>FILA_540</t>
  </si>
  <si>
    <t>Prestar los servicios profesionales para apoyar a la Dirección de Contabilidad en la gestión de la operación contable y tributaria de la información financiera de la Entidad.</t>
  </si>
  <si>
    <t>EF-861-2019</t>
  </si>
  <si>
    <t>FILA_541</t>
  </si>
  <si>
    <t>EF-847-2019</t>
  </si>
  <si>
    <t>FILA_542</t>
  </si>
  <si>
    <t xml:space="preserve">Prestar los servicios profesionales a la Vicepresidencia Financiera en la capacitación, conceptualización y optimización de procesos para fortalecer la implementación y despliegue de un sistema basado en tecnologías de la información que permita la integración de los instrumentos de gestión financiera de la Entidad. </t>
  </si>
  <si>
    <t>EF-860-2019</t>
  </si>
  <si>
    <t>FILA_543</t>
  </si>
  <si>
    <t xml:space="preserve">Prestar los servicios profesionales para la coordinación de actividades tendientes a la gestión de Fondos asociados a la Vicepresidencia de Fondos en Administración. </t>
  </si>
  <si>
    <t>EF-823-2019</t>
  </si>
  <si>
    <t>FILA_544</t>
  </si>
  <si>
    <t>Automatizar a través de RPA la generación de recibos de pago de las obligaciones crediticias de los beneficiarios del ICETEX.</t>
  </si>
  <si>
    <t>IG3322211003029</t>
  </si>
  <si>
    <t>EF-381-2019</t>
  </si>
  <si>
    <t>FILA_545</t>
  </si>
  <si>
    <t xml:space="preserve">Contratar el mantenimiento anual de la licencia del Software MODELER (PASW) utilizada por la Oficina de Riesgos para la vigencia 2019-20 </t>
  </si>
  <si>
    <t>EF-692-2019</t>
  </si>
  <si>
    <t>FILA_546</t>
  </si>
  <si>
    <t>Contratar el mantenimiento anual de la licencia del Software SPSS STATISTICS utilizada por la Oficina de Riesgos para la vigencia 2019-2020</t>
  </si>
  <si>
    <t>EF-691-2019</t>
  </si>
  <si>
    <t>FILA_547</t>
  </si>
  <si>
    <t xml:space="preserve">Prestación de servicios profesionales de asesoría legal, de defensa judicial y extrajudicial en todos los procesos de carácter civil, laboral y administrativo en que sea parte el ICETEX </t>
  </si>
  <si>
    <t>EF-864-2019</t>
  </si>
  <si>
    <t>FILA_548</t>
  </si>
  <si>
    <t xml:space="preserve">Prestar los servicios profesionales a la Vicepresidencia de Fondos en Administración en la identificación y ejecución de acciones de mejora en la administración de Fondos y en el servicio a los constituyentes, de acuerdo con los lineamientos definidos por el área.  </t>
  </si>
  <si>
    <t>EF-866-2019</t>
  </si>
  <si>
    <t>FILA_549</t>
  </si>
  <si>
    <t xml:space="preserve">Prestar los servicios profesionales a la Vicepresidencia de Operaciones y Tecnología, para apoyar la gestión de los temas a cargo de la Coordinación de Administración de Cartera y Coordinación de Desembolsos, en ejercicio de las funciones asignadas a cada grupo </t>
  </si>
  <si>
    <t>EF-719-2019</t>
  </si>
  <si>
    <t>FILA_550</t>
  </si>
  <si>
    <t>Prestar los servicios profesionales al Grupo de Sistemas de Información para realizar las actividades de afinamiento, soporte técnico, implementación, actualizaciones e integraciones de los sistemas de información del ICETEX.</t>
  </si>
  <si>
    <t>IB312001020510012</t>
  </si>
  <si>
    <t>EF-723-2019</t>
  </si>
  <si>
    <t>FILA_551</t>
  </si>
  <si>
    <t>Prestar los servicios profesionales especializados para la planeación técnica, administrativa y financiera de la estrategia “Comunidad ICETEX”.</t>
  </si>
  <si>
    <t>EF-869-2019</t>
  </si>
  <si>
    <t>FILA_552</t>
  </si>
  <si>
    <t>Adquirir sillas operativas y cajoneras de oficina con destino para la sede alterna de ICETEX en Bogotá D.C</t>
  </si>
  <si>
    <t>EF-868-2019</t>
  </si>
  <si>
    <t>FILA_553</t>
  </si>
  <si>
    <t>Seleccionar una compañía de seguros para la contratación de un seguro que ampare a los extranjeros beneficiarios del ICETEX en todo el territorio nacional, desde el momento en que ingresan al país y hasta la fecha de salida hacia su país de origen, frente a todos los riesgos y eventos cubiertos en la poliza</t>
  </si>
  <si>
    <t>IG331620001001001</t>
  </si>
  <si>
    <t>EF-388-2019</t>
  </si>
  <si>
    <t>FILA_554</t>
  </si>
  <si>
    <t>Prestar los servicios profesionales especializados para realizar el estudio actuarial con el fin de determinar el aporte a cobrar y la reserva óptima de los Fondos constituidos o que se pretendan constituir en el ICETEX.</t>
  </si>
  <si>
    <t>EF-645-2019</t>
  </si>
  <si>
    <t>FILA_555</t>
  </si>
  <si>
    <t>ADQUISICIÓN Y RENOVACIÓN DEL LICENCIAMIENTO SUITE HERRAMIENTA DE GESTIÓN T.I ARANDA Y ADQUISICIÓN DE LICENCIAMIENTO PARA SOPORTAR LOS PROCESOS DEL ICETEX</t>
  </si>
  <si>
    <t>EF-856-2019</t>
  </si>
  <si>
    <t>FILA_556</t>
  </si>
  <si>
    <t>CCVF-2019-013</t>
  </si>
  <si>
    <t>FILA_557</t>
  </si>
  <si>
    <t xml:space="preserve">Contratar el servicio de mantenimiento preventivo y correctivo para los ascensores de la Entidad ubicados en la Carrera 3 No. 18 – 32 de Bogotá D.C. </t>
  </si>
  <si>
    <t>CCVF-2019-016</t>
  </si>
  <si>
    <t>FILA_558</t>
  </si>
  <si>
    <t xml:space="preserve">Suministro de combustible con control por microchip para el parque automotor de ICETEX y las plantas eléctricas en el edificio sede principal y calle 57, a través del Acuerdo Marco de Precios No. CCE-715-1-AMP-2018 de Colombia Compra Eficiente. </t>
  </si>
  <si>
    <t>IG311002004004001</t>
  </si>
  <si>
    <t>CCVF-2019-015</t>
  </si>
  <si>
    <t>FILA_559</t>
  </si>
  <si>
    <t>Renovar el licenciamiento FORTINET, para los equipos y software que presta el servicio de correlacion de eventos, waf interno y autenticacion de doble factor</t>
  </si>
  <si>
    <t>EF-851-2019</t>
  </si>
  <si>
    <t>FILA_560</t>
  </si>
  <si>
    <t>Renovar el Licenciamiento DELL - VMWARE, que soportan los servicios productivos, de recuperación ante desastres y pruebas del instituto</t>
  </si>
  <si>
    <t>EF-849-2019</t>
  </si>
  <si>
    <t>FILA_561</t>
  </si>
  <si>
    <t>Arrendar un inmueble en la ciudad de Yopal, el cual será exclusivamente destinado para la oficina del Punto de atención al Cliente de Icetex en Yopal.</t>
  </si>
  <si>
    <t>EF-020-2019</t>
  </si>
  <si>
    <t>FILA_562</t>
  </si>
  <si>
    <t>IG332031004006</t>
  </si>
  <si>
    <t>CCVF-2019-017</t>
  </si>
  <si>
    <t>FILA_563</t>
  </si>
  <si>
    <t>Contratar el arrendamiento del inmueble situado en la carrera 100 entre calle 13 – 13ª local 2. Edificio Torre Jardín de los Mangos, con un Área de 100 m2, para el funcionamiento de la oficina de ICETEX</t>
  </si>
  <si>
    <t>CCVF-2019-026</t>
  </si>
  <si>
    <t>FILA_564</t>
  </si>
  <si>
    <t>Arrendar el inmueble ubicado en la Carrera 11 No. 8 - 104 de la ciudad de leticia para el funcionamiento de la oficina del punto de atención al cliente de ICETEX en dicha ciudad.</t>
  </si>
  <si>
    <t>CCVF-2019-028</t>
  </si>
  <si>
    <t>FILA_565</t>
  </si>
  <si>
    <t>Contratar el arrendamiento del inmueble situado en la Calle 3 No 3 - 26 Edificio Atlantis Piso 4, Oficinas 405, con un Área de 100 m2, para el funcionamiento de la oficina de ICETEX.</t>
  </si>
  <si>
    <t>CCVF-2019-029</t>
  </si>
  <si>
    <t>FILA_566</t>
  </si>
  <si>
    <t>CONTRATAR EL ARRENDAMIENTO DEL INMUEBLE UBICADO EN LA CARRERA 4 NO. 3 - 62 LOCAL 5 DEL EDIFICIO ALTOZANO DE LA CIUDAD DE POPAYÁN, CON UN ÁREA DE 120.53 M2, PARA EL FUNCIONAMIENTO DE LA OFICINA DE ICETEX.</t>
  </si>
  <si>
    <t>CCVF-2019-027</t>
  </si>
  <si>
    <t>FILA_567</t>
  </si>
  <si>
    <t>Renovar soporte y licenciamiento plataforma de transferencia segura de archivos entre entidades (GOANYWHERE)</t>
  </si>
  <si>
    <t>EF-855-2019</t>
  </si>
  <si>
    <t>FILA_568</t>
  </si>
  <si>
    <t>Renovar el servicio del sistemas de GRABADOR DE LLAMADAS con que cuenta el instituto para realizar seguimiento a las transacciones financieras</t>
  </si>
  <si>
    <t>EF-879-2019</t>
  </si>
  <si>
    <t>FILA_569</t>
  </si>
  <si>
    <t xml:space="preserve">Contratar el arrendamiento del inmueble ubicado en en el Sector Point, en la Avenida Providencia, Edificio Aniro piso 1, Frente Almacén Yamaha en la Isla de San Andres, con un Área Total: 82 m2, para el funcionamiento de la oficina de ICETEX. </t>
  </si>
  <si>
    <t>CCVF-2019-025</t>
  </si>
  <si>
    <t>FILA_570</t>
  </si>
  <si>
    <t>Contratar el arrendamiento del inmueble situado en la: Calle 3 No. 6 – 11 Local 4 de la ciudad de Riohacha, con un Área Total: 45.69 m2, para el funcionamiento de la oficina de ICETEX.</t>
  </si>
  <si>
    <t>CCVF-2019-024</t>
  </si>
  <si>
    <t>Acuerdo de Junta Directiva No. 16 de 2018 y Acuerdo de Junta Directiva No 035 de 2018</t>
  </si>
  <si>
    <t>25000232600020100007101</t>
  </si>
  <si>
    <t>8301317509-STRUCTURED MANAGEMENT SOLUCIONES LTDA EN LIQUIDACIÓN</t>
  </si>
  <si>
    <t>25000232600020100075001</t>
  </si>
  <si>
    <t>83012566237-FRAMING LTDA</t>
  </si>
  <si>
    <t>44650310500120130018000</t>
  </si>
  <si>
    <t>56098941-LENIBETH CARRILLO RINCONES</t>
  </si>
  <si>
    <t>44650310500120140008300</t>
  </si>
  <si>
    <t>40801993-CLARA ROSA LOPEZ SAURITH</t>
  </si>
  <si>
    <t>44650310500120140008200</t>
  </si>
  <si>
    <t>40800590-RUBIELA ROJAS NAVARRO</t>
  </si>
  <si>
    <t>44650310500120140008100</t>
  </si>
  <si>
    <t>40801115- MARTHA CECILIA SIERRA NORIEGA</t>
  </si>
  <si>
    <t>44650310500120140008000</t>
  </si>
  <si>
    <t>40801291- ZAILA IBETH QUINTERO NIEVES</t>
  </si>
  <si>
    <t>52001333300420140023202</t>
  </si>
  <si>
    <t>12972296- RAUL RAMON YANDAR BASTIDAS</t>
  </si>
  <si>
    <t>17001333300220140028900</t>
  </si>
  <si>
    <t>890802356-8-CORPORACION ALBERTO ARANGO CEDER</t>
  </si>
  <si>
    <t>50001310500220140042400</t>
  </si>
  <si>
    <t>86052583-SERGIO MARIO SAENZ AREVALO</t>
  </si>
  <si>
    <t>La conciliación se surtió entre el demandante y Serlefin.</t>
  </si>
  <si>
    <t>11001333502820140056200</t>
  </si>
  <si>
    <t>52254221- ADRIANA ROCIO CRISTANCHO ROJAS</t>
  </si>
  <si>
    <t>44650310500120140019500</t>
  </si>
  <si>
    <t>49741055- MARISOL PSICIOTTI AVILES</t>
  </si>
  <si>
    <t>44650310500120140019300</t>
  </si>
  <si>
    <t>49792400- MAGALIS ESTHER PINTO CARRILLO</t>
  </si>
  <si>
    <t>44650310500120140019400</t>
  </si>
  <si>
    <t>49780908- SARA ELODIA ARIAS RODRIGUEZ</t>
  </si>
  <si>
    <t>44650310500120140019000</t>
  </si>
  <si>
    <t>77187961- VICTOR CRISTOBAL MAESTRE MAESTRE</t>
  </si>
  <si>
    <t>44650310500120140018700</t>
  </si>
  <si>
    <t>49780617- MARIA MIDELVINA VILLERO ROMERO</t>
  </si>
  <si>
    <t>44650310500120140018200</t>
  </si>
  <si>
    <t>39462119- MERLYS ISABEL CHINCHIA MORON</t>
  </si>
  <si>
    <t>44650310500120140018900</t>
  </si>
  <si>
    <t>49780617- YANERIS GARCIA ACEVEDO</t>
  </si>
  <si>
    <t>44650310500120140018500</t>
  </si>
  <si>
    <t>77178270- MILTON JOSE DAZA MAESTRE</t>
  </si>
  <si>
    <t>44650310500120140018400</t>
  </si>
  <si>
    <t>49779050- DURLEY ALVAREZ SIERRA</t>
  </si>
  <si>
    <t>11001333502220140058200</t>
  </si>
  <si>
    <t>51772906- JEANNETTE ELISA CABRALES GUZMAN</t>
  </si>
  <si>
    <t>11001333501320140018200</t>
  </si>
  <si>
    <t>52053113- ALEXANDRA RAMIREZ FORERO</t>
  </si>
  <si>
    <t>44650310500120140023900</t>
  </si>
  <si>
    <t>49797242- ROSA MARIA DAZA MAESTRE</t>
  </si>
  <si>
    <t>25000234200020150286500</t>
  </si>
  <si>
    <t>39749744- GLADYS PALACIOS ROMERO</t>
  </si>
  <si>
    <t>11001032400020150049500</t>
  </si>
  <si>
    <t xml:space="preserve">80873444- MANUEL JOSE SARMIENTO ARGUELLO </t>
  </si>
  <si>
    <t>66001333375220150038100</t>
  </si>
  <si>
    <t>94442909-ELIO ANCHICO TORRES</t>
  </si>
  <si>
    <t>52001333300320150018700</t>
  </si>
  <si>
    <t>2731608-AUGUSTO ANTONIO TORRES PEÑALOZA</t>
  </si>
  <si>
    <t>Mediante auto de fecha 28 de mayo de 2019 el TRIBUNAL ADMINISTRATIVO DE NARIÑO DECLARÓ PROBADAS LAS EXCEPCIONES PREVIAS DE CADUCIDAD E INEPTA DEMANDA PROPUESTAS POR EL ICETEX.</t>
  </si>
  <si>
    <t>11001333603820150060500</t>
  </si>
  <si>
    <t>79733513-JORGE YESID BAHAMON VELEZ</t>
  </si>
  <si>
    <t>52001333300620150029800</t>
  </si>
  <si>
    <t>30701632-GLADYS ENEIDA PALACIOS CITELI</t>
  </si>
  <si>
    <t>11001333502920150014300</t>
  </si>
  <si>
    <t>22416888-LOURDES JOSEFINA SOJO CONSUEGRA</t>
  </si>
  <si>
    <t>05001400302720180002500</t>
  </si>
  <si>
    <t>1037600609-LINA MARCELA MUNERA BEDOYA</t>
  </si>
  <si>
    <t>76001333301220150035000</t>
  </si>
  <si>
    <t>10490507-RODRIGO MEZU MINA</t>
  </si>
  <si>
    <t>11001333503020160020900</t>
  </si>
  <si>
    <t>80804407-JASSON HERNANDO CRUZ MOLINA</t>
  </si>
  <si>
    <t>11001333603620150036000</t>
  </si>
  <si>
    <t>19160154-JESUS ADOLFO MARTINEZ CLAVIJO</t>
  </si>
  <si>
    <t>11001333603220150013500</t>
  </si>
  <si>
    <t>830021079-UNION TEMPORAL INTERCOBRANZAS UT</t>
  </si>
  <si>
    <t>76001333170120120016800</t>
  </si>
  <si>
    <t>890399029-5-DEPARTAMENTO DEL VALLE</t>
  </si>
  <si>
    <t>11001032500020150010400</t>
  </si>
  <si>
    <t>9000034097- COMISIÓN NACIONAL DEL SERVICIO CIVIL</t>
  </si>
  <si>
    <t>11001333503020160013600</t>
  </si>
  <si>
    <t>41389431-MARIA HILDA DORADO CANO</t>
  </si>
  <si>
    <t>13001333300320160000800</t>
  </si>
  <si>
    <t>10879771-NAIRO PRASCA AGUILAR Y OTROS</t>
  </si>
  <si>
    <t>05001333302520170015300</t>
  </si>
  <si>
    <t>71667066-HECTOR ARBOLEDA GARCIA</t>
  </si>
  <si>
    <t>52001418900220170050300</t>
  </si>
  <si>
    <t>13069078-JORGE ANDRES ARROYO GARZON</t>
  </si>
  <si>
    <t>11001333501720150001800</t>
  </si>
  <si>
    <t>51668565-NUBIA EDITH SALGADO QUINTERO</t>
  </si>
  <si>
    <t>11001333502020160049600</t>
  </si>
  <si>
    <t>41514878-ANA CLEOFE ORTIZ RIAÑO</t>
  </si>
  <si>
    <t>76606408900120170018200</t>
  </si>
  <si>
    <t xml:space="preserve">860042945 -CENTRAL DE INVERSIONES CISA </t>
  </si>
  <si>
    <t>70001233300020160012200</t>
  </si>
  <si>
    <t xml:space="preserve"> 9040973 -FELIPE AGRESOTH VALERO Y OTROS </t>
  </si>
  <si>
    <t>11001333603520170009000</t>
  </si>
  <si>
    <t xml:space="preserve">860515966-SOFTEC LTDA </t>
  </si>
  <si>
    <t>41306408900120170012500</t>
  </si>
  <si>
    <t>79434706-WILSON DURVIEL CASTAÑO CASTILLO</t>
  </si>
  <si>
    <t>25000233600020170089100</t>
  </si>
  <si>
    <t>71367899- JAIME ANDRES OCAMPO VILLEGAS</t>
  </si>
  <si>
    <t>11001333603820170011200</t>
  </si>
  <si>
    <t>860403718-OPUS INGENIERIA LTDA</t>
  </si>
  <si>
    <t>41001400300420170054700</t>
  </si>
  <si>
    <t>19078608-JAIME TOLEDO CUELLAR</t>
  </si>
  <si>
    <t>76001333300320170028500</t>
  </si>
  <si>
    <t>16865821-CHRISTIAN DAVID CAÑAR RICAURTE</t>
  </si>
  <si>
    <t>73001333300320170033900</t>
  </si>
  <si>
    <t xml:space="preserve">1110597583 -PAOLA ANDREA SUAREZ CERVERA </t>
  </si>
  <si>
    <t>73001333300420170031400</t>
  </si>
  <si>
    <t>1106395766  -ERIKA CONSTANZA GUZMAN CABEZAS</t>
  </si>
  <si>
    <t>47001333300720150034200</t>
  </si>
  <si>
    <t>1128104758  -ROBERTO LUIS CERDA CHARRIS</t>
  </si>
  <si>
    <t>11001333400120180004500</t>
  </si>
  <si>
    <t>8600112851  -UNIVERSIDAD INCCA DE COLOMBIA</t>
  </si>
  <si>
    <t>23001233300020160044000</t>
  </si>
  <si>
    <t>6890294  -RICARDO DEL CRISTO RUIZ BUELVAS</t>
  </si>
  <si>
    <t>11001334104520170023000</t>
  </si>
  <si>
    <t>1140853370  -ANA MILENA MURILLO CORONADO</t>
  </si>
  <si>
    <t>54001334000820180040700</t>
  </si>
  <si>
    <t>88283879  -JHON JAIRO CASTILLA QUINTERO</t>
  </si>
  <si>
    <t>25000234200020180099500</t>
  </si>
  <si>
    <t>52049675  - INGRID MARCELA GARAVITO URREA</t>
  </si>
  <si>
    <t>76001333301020180009500</t>
  </si>
  <si>
    <t xml:space="preserve">66872141  -ALEXANDRA LONDOÑO VASQUEZ </t>
  </si>
  <si>
    <t>11001333502320160015100</t>
  </si>
  <si>
    <t xml:space="preserve">93401005  -RAUL NAVARRO JARAMILLO  </t>
  </si>
  <si>
    <t>11001333406020180020100</t>
  </si>
  <si>
    <t>830106067  -ACTIVA ABOGADOS LTDA</t>
  </si>
  <si>
    <t>11001334205020160037200</t>
  </si>
  <si>
    <t>41518533  -MARIA ERNESTINA BOHORQUEZ RODRIGUEZ</t>
  </si>
  <si>
    <t>73001333300420170023900</t>
  </si>
  <si>
    <t>1015437635-MARIO ALEJANDRO RODRIGUEZ PACHON</t>
  </si>
  <si>
    <t>25000234100020190006100</t>
  </si>
  <si>
    <t>14704870-LUIS ALEJANDRO SATIZABAL BERNAL</t>
  </si>
  <si>
    <t>76001400301220190014300</t>
  </si>
  <si>
    <t>31956385-INGRID HELENA MORENO CORREA</t>
  </si>
  <si>
    <t>11001333400420180039500</t>
  </si>
  <si>
    <t>79953252-JOSE ALEJANDRO DIAZ CASTAÑO</t>
  </si>
  <si>
    <t>27001333300320190015300</t>
  </si>
  <si>
    <t>54253257-LESBIA LEONOR LILOY MURILLO</t>
  </si>
  <si>
    <t>11001310301220040012401</t>
  </si>
  <si>
    <t>800300653-CORDICOLOMBIANA S. A. Y OTRAS</t>
  </si>
  <si>
    <t>13001333300220190010100</t>
  </si>
  <si>
    <t>7691552-CONSTRUCCIONES Y MONTAJES EMMI SAS</t>
  </si>
  <si>
    <t>41001333300220190034400</t>
  </si>
  <si>
    <t>7691552-MARCELO RODRIGUEZ CORTES</t>
  </si>
  <si>
    <t>81001400300120190030900</t>
  </si>
  <si>
    <t>80778077-CARLOS ANDRES VARGAS CRUZ</t>
  </si>
  <si>
    <t>11001310303720190005100</t>
  </si>
  <si>
    <t>800220143-LEON &amp; ASOCIADOS</t>
  </si>
  <si>
    <t>11001400301120170110800</t>
  </si>
  <si>
    <t>1057571787 - SANTOS MESA DIEGO GERARDO</t>
  </si>
  <si>
    <t>11001400305020170103000</t>
  </si>
  <si>
    <t>1014198313 - GALVIS SERRATO CRISTIAN FABIAN</t>
  </si>
  <si>
    <t>11001400304320170069900</t>
  </si>
  <si>
    <t>1032421697 - IMBRECHT FLORIAN ERIKA TATIANA</t>
  </si>
  <si>
    <t>11001400306120170091400</t>
  </si>
  <si>
    <t>1020735925 -  ESPINOSA MOYANO LEIDY JOHANA</t>
  </si>
  <si>
    <t>11001400301120170094100</t>
  </si>
  <si>
    <t>1019095405 -  ROJAS DURAN LUCIANA SALOME</t>
  </si>
  <si>
    <t>11001400301620170096500</t>
  </si>
  <si>
    <t>1071162699 -  CANAS NUNEZ JOHANNA</t>
  </si>
  <si>
    <t>11001400305220170100200</t>
  </si>
  <si>
    <t>1020728683 -  GAMA VILLALOBOS SILVANA MARIA</t>
  </si>
  <si>
    <t>11001400307420170109700</t>
  </si>
  <si>
    <t xml:space="preserve">1013611911 -  GUEVARA CORREAL KELLY JOHANA </t>
  </si>
  <si>
    <t>11001400307020170101800</t>
  </si>
  <si>
    <t>52953499 -  GONZALEZ ARIAS DUVIS CAROLINA</t>
  </si>
  <si>
    <t>11001400301020170105000</t>
  </si>
  <si>
    <t>1010168924 -  GUTT ROJAS CATALINA</t>
  </si>
  <si>
    <t>11001400301720170120500</t>
  </si>
  <si>
    <t>52966859 -  CARDENAS TRIANA INGRID YAMILE</t>
  </si>
  <si>
    <t>11001400302620170101100</t>
  </si>
  <si>
    <t>1033725133 - GARCIA GUATAQUIRA ELKIN ANDRES</t>
  </si>
  <si>
    <t>11001400302420170124300</t>
  </si>
  <si>
    <t>20416686 - CHAPARRO SANABRIA WESLEY</t>
  </si>
  <si>
    <t>11001400307520170105300</t>
  </si>
  <si>
    <t>34325548 - CASTRO TELLO CLARISA ANDREA</t>
  </si>
  <si>
    <t>11001400304720170173900</t>
  </si>
  <si>
    <t>1020736202 - RAMOS CORTES CINTHYA JHOANA</t>
  </si>
  <si>
    <t>11001400308520170146300</t>
  </si>
  <si>
    <t>1018437443 - ROA PINTO DANIELA</t>
  </si>
  <si>
    <t>11001400307920170159900</t>
  </si>
  <si>
    <t xml:space="preserve">52164090  - FRANCO ORTIZ ONGRID AYDE </t>
  </si>
  <si>
    <t>11001400308520170138900</t>
  </si>
  <si>
    <t xml:space="preserve">7185636 - PATARROYO CAICEDO WILLIAM EDILBERTO </t>
  </si>
  <si>
    <t>11001400302320170110100</t>
  </si>
  <si>
    <t>1018432639  - PEREZ JAIME WILSON ALEXIS</t>
  </si>
  <si>
    <t>11001400302320170115100</t>
  </si>
  <si>
    <t xml:space="preserve">1070006124 - ZAPATA JIMENEZ MARIA ALEJANDRA </t>
  </si>
  <si>
    <t>11001400302320170116300</t>
  </si>
  <si>
    <t>35890522 - PALACIOS PALACIOS VICTORIA HARLEY</t>
  </si>
  <si>
    <t>11001400301520170054900</t>
  </si>
  <si>
    <t>88160144 - RODRIGUEZ PARRA JAVIER ALEXANDER</t>
  </si>
  <si>
    <t>11001400308520170124200</t>
  </si>
  <si>
    <t>1032390575 - ARENAS ZAPATA JUAN CAMILO</t>
  </si>
  <si>
    <t>11001400305520170107600</t>
  </si>
  <si>
    <t xml:space="preserve">41720968 - AVILA LIBERATO JENNY TATIANA </t>
  </si>
  <si>
    <t>11001400303220170165000</t>
  </si>
  <si>
    <t xml:space="preserve">1053784423 - AVELLA CORDOBA SARA GABRIELA </t>
  </si>
  <si>
    <t>11001400303420170054400</t>
  </si>
  <si>
    <t>41590435 - PIÑEROS SCHUTHER PATRICIA</t>
  </si>
  <si>
    <t>11001400300420170079600</t>
  </si>
  <si>
    <t xml:space="preserve">1136881031 - AMARILES MAHECHA ZAIRA KATHERINE </t>
  </si>
  <si>
    <t>11001400302620170068300</t>
  </si>
  <si>
    <t xml:space="preserve">1026252216 - ALVAREZ RIVERA ANDRES EDUARDO </t>
  </si>
  <si>
    <t>11001400301520180075100</t>
  </si>
  <si>
    <t>52812739 - ALONSO ROMERO SANDRA JANETH</t>
  </si>
  <si>
    <t>11001400307920170102700</t>
  </si>
  <si>
    <t>80904082 - ALDANA PRIETO DIEGO ARMANDO</t>
  </si>
  <si>
    <t>11001400302320170106700</t>
  </si>
  <si>
    <t>52950301 - DELGADO CALDERON CLARA ELVIRA</t>
  </si>
  <si>
    <t>11001400304620170064400</t>
  </si>
  <si>
    <t>1130592807 - CUARAN ERAZO JENNIFER ANDREA</t>
  </si>
  <si>
    <t>11001400300320170134400</t>
  </si>
  <si>
    <t>91232637 - CHAPARRO GUERRA MANUEL ALEJANDRO</t>
  </si>
  <si>
    <t>11001400307420170098900</t>
  </si>
  <si>
    <t xml:space="preserve">1032410560 - CAMACHO CANEVA DIANA CAROLINA </t>
  </si>
  <si>
    <t>11001400302620170042000</t>
  </si>
  <si>
    <t>1013607781 - BAUTISTA CANO JENIFER ALEXANDRA</t>
  </si>
  <si>
    <t>11001400302820170123900</t>
  </si>
  <si>
    <t xml:space="preserve">1057584177 - BELLO HERRERA DIANA YANIRA </t>
  </si>
  <si>
    <t>11001400300120170086500</t>
  </si>
  <si>
    <t xml:space="preserve">80804617 - SOBRINO MOLINA OSCAR ALBERTO </t>
  </si>
  <si>
    <t>11001400303320170123900</t>
  </si>
  <si>
    <t xml:space="preserve">1020729607 - SANCHEZ DONCELL JULIETH </t>
  </si>
  <si>
    <t>11001400308320170102700</t>
  </si>
  <si>
    <t>1020796290 - ROMERO QUEVEDO FABIAN STIVEN</t>
  </si>
  <si>
    <t>11001400304120180082700</t>
  </si>
  <si>
    <t>1014180136 - ROA BAQUERO JUAN DIEGO</t>
  </si>
  <si>
    <t>11001400305820170109300</t>
  </si>
  <si>
    <t>51820214 - RODRIGUEZ MONTERO MARIA DEL PILAR</t>
  </si>
  <si>
    <t>11001400307620170036000</t>
  </si>
  <si>
    <t xml:space="preserve">80198847 - ROSAS BARON ANDRES </t>
  </si>
  <si>
    <t>11001400305820170109200</t>
  </si>
  <si>
    <t xml:space="preserve">1030558917 - PRADA TORRIJOS EDGAR MAURICIO </t>
  </si>
  <si>
    <t>11001400300820170149800</t>
  </si>
  <si>
    <t xml:space="preserve">1014203692 - PORRAS LEON DIANA FERNANDA </t>
  </si>
  <si>
    <t>11001400302320170094600</t>
  </si>
  <si>
    <t>9103540 - OROZCO LLAMAS ROLANDO</t>
  </si>
  <si>
    <t>11001400302520170134700</t>
  </si>
  <si>
    <t xml:space="preserve">1014237483 - ALFONSO BERMUDEZ KAREN JULIETH </t>
  </si>
  <si>
    <t>11001400308120180083200</t>
  </si>
  <si>
    <t xml:space="preserve">67022993 - FERNANDEZ PAYAN VIVIANA </t>
  </si>
  <si>
    <t>11001400301220180034500</t>
  </si>
  <si>
    <t>38680769 - DIAZ MUTIZ YURANY ANDREA</t>
  </si>
  <si>
    <t>11001400307420170099500</t>
  </si>
  <si>
    <t>1010171571 - GOMEZ GUERRERO IVAN EDUARDO</t>
  </si>
  <si>
    <t>11001400306120170080700</t>
  </si>
  <si>
    <t xml:space="preserve">52463047 - HEREDIA ALMONACID YOHANA MARIA </t>
  </si>
  <si>
    <t>11001400301820170137100</t>
  </si>
  <si>
    <t>1018439842 - DIAZ FRANCO ROSANA MERCEDES</t>
  </si>
  <si>
    <t>25175400300120170040600</t>
  </si>
  <si>
    <t xml:space="preserve">53910782 - FERNANDEZ FONSECA KAREN CATALINA </t>
  </si>
  <si>
    <t>11001400304320170088900</t>
  </si>
  <si>
    <t>20953096 - PULIDO ROZO LUISA FERNANDA</t>
  </si>
  <si>
    <t>11001400301320180074600</t>
  </si>
  <si>
    <t xml:space="preserve">11410605 - MOSQUERA MEDINA NELSON </t>
  </si>
  <si>
    <t>11001400301820180101700</t>
  </si>
  <si>
    <t xml:space="preserve">1047393068 - PORTO CORTES ARIANA EVETH </t>
  </si>
  <si>
    <t>11001400301720170101000</t>
  </si>
  <si>
    <t xml:space="preserve">52714876 - OBANDO GAVIRIA ANDREA </t>
  </si>
  <si>
    <t>11001400306820170066000</t>
  </si>
  <si>
    <t xml:space="preserve">55234043 - PEÑA SOTO LISSETH ELENA </t>
  </si>
  <si>
    <t>11001400308520180064900</t>
  </si>
  <si>
    <t>8161829 - DE HOYOS TRESPALACIOS DANIEL</t>
  </si>
  <si>
    <t>11001400303920170071601</t>
  </si>
  <si>
    <t xml:space="preserve">1032430866 - ANGEL SARMIENTO WILLIAM CAMILO </t>
  </si>
  <si>
    <t>11001400305520170065500</t>
  </si>
  <si>
    <t xml:space="preserve">1010183312 - NIÑO VARGAS NICOLAS </t>
  </si>
  <si>
    <t>11001400301520170109200</t>
  </si>
  <si>
    <t xml:space="preserve">1032370485 - IREGUI GUZMAN CAMILO </t>
  </si>
  <si>
    <t>11001400304720170159700</t>
  </si>
  <si>
    <t xml:space="preserve">53000837 - HARTMAN  DIANA MARCELA </t>
  </si>
  <si>
    <t>11001400301720170080800</t>
  </si>
  <si>
    <t>80192026 - DIAZ FRANCO ANDRES MAURICIO</t>
  </si>
  <si>
    <t>11001400301620170120300</t>
  </si>
  <si>
    <t>80731049 - MEDINA MONTOYA DIEGO ANDRES</t>
  </si>
  <si>
    <t>11001400308620170075200</t>
  </si>
  <si>
    <t>80895050 - MORALES GALEANO NELSON ARLEY</t>
  </si>
  <si>
    <t>11001400305020170068300</t>
  </si>
  <si>
    <t>1020716057 - OSPINA MENDEZ JOHANNA KATHERINE</t>
  </si>
  <si>
    <t>11001400306120180071500</t>
  </si>
  <si>
    <t xml:space="preserve">1010192805 - OTALORA ANGULO MARIA JIMENA </t>
  </si>
  <si>
    <t>11001400300720170074100</t>
  </si>
  <si>
    <t>87062594 - PAZ ORTEGA CRISTHIAN DAVID</t>
  </si>
  <si>
    <t>11001400306020170059500</t>
  </si>
  <si>
    <t>67049017 - QUINTERO PEÑA PAULA ANDREA</t>
  </si>
  <si>
    <t>11001400307420170102900</t>
  </si>
  <si>
    <t xml:space="preserve">1010169907 - TOCORA BONILLA DIEGO ALEJANDRO </t>
  </si>
  <si>
    <t>11001400307020170064200</t>
  </si>
  <si>
    <t xml:space="preserve">1128047265 - TATIS CERVERA YURANIS DEL CARMEN </t>
  </si>
  <si>
    <t>11001400304920170125400</t>
  </si>
  <si>
    <t xml:space="preserve">40733230 - RUEDA OCAMPO NANCY PATRICIA </t>
  </si>
  <si>
    <t>11001400304020170175200</t>
  </si>
  <si>
    <t>1019027038 - TOCORA BONILLA DIEGO ALEJANDRO</t>
  </si>
  <si>
    <t>11001400303720170051400</t>
  </si>
  <si>
    <t>1069713529 - ROJAS TELLEZ NAYARIN SAHARAY</t>
  </si>
  <si>
    <t>11001400306320170125300</t>
  </si>
  <si>
    <t>53106756 - ROJAS MIDEROS ASTRID DAYANA</t>
  </si>
  <si>
    <t>11001400306920170057600</t>
  </si>
  <si>
    <t>1010194851 - RODRIGUEZ FERNANDEZ LINA</t>
  </si>
  <si>
    <t>11001400306120170098700</t>
  </si>
  <si>
    <t>1014206068 - VIDAL LOZANO MARIA CAROLINA</t>
  </si>
  <si>
    <t>11001400304120170072400</t>
  </si>
  <si>
    <t xml:space="preserve">80076352 - VALENCIA MARTINEZ JUAN PABLO </t>
  </si>
  <si>
    <t>11001400308620180123300</t>
  </si>
  <si>
    <t xml:space="preserve">19389950 - DIAZGRANADOS CAMARGO ALVARO RAFAEL </t>
  </si>
  <si>
    <t>11001400300220180081200</t>
  </si>
  <si>
    <t xml:space="preserve">79801592 - TORRES RANGEL JOSE LUIS </t>
  </si>
  <si>
    <t>11001400302120170137600</t>
  </si>
  <si>
    <t xml:space="preserve">79726745 - BAENA TORRES LEANDRO </t>
  </si>
  <si>
    <t>11001400303820170076400</t>
  </si>
  <si>
    <t>1107039794 - URREA ORTIZ LUIS MIGUEL</t>
  </si>
  <si>
    <t>11001400300320170116900</t>
  </si>
  <si>
    <t xml:space="preserve">80875658 - DULCEY MONSALVE EDWARD JEANPIERRE </t>
  </si>
  <si>
    <t>11001400303220170092900</t>
  </si>
  <si>
    <t>1032430614 - GODOY PELAEZ JUAN SEBASTIAN</t>
  </si>
  <si>
    <t>11001400301320170118100</t>
  </si>
  <si>
    <t>80178411 - GUERRA PEÑA MAURICIO ANDRES</t>
  </si>
  <si>
    <t>11001400300620160126300</t>
  </si>
  <si>
    <t xml:space="preserve">1023909978 - GUERRERO ALDANA DIANA CAROLINA </t>
  </si>
  <si>
    <t>11001400300720170181400</t>
  </si>
  <si>
    <t>80766820 - HERNANDEZ  SHAMIR HAROLD</t>
  </si>
  <si>
    <t>11001400302420170120400</t>
  </si>
  <si>
    <t xml:space="preserve">1030611155 - HUTADO PRIETO RODRIGO ANDRES </t>
  </si>
  <si>
    <t>11001400307920170123900</t>
  </si>
  <si>
    <t>31170764 - MAÑUZCA GOMEZ MARIA EUGENIA</t>
  </si>
  <si>
    <t>11001400306020170092600</t>
  </si>
  <si>
    <t>8799407 - MERCADO ARROYO CARLOS EDUARDO</t>
  </si>
  <si>
    <t>11001400300520170129100</t>
  </si>
  <si>
    <t>1026271414 - MORENO CARDOZO RICARDO ANDRES</t>
  </si>
  <si>
    <t>11001400305620170083900</t>
  </si>
  <si>
    <t>1015408980 - PACHECO TRIANA RICARDO</t>
  </si>
  <si>
    <t>11001400300520180046900</t>
  </si>
  <si>
    <t xml:space="preserve">1118802786 - ORCASITA RODRIGUEZ MIRIANGEL </t>
  </si>
  <si>
    <t>11001400307520170103300</t>
  </si>
  <si>
    <t>53139718 - OVIEDO  DAVIANA LUCIA</t>
  </si>
  <si>
    <t>11001400300720170123900</t>
  </si>
  <si>
    <t xml:space="preserve">80772127 - PESCADOR GOMEZ DAVID ALONSO </t>
  </si>
  <si>
    <t>11001400301320170129800</t>
  </si>
  <si>
    <t>1012336112 - GUTIERREZ CORTES ALEJANDRA</t>
  </si>
  <si>
    <t>11001400301320170162800</t>
  </si>
  <si>
    <t xml:space="preserve">1022384767 - MONSALVE GUIO DAVID MATEO </t>
  </si>
  <si>
    <t>11001400301720170090900</t>
  </si>
  <si>
    <t>1015411299 - VARGAS BRAVO YULY ALEXANDRA</t>
  </si>
  <si>
    <t>11001400307420170113300</t>
  </si>
  <si>
    <t>1032366463 - GONZALEZ ROJAS MONICA ANDREA</t>
  </si>
  <si>
    <t>11001418900920170010000</t>
  </si>
  <si>
    <t xml:space="preserve">44159278 - JIMENEZ SEGOVIA SIRLY </t>
  </si>
  <si>
    <t>11001400305020180062800</t>
  </si>
  <si>
    <t>1024484868 - SEPULVEDA MARTINEZ IVAN DARIO</t>
  </si>
  <si>
    <t>11001400308020170010900</t>
  </si>
  <si>
    <t>1010173179 - SARMIENTO QUINTANILLA CINDY STEFANNY</t>
  </si>
  <si>
    <t>11001400305820170092000</t>
  </si>
  <si>
    <t>1018411700 - ROMERO CASTELLANOS ANAMARIA</t>
  </si>
  <si>
    <t>11001400303220170031800</t>
  </si>
  <si>
    <t>1112627062 - LONDOÑO MARIN CRISTIAN MATEO</t>
  </si>
  <si>
    <t xml:space="preserve">1024484868 - EPULVEDA MARTINEZ IVAN DARIO </t>
  </si>
  <si>
    <t>05001333302720180049100</t>
  </si>
  <si>
    <t>1069495023-JORGE MARIO CALLE FLOREZ</t>
  </si>
  <si>
    <t>DESISTIMIENTO DE PRETENSIONES POR PARTE DEL DEMANDANTE</t>
  </si>
  <si>
    <t>11001334306320190006900</t>
  </si>
  <si>
    <t>1000832690-DANIEL HUMBERTO MARTINEZ HERRERA</t>
  </si>
  <si>
    <t>Plan de Gestión Ambiental</t>
  </si>
  <si>
    <t>Se adelantó la contratación de un profesional, con el fin de adelantar los procesos de sensibilización y reposicionamiento de los programas ambientales en la entidad y fortalecimiento de la cultura ambiental, a través del desarrollo de campañas a costo cero, a partir del uso de las herramientas virtuales apropiadas en la entidad.</t>
  </si>
  <si>
    <t>Otorgamiento y renovación de crédito</t>
  </si>
  <si>
    <t>Vicepresidencia de Crédito y Cobranza
Vicepresidencia Financiera
Oficina Asesora de Planeación</t>
  </si>
  <si>
    <t>Dr. María Victoria Camargo Cortes y su equipo de trabajo; Dr. Edgar Antonio Gómez  y su equipo de trabajo; Dr. Iván Ernesto  Morales Celis y su equipo de trabajo.</t>
  </si>
  <si>
    <t xml:space="preserve">Col (16) financiación recursos propios y nación. Col (20) vr presupuesto apropiado. Ejecución reportada en col 48 es con base en presupuesto definitivo. Lugar ejecución (36) todo el país. El % de avance  proyecto (60) es de acuerdo con meta de adjudicaciones y renovaciones. </t>
  </si>
  <si>
    <t>Otorgamiento y renovación de Crédito educativo</t>
  </si>
  <si>
    <t>Col 20 corresponde al costo promedio de los créditos vigentes a 31 de diciembre de 2019.</t>
  </si>
  <si>
    <t xml:space="preserve">Acuerdo 011 de  30 de marzo de  2016 por medio del cual se adopta el plan estratégico 2016-2025. </t>
  </si>
  <si>
    <t>Contribuir a la cobertura en la oferta y demanda y en la calidad de la educación del país</t>
  </si>
  <si>
    <t>Fortalecer la formulación de iniciativas, proyectos y productos a través de la implementación de metodologías de análisis de datos y modelos de negocios que permitan la transformación y modernización del portafolio del ICETEX.</t>
  </si>
  <si>
    <t>Inteligencia de negocios</t>
  </si>
  <si>
    <t>332902001
332902002</t>
  </si>
  <si>
    <t>Vicepresidencia Financiera</t>
  </si>
  <si>
    <t xml:space="preserve">El programa también cumple con los objetivos estratégicos Diversificar las fuentes de fondos para responder a los retos de crecimiento e Innovar en el portafolio de productos orientados a activos, pasivos y patrimonio.
Las cifras de presupuesto corresponden a presupuesto definitivo y hacen parte del presupuesto de Inteligencia de negocios. Fila de resumen del Programa. </t>
  </si>
  <si>
    <t xml:space="preserve">Formulación de iniciativas y proyectos a partir de la explotación y análisis de datos </t>
  </si>
  <si>
    <t>El programa contaba con 3 actividades, actividades/programa. 1/3.</t>
  </si>
  <si>
    <t>Valoración, análisis y evaluación de fuentes de fondeo</t>
  </si>
  <si>
    <t>El programa contaba con 3 actividades, actividades/programa. 2/3.</t>
  </si>
  <si>
    <t>Valoración, análisis y evaluación de iniciativas de diversificación del portafolio de productos y servicios</t>
  </si>
  <si>
    <t>El programa contaba con 3 actividades, actividades/programa. 3/3.</t>
  </si>
  <si>
    <t>Liderar y contribuir en la articulación de la política pública</t>
  </si>
  <si>
    <t>Mejorar la gestión y el desempeño del Ecosistema Sectorial en calidad del servicio y transparencia, con un proceso de transformación cultural que  articule las dimensiones y los componentes de la gestión estratégica y operativa.</t>
  </si>
  <si>
    <t>Plan sectorial</t>
  </si>
  <si>
    <t>Plan Sectorial</t>
  </si>
  <si>
    <t>Oficina Asesora de Planeación</t>
  </si>
  <si>
    <t xml:space="preserve">Las actividades definidas son desarrolladas por funcionarios de la dependencia y realizan monitoreo, ejecución o control de estas. No se asocia costo de nómina como inversión del proyecto.  %  avance corresponde ejecución programa. Fila de resumen del Programa. </t>
  </si>
  <si>
    <t>Movilizar las políticas de gestión y desempeño clasificadas en el grupo 1 según sus resultados, al grupo 2 mediante procesos de intervención integral</t>
  </si>
  <si>
    <t>El programa contaba con 2 actividades, actividades/programa. 1/2.</t>
  </si>
  <si>
    <t>Diseñar estrategias transversales para el sector que apalanquen el proceso de transformación cultural y las políticas del grupo 2</t>
  </si>
  <si>
    <t>El programa contaba con 2 actividades, actividades/programa. 2/2.</t>
  </si>
  <si>
    <t xml:space="preserve">Implementar las actividades en busca de contar con una gestión transparente y efectiva que contribuya al objetivo general de lograr un Estado moderno, eficiente y participativo. </t>
  </si>
  <si>
    <t>Plan anticorrupción y de atención al ciudadano</t>
  </si>
  <si>
    <t>Gestión de riesgos de corrupción</t>
  </si>
  <si>
    <t>Oficina de Riesgos</t>
  </si>
  <si>
    <t>El programa contaba con 6 actividades, actividades/programa. 1/6.</t>
  </si>
  <si>
    <t>Estrategia de racionalización de trámites en el marco de estado simple - Colombia ágil</t>
  </si>
  <si>
    <t>Oficina de Relaciones Internacionales / Vicepresidencia de Operaciones y Tecnología / Oficina Comercial y Mercadeo / Vicepresidencia de Crédito y Cobranza / Vicepresidencia de Fondos en Administración</t>
  </si>
  <si>
    <t>El programa contaba con 6 actividades, actividades/programa. 2/6.</t>
  </si>
  <si>
    <t>Estrategia de rendición de cuentas</t>
  </si>
  <si>
    <t>Oficina Comercial y de Mercadeo, Oficina asesora de planeación, Oficina asesora de planeación</t>
  </si>
  <si>
    <t>El programa contaba con 6 actividades, actividades/programa. 3/6.</t>
  </si>
  <si>
    <t>Fortalecimiento servicio al ciudadano</t>
  </si>
  <si>
    <t>Oficina Comercial y de Mercadeo</t>
  </si>
  <si>
    <t>El programa contaba con 6 actividades, actividades/programa. 4/6.</t>
  </si>
  <si>
    <t>Mecanismos para la transparencia y acceso a la información pública</t>
  </si>
  <si>
    <t>Áreas ICETEX</t>
  </si>
  <si>
    <t>El programa contaba con 6 actividades, actividades/programa. 5/6.</t>
  </si>
  <si>
    <t>Otras iniciativas: Estrategia de participación ciudadana</t>
  </si>
  <si>
    <t>El programa contaba con 6 actividades, actividades/programa. 6/6.</t>
  </si>
  <si>
    <t>Captar, fidelizar, crecer y retener los clientes mediante segmentación adecuada</t>
  </si>
  <si>
    <t>Ajustar el modelo de relacionamiento institucional con los diferentes grupos de interés del ICETEX</t>
  </si>
  <si>
    <t>Relacionamiento institucional</t>
  </si>
  <si>
    <t>311002004041240
311002004041270</t>
  </si>
  <si>
    <t xml:space="preserve">El programa también cumple con los objetivos estratégicos Crear una experiencia de servicio centrada en el cliente, Contribuir a la alta regionalización de la educación superior en Colombia y Garantizar con calidad, un eficiente y efectivo servicio al cliente
Las cifras corresponden a presupuesto definitivo del  Relacionamiento Institucional. Fila de resumen del Programa. </t>
  </si>
  <si>
    <t>Fortalecer la comunidad ICETEX como mecanismo de retención y fidelización de los beneficiarios</t>
  </si>
  <si>
    <t>Mejorar la satisfacción consolidada de los canales de atención dispuestos por la entidad apuntando al cumplimiento de política de servicio al ciudadano del DNP</t>
  </si>
  <si>
    <t>Encuentros regionales con población vulnerable</t>
  </si>
  <si>
    <t>Crear una experiencia de servicio centrada en el cliente</t>
  </si>
  <si>
    <t>Establecer estrategias para que los grupos de interés planteen observaciones sobre la planeación institucional,
formulación de normatividad, mejora de la gestión y evaluación de la entidad.</t>
  </si>
  <si>
    <t>Plan de participación ciudadano</t>
  </si>
  <si>
    <t xml:space="preserve">Las cifras de presupuesto corresponden a presupuesto definitivo y hacen parte del presupuesto del Plan de participación ciudadano . %  avance corresponde ejecución programa. Fila de resumen del Programa. </t>
  </si>
  <si>
    <t>Participación ciudadana en la identificación de necesidades o diagnóstico</t>
  </si>
  <si>
    <t>El programa contaba con 5 actividades, actividades/programa. 1/5.</t>
  </si>
  <si>
    <t>Participación en la Formulación de Planes, Programa y Proyectos</t>
  </si>
  <si>
    <t>El programa contaba con 5 actividades, actividades/programa. 2/5.</t>
  </si>
  <si>
    <t>Participación ciudadana la Formulación de Normatividad</t>
  </si>
  <si>
    <t>El programa contaba con 5 actividades, actividades/programa. 3/5.</t>
  </si>
  <si>
    <t>Participación ciudadana para la mejora de la Gestión Institucional</t>
  </si>
  <si>
    <t>Oficina Comercial y de Mercadeo / Oficina Asesora de Comunicaciones</t>
  </si>
  <si>
    <t>El programa contaba con 5 actividades, actividades/programa. 4/5.</t>
  </si>
  <si>
    <t>Evaluación de la Gestión institucional en espacios de Rendición de cuentas</t>
  </si>
  <si>
    <t>El programa contaba con 5 actividades, actividades/programa. 5/5.</t>
  </si>
  <si>
    <t>Asegurar la sostenibilidad de los servicios manteniendo niveles competitivos de cartera y rentabilidad</t>
  </si>
  <si>
    <t>Estabilizar la cartera en un 60%</t>
  </si>
  <si>
    <t>Estabilización y depuración de la cartera</t>
  </si>
  <si>
    <t>Vicepresidencia de Operaciones y tecnología</t>
  </si>
  <si>
    <t>Realizar el diagnóstico del estado actual de la cartera para identificar liquidaciones, novedades, partidas conciliatorias y demás situaciones para ajustar y estabilizar</t>
  </si>
  <si>
    <t>El programa contaba con 4 actividades, actividades/programa. 1/4.</t>
  </si>
  <si>
    <t>Depurar y ajustar la liquidación de los créditos propios, fondos y alianzas de acuerdo con los lineamientos estipulados en la normatividad del ICETEX.</t>
  </si>
  <si>
    <t>El programa contaba con 4 actividades, actividades/programa. 2/4.</t>
  </si>
  <si>
    <t xml:space="preserve">Aplicar las novedades de cartera de acuerdo con los análisis realizados o por solicitud del beneficiario, respondiendo al requerimiento. </t>
  </si>
  <si>
    <t>El programa contaba con 4 actividades, actividades/programa. 3/4.</t>
  </si>
  <si>
    <t>Analizar y depurar las partidas conciliatorias para la conciliación de cuenta con la Vicepresidencia Financiera</t>
  </si>
  <si>
    <t>El programa contaba con 4 actividades, actividades/programa. 4/4.</t>
  </si>
  <si>
    <t>Optimizar los procesos clave y fortalecer el sistema de administración de riesgo</t>
  </si>
  <si>
    <t>Contribuir al fortalecimiento y mejoramiento continuo del proceso de Gestión Documental de la entidad.</t>
  </si>
  <si>
    <t>Plan institucional de archivo PINAR</t>
  </si>
  <si>
    <t>Secretaría General / Grupo Gestión Documental</t>
  </si>
  <si>
    <t xml:space="preserve">Las cifras de presupuesto corresponden a presupuesto definitivo y hacen parte del presupuesto del Plan institucional de archivo PINAR. %  avance corresponde ejecución programa. Fila de resumen del Programa. </t>
  </si>
  <si>
    <t>Actualización de las tablas de retención documental</t>
  </si>
  <si>
    <t>Seguimiento contractual gestión documental</t>
  </si>
  <si>
    <t>Elaboración y actualización de los instrumentos archivísticos</t>
  </si>
  <si>
    <t>Seguimiento y verificación organización e expedientes</t>
  </si>
  <si>
    <t>Transferencia de archivo general de la nación de carpetas de archivos</t>
  </si>
  <si>
    <t>Establecer los lineamientos y actividades que los funcionarios y contratistas de la entidad deberán implementar para el correcto manejo, almacenamiento, transmisión y preservación de la información y de los soportes que la contienen, creando conciencia sobre la importancia y utilidad de los diferentes programas que conforman el Sistema Integrado de Conservación.</t>
  </si>
  <si>
    <t>Plan de conservación de documentos</t>
  </si>
  <si>
    <t>Secretaría General</t>
  </si>
  <si>
    <t xml:space="preserve">Las cifras corresponden a presupuesto definitivo del Plan de conservación de documentos . Fila de resumen del Programa. </t>
  </si>
  <si>
    <t>Capacitaciones conservación preventiva de documentos</t>
  </si>
  <si>
    <t>Seguimiento contractual gestión documental - Infraestructura bodega Archivo Central y condiciones ambientales</t>
  </si>
  <si>
    <t>Verificación cumplimiento de las condiciones físicas y ambientales del depósito de Archivo de Gestión</t>
  </si>
  <si>
    <t>Establecer los lineamientos y actividades que los funcionarios y contratistas de la entidad deberán implementar para la correcta administración, almacenamiento y preservación a largo plazo de la información, garantizando su integridad, autenticidad, confiabilidad y disponibilidad y teniendo en cuenta los formatos, el software,  el hardware y las técnicas de preservación.</t>
  </si>
  <si>
    <t>Plan de preservación digital</t>
  </si>
  <si>
    <t xml:space="preserve">Las cifras corresponden a presupuesto definitivo del Plan de preservación digital . Fila de resumen del Programa. </t>
  </si>
  <si>
    <t>Capacitaciones preservación digital</t>
  </si>
  <si>
    <t xml:space="preserve">Elaboración y aprobación política de los lineamientos y técnicas de preservación digital de documentos </t>
  </si>
  <si>
    <t>Verificación cumplimiento de las técnicas de preservación digital</t>
  </si>
  <si>
    <t>Implementar estrategias que permitan a la Entidad tener lineamientos enmarcados en austeridad y desarrollo sostenible en su gestión ambiental.</t>
  </si>
  <si>
    <t>Plan de austeridad y gestión ambiental</t>
  </si>
  <si>
    <t>Consecución de un nuevo operador de telefonía móvil</t>
  </si>
  <si>
    <t>El programa contaba con 8 actividades, actividades/programa. 1/8.</t>
  </si>
  <si>
    <t>Controlar la presencia de fugas en el sistema hidráulico de la entidad</t>
  </si>
  <si>
    <t>El programa contaba con 8 actividades, actividades/programa. 2/8.</t>
  </si>
  <si>
    <t>Promover el uso racional de agua, entre los funcionarios, colaboradores y contratistas de la Entidad</t>
  </si>
  <si>
    <t>El programa contaba con 8 actividades, actividades/programa. 3/8.</t>
  </si>
  <si>
    <t>Mantenimiento en óptimas condiciones de la iluminación y de la infraestructura eléctrica de la entidad</t>
  </si>
  <si>
    <t>El programa contaba con 8 actividades, actividades/programa. 4/8.</t>
  </si>
  <si>
    <t>Promover el uso racional de la energía entre los funcionarios, colaboradores y contratistas de la Entidad</t>
  </si>
  <si>
    <t>El programa contaba con 8 actividades, actividades/programa. 5/8.</t>
  </si>
  <si>
    <t>Realizar separación de residuos en la fuente de cada piso y en cada sede de la entidad</t>
  </si>
  <si>
    <t>El programa contaba con 8 actividades, actividades/programa. 6/8.</t>
  </si>
  <si>
    <t>Elaboración del plan ambiental de la Entidad</t>
  </si>
  <si>
    <t>El programa contaba con 8 actividades, actividades/programa. 7/8.</t>
  </si>
  <si>
    <t>Crear campañas lúdico pedagógicas</t>
  </si>
  <si>
    <t>El programa contaba con 8 actividades, actividades/programa. 8/8.</t>
  </si>
  <si>
    <t>Permitir que la entidad estatal aumente la probabilidad de lograr mejores condiciones de competencia a través de la participación de un mayor número de operadores económicos interesados en los procesos de selección que se van a adelantar durante el año fiscal, y que el Estado cuente con información suficiente para realizar compras coordinadas.</t>
  </si>
  <si>
    <t>Plan anual de adquisiciones</t>
  </si>
  <si>
    <t>Asociado a diferentes rubros</t>
  </si>
  <si>
    <t xml:space="preserve">Las cifras corresponden a presupuesto definitivo del Plan anual de adquisiciones. Fila de resumen del Programa. </t>
  </si>
  <si>
    <t>Gestionar el plan anual de adquisiciones</t>
  </si>
  <si>
    <t>El programa contaba con 1 actividad, actividades/programa. 1/1.</t>
  </si>
  <si>
    <t>Ejecutar todos los elementos que conforman el Sistema de Gestión de la Seguridad Digital existente en la Entidad, afinarlo en la medida que se reconozca y necesite, de acuerdo con las normas existentes en la materia y así mantener la confianza del adecuado manejo de la información de la Entidad.</t>
  </si>
  <si>
    <t>Fortalecimiento del sistema de gestión de seguridad digital</t>
  </si>
  <si>
    <t xml:space="preserve">Las cifras corresponden a presupuesto definitivo del Fortalecimiento del sistema de gestión de seguridad digital. Fila de resumen del Programa. </t>
  </si>
  <si>
    <t>Contratación firma consultora</t>
  </si>
  <si>
    <t>Planificación del proyecto</t>
  </si>
  <si>
    <t>Fortalecimiento del sistema de seguridad de la información</t>
  </si>
  <si>
    <t>Gestionar los riesgos de seguridad digital</t>
  </si>
  <si>
    <t xml:space="preserve">Plan de tratamiento de riesgos </t>
  </si>
  <si>
    <t xml:space="preserve">Las cifras corresponden a presupuesto definitivo del Plan de tratamiento de riesgos. Fila de resumen del Programa. </t>
  </si>
  <si>
    <t>Gestión de riesgos</t>
  </si>
  <si>
    <t>El programa contaba con 1 actividad, actividad/programa. 1/1.</t>
  </si>
  <si>
    <t>Consolidar y optimizar la gestión de alianzas y convenios regionales, nacionales e internacionales</t>
  </si>
  <si>
    <t>Fomentar el desarrollo de la internacionalización de la educación superior para mejorar la calidad, la pertinencia, la investigación y la innovación.</t>
  </si>
  <si>
    <t>Icetex Internacional</t>
  </si>
  <si>
    <t>Oficina de Relaciones Internacionales</t>
  </si>
  <si>
    <t>Alianzas estratégicas para becas dirigidas a colombianos</t>
  </si>
  <si>
    <t>Articulación e interlocución de las instituciones y actores que lideran los componentes del programa Colombia científica en fase de ejecución</t>
  </si>
  <si>
    <t>Ejecución programa pasaporte a la ciencia</t>
  </si>
  <si>
    <t>Programa consejería académica del portafolio de servicios del ICETEX</t>
  </si>
  <si>
    <t>Redes y alianzas estratégicas de cooperación nacional e internacional</t>
  </si>
  <si>
    <t>Socialización del portafolio del ICETEX en espacios nacionales e internacionales</t>
  </si>
  <si>
    <t>Convertir las tecnologías de información en una ventaja competitiva del negocio</t>
  </si>
  <si>
    <t>Implementar un plan de mantenimiento preventivo sobre la infraestructura y los servicios tecnológicos utilizados por funcionarios del Instituto</t>
  </si>
  <si>
    <t>Plan de mantenimiento de los servicios tecnológicos</t>
  </si>
  <si>
    <t>Vicepresidencia de Operaciones y Tecnología / Dirección de tecnología</t>
  </si>
  <si>
    <t xml:space="preserve">Las cifras corresponden a presupuesto definitivo del Plan de mantenimiento de los servicios tecnológicos. Fila de resumen del Programa. </t>
  </si>
  <si>
    <t>Programación de los mantenimientos preventivos de los centros de cableado sede aguas</t>
  </si>
  <si>
    <t>Marquillado en puestos sede aguas</t>
  </si>
  <si>
    <t>Presentación de informe de resultados del mantenimiento preventivo</t>
  </si>
  <si>
    <t>Armonizar los procesos de la entidad, acordes con la nueva estructura, enfocados en la excelencia</t>
  </si>
  <si>
    <t>Liderar y articular la transformación del ICETEX  a través del fortalecimiento del modelo de gestión de la Entidad a partir de la alineación de la función financiera como elemento para la mejora de la experiencia de nuestros grupos de interés.</t>
  </si>
  <si>
    <t>Transformación y competitividad</t>
  </si>
  <si>
    <t xml:space="preserve">Las cifras corresponden a presupuesto definitivo de Transformación y Competitividad. Fila de resumen del Programa. </t>
  </si>
  <si>
    <t>Alistamiento institucional para la transformación de la entidad</t>
  </si>
  <si>
    <t>Rediseño institucional para la transformación de la entidad</t>
  </si>
  <si>
    <t>Implementación de transformación institucional</t>
  </si>
  <si>
    <t>Establecer los lineamientos y proyectos para la gestión, desarrollo, optimización e implementación efectiva de los Sistemas de Información, la Infraestructura de Hardware/Software y los servicios alineados con las mejores prácticas de Gestión y Proyectos de TI.</t>
  </si>
  <si>
    <t>Plan estratégico de tecnologías de la información y las comunicaciones - PETIC</t>
  </si>
  <si>
    <t>Implementar un modelo de servicios tecnológicos para mejorar la calidad, oportunidad y confiabilidad</t>
  </si>
  <si>
    <t>Análisis de PETI actual, realizando la comprensión de los componentes de estrategia, servicios y operación Fase I</t>
  </si>
  <si>
    <t>Realizar el análisis de los componentes de entorno, usuarios y tendencias tecnológicas</t>
  </si>
  <si>
    <t>Asegurar el talento humano de la organización</t>
  </si>
  <si>
    <t>Planear, ejecutar y administrar las actividades que contribuyan  al desarrollo integral  de los funcionarios del ICETEX-Alineado con el macroproceso de gestión de talento humano y asegurar el talento humano en la organización.</t>
  </si>
  <si>
    <t>Plan de Bienestar e Incentivos</t>
  </si>
  <si>
    <t>Secretaría General / Grupo de Talento Humano</t>
  </si>
  <si>
    <t xml:space="preserve">Las cifras corresponden a presupuesto definitivo del Plan de Bienestar e Incentivos. Fila de resumen del Programa. </t>
  </si>
  <si>
    <t>Gestionar el plan de bienestar e incentivos</t>
  </si>
  <si>
    <t>Fortalecer la gestión del talento a través de la ejecución de actividades encaminadas a optimizar la calidad de vida laboral de los funcionarios de la entidad,  a desarrollar habilidades y competencias requeridas para el cumplimiento de los objetivos institucionales</t>
  </si>
  <si>
    <t>Plan estratégico de Talento Humano</t>
  </si>
  <si>
    <t>Plan estratégico de talento humano consolidado y documentado</t>
  </si>
  <si>
    <t>Plan estratégico de talento humano publicado</t>
  </si>
  <si>
    <t>Seguimiento al cumplimiento del plan estratégico de talento humano</t>
  </si>
  <si>
    <t>Fortalecer la gestión del talento a través de la ejecución de actividades encaminadas a optimizar la calidad de vida laboral de los funcionarios de la entidad y desarrollar habilidades y competencias requeridas para el cumplimiento de los objetivos institucionales</t>
  </si>
  <si>
    <t>Plan de previsión de recursos humanos</t>
  </si>
  <si>
    <t>Gestionar el plan de previsión de recursos humanos</t>
  </si>
  <si>
    <t>Fortalecer la gestión del talento a través de la ejecución de actividades  de formación interna y externa encaminadas a optimizar la calidad de vida laboral de los funcionarios de la entidad,  a desarrollar habilidades y competencias requeridas para el cumplimiento de los objetivos institucionales</t>
  </si>
  <si>
    <t>Plan institucional de capacitación</t>
  </si>
  <si>
    <t xml:space="preserve">Las cifras corresponden a presupuesto definitivo del Plan institucional de capacitación. Fila de resumen del Programa. </t>
  </si>
  <si>
    <t>Gestionar el plan de capacitación</t>
  </si>
  <si>
    <t>Fortalecer la gestión del talento a través de la ejecución de actividades encaminadas a  proveer oportunamente  y adecuada las vacantes de la entidad</t>
  </si>
  <si>
    <t>Plan anual de vacantes</t>
  </si>
  <si>
    <t>Gestionar la provisión de vacantes</t>
  </si>
  <si>
    <t>Fortalecer la gestión del talento a través de la ejecución de actividades encaminadas a optimizar la calidad de vida laboral de los funcionarios de la entidad</t>
  </si>
  <si>
    <t>Plan de seguridad y salud en el trabajo</t>
  </si>
  <si>
    <t>Capacitación en seguridad y salud en el trabajo</t>
  </si>
  <si>
    <t>El programa contaba con 9 actividad, actividad/programa. 1/9.</t>
  </si>
  <si>
    <t>Plan de emergencias y contingencias</t>
  </si>
  <si>
    <t>El programa contaba con 9 actividad, actividad/programa. 2/9.</t>
  </si>
  <si>
    <t xml:space="preserve">Higiene Industrial  </t>
  </si>
  <si>
    <t>El programa contaba con 9 actividad, actividad/programa. 3/9.</t>
  </si>
  <si>
    <t>Medicina laboral</t>
  </si>
  <si>
    <t>El programa contaba con 9 actividad, actividad/programa. 4/9.</t>
  </si>
  <si>
    <t>Promoción y prevención de la salud SST</t>
  </si>
  <si>
    <t>El programa contaba con 9 actividad, actividad/programa. 5/9.</t>
  </si>
  <si>
    <t>Seguridad Industrial</t>
  </si>
  <si>
    <t>El programa contaba con 9 actividad, actividad/programa. 6/9.</t>
  </si>
  <si>
    <t>Verificación y mejora del SG-SST</t>
  </si>
  <si>
    <t>El programa contaba con 9 actividad, actividad/programa. 7/9.</t>
  </si>
  <si>
    <t>Realizar reuniones del COPASST</t>
  </si>
  <si>
    <t>El programa contaba con 9 actividad, actividad/programa. 8/9.</t>
  </si>
  <si>
    <t>Planificación SG-SST</t>
  </si>
  <si>
    <t>El programa contaba con 9 actividad, actividad/programa. 9/9.</t>
  </si>
  <si>
    <t xml:space="preserve">8701-CO </t>
  </si>
  <si>
    <t>BANCO MUNDIAL</t>
  </si>
  <si>
    <t>el ICETEX suscribió con el Banco Internacional de Reconstrucción y Fomento – BIRF, el contrato de empréstito No. 8701-CO, por valor de USD 160 millones, para el financiamiento del Programa de Acceso y Calidad de la Educación Superior – PACES, 2017 - 2022</t>
  </si>
  <si>
    <t>8836- CO</t>
  </si>
  <si>
    <t>el ICETEX suscribió con el Banco Internacional de Reconstrucción y Fomento – BIRF, el contrato de empréstito No. 8836-CO, por valor de USD 160 millones, para el financiamiento del Programa de Acceso y Calidad de la Educación Superior – PACES, 2018 - 2023</t>
  </si>
  <si>
    <t xml:space="preserve">EL ICETEX, PARA EL PERIODO INFORMADO  NO TIENE PROGRAMADO ALGÚN TIPO DE DONACION Y/O COOPERACION </t>
  </si>
  <si>
    <t>formulario sin información</t>
  </si>
  <si>
    <t>Se creo el banner en la pagina web en el cual se invitaba a la ciudadania a participar en la construcción del Mapa de Riesgo Corrupción, se encuentran en la siguiente dirección https://portal.icetex.gov.co/Portal/Home/atencion-al-ciudadano/participaci%C3%B3n-ciudadana/mecanismos-de-participacion</t>
  </si>
  <si>
    <t>Prestar los servicios profesionales para la implementación y mantenimiento especializado del Sistema de Gestión de Seguridad y Salud en el Trabajo, así como para el apoyo administrativo al GTH en la formulación, implementación y seguimiento de estrategias de clima organizacional y código de integridad de acuerdo con los lineamientos establecidos por el DAFP.</t>
  </si>
  <si>
    <t>Prestar los servicios profesionales a la VOT en la mejora de la calidad de la información de las actividades realizadas en el Grupo de Desembolsos, el análisis y atención de los requerimientos recibidos por la entidad, entre otros PQR’s, quejas al Defensor del Consumidor Financiero y solicitudes de la OAJ, relacionadas con órdenes judiciales o administrativas</t>
  </si>
  <si>
    <t>Prestar los servicios profesionales en el seguimiento financiero PACES (BIRF 8701-CO), y específicamente del Convenio Especial de Cooperación 2017-0356, a través de la articulación con las instancias correspondientes para la producción, y consolidación de la información contable y financiera (IFR) de acuerdo con las normas, regulaciones y prácticas del Banco Mundial.</t>
  </si>
  <si>
    <t>Contratar la prestación  de servicios  profesionales con experiencia en plan de continuidad de negocio y seguridad de la información, para apoyar y atender oportunamente los requerimientos y actividades relacionadas con el Plan, de acuerdo con la normativa colombiana y buena práctica norma ISO 22301:2012, que permitan establecer las condiciones para seguir la operación en el Icetex.</t>
  </si>
  <si>
    <t>Prestar los servicios profesionales a la OAJ del ICETEX en la atención y representación en el curso de acciones de Protección al Consumidor, actuaciones administrativas y procesos judiciales que se adelanten ante la SIC y la Superintendencia Financiera en uso de sus facultades jurisdiccionales de conformidad con la normatividad aplicable (CPACA y CGP).</t>
  </si>
  <si>
    <t>Prestar los servicios profesionales a la VOT, en la Implementación de una solución tendiente a la mejora de la calidad de información y la oportunidad de los desembolsos, y en la liquidación y generación de resoluciones de los desembolsos autorizados por los Fondos en Administración, en cumplimiento de lo establecido en los convenios o contratos celebrados con el ICETEX.</t>
  </si>
  <si>
    <t>Prestar los servicios profesionales para apoyar a la VOT, en la realización de las actividades correspondientes a la conciliación de giros, seguimiento de reintegros dentro del procedimiento de conciliación y actas de conciliación por periodo académico, con las Instituciones de Educación Superior - IES, de aquellos contratos y/o convenios suscritos con las IES que así lo establezcan.</t>
  </si>
  <si>
    <t>Prestar los servicios profesionales a la VOT, en la implementación de una solución tendiente a la mejora de la calidad de información y la oportunidad de los desembolsos, y para la liquidación y generación de resoluciones con cargo a recursos propios en  cumplimiento de lo establecido en los convenios o contratos celebrados con el ICETEX, por concepto de Creditos de Sostenimiento.</t>
  </si>
  <si>
    <t>Prestar los servicios profesionales a la VOTa, en la Implementación de una solución tendiente a la mejora de la calidad de información y la oportunidad de los desembolsos, y para la liquidación y generación de resoluciones con cargo a recursos propios en  cumplimiento de lo establecido en los convenios o contratos celebrados con el ICETEX, por concepto de Subsidios de Sostenimiento.</t>
  </si>
  <si>
    <t>Prestar los servicios profesionales a la VOT, en la implementación de una solución tendiente a la mejora de la calidad de información y la oportunidad de los desembolsos, y para la liquidación y generación de resoluciones con cargo a recursos propios en cumplimiento de lo establecido en los convenios o contratos celebrados con el ICETEX, por concepto de Créditos de Matricula.</t>
  </si>
  <si>
    <t>Prestar los servicios profesionales para apoyar a la VOT, en la realización de las actividades correspondientes a la conciliación de giros con recaudos en cofinanciación a favor de las “IES LARGO PLAZO”, actas de conciliación y pagos de estos, de aquellos contratos y/o convenios suscritos lo establezcan; así como apoyar las demás actividades de conciliación de giros y reintegros.</t>
  </si>
  <si>
    <t xml:space="preserve">Prestar los servicios profesionales para apoyar a la VOT, en la realización de las actividades correspondientes a la conciliación de  giros con recaudos en cofinanciación a favor de las  “IES LARGO PLAZO”, actas de conciliación y pagos de estos, de aquellos contratos y/o convenios suscritos lo establezcan; así como apoyar el desarrollo de los procesos administrativos </t>
  </si>
  <si>
    <t>asesorar y apoyar a la Presidencia del ICETEX en temas inherentes al manejo de las relaciones interinstitucionales en la formulación, implementación y seguimiento de políticas institucionales para promover los servicios y productos que ofrece el ICETEX para el fomento del acceso, permanencia y graduación en la educación superior como Entidad Financiera de naturaleza especial.</t>
  </si>
  <si>
    <t>asesoría para hacer un mapeo y análisis de los grupos de interés, intereses y percepciones sobre la entidad, que complemente y brinde insumos para el proceso de reforma de la entidad a la vez que se fortalecen las capacidades internas del equipo humano de la OAC para el análisis, seguimiento y monitoreo de los intereses y de las relaciones de la entidad con sus partes interesadas.</t>
  </si>
  <si>
    <t>Prestar los servicios de un esquema de Outsourcing de Impresión, Fotocopiado y Escáner para el ICETEX, brindando la gestión de tales recursos tecnológicos, así como el mantenimiento, soporte técnico preventivo y correctivo para estos equipos</t>
  </si>
  <si>
    <t>Prestar los servicios profesionales especializados de asesoría, apoyo y acompañamiento jurídico, técnico, arquitectónico, financiero y contable a la supervisión de los contratos de Colaboración No. 20170161 del 30 de marzo de 2017 y del Contrato de Interventoría No. 20170358 del 26 de septiembre de 2017</t>
  </si>
  <si>
    <t>Teniendo en cuenta el formato de publicación del PAA del secop II, la fecha estimada de la compra se solicita por mes, por lo tanto se registra el primer día de cada mes con el fin de consolidar la información, más sin embargo en el aplicativo no se solicita fecha exacta.
Valor Cero, por lo tanto no se afecta ningun rubro presupuestal</t>
  </si>
  <si>
    <t>Suscripción a la plataforma de Bloomberg Professional, con disponibilidad para tres (3) usuarios con el alquiler de los equipos para cada uno, con el propósito de acceder al servicio de noticias e información financiera a nivel local, regional y global y, funciones transaccionales para la negociación de divisas y de valores de renta fija en el mercado local.</t>
  </si>
  <si>
    <t>Prestará el servicio de administración del proceso de emisión de pagarés desmaterializados de las garantías de crédito educativo que otorgue el ICETEX para la vigencia 2019, así como su custodia y registro de los títulos bajo el sistema de anotación en cuenta, de conformidad con lo regulado que se ocupen o se llegaren a ocupar del tema.</t>
  </si>
  <si>
    <t>IG311002004009011</t>
  </si>
  <si>
    <t xml:space="preserve"> asesorar y apoyar a la Presidencia del ICETEX en temas inherentes al manejo de los asuntos de la entidad, especialmente en la interpretación, revisión y seguimiento de documentos, actos administrativos, comités, conceptos y decisiones de tipo administrativo o jurídico que se surtan en virtud de las facultades propias de la Presidencia del ICETEX.</t>
  </si>
  <si>
    <t xml:space="preserve"> apoyo al Grupo de Gestión Documental, verificando el cumplimiento de los estándares de calidad para el proceso y la conservación de la información del ICETEX, así como gestionando la estabilización y ajustes necesarios para el adecuado funcionamiento del Sistema  ORFEO de la Entidad y brindar apoyo a la supervisión de los contratos que le sean asignado</t>
  </si>
  <si>
    <t>Prestar los servicios profesionales para la implementación y mantenimiento especializado del sistema de gestión de seguridad y salud en el trabajo del ICETEX, así como para el apoyo administrativo al GTH en la formulación, implementación y seguimiento de estrategias de clima organizacional y código de integridad de acuerdo con los lineamientos establecidos por el DAFP.</t>
  </si>
  <si>
    <t>Apoyar a la OAC en la planeación, coordinación y puesta en marcha de las actividades y tácticas de la estrategia de comunicaciones y el plan de difusión, orientadas a fortalecer la visibilidad y relacionamiento en los territorios, así como a mejorar la relación con los grupos de interés de la entidad, tanto a nivel en diferentes espacios y eventos tano a nivel externo como interno.</t>
  </si>
  <si>
    <t>Prestar los servicios profesionales desde el análisis de solicitudes para comité de crédito hasta el seguimiento al proceso de legalización, conforme con las disposiciones legales aplicables a la Entidad, las especificaciones requeridas por el área, las políticas determinadas en el reglamento de crédito del Icetex y en la ejecución de las actividades asociadas a las AE a cargo de la VCC.</t>
  </si>
  <si>
    <t>Apoyo a la supervisión en cuanto validación, verificación, control y medición de los entregables de los contratos del Grupo de Crédito y para la validación, verificación, control y respuesta de los requerimientos internos y externos escalados al área de crédito, con base en las especificaciones requeridas por el área y conforme las disposiciones legales aplicables a la Entidad.</t>
  </si>
  <si>
    <t xml:space="preserve">Apoyar al ICETEX en la construcción de un modelo que sirva como instrumento de medición y seguimiento que permita evaluar los programas de atención, acompañamiento, bienestar, éxito académico, acciones afirmativas y/o permanencia que las IES en convenio con ICETEX tienen dispuesto para asegurar el bienestar de sus estudiantes. </t>
  </si>
  <si>
    <t>Contratar el arrendamiento de una parte del inmueble ubicado en la calle 79 A No. 18-15 identificado como apto. 102 de la ciudad de Bogotá D.C., correspondiente al segundo sector o segundo piso con un área aproximada de 128 m2, para el funcionamiento de las oficinas de la Asociación Panamericana de Instituciones de Crédito Educativo - APICE-.</t>
  </si>
  <si>
    <t>Contratar la auditoría externa para efectos de obtener una opinión profesional sobre los estados financieros de  PACES BIRF 8701-CO y BIRF 8836-CO, en forma y sustancia satisfactoria para el Banco Mundial, y evaluar y conceptuar sobre la efectividad del sistema de control interno del Programa, como parte integral del sistema de CI del ICETEX y COLCIENCIAS, como entidades ejecutoras.</t>
  </si>
  <si>
    <t>Durante el año 2019 el Banco Mundial realizó un desembolso por  USD$ 13,923,942,67,  la diferencia por USD$ 146,076,507,33 esta pendiente de desembolso.  Los valores en pesos de la columna 27 y 40 son solo referentes al momento de asunción del emprestito con el Banco Mundial con tasa promedio de $3300   y una tasa estimada de $3277,14</t>
  </si>
  <si>
    <t>52759531 ADRIANA MARIN BERNAL</t>
  </si>
  <si>
    <t>98663116 MARLON GALVIS AGUIRRE</t>
  </si>
  <si>
    <t>71318486 CAMILO ANDRES BALLESTEROS</t>
  </si>
  <si>
    <t>52848771 YOANA ALEXANDRA FLECHAS YAVAR/ESTUDIO JURIDICO</t>
  </si>
  <si>
    <t>37840264 CAROLINA CASTILLO/ESTUDIO JURIDICO</t>
  </si>
  <si>
    <t>42098269 OLGA LUCIA GIRALDO/ESTUDIO JURIDICO</t>
  </si>
  <si>
    <t>2019/01/17</t>
  </si>
  <si>
    <t>2019/03/06</t>
  </si>
  <si>
    <t>ORDENA REMITIR A UN NUEVO DESPACHO, Y ALLI ES RECHAZADA POSTERIORMENTE LA DEMANDA</t>
  </si>
  <si>
    <t xml:space="preserve"> </t>
  </si>
  <si>
    <t>Medir los nuevos beneficiarios de crédito en la vigencia</t>
  </si>
  <si>
    <t>Medir los nuevos beneficiarios en el componente de equidad de Generación E, en la vigencia</t>
  </si>
  <si>
    <r>
      <rPr>
        <b/>
        <sz val="11"/>
        <color rgb="FF000000"/>
        <rFont val="Calibri"/>
        <family val="2"/>
        <scheme val="minor"/>
      </rPr>
      <t xml:space="preserve">Nuevos beneficiarios componente de equidad de Generación E. </t>
    </r>
    <r>
      <rPr>
        <sz val="11"/>
        <color indexed="8"/>
        <rFont val="Calibri"/>
        <family val="2"/>
        <scheme val="minor"/>
      </rPr>
      <t>[Nuevos beneficiarios componente de equidad de Generación E] = 52.991</t>
    </r>
  </si>
  <si>
    <t>Para el cierre de la vigencia 2019 se realizó la legalización de 52.991 beneficiarios que equivalen al cumplimiento de la meta en un 66%.</t>
  </si>
  <si>
    <t>Recuento de beneficiarios de la base de datos con el detalle de beneficiarios por fechas de legalización y periodo a las que se presentaron</t>
  </si>
  <si>
    <r>
      <rPr>
        <b/>
        <sz val="11"/>
        <color rgb="FF000000"/>
        <rFont val="Calibri"/>
        <family val="2"/>
        <scheme val="minor"/>
      </rPr>
      <t xml:space="preserve">Nuevos beneficiarios por componente excelencia Generación E.  </t>
    </r>
    <r>
      <rPr>
        <sz val="11"/>
        <color rgb="FF000000"/>
        <rFont val="Calibri"/>
        <family val="2"/>
        <scheme val="minor"/>
      </rPr>
      <t>[Recuento de los beneficiarios legalizados del programa Generación E en el componente Excelencia] = 4758</t>
    </r>
  </si>
  <si>
    <t>Para el cierre de la vigencia 2019, el ICETEX contó con 4.758 nuevos beneficiarios de Generación E en el componente de Excelencia. Evaluando el resultado frente a la meta se determina un cumplimiento del 119%.</t>
  </si>
  <si>
    <t>Medir el número de beneficiarios que se encuentran inscritos en la Comunidad ICETEX</t>
  </si>
  <si>
    <r>
      <rPr>
        <b/>
        <sz val="11"/>
        <color rgb="FF000000"/>
        <rFont val="Calibri"/>
        <family val="2"/>
        <scheme val="minor"/>
      </rPr>
      <t>Número de Beneficiarios Inscritos en la Comunidad ICETEX</t>
    </r>
    <r>
      <rPr>
        <sz val="11"/>
        <color indexed="8"/>
        <rFont val="Calibri"/>
        <family val="2"/>
        <scheme val="minor"/>
      </rPr>
      <t xml:space="preserve"> [Número de beneficiarios inscritos en la comunidad ICETEX] = 92.488</t>
    </r>
  </si>
  <si>
    <t>Mediante campañas de mercadeo directo, participación en eventos y BTL, se logró un resultado de 92.488 beneficiarios a la comunidad, con un cumplimiento del 92% para la vigencia 2019.</t>
  </si>
  <si>
    <t>Analizar el servicio que se esta prestando a los usuarios de la entidad.</t>
  </si>
  <si>
    <r>
      <t xml:space="preserve">Experiencia de Servicio en Canales de Contacto. </t>
    </r>
    <r>
      <rPr>
        <sz val="11"/>
        <color rgb="FF000000"/>
        <rFont val="Calibri"/>
        <family val="2"/>
        <scheme val="minor"/>
      </rPr>
      <t>[Usuarios que califican entre excelente y bueno la atención en los canales / Cantidad de usuarios encuestados]*100% = [27768/38605]*100%</t>
    </r>
  </si>
  <si>
    <t xml:space="preserve">Para la vigencia 2019, la experiencia de servicio en canales de contacto en donde los usuarios calificaron entre excelente y bueno la atención en canales frente a la cantidad de usuarios encuestados, fue del 72% y una vez evaluado el resultado frente a la meta se determina un cumplimiento del 92%. </t>
  </si>
  <si>
    <t>Número de nuevos beneficiarios de crédito a través de fondos, alianzas y regalías en la vigencia</t>
  </si>
  <si>
    <r>
      <rPr>
        <b/>
        <sz val="11"/>
        <color rgb="FF000000"/>
        <rFont val="Calibri"/>
        <family val="2"/>
        <scheme val="minor"/>
      </rPr>
      <t>Nuevos beneficiarios de crédito a través de fondos, alianzas y regalías en la vigencia.</t>
    </r>
    <r>
      <rPr>
        <sz val="11"/>
        <color indexed="8"/>
        <rFont val="Calibri"/>
        <family val="2"/>
        <scheme val="minor"/>
      </rPr>
      <t xml:space="preserve"> [Nuevos beneficiarios de crédito a través de fondos, alianzas y regalías en la vigencia]= 47.770</t>
    </r>
  </si>
  <si>
    <t>Para la vigencia 2019, se obtuvo un acumulado de 47.770 créditos legalizados, otorgados a través de fondos, alianzas y regalías, con un cumplimiento de la meta del 281%</t>
  </si>
  <si>
    <t>Medir el número de becas que se adjudican a los colombianos para realizar estudios de pregrado y posgrado en el exterior</t>
  </si>
  <si>
    <r>
      <t xml:space="preserve">Número de becas otorgadas. </t>
    </r>
    <r>
      <rPr>
        <sz val="11"/>
        <color rgb="FF000000"/>
        <rFont val="Calibri"/>
        <family val="2"/>
        <scheme val="minor"/>
      </rPr>
      <t>[Número de becas otorgadas] = 864</t>
    </r>
  </si>
  <si>
    <t>Durante el año 2019, el ICETEX a través de su gestión internacional, otorgó 864 becas para colombianos en el exterior. El cumplimiento de la meta fue del 108%.</t>
  </si>
  <si>
    <t>Medir el cumplimiento del Plan de Acción "INTELIGENCIA DE NEGOCIOS - 2019", el cual tiene por objetivo: Fortalecer la formulación de iniciativas, proyectos y productos a través de la implementación de metodologías de análisis de datos y modelos de negocios que permitan la transformación y modernización del portafolio del ICETEX.</t>
  </si>
  <si>
    <r>
      <rPr>
        <b/>
        <sz val="11"/>
        <color rgb="FF000000"/>
        <rFont val="Calibri"/>
        <family val="2"/>
        <scheme val="minor"/>
      </rPr>
      <t>Plan Inteligencia de Negocios</t>
    </r>
    <r>
      <rPr>
        <sz val="11"/>
        <color indexed="8"/>
        <rFont val="Calibri"/>
        <family val="2"/>
        <scheme val="minor"/>
      </rPr>
      <t xml:space="preserve"> [% de avance de actividades del plan de acción] = 100%</t>
    </r>
  </si>
  <si>
    <t>Se cumplieron las actividades relacionadas en el Plan de Inteligencia de Negocios, con un 100% al cierre de la vigencia 2019.</t>
  </si>
  <si>
    <t>Medir el índice de riesgo de la cartera activa del Icetex</t>
  </si>
  <si>
    <t>&lt; 9,80%</t>
  </si>
  <si>
    <r>
      <rPr>
        <b/>
        <sz val="11"/>
        <color rgb="FF000000"/>
        <rFont val="Calibri"/>
        <family val="2"/>
        <scheme val="minor"/>
      </rPr>
      <t xml:space="preserve">Índice de cartera vencida. </t>
    </r>
    <r>
      <rPr>
        <sz val="11"/>
        <color rgb="FF000000"/>
        <rFont val="Calibri"/>
        <family val="2"/>
        <scheme val="minor"/>
      </rPr>
      <t>[Valor de cartera activa con mora mayor a 30 días  / Valor Total de cartera activa ]*100% = [506675794713/6013792869502]*100% = 8,43%</t>
    </r>
  </si>
  <si>
    <t>El indicador Índice de Cartera Vencida Mayor a 30 días de Mora cerro el año con un resultado del 8,43% , con un cumplimiento del 114%. El indicador presentó un comportamiento positivo frente a los históricos de años anteriores, esto obedece al seguimiento, a la implementación continua de estrategias y  la efectividad de cada uno de los planes de acción realizados.</t>
  </si>
  <si>
    <t>Realizar monitoreo a los mapas de riesgo con la finalidad de determinar la ejecución de los procesos, procedimientos y controles de manera que se mitiguen los riesgos operacionales y se maximice la capacidad operativa de la entidad.</t>
  </si>
  <si>
    <t>Perfil de riesgo hasta TOLERABLE</t>
  </si>
  <si>
    <r>
      <t xml:space="preserve">Perfil de Riesgo Operativo de la Entidad </t>
    </r>
    <r>
      <rPr>
        <sz val="11"/>
        <color rgb="FF000000"/>
        <rFont val="Calibri"/>
        <family val="2"/>
        <scheme val="minor"/>
      </rPr>
      <t>[Calificación riesgo del Aplicativo VIGIA] = TOLERABLE</t>
    </r>
  </si>
  <si>
    <t>El perfil de riesgo operativo para la vigencia 2019 quedó en TOLERABLE, la clasificación se encuentra dentro del rango de tolerancia establecido por la Junta Directiva. Cumplimiento del 100%</t>
  </si>
  <si>
    <t>Mide los nuevos convenios constituidos durante la vigencia</t>
  </si>
  <si>
    <r>
      <t>Nuevos Convenios de Cooperación Regional.</t>
    </r>
    <r>
      <rPr>
        <sz val="11"/>
        <color rgb="FF000000"/>
        <rFont val="Calibri"/>
        <family val="2"/>
        <scheme val="minor"/>
      </rPr>
      <t xml:space="preserve"> [Número de nuevos convenios y/o Alianzas Fondos en Administración] = 16</t>
    </r>
  </si>
  <si>
    <t xml:space="preserve">Durante la vigencia 2019, mediante la Gestión del ICETEX se logró la suscripción de 16 convenios de cooperación regional. Una vez evaluado el resultado frente a la meta se determina un cumplimiento del 100%. </t>
  </si>
  <si>
    <t>Medir y solucionar todas aquellas PQRS que han sobrepasado los tiempos establecidos por ley y aun no se ha suministrado una respuesta al usuario</t>
  </si>
  <si>
    <r>
      <t>Eficiencia en el Servicio  = [</t>
    </r>
    <r>
      <rPr>
        <sz val="11"/>
        <color rgb="FF000000"/>
        <rFont val="Calibri"/>
        <family val="2"/>
        <scheme val="minor"/>
      </rPr>
      <t>Número de PQRS respondidas dentro de los términos/ Número de PQRS recibidas en el mes + Número de PQRS pendiente de respuesta de meses anteriores]*100% = [165881/198206]*100%</t>
    </r>
  </si>
  <si>
    <t>Durante el año 2019, se trabajó en la disminución de los tiempos de respuesta de las PQRS.</t>
  </si>
  <si>
    <t>Medir el cumplimiento del Plan de Acción "TRANSFORMACIÓN Y COMPETITIVIDAD - 2019", el cual tiene por objetivo: Liderar y articular la transformación del ICETEX  a través del fortalecimiento del modelo de gestión de la Entidad a partir de la alineación de la función financiera como elemento para la mejora de la experiencia de nuestros grupos de interés.</t>
  </si>
  <si>
    <r>
      <rPr>
        <b/>
        <sz val="11"/>
        <color rgb="FF000000"/>
        <rFont val="Calibri"/>
        <family val="2"/>
        <scheme val="minor"/>
      </rPr>
      <t>Transformación Arquitectura Organizacional y Competitividad.</t>
    </r>
    <r>
      <rPr>
        <sz val="11"/>
        <color indexed="8"/>
        <rFont val="Calibri"/>
        <family val="2"/>
        <scheme val="minor"/>
      </rPr>
      <t xml:space="preserve"> [% de avance de actividades del plan de acción] = 100%</t>
    </r>
  </si>
  <si>
    <t xml:space="preserve">Durante la vigencia 2019, se cumplió con el 100% del Plan de Transformación Arquitectura Organizacional y Competitividad. </t>
  </si>
  <si>
    <r>
      <t xml:space="preserve">Plan Inteligencia de Negocios. </t>
    </r>
    <r>
      <rPr>
        <sz val="11"/>
        <color rgb="FF000000"/>
        <rFont val="Calibri"/>
        <family val="2"/>
        <scheme val="minor"/>
      </rPr>
      <t>[% de avance de actividades del plan de acción] = 100%</t>
    </r>
  </si>
  <si>
    <t xml:space="preserve">Durante la vigencia 2019, se cumplió con el 100% del Plan inteligencia de negocios. </t>
  </si>
  <si>
    <t>Medir el % de avance del Plan "Servicios Operativos del Core y Nuevas Soluciones de Automatización e Integración de Aplicaciones - 2019</t>
  </si>
  <si>
    <r>
      <rPr>
        <b/>
        <sz val="11"/>
        <color rgb="FF000000"/>
        <rFont val="Calibri"/>
        <family val="2"/>
        <scheme val="minor"/>
      </rPr>
      <t xml:space="preserve">Servicios Operativos del Core y Nuevas Soluciones de Automatización e Integración de Aplicaciones </t>
    </r>
    <r>
      <rPr>
        <sz val="11"/>
        <color rgb="FF000000"/>
        <rFont val="Calibri"/>
        <family val="2"/>
        <scheme val="minor"/>
      </rPr>
      <t>[% de avance de actividades del plan de acción] = 100%</t>
    </r>
  </si>
  <si>
    <t>Durante la vigencia 2019, se cumplió con el 100% del Plan de Servicios Operativos del Core y Nuevas Soluciones de Automatización e Integración de Aplicaciones.</t>
  </si>
  <si>
    <t>Mide la valoración de las actividades realizadas en todos los planes de capacitación, bienestar e incentivos, SST e inducción. Y se medirá a través de una escala de satisfacción de 1 a 5 (1 muy insatisfecho 5 muy satisfecho)</t>
  </si>
  <si>
    <r>
      <t xml:space="preserve">Índice de Satisfacción del Plan Estratégico de Talento Humano. </t>
    </r>
    <r>
      <rPr>
        <sz val="11"/>
        <color rgb="FF000000"/>
        <rFont val="Calibri"/>
        <family val="2"/>
        <scheme val="minor"/>
      </rPr>
      <t>[Promedio de Calificación de las Encuestas recibidas en el Período]</t>
    </r>
    <r>
      <rPr>
        <b/>
        <sz val="11"/>
        <color rgb="FF000000"/>
        <rFont val="Calibri"/>
        <family val="2"/>
        <scheme val="minor"/>
      </rPr>
      <t xml:space="preserve"> =</t>
    </r>
    <r>
      <rPr>
        <sz val="11"/>
        <color rgb="FF000000"/>
        <rFont val="Calibri"/>
        <family val="2"/>
        <scheme val="minor"/>
      </rPr>
      <t xml:space="preserve"> 4.40</t>
    </r>
  </si>
  <si>
    <t>Durante la vigencia 2019, se cumplió con el 110% , dado que los funcionarios de la entidad calificaron en su mayor parte de manera positiva los servicios prestados por el Grupo de Talento Humano.</t>
  </si>
  <si>
    <t>Durante el año 2019 el Banco Mundial realizó cuatro desembolsos por  USD$ 17,056,820,94, alcanzando los USD$ 113,701,499,11, la diferencia por USD$ 46,298,500,89 esta pendiente de desembolso.  Los valores en pesos del a columna 27 y 40 son solo referentes al momento de asunción del emprestito con el Banco Mundial con tasa promedio de 3000   y una tasa estimada de $3277,14</t>
  </si>
  <si>
    <r>
      <t>Nuevos Beneficiarios de Crédito Educativo.</t>
    </r>
    <r>
      <rPr>
        <sz val="11"/>
        <color rgb="FF000000"/>
        <rFont val="Calibri"/>
        <family val="2"/>
        <scheme val="minor"/>
      </rPr>
      <t xml:space="preserve"> [Nuevos beneficiarios de crédito en la vigencia] = 40160</t>
    </r>
  </si>
  <si>
    <t>Para el cierre de la vigencia 2019, el ICETEX contó con 40160 nuevos beneficiarios de crédito educativo. Evaluando el resultado frente a la meta se determina un cumplimiento del 73%.</t>
  </si>
  <si>
    <r>
      <t xml:space="preserve">La actividad es la actualización de: </t>
    </r>
    <r>
      <rPr>
        <b/>
        <i/>
        <sz val="11"/>
        <color rgb="FF000000"/>
        <rFont val="Calibri"/>
        <family val="2"/>
      </rPr>
      <t>Icetex Becas Vigentes</t>
    </r>
    <r>
      <rPr>
        <sz val="11"/>
        <color rgb="FF000000"/>
        <rFont val="Calibri"/>
        <family val="2"/>
      </rPr>
      <t>, esta información se extrae de una consulta que se hace a la base de datos, con  ejecución diaria a la 1:00 a.m., mediante una tarea automática.</t>
    </r>
  </si>
  <si>
    <t>FALLO MEDIANTE EL CUAL SE DECLARÓ LA PRESCRIPCIÓN DE LA OBLIGACIÓN, PROCESO DE UNICA INSTANCIA CON SENTENCIA EJECUTORIADA, AUNQUE LA DECLARATORIA NO IMPLICA       EROGACIÓN POR PARTE DE ICETEX, SI HUBO CONDENA EN COSTAS POR VALOR DE $ 950.000, PAGO QUE FUE REALIZADO EN EL AÑO 2019.</t>
  </si>
  <si>
    <t>Col 72 Se incluye valor 0 para transmisión, sin embargo, teniendo en cuenta que el fallo judicial es indeterminado a la fecha se encuentra en trámite de liquidación de la condena que debe pagar la entidad por parte del Grupo de Talento Humano.</t>
  </si>
  <si>
    <t>IF211 VENTA DE SERVICIOS: Recaudo Directo de Cartera, Ingresos por Administración de Fondos</t>
  </si>
  <si>
    <t>IF212 RENDIMIENTOS FINANCIEROS: Rendimientos Portafolio de Inversiones e Intereses Cuentas Corrientes Y De Ahorro</t>
  </si>
  <si>
    <t>IF213 OTROS INGRESOS OPERACIONALES: Condonaciones Crédito Icetex, Venta de Cartera, Castigo Fondo de Sostenibilidad, Cuentas Abandonadas</t>
  </si>
  <si>
    <t>IF1 DISPONIBILIDAD INICIAL: Disponible inicial proyectado + Reservas Patrimoniales</t>
  </si>
  <si>
    <t>IF221 RECURSOS DE CRÉDITO EXTERNO O INTERNO: Crédito Externo</t>
  </si>
  <si>
    <t>IF225 OTROS INGRESOS NO OPERACIONALES: Reintegro Ejecución Alianzas, Cobro Prima de Garantías</t>
  </si>
  <si>
    <t>IF226 INGRESO FONDOS ESPECIALES Ingresos Líneas Mejores Bachilleres, Reservistas de Honor y Licenciaturas</t>
  </si>
  <si>
    <t>FORTALECIMIENTO CRÉDITO EDUCATIVO</t>
  </si>
  <si>
    <t>SUBSIDIOS SOSTENIMIENTO ICETEX</t>
  </si>
  <si>
    <t>PROYECTOS FONDOS LEY ICETEX</t>
  </si>
  <si>
    <t>PROYECTOS FONDOS MEN</t>
  </si>
  <si>
    <t>notificaciones@icetex.gov.co</t>
  </si>
  <si>
    <t>ccastillo@icetex.gov.co</t>
  </si>
  <si>
    <t>En 2019 se trabajó en actividades como ‘Colombia Piensa’ de la mano de expertos de las IES, los Calentaos Con-Sentido para construir con los colaboradores de ICETEX, dos Hackathon para probar las creatividad de los estudiantes y las sesiones de la ‘Mesa de Reforma ICETEX’.</t>
  </si>
  <si>
    <t xml:space="preserve">El mayo de 2019 se realizó la transmisión de la Audiencia Pública de Rendición de Cuentas Vigencia 2018 a través de Canal Institucional y redes sociales. </t>
  </si>
  <si>
    <t>En los diferentes eventos que se lideraron desde la Oficina Asesora de Comunicaciones participaron cerca de 2mil ciudadanos entre estudiantes, rectores, funcionarios, periodistas, congresistas y profesores, entre otros.</t>
  </si>
  <si>
    <t>3991 usuarios vieron el video de la Audiencia Pública de Rendición de Cuentas Vigencia 2018 que se compartió en YouTube: https://www.youtube.com/watch?v=ypwr-QYvzdQ&amp;t=1271s</t>
  </si>
  <si>
    <t>Teniendo en cuenta que son experiencias exitosas, se tiene contemplado su ejecución en el 2020 con las mejoras pertinentes.</t>
  </si>
  <si>
    <t>El 6 y 7 de diciembre de 2019 se desarrolló 'ICETEX Más Cerca de Ti' para dar soluciones a los requerimientos de los usuarios. También se desarrolló 'Colombia Piensa' para mostrar buenas prácticas que se adelantan desde las IES.</t>
  </si>
  <si>
    <t>DENTRO DE LA INFORMACIÓN REGISTRADA DENTRO DEL GRUPO DE CONTRATACIÓN, NO SE EVIDENCIA VIGILANCiA POR PARTE DE VEEDURÍAS CIUDADANAS</t>
  </si>
  <si>
    <t>NO SE PRESENTAN OBSERVACIONES POR PARTE DE LAS VEEDURÍAS CIUDADANAS</t>
  </si>
  <si>
    <t>YA QUE NO SE EVIDENCIARIÓN ACCIONES POR PARTE DE VEEDURÍAS CIUDADANAS, NO SE REALIZARON CORRECTIVOS O MEJORAS FRENTE A ESTA.</t>
  </si>
  <si>
    <t>Se realizó invitación a través de correo electrónico a veedurías para la Audiencia Pública de Rendición de Cuentas.</t>
  </si>
  <si>
    <t>Se acogieron las siguientes iniciativas:
- Mejora en los formularios de solicitud de crédito: Para generar la facilidad en el diligenciamiento de los formularios  y disminución de reprocesos.
- Desmaterialización de pagarés:  
- Ampliar la vigencia de los documentos requeridos en la legalización
- Generar una plataforma tecnológica que  permita aplicar a las convocatorias de las becas</t>
  </si>
  <si>
    <t>Transparencia, participación ciudadana y notificaciones judiciales.</t>
  </si>
  <si>
    <t>informe con la caracterización de los ciudadanos objeto de crédito con enfoque a la población vulnerable, etnias, grupos sociales con el fin de dirigirnos de forme específica según sus intereses.</t>
  </si>
  <si>
    <t>IG311002004041240</t>
  </si>
  <si>
    <t xml:space="preserve">IG311002004041240 </t>
  </si>
  <si>
    <t>IG311002004041001</t>
  </si>
  <si>
    <t xml:space="preserve">Legalizatón, llenatón y firmatón. Estas actividades no conllevaron la ejecución de un presupuesto como tal, el valor que se registra en la Col 8 "PRESUPUESTO EJECUTADO EN LAS ACTIVIDADES"  corresponde al valor total de los contratos suscritos con personas naturales ubicadas en las oficinas territoriales que ejecutan estas actividades. </t>
  </si>
  <si>
    <t xml:space="preserve">Implementación de herramientas tecnológicas en los diferentes canales de atención vinculadas a la gestión mediante el cambio al nuevo proveedor de atención al usuario tales como:
Chatbot (agilizador atenciones chat)
</t>
  </si>
  <si>
    <r>
      <rPr>
        <b/>
        <sz val="11"/>
        <color rgb="FF000000"/>
        <rFont val="Calibri"/>
        <family val="2"/>
        <scheme val="minor"/>
      </rPr>
      <t xml:space="preserve">1. </t>
    </r>
    <r>
      <rPr>
        <sz val="11"/>
        <color indexed="8"/>
        <rFont val="Calibri"/>
        <family val="2"/>
        <scheme val="minor"/>
      </rPr>
      <t>Actualización del procedimiento de PQRSD teniendo presente la responsabilidad de las áreas en sus tiempos y calidad de respuesta .</t>
    </r>
    <r>
      <rPr>
        <sz val="11"/>
        <color rgb="FF000000"/>
        <rFont val="Calibri"/>
        <family val="2"/>
        <scheme val="minor"/>
      </rPr>
      <t xml:space="preserve">
</t>
    </r>
    <r>
      <rPr>
        <b/>
        <sz val="11"/>
        <color rgb="FF000000"/>
        <rFont val="Calibri"/>
        <family val="2"/>
        <scheme val="minor"/>
      </rPr>
      <t xml:space="preserve">2. </t>
    </r>
    <r>
      <rPr>
        <sz val="11"/>
        <color rgb="FF000000"/>
        <rFont val="Calibri"/>
        <family val="2"/>
        <scheme val="minor"/>
      </rPr>
      <t>Creación de un grupo interdisciplinario de PQRSD con el fin de tener de primera mano el seguimiento e intervención hacia y desde las áreas misionales con el fin de agilizar los procesos y tiempos de respuesta hacia los grupos de interés de ICETEX.</t>
    </r>
  </si>
  <si>
    <t>Marketing digital a través de convenios con proveedores tales como Facebook y twitter con el fin de conocer el interés de nuestros beneficiarios y/o ciudadanos en los diferentes productos y servicios ofrecidos por ICETEX además de aspectos tan importantes como las carreras afines, el semestre al que ingresan, entre otros aspectos sociográficos y demográficos.</t>
  </si>
  <si>
    <t xml:space="preserve">Las actividades reportadas tuvieron por objeto informar a la comunidad mediante capacitaciones. </t>
  </si>
  <si>
    <t xml:space="preserve">Se realizan encuestas de satisfacción a la ciudadanía por medio de todos los canales de atención de ICETEX con el fin de conocer la satisfacción percibida sobre el servicio prestado. </t>
  </si>
  <si>
    <t>Rubro pptal adicional:IG332903004.Desde la Of de Comunicaciones se elaboraron mensajes sobre la gestión de ICETEX enviados a través de Facebook,Twitter,Youtube,LinkedIN,Instagram,pantallas en puntos de atención al usuario y boletines a medios de comunicación.Se desarrollaron mensajes radiales para emisoras en regiones y un programa de radio.Informe de gestión 2019-Of Comercial y Mercadeo</t>
  </si>
  <si>
    <t xml:space="preserve">Afrocolombiano: 33.424 
Discapacitados: 3.169 
Étnico: 14 
Indígena: 38.277 
Raizal: 1.413 
Red Unidos: 1.681 
ROM: 24 
SISBÉN:202.283 
Víctima: 27.989 </t>
  </si>
  <si>
    <t>Asistentes</t>
  </si>
  <si>
    <t>Actualmente el operador Millenoum cuenta con 399 agentes Front (atención directa al público) en los canales Telefónico, Online y Centros de Experiencia presencial</t>
  </si>
  <si>
    <t>Casos marcados como PETICIÓN</t>
  </si>
  <si>
    <t>Segun lo reglamentado en la ley * Hasta 15 días para respuesta a PQRSD * Hasta 60 días para OPAS</t>
  </si>
  <si>
    <r>
      <t>26 Encuentros regionales con población vulnerable. $251,426,000
3</t>
    </r>
    <r>
      <rPr>
        <b/>
        <sz val="11"/>
        <color rgb="FF000000"/>
        <rFont val="Calibri"/>
        <family val="2"/>
        <scheme val="minor"/>
      </rPr>
      <t xml:space="preserve"> </t>
    </r>
    <r>
      <rPr>
        <sz val="11"/>
        <color indexed="8"/>
        <rFont val="Calibri"/>
        <family val="2"/>
        <scheme val="minor"/>
      </rPr>
      <t>Grupos focales Banco Mundial $1.723.104
1116 Ferias alcaldías, ferias académicas, lanzamientos convocatorias, promoción líneas de crédito y visita a colegios. $462,950,000</t>
    </r>
  </si>
  <si>
    <t>Los eventos y actividades llevadas a cabo por la oficina Comercial y de Mercadeo son por y para la ciudadanía determinando de manera mensual las estrategias de participación por nuestros diferentes grupos de interés con el fin de aseguar la mejor experiencia de cliente.</t>
  </si>
  <si>
    <t>2da fuente rubro pptal IG3110023004041001 Feria. Durante el 2019 se adelantaron 10 Calentaos Con-Sentido; 5 eventos en jornada ‘A Pensar’ realizado en Manizales; 5 encuentros ‘Colombia Piensa’ en Bogotá, Medellín, Cali, Bucaramanga y Barranquilla; 2 ‘Hackathon’ en Cartagena y Bogotá; 10 sesiones de ‘Mesa de Reforma ICETEX’ y un evento de ‘ICETEX Más Cerca de Ti’ atendiendo 794 usuarios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</si>
</sst>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2" formatCode="_-&quot;$&quot;\ * #,##0_-;\-&quot;$&quot;\ * #,##0_-;_-&quot;$&quot;\ * &quot;-&quot;_-;_-@_-"/>
    <numFmt numFmtId="41" formatCode="_-* #,##0_-;\-* #,##0_-;_-* &quot;-&quot;_-;_-@_-"/>
    <numFmt numFmtId="43" formatCode="_-* #,##0.00_-;\-* #,##0.00_-;_-* &quot;-&quot;??_-;_-@_-"/>
    <numFmt numFmtId="164" formatCode="yyyy/mm/dd"/>
    <numFmt numFmtId="165" formatCode="_(* #,##0.00_);_(* \(#,##0.00\);_(* &quot;-&quot;??_);_(@_)"/>
    <numFmt numFmtId="166" formatCode="0_);\(0\)"/>
    <numFmt numFmtId="167" formatCode="0_ ;\-0\ "/>
    <numFmt numFmtId="168" formatCode="_-* #,##0_-;\-* #,##0_-;_-* &quot;-&quot;??_-;_-@_-"/>
    <numFmt numFmtId="169" formatCode="0_ ;[Red]\-0\ "/>
    <numFmt numFmtId="170" formatCode="0.00_ ;[Red]\-0.00\ "/>
  </numFmts>
  <fonts count="22" x14ac:knownFonts="1">
    <font>
      <sz val="11"/>
      <color indexed="8"/>
      <name val="Calibri"/>
      <family val="2"/>
      <scheme val="minor"/>
    </font>
    <font>
      <b/>
      <sz val="11"/>
      <color indexed="9"/>
      <name val="Calibri"/>
      <family val="2"/>
    </font>
    <font>
      <b/>
      <sz val="11"/>
      <color indexed="8"/>
      <name val="Calibri"/>
      <family val="2"/>
    </font>
    <font>
      <b/>
      <sz val="11"/>
      <color indexed="8"/>
      <name val="Calibri"/>
      <family val="2"/>
    </font>
    <font>
      <sz val="11"/>
      <color indexed="8"/>
      <name val="Calibri"/>
      <family val="2"/>
      <scheme val="minor"/>
    </font>
    <font>
      <b/>
      <sz val="11"/>
      <color indexed="9"/>
      <name val="Calibri"/>
      <family val="2"/>
    </font>
    <font>
      <b/>
      <sz val="11"/>
      <color indexed="8"/>
      <name val="Calibri"/>
      <family val="2"/>
    </font>
    <font>
      <b/>
      <sz val="11"/>
      <color indexed="8"/>
      <name val="Calibri"/>
      <family val="2"/>
      <scheme val="minor"/>
    </font>
    <font>
      <b/>
      <sz val="10"/>
      <color indexed="8"/>
      <name val="Arial"/>
      <family val="2"/>
    </font>
    <font>
      <sz val="10"/>
      <color indexed="8"/>
      <name val="Arial"/>
      <family val="2"/>
    </font>
    <font>
      <b/>
      <sz val="11"/>
      <name val="Calibri"/>
      <family val="2"/>
      <scheme val="minor"/>
    </font>
    <font>
      <sz val="11"/>
      <name val="Calibri"/>
      <family val="2"/>
      <scheme val="minor"/>
    </font>
    <font>
      <b/>
      <sz val="11"/>
      <color rgb="FF000000"/>
      <name val="Calibri"/>
      <family val="2"/>
      <scheme val="minor"/>
    </font>
    <font>
      <sz val="11"/>
      <color rgb="FF000000"/>
      <name val="Calibri"/>
      <family val="2"/>
      <scheme val="minor"/>
    </font>
    <font>
      <b/>
      <sz val="11"/>
      <color indexed="9"/>
      <name val="Calibri"/>
      <family val="2"/>
    </font>
    <font>
      <sz val="8"/>
      <name val="Calibri"/>
      <family val="2"/>
      <scheme val="minor"/>
    </font>
    <font>
      <sz val="11"/>
      <color rgb="FF000000"/>
      <name val="Calibri"/>
      <family val="2"/>
    </font>
    <font>
      <b/>
      <i/>
      <sz val="11"/>
      <color rgb="FF000000"/>
      <name val="Calibri"/>
      <family val="2"/>
    </font>
    <font>
      <u/>
      <sz val="11"/>
      <color theme="10"/>
      <name val="Calibri"/>
      <family val="2"/>
      <scheme val="minor"/>
    </font>
    <font>
      <sz val="12"/>
      <color rgb="FF000000"/>
      <name val="Calibri"/>
      <family val="2"/>
      <scheme val="minor"/>
    </font>
    <font>
      <sz val="10"/>
      <color rgb="FF000000"/>
      <name val="Calibri"/>
      <family val="2"/>
      <scheme val="minor"/>
    </font>
    <font>
      <b/>
      <sz val="11"/>
      <color indexed="9"/>
      <name val="Calibri"/>
    </font>
  </fonts>
  <fills count="11">
    <fill>
      <patternFill patternType="none"/>
    </fill>
    <fill>
      <patternFill patternType="gray125"/>
    </fill>
    <fill>
      <patternFill patternType="solid">
        <fgColor indexed="54"/>
      </patternFill>
    </fill>
    <fill>
      <patternFill patternType="solid">
        <fgColor indexed="43"/>
      </patternFill>
    </fill>
    <fill>
      <patternFill patternType="solid">
        <fgColor indexed="9"/>
      </patternFill>
    </fill>
    <fill>
      <patternFill patternType="none">
        <fgColor indexed="11"/>
      </patternFill>
    </fill>
    <fill>
      <patternFill patternType="solid">
        <fgColor indexed="11"/>
      </patternFill>
    </fill>
    <fill>
      <patternFill patternType="solid">
        <fgColor theme="0"/>
        <bgColor indexed="64"/>
      </patternFill>
    </fill>
    <fill>
      <patternFill patternType="solid">
        <fgColor theme="6" tint="0.39997558519241921"/>
        <bgColor indexed="64"/>
      </patternFill>
    </fill>
    <fill>
      <patternFill patternType="solid">
        <fgColor theme="0" tint="-0.249977111117893"/>
        <bgColor indexed="64"/>
      </patternFill>
    </fill>
    <fill>
      <patternFill patternType="solid">
        <fgColor rgb="FFFFFFFF"/>
        <bgColor indexed="64"/>
      </patternFill>
    </fill>
  </fills>
  <borders count="10">
    <border>
      <left/>
      <right/>
      <top/>
      <bottom/>
      <diagonal/>
    </border>
    <border>
      <left style="thin">
        <color indexed="8"/>
      </left>
      <right style="thin">
        <color indexed="8"/>
      </right>
      <top style="thin">
        <color indexed="8"/>
      </top>
      <bottom style="thin">
        <color indexed="8"/>
      </bottom>
      <diagonal/>
    </border>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diagonal/>
    </border>
    <border>
      <left style="thin">
        <color indexed="8"/>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s>
  <cellStyleXfs count="8">
    <xf numFmtId="0" fontId="0" fillId="0" borderId="0"/>
    <xf numFmtId="0" fontId="4" fillId="5" borderId="2"/>
    <xf numFmtId="41" fontId="4" fillId="5" borderId="2" applyFont="0" applyFill="0" applyBorder="0" applyAlignment="0" applyProtection="0"/>
    <xf numFmtId="9" fontId="4" fillId="5" borderId="2" applyFont="0" applyFill="0" applyBorder="0" applyAlignment="0" applyProtection="0"/>
    <xf numFmtId="165" fontId="4" fillId="5" borderId="2" applyFont="0" applyFill="0" applyBorder="0" applyAlignment="0" applyProtection="0"/>
    <xf numFmtId="0" fontId="18" fillId="5" borderId="2" applyNumberFormat="0" applyFill="0" applyBorder="0" applyAlignment="0" applyProtection="0"/>
    <xf numFmtId="43" fontId="4" fillId="0" borderId="0" applyFont="0" applyFill="0" applyBorder="0" applyAlignment="0" applyProtection="0"/>
    <xf numFmtId="42" fontId="4" fillId="0" borderId="0" applyFont="0" applyFill="0" applyBorder="0" applyAlignment="0" applyProtection="0"/>
  </cellStyleXfs>
  <cellXfs count="187">
    <xf numFmtId="0" fontId="0" fillId="0" borderId="0" xfId="0"/>
    <xf numFmtId="0" fontId="1" fillId="2" borderId="1" xfId="0" applyFont="1" applyFill="1" applyBorder="1" applyAlignment="1">
      <alignment horizontal="center" vertical="center"/>
    </xf>
    <xf numFmtId="0" fontId="0" fillId="3" borderId="2" xfId="0" applyFill="1" applyBorder="1" applyAlignment="1">
      <alignment horizontal="center" vertical="center"/>
    </xf>
    <xf numFmtId="0" fontId="0" fillId="4" borderId="3" xfId="0" applyFill="1" applyBorder="1" applyAlignment="1" applyProtection="1">
      <alignment vertical="center"/>
      <protection locked="0"/>
    </xf>
    <xf numFmtId="164" fontId="2" fillId="4" borderId="4" xfId="0" applyNumberFormat="1" applyFont="1" applyFill="1" applyBorder="1" applyAlignment="1">
      <alignment horizontal="center" vertical="center"/>
    </xf>
    <xf numFmtId="0" fontId="3" fillId="6" borderId="3" xfId="0" applyFont="1" applyFill="1" applyBorder="1" applyAlignment="1">
      <alignment vertical="center"/>
    </xf>
    <xf numFmtId="164" fontId="6" fillId="4" borderId="4" xfId="1" applyNumberFormat="1" applyFont="1" applyFill="1" applyBorder="1" applyAlignment="1">
      <alignment horizontal="center" vertical="center"/>
    </xf>
    <xf numFmtId="0" fontId="4" fillId="4" borderId="3" xfId="1" applyFill="1" applyBorder="1" applyAlignment="1" applyProtection="1">
      <alignment vertical="center"/>
      <protection locked="0"/>
    </xf>
    <xf numFmtId="0" fontId="4" fillId="3" borderId="2" xfId="1" applyFill="1" applyAlignment="1">
      <alignment horizontal="center" vertical="center"/>
    </xf>
    <xf numFmtId="0" fontId="6" fillId="6" borderId="3" xfId="1" applyFont="1" applyFill="1" applyBorder="1" applyAlignment="1">
      <alignment vertical="center"/>
    </xf>
    <xf numFmtId="164" fontId="4" fillId="4" borderId="3" xfId="1" applyNumberFormat="1" applyFill="1" applyBorder="1" applyAlignment="1" applyProtection="1">
      <alignment vertical="center"/>
      <protection locked="0"/>
    </xf>
    <xf numFmtId="49" fontId="4" fillId="5" borderId="2" xfId="1" applyNumberFormat="1"/>
    <xf numFmtId="0" fontId="4" fillId="4" borderId="4" xfId="1" applyFill="1" applyBorder="1" applyAlignment="1" applyProtection="1">
      <alignment vertical="center"/>
      <protection locked="0"/>
    </xf>
    <xf numFmtId="49" fontId="4" fillId="5" borderId="4" xfId="1" applyNumberFormat="1" applyBorder="1" applyAlignment="1" applyProtection="1">
      <alignment horizontal="left" vertical="center"/>
      <protection locked="0"/>
    </xf>
    <xf numFmtId="164" fontId="4" fillId="4" borderId="4" xfId="1" applyNumberFormat="1" applyFill="1" applyBorder="1" applyAlignment="1" applyProtection="1">
      <alignment vertical="center"/>
      <protection locked="0"/>
    </xf>
    <xf numFmtId="1" fontId="0" fillId="5" borderId="4" xfId="2" applyNumberFormat="1" applyFont="1" applyFill="1" applyBorder="1"/>
    <xf numFmtId="0" fontId="4" fillId="5" borderId="4" xfId="1" applyBorder="1" applyAlignment="1" applyProtection="1">
      <alignment vertical="center"/>
      <protection locked="0"/>
    </xf>
    <xf numFmtId="49" fontId="4" fillId="4" borderId="4" xfId="1" applyNumberFormat="1" applyFill="1" applyBorder="1" applyAlignment="1" applyProtection="1">
      <alignment vertical="center"/>
      <protection locked="0"/>
    </xf>
    <xf numFmtId="0" fontId="4" fillId="7" borderId="4" xfId="1" applyFill="1" applyBorder="1" applyAlignment="1" applyProtection="1">
      <alignment vertical="center"/>
      <protection locked="0"/>
    </xf>
    <xf numFmtId="0" fontId="4" fillId="4" borderId="4" xfId="1" applyFill="1" applyBorder="1" applyAlignment="1" applyProtection="1">
      <alignment vertical="center" wrapText="1"/>
      <protection locked="0"/>
    </xf>
    <xf numFmtId="164" fontId="4" fillId="7" borderId="4" xfId="1" applyNumberFormat="1" applyFill="1" applyBorder="1" applyAlignment="1" applyProtection="1">
      <alignment horizontal="right" vertical="center"/>
      <protection locked="0"/>
    </xf>
    <xf numFmtId="0" fontId="5" fillId="2" borderId="1" xfId="1" applyFont="1" applyFill="1" applyBorder="1" applyAlignment="1">
      <alignment horizontal="center" vertical="center"/>
    </xf>
    <xf numFmtId="0" fontId="4" fillId="5" borderId="2" xfId="1"/>
    <xf numFmtId="0" fontId="5" fillId="2" borderId="1" xfId="1" applyFont="1" applyFill="1" applyBorder="1" applyAlignment="1">
      <alignment horizontal="center" vertical="center"/>
    </xf>
    <xf numFmtId="0" fontId="4" fillId="5" borderId="2" xfId="1"/>
    <xf numFmtId="0" fontId="4" fillId="5" borderId="3" xfId="1" applyBorder="1" applyAlignment="1" applyProtection="1">
      <alignment vertical="center"/>
      <protection locked="0"/>
    </xf>
    <xf numFmtId="0" fontId="4" fillId="4" borderId="3" xfId="1" applyFill="1" applyBorder="1" applyAlignment="1" applyProtection="1">
      <alignment vertical="center" wrapText="1"/>
      <protection locked="0"/>
    </xf>
    <xf numFmtId="9" fontId="4" fillId="4" borderId="3" xfId="1" applyNumberFormat="1" applyFill="1" applyBorder="1" applyAlignment="1" applyProtection="1">
      <alignment vertical="center"/>
      <protection locked="0"/>
    </xf>
    <xf numFmtId="10" fontId="0" fillId="4" borderId="3" xfId="3" applyNumberFormat="1" applyFont="1" applyFill="1" applyBorder="1" applyAlignment="1" applyProtection="1">
      <alignment vertical="center"/>
      <protection locked="0"/>
    </xf>
    <xf numFmtId="4" fontId="0" fillId="4" borderId="3" xfId="3" applyNumberFormat="1" applyFont="1" applyFill="1" applyBorder="1" applyAlignment="1" applyProtection="1">
      <alignment vertical="center"/>
      <protection locked="0"/>
    </xf>
    <xf numFmtId="0" fontId="7" fillId="5" borderId="7" xfId="1" applyFont="1" applyBorder="1" applyAlignment="1">
      <alignment vertical="center" wrapText="1"/>
    </xf>
    <xf numFmtId="0" fontId="7" fillId="4" borderId="7" xfId="1" applyFont="1" applyFill="1" applyBorder="1" applyAlignment="1" applyProtection="1">
      <alignment vertical="center" wrapText="1"/>
      <protection locked="0"/>
    </xf>
    <xf numFmtId="0" fontId="4" fillId="5" borderId="7" xfId="1" applyBorder="1" applyAlignment="1">
      <alignment wrapText="1"/>
    </xf>
    <xf numFmtId="0" fontId="7" fillId="5" borderId="7" xfId="1" applyFont="1" applyBorder="1" applyAlignment="1" applyProtection="1">
      <alignment vertical="center" wrapText="1"/>
      <protection locked="0"/>
    </xf>
    <xf numFmtId="0" fontId="8" fillId="5" borderId="7" xfId="1" applyFont="1" applyBorder="1" applyAlignment="1" applyProtection="1">
      <alignment horizontal="left" vertical="center" wrapText="1"/>
      <protection locked="0"/>
    </xf>
    <xf numFmtId="0" fontId="0" fillId="5" borderId="7" xfId="1" applyFont="1" applyBorder="1" applyAlignment="1">
      <alignment vertical="center" wrapText="1"/>
    </xf>
    <xf numFmtId="0" fontId="0" fillId="5" borderId="7" xfId="1" applyFont="1" applyBorder="1" applyAlignment="1" applyProtection="1">
      <alignment vertical="center" wrapText="1"/>
      <protection locked="0"/>
    </xf>
    <xf numFmtId="0" fontId="0" fillId="4" borderId="7" xfId="1" applyFont="1" applyFill="1" applyBorder="1" applyAlignment="1" applyProtection="1">
      <alignment vertical="center" wrapText="1"/>
      <protection locked="0"/>
    </xf>
    <xf numFmtId="0" fontId="4" fillId="4" borderId="7" xfId="1" applyFill="1" applyBorder="1" applyAlignment="1" applyProtection="1">
      <alignment vertical="center" wrapText="1"/>
      <protection locked="0"/>
    </xf>
    <xf numFmtId="0" fontId="9" fillId="5" borderId="7" xfId="1" applyFont="1" applyBorder="1" applyAlignment="1">
      <alignment horizontal="left" vertical="center" wrapText="1"/>
    </xf>
    <xf numFmtId="0" fontId="7" fillId="5" borderId="2" xfId="1" applyFont="1" applyAlignment="1">
      <alignment wrapText="1"/>
    </xf>
    <xf numFmtId="0" fontId="7" fillId="8" borderId="7" xfId="1" applyFont="1" applyFill="1" applyBorder="1" applyAlignment="1">
      <alignment vertical="center" wrapText="1"/>
    </xf>
    <xf numFmtId="0" fontId="7" fillId="8" borderId="7" xfId="1" applyFont="1" applyFill="1" applyBorder="1" applyAlignment="1" applyProtection="1">
      <alignment vertical="center" wrapText="1"/>
      <protection locked="0"/>
    </xf>
    <xf numFmtId="0" fontId="10" fillId="8" borderId="7" xfId="1" applyFont="1" applyFill="1" applyBorder="1" applyAlignment="1">
      <alignment wrapText="1"/>
    </xf>
    <xf numFmtId="0" fontId="10" fillId="8" borderId="7" xfId="1" applyFont="1" applyFill="1" applyBorder="1" applyAlignment="1" applyProtection="1">
      <alignment vertical="center" wrapText="1"/>
      <protection locked="0"/>
    </xf>
    <xf numFmtId="0" fontId="0" fillId="8" borderId="7" xfId="1" applyFont="1" applyFill="1" applyBorder="1" applyAlignment="1">
      <alignment vertical="center" wrapText="1"/>
    </xf>
    <xf numFmtId="0" fontId="0" fillId="8" borderId="7" xfId="1" applyFont="1" applyFill="1" applyBorder="1" applyAlignment="1" applyProtection="1">
      <alignment vertical="center" wrapText="1"/>
      <protection locked="0"/>
    </xf>
    <xf numFmtId="0" fontId="11" fillId="8" borderId="7" xfId="1" applyFont="1" applyFill="1" applyBorder="1" applyAlignment="1">
      <alignment wrapText="1"/>
    </xf>
    <xf numFmtId="0" fontId="11" fillId="8" borderId="7" xfId="1" applyFont="1" applyFill="1" applyBorder="1" applyAlignment="1" applyProtection="1">
      <alignment vertical="center" wrapText="1"/>
      <protection locked="0"/>
    </xf>
    <xf numFmtId="0" fontId="7" fillId="5" borderId="2" xfId="1" applyFont="1" applyAlignment="1">
      <alignment vertical="center" wrapText="1"/>
    </xf>
    <xf numFmtId="0" fontId="10" fillId="5" borderId="7" xfId="1" applyFont="1" applyBorder="1" applyAlignment="1">
      <alignment vertical="center" wrapText="1"/>
    </xf>
    <xf numFmtId="0" fontId="7" fillId="5" borderId="7" xfId="1" applyFont="1" applyBorder="1" applyAlignment="1">
      <alignment horizontal="left" vertical="center" wrapText="1"/>
    </xf>
    <xf numFmtId="0" fontId="8" fillId="4" borderId="7" xfId="1" applyFont="1" applyFill="1" applyBorder="1" applyAlignment="1" applyProtection="1">
      <alignment horizontal="left" vertical="center" wrapText="1"/>
      <protection locked="0"/>
    </xf>
    <xf numFmtId="0" fontId="0" fillId="5" borderId="2" xfId="1" applyFont="1" applyAlignment="1">
      <alignment horizontal="left" vertical="center" wrapText="1"/>
    </xf>
    <xf numFmtId="0" fontId="0" fillId="5" borderId="7" xfId="1" applyFont="1" applyBorder="1" applyAlignment="1">
      <alignment horizontal="left" vertical="center" wrapText="1"/>
    </xf>
    <xf numFmtId="0" fontId="0" fillId="5" borderId="7" xfId="1" applyFont="1" applyBorder="1" applyAlignment="1" applyProtection="1">
      <alignment horizontal="left" vertical="center" wrapText="1"/>
      <protection locked="0"/>
    </xf>
    <xf numFmtId="0" fontId="0" fillId="5" borderId="7" xfId="1" applyFont="1" applyBorder="1" applyAlignment="1">
      <alignment horizontal="right" vertical="center" wrapText="1"/>
    </xf>
    <xf numFmtId="0" fontId="9" fillId="5" borderId="7" xfId="1" applyFont="1" applyBorder="1" applyAlignment="1" applyProtection="1">
      <alignment horizontal="left" vertical="center" wrapText="1"/>
      <protection locked="0"/>
    </xf>
    <xf numFmtId="0" fontId="0" fillId="5" borderId="2" xfId="1" applyFont="1" applyAlignment="1">
      <alignment wrapText="1"/>
    </xf>
    <xf numFmtId="0" fontId="0" fillId="5" borderId="7" xfId="1" applyFont="1" applyBorder="1" applyAlignment="1">
      <alignment wrapText="1"/>
    </xf>
    <xf numFmtId="0" fontId="0" fillId="5" borderId="7" xfId="1" applyFont="1" applyBorder="1" applyAlignment="1">
      <alignment horizontal="right" wrapText="1"/>
    </xf>
    <xf numFmtId="0" fontId="0" fillId="5" borderId="7" xfId="1" applyFont="1" applyBorder="1" applyAlignment="1" applyProtection="1">
      <alignment horizontal="right" vertical="center" wrapText="1"/>
      <protection locked="0"/>
    </xf>
    <xf numFmtId="0" fontId="0" fillId="5" borderId="7" xfId="1" applyFont="1" applyBorder="1" applyAlignment="1" applyProtection="1">
      <alignment horizontal="right" wrapText="1"/>
      <protection locked="0"/>
    </xf>
    <xf numFmtId="0" fontId="7" fillId="8" borderId="7" xfId="1" applyFont="1" applyFill="1" applyBorder="1" applyAlignment="1">
      <alignment wrapText="1"/>
    </xf>
    <xf numFmtId="0" fontId="7" fillId="8" borderId="7" xfId="1" applyFont="1" applyFill="1" applyBorder="1" applyAlignment="1" applyProtection="1">
      <alignment horizontal="left" vertical="center" wrapText="1"/>
      <protection locked="0"/>
    </xf>
    <xf numFmtId="0" fontId="8" fillId="8" borderId="7" xfId="1" applyFont="1" applyFill="1" applyBorder="1" applyAlignment="1" applyProtection="1">
      <alignment horizontal="left" vertical="center" wrapText="1"/>
      <protection locked="0"/>
    </xf>
    <xf numFmtId="0" fontId="4" fillId="8" borderId="7" xfId="1" applyFill="1" applyBorder="1" applyAlignment="1">
      <alignment wrapText="1"/>
    </xf>
    <xf numFmtId="0" fontId="4" fillId="8" borderId="7" xfId="1" applyFill="1" applyBorder="1" applyAlignment="1" applyProtection="1">
      <alignment horizontal="left" vertical="center" wrapText="1"/>
      <protection locked="0"/>
    </xf>
    <xf numFmtId="0" fontId="4" fillId="8" borderId="7" xfId="1" applyFill="1" applyBorder="1" applyAlignment="1" applyProtection="1">
      <alignment vertical="center" wrapText="1"/>
      <protection locked="0"/>
    </xf>
    <xf numFmtId="0" fontId="0" fillId="8" borderId="7" xfId="1" applyFont="1" applyFill="1" applyBorder="1" applyAlignment="1" applyProtection="1">
      <alignment horizontal="left" vertical="center" wrapText="1"/>
      <protection locked="0"/>
    </xf>
    <xf numFmtId="0" fontId="9" fillId="8" borderId="7" xfId="1" applyFont="1" applyFill="1" applyBorder="1" applyAlignment="1">
      <alignment horizontal="left" vertical="center" wrapText="1"/>
    </xf>
    <xf numFmtId="0" fontId="7" fillId="5" borderId="7" xfId="1" applyFont="1" applyBorder="1" applyAlignment="1">
      <alignment wrapText="1"/>
    </xf>
    <xf numFmtId="0" fontId="7" fillId="5" borderId="7" xfId="1" applyFont="1" applyBorder="1" applyAlignment="1" applyProtection="1">
      <alignment horizontal="left" vertical="center" wrapText="1"/>
      <protection locked="0"/>
    </xf>
    <xf numFmtId="0" fontId="4" fillId="5" borderId="7" xfId="1" applyBorder="1" applyAlignment="1" applyProtection="1">
      <alignment vertical="center" wrapText="1"/>
      <protection locked="0"/>
    </xf>
    <xf numFmtId="0" fontId="4" fillId="4" borderId="7" xfId="1" applyFill="1" applyBorder="1" applyAlignment="1" applyProtection="1">
      <alignment horizontal="left" vertical="center" wrapText="1"/>
      <protection locked="0"/>
    </xf>
    <xf numFmtId="0" fontId="4" fillId="5" borderId="7" xfId="1" applyBorder="1" applyAlignment="1" applyProtection="1">
      <alignment horizontal="left" vertical="center" wrapText="1"/>
      <protection locked="0"/>
    </xf>
    <xf numFmtId="0" fontId="7" fillId="7" borderId="7" xfId="1" applyFont="1" applyFill="1" applyBorder="1" applyAlignment="1">
      <alignment wrapText="1"/>
    </xf>
    <xf numFmtId="0" fontId="7" fillId="7" borderId="7" xfId="1" applyFont="1" applyFill="1" applyBorder="1" applyAlignment="1" applyProtection="1">
      <alignment vertical="center" wrapText="1"/>
      <protection locked="0"/>
    </xf>
    <xf numFmtId="1" fontId="7" fillId="5" borderId="7" xfId="1" applyNumberFormat="1" applyFont="1" applyBorder="1" applyAlignment="1" applyProtection="1">
      <alignment horizontal="left" vertical="center" wrapText="1"/>
      <protection locked="0"/>
    </xf>
    <xf numFmtId="0" fontId="7" fillId="7" borderId="7" xfId="1" applyFont="1" applyFill="1" applyBorder="1" applyAlignment="1" applyProtection="1">
      <alignment horizontal="left" vertical="center" wrapText="1"/>
      <protection locked="0"/>
    </xf>
    <xf numFmtId="0" fontId="4" fillId="7" borderId="7" xfId="1" applyFill="1" applyBorder="1" applyAlignment="1" applyProtection="1">
      <alignment vertical="center" wrapText="1"/>
      <protection locked="0"/>
    </xf>
    <xf numFmtId="0" fontId="0" fillId="7" borderId="7" xfId="1" applyFont="1" applyFill="1" applyBorder="1" applyAlignment="1" applyProtection="1">
      <alignment horizontal="left" vertical="center" wrapText="1"/>
      <protection locked="0"/>
    </xf>
    <xf numFmtId="1" fontId="7" fillId="8" borderId="7" xfId="1" applyNumberFormat="1" applyFont="1" applyFill="1" applyBorder="1" applyAlignment="1" applyProtection="1">
      <alignment horizontal="left" vertical="center" wrapText="1"/>
      <protection locked="0"/>
    </xf>
    <xf numFmtId="1" fontId="7" fillId="8" borderId="7" xfId="1" applyNumberFormat="1" applyFont="1" applyFill="1" applyBorder="1" applyAlignment="1" applyProtection="1">
      <alignment vertical="center" wrapText="1"/>
      <protection locked="0"/>
    </xf>
    <xf numFmtId="1" fontId="7" fillId="5" borderId="7" xfId="1" applyNumberFormat="1" applyFont="1" applyBorder="1" applyAlignment="1" applyProtection="1">
      <alignment vertical="center" wrapText="1"/>
      <protection locked="0"/>
    </xf>
    <xf numFmtId="1" fontId="7" fillId="4" borderId="7" xfId="1" applyNumberFormat="1" applyFont="1" applyFill="1" applyBorder="1" applyAlignment="1" applyProtection="1">
      <alignment vertical="center" wrapText="1"/>
      <protection locked="0"/>
    </xf>
    <xf numFmtId="0" fontId="7" fillId="4" borderId="7" xfId="1" applyFont="1" applyFill="1" applyBorder="1" applyAlignment="1" applyProtection="1">
      <alignment horizontal="left" vertical="center" wrapText="1"/>
      <protection locked="0"/>
    </xf>
    <xf numFmtId="0" fontId="4" fillId="5" borderId="7" xfId="1" applyBorder="1" applyAlignment="1">
      <alignment vertical="center" wrapText="1"/>
    </xf>
    <xf numFmtId="1" fontId="0" fillId="5" borderId="7" xfId="1" applyNumberFormat="1" applyFont="1" applyBorder="1" applyAlignment="1" applyProtection="1">
      <alignment vertical="center" wrapText="1"/>
      <protection locked="0"/>
    </xf>
    <xf numFmtId="0" fontId="0" fillId="8" borderId="7" xfId="1" applyFont="1" applyFill="1" applyBorder="1" applyAlignment="1">
      <alignment wrapText="1"/>
    </xf>
    <xf numFmtId="0" fontId="0" fillId="4" borderId="7" xfId="1" applyFont="1" applyFill="1" applyBorder="1" applyAlignment="1" applyProtection="1">
      <alignment horizontal="left" vertical="center" wrapText="1"/>
      <protection locked="0"/>
    </xf>
    <xf numFmtId="0" fontId="4" fillId="5" borderId="2" xfId="1" applyAlignment="1">
      <alignment horizontal="left" vertical="center" wrapText="1"/>
    </xf>
    <xf numFmtId="14" fontId="4" fillId="5" borderId="2" xfId="1" applyNumberFormat="1"/>
    <xf numFmtId="0" fontId="4" fillId="4" borderId="3" xfId="1" applyFill="1" applyBorder="1" applyAlignment="1" applyProtection="1">
      <alignment horizontal="center" vertical="center"/>
      <protection locked="0"/>
    </xf>
    <xf numFmtId="166" fontId="0" fillId="4" borderId="3" xfId="4" applyNumberFormat="1" applyFont="1" applyFill="1" applyBorder="1" applyAlignment="1" applyProtection="1">
      <alignment vertical="center"/>
      <protection locked="0"/>
    </xf>
    <xf numFmtId="165" fontId="0" fillId="4" borderId="3" xfId="4" applyFont="1" applyFill="1" applyBorder="1" applyAlignment="1" applyProtection="1">
      <alignment horizontal="center" vertical="center"/>
      <protection locked="0"/>
    </xf>
    <xf numFmtId="165" fontId="0" fillId="5" borderId="2" xfId="4" applyFont="1"/>
    <xf numFmtId="0" fontId="4" fillId="5" borderId="2" xfId="1"/>
    <xf numFmtId="0" fontId="0" fillId="4" borderId="3" xfId="0" applyFill="1" applyBorder="1" applyAlignment="1" applyProtection="1">
      <alignment horizontal="center" vertical="center"/>
      <protection locked="0"/>
    </xf>
    <xf numFmtId="0" fontId="0" fillId="4" borderId="3" xfId="0" applyFill="1" applyBorder="1" applyAlignment="1" applyProtection="1">
      <alignment vertical="center" wrapText="1"/>
      <protection locked="0"/>
    </xf>
    <xf numFmtId="0" fontId="1" fillId="2" borderId="1" xfId="1" applyFont="1" applyFill="1" applyBorder="1" applyAlignment="1">
      <alignment horizontal="center" vertical="center"/>
    </xf>
    <xf numFmtId="164" fontId="2" fillId="4" borderId="4" xfId="1" applyNumberFormat="1" applyFont="1" applyFill="1" applyBorder="1" applyAlignment="1">
      <alignment horizontal="center" vertical="center"/>
    </xf>
    <xf numFmtId="0" fontId="2" fillId="6" borderId="3" xfId="1" applyFont="1" applyFill="1" applyBorder="1" applyAlignment="1">
      <alignment vertical="center"/>
    </xf>
    <xf numFmtId="0" fontId="4" fillId="5" borderId="2" xfId="1" applyAlignment="1">
      <alignment wrapText="1"/>
    </xf>
    <xf numFmtId="49" fontId="1" fillId="2" borderId="4" xfId="1" applyNumberFormat="1" applyFont="1" applyFill="1" applyBorder="1" applyAlignment="1">
      <alignment horizontal="center" vertical="center"/>
    </xf>
    <xf numFmtId="164" fontId="4" fillId="4" borderId="4" xfId="1" applyNumberFormat="1" applyFill="1" applyBorder="1" applyAlignment="1" applyProtection="1">
      <alignment horizontal="right" vertical="center"/>
      <protection locked="0"/>
    </xf>
    <xf numFmtId="0" fontId="1" fillId="2" borderId="1" xfId="1" applyFont="1" applyFill="1" applyBorder="1" applyAlignment="1">
      <alignment horizontal="center" vertical="center"/>
    </xf>
    <xf numFmtId="0" fontId="4" fillId="5" borderId="2" xfId="1"/>
    <xf numFmtId="0" fontId="4" fillId="5" borderId="2" xfId="1" applyAlignment="1">
      <alignment wrapText="1"/>
    </xf>
    <xf numFmtId="0" fontId="1" fillId="2" borderId="1" xfId="1" applyFont="1" applyFill="1" applyBorder="1" applyAlignment="1">
      <alignment horizontal="center" vertical="center" wrapText="1"/>
    </xf>
    <xf numFmtId="164" fontId="2" fillId="4" borderId="4" xfId="1" applyNumberFormat="1" applyFont="1" applyFill="1" applyBorder="1" applyAlignment="1">
      <alignment horizontal="center" vertical="center" wrapText="1"/>
    </xf>
    <xf numFmtId="0" fontId="1" fillId="2" borderId="1" xfId="1" applyFont="1" applyFill="1" applyBorder="1" applyAlignment="1">
      <alignment horizontal="center" vertical="center" wrapText="1"/>
    </xf>
    <xf numFmtId="0" fontId="1" fillId="2" borderId="5" xfId="1" applyFont="1" applyFill="1" applyBorder="1" applyAlignment="1">
      <alignment horizontal="center" vertical="center" wrapText="1"/>
    </xf>
    <xf numFmtId="0" fontId="1" fillId="2" borderId="6" xfId="1" applyFont="1" applyFill="1" applyBorder="1" applyAlignment="1">
      <alignment horizontal="center" vertical="center" wrapText="1"/>
    </xf>
    <xf numFmtId="37" fontId="10" fillId="5" borderId="7" xfId="2" applyNumberFormat="1" applyFont="1" applyBorder="1" applyAlignment="1">
      <alignment horizontal="center" vertical="center" wrapText="1"/>
    </xf>
    <xf numFmtId="0" fontId="12" fillId="4" borderId="7" xfId="1" applyFont="1" applyFill="1" applyBorder="1" applyAlignment="1" applyProtection="1">
      <alignment vertical="center" wrapText="1"/>
      <protection locked="0"/>
    </xf>
    <xf numFmtId="9" fontId="7" fillId="4" borderId="7" xfId="1" applyNumberFormat="1" applyFont="1" applyFill="1" applyBorder="1" applyAlignment="1" applyProtection="1">
      <alignment horizontal="center" vertical="center" wrapText="1"/>
      <protection locked="0"/>
    </xf>
    <xf numFmtId="0" fontId="14" fillId="2" borderId="6" xfId="1" applyFont="1" applyFill="1" applyBorder="1" applyAlignment="1">
      <alignment horizontal="center" vertical="center" wrapText="1"/>
    </xf>
    <xf numFmtId="0" fontId="4" fillId="7" borderId="2" xfId="1" applyFill="1" applyAlignment="1">
      <alignment wrapText="1"/>
    </xf>
    <xf numFmtId="0" fontId="4" fillId="9" borderId="7" xfId="1" applyFill="1" applyBorder="1" applyAlignment="1" applyProtection="1">
      <alignment vertical="center" wrapText="1"/>
      <protection locked="0"/>
    </xf>
    <xf numFmtId="37" fontId="10" fillId="9" borderId="7" xfId="2" applyNumberFormat="1" applyFont="1" applyFill="1" applyBorder="1" applyAlignment="1">
      <alignment horizontal="center" vertical="center" wrapText="1"/>
    </xf>
    <xf numFmtId="9" fontId="7" fillId="9" borderId="7" xfId="3" applyFont="1" applyFill="1" applyBorder="1" applyAlignment="1" applyProtection="1">
      <alignment horizontal="center" vertical="center" wrapText="1"/>
      <protection locked="0"/>
    </xf>
    <xf numFmtId="0" fontId="13" fillId="4" borderId="7" xfId="1" applyFont="1" applyFill="1" applyBorder="1" applyAlignment="1" applyProtection="1">
      <alignment vertical="center" wrapText="1"/>
      <protection locked="0"/>
    </xf>
    <xf numFmtId="0" fontId="4" fillId="9" borderId="4" xfId="1" applyFill="1" applyBorder="1" applyAlignment="1" applyProtection="1">
      <alignment vertical="center" wrapText="1"/>
      <protection locked="0"/>
    </xf>
    <xf numFmtId="37" fontId="10" fillId="9" borderId="4" xfId="2" applyNumberFormat="1" applyFont="1" applyFill="1" applyBorder="1" applyAlignment="1">
      <alignment horizontal="center" vertical="center" wrapText="1"/>
    </xf>
    <xf numFmtId="9" fontId="7" fillId="9" borderId="4" xfId="3" applyFont="1" applyFill="1" applyBorder="1" applyAlignment="1" applyProtection="1">
      <alignment horizontal="center" vertical="center" wrapText="1"/>
      <protection locked="0"/>
    </xf>
    <xf numFmtId="3" fontId="7" fillId="9" borderId="7" xfId="1" applyNumberFormat="1" applyFont="1" applyFill="1" applyBorder="1" applyAlignment="1" applyProtection="1">
      <alignment horizontal="center" vertical="center" wrapText="1"/>
      <protection locked="0"/>
    </xf>
    <xf numFmtId="9" fontId="7" fillId="9" borderId="7" xfId="1" applyNumberFormat="1" applyFont="1" applyFill="1" applyBorder="1" applyAlignment="1" applyProtection="1">
      <alignment horizontal="center" vertical="center" wrapText="1"/>
      <protection locked="0"/>
    </xf>
    <xf numFmtId="0" fontId="7" fillId="7" borderId="7" xfId="1" applyFont="1" applyFill="1" applyBorder="1" applyAlignment="1" applyProtection="1">
      <alignment horizontal="center" vertical="center" wrapText="1"/>
      <protection locked="0"/>
    </xf>
    <xf numFmtId="0" fontId="12" fillId="7" borderId="7" xfId="1" applyFont="1" applyFill="1" applyBorder="1" applyAlignment="1" applyProtection="1">
      <alignment vertical="center" wrapText="1"/>
      <protection locked="0"/>
    </xf>
    <xf numFmtId="9" fontId="7" fillId="7" borderId="7" xfId="1" applyNumberFormat="1" applyFont="1" applyFill="1" applyBorder="1" applyAlignment="1" applyProtection="1">
      <alignment horizontal="center" vertical="center" wrapText="1"/>
      <protection locked="0"/>
    </xf>
    <xf numFmtId="0" fontId="13" fillId="7" borderId="7" xfId="1" applyFont="1" applyFill="1" applyBorder="1" applyAlignment="1" applyProtection="1">
      <alignment vertical="center" wrapText="1"/>
      <protection locked="0"/>
    </xf>
    <xf numFmtId="0" fontId="7" fillId="9" borderId="7" xfId="1" applyFont="1" applyFill="1" applyBorder="1" applyAlignment="1" applyProtection="1">
      <alignment horizontal="center" vertical="center" wrapText="1"/>
      <protection locked="0"/>
    </xf>
    <xf numFmtId="0" fontId="12" fillId="9" borderId="7" xfId="1" applyFont="1" applyFill="1" applyBorder="1" applyAlignment="1" applyProtection="1">
      <alignment vertical="center" wrapText="1"/>
      <protection locked="0"/>
    </xf>
    <xf numFmtId="0" fontId="4" fillId="9" borderId="7" xfId="1" applyFill="1" applyBorder="1" applyAlignment="1" applyProtection="1">
      <alignment horizontal="center" vertical="center" wrapText="1"/>
      <protection locked="0"/>
    </xf>
    <xf numFmtId="0" fontId="7" fillId="0" borderId="7" xfId="1" applyFont="1" applyFill="1" applyBorder="1" applyAlignment="1" applyProtection="1">
      <alignment vertical="center" wrapText="1"/>
      <protection locked="0"/>
    </xf>
    <xf numFmtId="0" fontId="1" fillId="2" borderId="1" xfId="0" applyFont="1" applyFill="1" applyBorder="1" applyAlignment="1">
      <alignment horizontal="center" vertical="center"/>
    </xf>
    <xf numFmtId="0" fontId="0" fillId="0" borderId="0" xfId="0"/>
    <xf numFmtId="0" fontId="1" fillId="2" borderId="1" xfId="1" applyFont="1" applyFill="1" applyBorder="1" applyAlignment="1">
      <alignment horizontal="center" vertical="center"/>
    </xf>
    <xf numFmtId="0" fontId="4" fillId="5" borderId="2" xfId="1"/>
    <xf numFmtId="0" fontId="1" fillId="2" borderId="4" xfId="1" applyFont="1" applyFill="1" applyBorder="1" applyAlignment="1">
      <alignment horizontal="center" vertical="center"/>
    </xf>
    <xf numFmtId="0" fontId="4" fillId="5" borderId="4" xfId="1" applyBorder="1"/>
    <xf numFmtId="0" fontId="16" fillId="10" borderId="9" xfId="0" applyFont="1" applyFill="1" applyBorder="1" applyAlignment="1">
      <alignment horizontal="right" vertical="center"/>
    </xf>
    <xf numFmtId="0" fontId="0" fillId="4" borderId="3" xfId="1" applyFont="1" applyFill="1" applyBorder="1" applyAlignment="1" applyProtection="1">
      <alignment vertical="center" wrapText="1"/>
      <protection locked="0"/>
    </xf>
    <xf numFmtId="0" fontId="2" fillId="6" borderId="2" xfId="1" applyFont="1" applyFill="1" applyAlignment="1">
      <alignment vertical="center"/>
    </xf>
    <xf numFmtId="1" fontId="4" fillId="4" borderId="3" xfId="1" applyNumberFormat="1" applyFill="1" applyBorder="1" applyAlignment="1" applyProtection="1">
      <alignment vertical="center"/>
      <protection locked="0"/>
    </xf>
    <xf numFmtId="167" fontId="0" fillId="4" borderId="3" xfId="2" applyNumberFormat="1" applyFont="1" applyFill="1" applyBorder="1" applyAlignment="1" applyProtection="1">
      <alignment vertical="center"/>
      <protection locked="0"/>
    </xf>
    <xf numFmtId="0" fontId="18" fillId="4" borderId="3" xfId="5" applyFill="1" applyBorder="1" applyAlignment="1" applyProtection="1">
      <alignment vertical="center"/>
      <protection locked="0"/>
    </xf>
    <xf numFmtId="0" fontId="20" fillId="0" borderId="0" xfId="0" applyFont="1" applyAlignment="1">
      <alignment wrapText="1"/>
    </xf>
    <xf numFmtId="0" fontId="0" fillId="0" borderId="3" xfId="0" applyFill="1" applyBorder="1" applyAlignment="1" applyProtection="1">
      <alignment vertical="center"/>
      <protection locked="0"/>
    </xf>
    <xf numFmtId="0" fontId="13" fillId="0" borderId="0" xfId="0" applyFont="1" applyFill="1" applyAlignment="1">
      <alignment vertical="center"/>
    </xf>
    <xf numFmtId="0" fontId="0" fillId="0" borderId="0" xfId="0"/>
    <xf numFmtId="0" fontId="0" fillId="5" borderId="4" xfId="0" applyFill="1" applyBorder="1" applyAlignment="1" applyProtection="1">
      <alignment horizontal="center" vertical="center" wrapText="1"/>
      <protection locked="0"/>
    </xf>
    <xf numFmtId="0" fontId="0" fillId="5" borderId="4" xfId="0" applyFill="1" applyBorder="1" applyAlignment="1" applyProtection="1">
      <alignment vertical="center" wrapText="1"/>
      <protection locked="0"/>
    </xf>
    <xf numFmtId="0" fontId="0" fillId="5" borderId="4" xfId="0" applyFill="1" applyBorder="1" applyAlignment="1" applyProtection="1">
      <alignment horizontal="left" vertical="center" wrapText="1"/>
      <protection locked="0"/>
    </xf>
    <xf numFmtId="167" fontId="0" fillId="5" borderId="4" xfId="6" applyNumberFormat="1" applyFont="1" applyFill="1" applyBorder="1" applyAlignment="1" applyProtection="1">
      <alignment vertical="center" wrapText="1"/>
      <protection locked="0"/>
    </xf>
    <xf numFmtId="0" fontId="0" fillId="4" borderId="3" xfId="0" applyFill="1" applyBorder="1" applyAlignment="1" applyProtection="1">
      <alignment horizontal="justify" vertical="top" wrapText="1"/>
      <protection locked="0"/>
    </xf>
    <xf numFmtId="0" fontId="0" fillId="5" borderId="4" xfId="0" applyFill="1" applyBorder="1" applyAlignment="1">
      <alignment horizontal="left" vertical="top" wrapText="1"/>
    </xf>
    <xf numFmtId="169" fontId="0" fillId="5" borderId="4" xfId="0" applyNumberFormat="1" applyFill="1" applyBorder="1" applyAlignment="1">
      <alignment vertical="center"/>
    </xf>
    <xf numFmtId="168" fontId="0" fillId="0" borderId="0" xfId="0" applyNumberFormat="1"/>
    <xf numFmtId="1" fontId="19" fillId="0" borderId="0" xfId="0" applyNumberFormat="1" applyFont="1" applyAlignment="1">
      <alignment horizontal="right" vertical="center"/>
    </xf>
    <xf numFmtId="169" fontId="0" fillId="5" borderId="4" xfId="0" applyNumberFormat="1" applyFill="1" applyBorder="1" applyAlignment="1" applyProtection="1">
      <alignment vertical="center" wrapText="1"/>
      <protection locked="0"/>
    </xf>
    <xf numFmtId="170" fontId="0" fillId="5" borderId="4" xfId="0" applyNumberFormat="1" applyFill="1" applyBorder="1" applyAlignment="1" applyProtection="1">
      <alignment vertical="center" wrapText="1"/>
      <protection locked="0"/>
    </xf>
    <xf numFmtId="0" fontId="0" fillId="0" borderId="4" xfId="0" applyBorder="1" applyAlignment="1">
      <alignment horizontal="left" vertical="center" wrapText="1"/>
    </xf>
    <xf numFmtId="0" fontId="0" fillId="0" borderId="4" xfId="0" applyBorder="1" applyAlignment="1">
      <alignment horizontal="left" vertical="center"/>
    </xf>
    <xf numFmtId="0" fontId="1" fillId="2" borderId="1" xfId="0" applyFont="1" applyFill="1" applyBorder="1" applyAlignment="1">
      <alignment horizontal="right" vertical="center"/>
    </xf>
    <xf numFmtId="164" fontId="2" fillId="4" borderId="4" xfId="0" applyNumberFormat="1" applyFont="1" applyFill="1" applyBorder="1" applyAlignment="1">
      <alignment horizontal="right" vertical="center"/>
    </xf>
    <xf numFmtId="0" fontId="0" fillId="0" borderId="3" xfId="0" applyFill="1" applyBorder="1" applyAlignment="1" applyProtection="1">
      <alignment horizontal="right" vertical="center"/>
      <protection locked="0"/>
    </xf>
    <xf numFmtId="0" fontId="0" fillId="4" borderId="3" xfId="0" applyFill="1" applyBorder="1" applyAlignment="1" applyProtection="1">
      <alignment horizontal="right" vertical="center"/>
      <protection locked="0"/>
    </xf>
    <xf numFmtId="3" fontId="0" fillId="0" borderId="4" xfId="0" applyNumberFormat="1" applyBorder="1" applyAlignment="1">
      <alignment horizontal="right" vertical="center"/>
    </xf>
    <xf numFmtId="1" fontId="0" fillId="0" borderId="4" xfId="0" applyNumberFormat="1" applyBorder="1" applyAlignment="1">
      <alignment horizontal="right" vertical="center"/>
    </xf>
    <xf numFmtId="0" fontId="0" fillId="0" borderId="0" xfId="0" applyAlignment="1">
      <alignment horizontal="right"/>
    </xf>
    <xf numFmtId="0" fontId="16" fillId="10" borderId="8" xfId="0" applyFont="1" applyFill="1" applyBorder="1" applyAlignment="1">
      <alignment horizontal="center" vertical="center"/>
    </xf>
    <xf numFmtId="167" fontId="0" fillId="5" borderId="4" xfId="7" applyNumberFormat="1" applyFont="1" applyFill="1" applyBorder="1" applyAlignment="1">
      <alignment horizontal="right" vertical="center" wrapText="1"/>
    </xf>
    <xf numFmtId="0" fontId="4" fillId="5" borderId="2" xfId="1"/>
    <xf numFmtId="0" fontId="0" fillId="0" borderId="0" xfId="0"/>
    <xf numFmtId="0" fontId="1" fillId="2" borderId="1" xfId="1" applyFont="1" applyFill="1" applyBorder="1" applyAlignment="1">
      <alignment horizontal="center" vertical="center"/>
    </xf>
    <xf numFmtId="0" fontId="4" fillId="5" borderId="2" xfId="1"/>
    <xf numFmtId="0" fontId="1" fillId="2" borderId="1" xfId="1" applyFont="1" applyFill="1" applyBorder="1" applyAlignment="1">
      <alignment horizontal="center" vertical="center" wrapText="1"/>
    </xf>
    <xf numFmtId="0" fontId="4" fillId="5" borderId="2" xfId="1" applyAlignment="1">
      <alignment wrapText="1"/>
    </xf>
    <xf numFmtId="0" fontId="5" fillId="2" borderId="1" xfId="1" applyFont="1" applyFill="1" applyBorder="1" applyAlignment="1">
      <alignment horizontal="center" vertical="center"/>
    </xf>
    <xf numFmtId="0" fontId="1" fillId="2" borderId="4" xfId="1" applyFont="1" applyFill="1" applyBorder="1" applyAlignment="1">
      <alignment horizontal="center" vertical="center"/>
    </xf>
    <xf numFmtId="0" fontId="4" fillId="5" borderId="4" xfId="1" applyBorder="1"/>
    <xf numFmtId="0" fontId="1" fillId="2" borderId="1" xfId="0" applyFont="1" applyFill="1" applyBorder="1" applyAlignment="1">
      <alignment horizontal="center" vertical="center"/>
    </xf>
    <xf numFmtId="0" fontId="0" fillId="0" borderId="0" xfId="0"/>
    <xf numFmtId="3" fontId="4" fillId="5" borderId="2" xfId="1" applyNumberFormat="1"/>
    <xf numFmtId="0" fontId="21" fillId="2" borderId="1" xfId="0" applyFont="1" applyFill="1" applyBorder="1" applyAlignment="1">
      <alignment horizontal="center" vertical="center"/>
    </xf>
  </cellXfs>
  <cellStyles count="8">
    <cellStyle name="Hipervínculo 2" xfId="5" xr:uid="{18EBDA53-293C-4F1B-A53F-C87819B573C0}"/>
    <cellStyle name="Millares" xfId="6" builtinId="3"/>
    <cellStyle name="Millares [0] 2" xfId="2" xr:uid="{EDD5D6CC-C416-486E-A9DA-6F77D4F5238D}"/>
    <cellStyle name="Millares 2" xfId="4" xr:uid="{4DB51D9A-9907-49DC-9CCB-9BDEDCA9EDAE}"/>
    <cellStyle name="Moneda [0]" xfId="7" builtinId="7"/>
    <cellStyle name="Normal" xfId="0" builtinId="0"/>
    <cellStyle name="Normal 2" xfId="1" xr:uid="{8398B590-31F6-4118-98C2-EF36D3F0B949}"/>
    <cellStyle name="Porcentaje 2" xfId="3" xr:uid="{195F51B4-3C78-4B00-9945-BC334E1C8B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Relationships xmlns="http://schemas.openxmlformats.org/package/2006/relationships">
  <Relationship Id="rId1" Type="http://schemas.openxmlformats.org/officeDocument/2006/relationships/worksheet" Target="worksheets/sheet1.xml"/>
  <Relationship Id="rId10" Type="http://schemas.openxmlformats.org/officeDocument/2006/relationships/worksheet" Target="worksheets/sheet10.xml"/>
  <Relationship Id="rId11" Type="http://schemas.openxmlformats.org/officeDocument/2006/relationships/worksheet" Target="worksheets/sheet11.xml"/>
  <Relationship Id="rId12" Type="http://schemas.openxmlformats.org/officeDocument/2006/relationships/worksheet" Target="worksheets/sheet12.xml"/>
  <Relationship Id="rId13" Type="http://schemas.openxmlformats.org/officeDocument/2006/relationships/worksheet" Target="worksheets/sheet13.xml"/>
  <Relationship Id="rId14" Type="http://schemas.openxmlformats.org/officeDocument/2006/relationships/worksheet" Target="worksheets/sheet14.xml"/>
  <Relationship Id="rId15" Type="http://schemas.openxmlformats.org/officeDocument/2006/relationships/worksheet" Target="worksheets/sheet15.xml"/>
  <Relationship Id="rId16" Type="http://schemas.openxmlformats.org/officeDocument/2006/relationships/worksheet" Target="worksheets/sheet16.xml"/>
  <Relationship Id="rId17" Type="http://schemas.openxmlformats.org/officeDocument/2006/relationships/externalLink" Target="externalLinks/externalLink1.xml"/>
  <Relationship Id="rId18" Type="http://schemas.openxmlformats.org/officeDocument/2006/relationships/theme" Target="theme/theme1.xml"/>
  <Relationship Id="rId19" Type="http://schemas.openxmlformats.org/officeDocument/2006/relationships/styles" Target="styles.xml"/>
  <Relationship Id="rId2" Type="http://schemas.openxmlformats.org/officeDocument/2006/relationships/worksheet" Target="worksheets/sheet2.xml"/>
  <Relationship Id="rId20" Type="http://schemas.openxmlformats.org/officeDocument/2006/relationships/sharedStrings" Target="sharedStrings.xml"/>
  <Relationship Id="rId21" Type="http://schemas.openxmlformats.org/officeDocument/2006/relationships/calcChain" Target="calcChain.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s>

</file>

<file path=xl/drawings/_rels/drawing1.xml.rels><?xml version="1.0" encoding="UTF-8"?>

<Relationships xmlns="http://schemas.openxmlformats.org/package/2006/relationships">
  <Relationship Id="rId1" Type="http://schemas.openxmlformats.org/officeDocument/2006/relationships/image" Target="../media/image1.gif"/>
</Relationships>

</file>

<file path=xl/drawings/_rels/drawing10.xml.rels><?xml version="1.0" encoding="UTF-8"?>

<Relationships xmlns="http://schemas.openxmlformats.org/package/2006/relationships">
  <Relationship Id="rId1" Type="http://schemas.openxmlformats.org/officeDocument/2006/relationships/image" Target="../media/image1.gif"/>
</Relationships>

</file>

<file path=xl/drawings/_rels/drawing11.xml.rels><?xml version="1.0" encoding="UTF-8"?>

<Relationships xmlns="http://schemas.openxmlformats.org/package/2006/relationships">
  <Relationship Id="rId1" Type="http://schemas.openxmlformats.org/officeDocument/2006/relationships/image" Target="../media/image1.gif"/>
</Relationships>

</file>

<file path=xl/drawings/_rels/drawing12.xml.rels><?xml version="1.0" encoding="UTF-8"?>

<Relationships xmlns="http://schemas.openxmlformats.org/package/2006/relationships">
  <Relationship Id="rId1" Type="http://schemas.openxmlformats.org/officeDocument/2006/relationships/image" Target="../media/image1.gif"/>
</Relationships>

</file>

<file path=xl/drawings/_rels/drawing13.xml.rels><?xml version="1.0" encoding="UTF-8"?>

<Relationships xmlns="http://schemas.openxmlformats.org/package/2006/relationships">
  <Relationship Id="rId1" Type="http://schemas.openxmlformats.org/officeDocument/2006/relationships/image" Target="../media/image1.gif"/>
</Relationships>

</file>

<file path=xl/drawings/_rels/drawing14.xml.rels><?xml version="1.0" encoding="UTF-8"?>

<Relationships xmlns="http://schemas.openxmlformats.org/package/2006/relationships">
  <Relationship Id="rId1" Type="http://schemas.openxmlformats.org/officeDocument/2006/relationships/image" Target="../media/image1.gif"/>
</Relationships>

</file>

<file path=xl/drawings/_rels/drawing15.xml.rels><?xml version="1.0" encoding="UTF-8"?>

<Relationships xmlns="http://schemas.openxmlformats.org/package/2006/relationships">
  <Relationship Id="rId1" Type="http://schemas.openxmlformats.org/officeDocument/2006/relationships/image" Target="../media/image1.gif"/>
</Relationships>

</file>

<file path=xl/drawings/_rels/drawing16.xml.rels><?xml version="1.0" encoding="UTF-8"?>

<Relationships xmlns="http://schemas.openxmlformats.org/package/2006/relationships">
  <Relationship Id="rId1" Type="http://schemas.openxmlformats.org/officeDocument/2006/relationships/image" Target="../media/image1.gif"/>
</Relationships>

</file>

<file path=xl/drawings/_rels/drawing2.xml.rels><?xml version="1.0" encoding="UTF-8"?>

<Relationships xmlns="http://schemas.openxmlformats.org/package/2006/relationships">
  <Relationship Id="rId1" Type="http://schemas.openxmlformats.org/officeDocument/2006/relationships/image" Target="../media/image1.gif"/>
</Relationships>

</file>

<file path=xl/drawings/_rels/drawing3.xml.rels><?xml version="1.0" encoding="UTF-8"?>

<Relationships xmlns="http://schemas.openxmlformats.org/package/2006/relationships">
  <Relationship Id="rId1" Type="http://schemas.openxmlformats.org/officeDocument/2006/relationships/image" Target="../media/image1.gif"/>
</Relationships>

</file>

<file path=xl/drawings/_rels/drawing4.xml.rels><?xml version="1.0" encoding="UTF-8"?>

<Relationships xmlns="http://schemas.openxmlformats.org/package/2006/relationships">
  <Relationship Id="rId1" Type="http://schemas.openxmlformats.org/officeDocument/2006/relationships/image" Target="../media/image1.gif"/>
</Relationships>

</file>

<file path=xl/drawings/_rels/drawing5.xml.rels><?xml version="1.0" encoding="UTF-8"?>

<Relationships xmlns="http://schemas.openxmlformats.org/package/2006/relationships">
  <Relationship Id="rId1" Type="http://schemas.openxmlformats.org/officeDocument/2006/relationships/image" Target="../media/image1.gif"/>
</Relationships>

</file>

<file path=xl/drawings/_rels/drawing6.xml.rels><?xml version="1.0" encoding="UTF-8"?>

<Relationships xmlns="http://schemas.openxmlformats.org/package/2006/relationships">
  <Relationship Id="rId1" Type="http://schemas.openxmlformats.org/officeDocument/2006/relationships/image" Target="../media/image1.gif"/>
</Relationships>

</file>

<file path=xl/drawings/_rels/drawing7.xml.rels><?xml version="1.0" encoding="UTF-8"?>

<Relationships xmlns="http://schemas.openxmlformats.org/package/2006/relationships">
  <Relationship Id="rId1" Type="http://schemas.openxmlformats.org/officeDocument/2006/relationships/image" Target="../media/image1.gif"/>
</Relationships>

</file>

<file path=xl/drawings/_rels/drawing8.xml.rels><?xml version="1.0" encoding="UTF-8"?>

<Relationships xmlns="http://schemas.openxmlformats.org/package/2006/relationships">
  <Relationship Id="rId1" Type="http://schemas.openxmlformats.org/officeDocument/2006/relationships/image" Target="../media/image1.gif"/>
</Relationships>

</file>

<file path=xl/drawings/_rels/drawing9.xml.rels><?xml version="1.0" encoding="UTF-8"?>

<Relationships xmlns="http://schemas.openxmlformats.org/package/2006/relationships">
  <Relationship Id="rId1" Type="http://schemas.openxmlformats.org/officeDocument/2006/relationships/image" Target="../media/image1.gif"/>
</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3FF97287-FD0C-4272-9DF3-8B4EF923FBE5}"/>
            </a:ext>
          </a:extLst>
        </xdr:cNvPr>
        <xdr:cNvPicPr>
          <a:picLocks noChangeAspect="1"/>
        </xdr:cNvPicPr>
      </xdr:nvPicPr>
      <xdr:blipFill>
        <a:blip xmlns:r="http://schemas.openxmlformats.org/officeDocument/2006/relationships" r:embed="rId1"/>
        <a:stretch>
          <a:fillRect/>
        </a:stretch>
      </xdr:blipFill>
      <xdr:spPr>
        <a:xfrm>
          <a:off x="0" y="0"/>
          <a:ext cx="609709" cy="571543"/>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3C499A75-F576-40F8-9ACE-D64FC2654F57}"/>
            </a:ext>
          </a:extLst>
        </xdr:cNvPr>
        <xdr:cNvPicPr>
          <a:picLocks noChangeAspect="1"/>
        </xdr:cNvPicPr>
      </xdr:nvPicPr>
      <xdr:blipFill>
        <a:blip xmlns:r="http://schemas.openxmlformats.org/officeDocument/2006/relationships" r:embed="rId1"/>
        <a:stretch>
          <a:fillRect/>
        </a:stretch>
      </xdr:blipFill>
      <xdr:spPr>
        <a:xfrm>
          <a:off x="0" y="0"/>
          <a:ext cx="609709" cy="571543"/>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148CA555-E0CE-49D3-9D4B-44B95150B567}"/>
            </a:ext>
          </a:extLst>
        </xdr:cNvPr>
        <xdr:cNvPicPr>
          <a:picLocks noChangeAspect="1"/>
        </xdr:cNvPicPr>
      </xdr:nvPicPr>
      <xdr:blipFill>
        <a:blip xmlns:r="http://schemas.openxmlformats.org/officeDocument/2006/relationships" r:embed="rId1"/>
        <a:stretch>
          <a:fillRect/>
        </a:stretch>
      </xdr:blipFill>
      <xdr:spPr>
        <a:xfrm>
          <a:off x="0" y="0"/>
          <a:ext cx="609709" cy="571543"/>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A6A584CD-E689-4E02-BAA3-3438D3F2C836}"/>
            </a:ext>
          </a:extLst>
        </xdr:cNvPr>
        <xdr:cNvPicPr>
          <a:picLocks noChangeAspect="1"/>
        </xdr:cNvPicPr>
      </xdr:nvPicPr>
      <xdr:blipFill>
        <a:blip xmlns:r="http://schemas.openxmlformats.org/officeDocument/2006/relationships" r:embed="rId1"/>
        <a:stretch>
          <a:fillRect/>
        </a:stretch>
      </xdr:blipFill>
      <xdr:spPr>
        <a:xfrm>
          <a:off x="0" y="0"/>
          <a:ext cx="609709" cy="571543"/>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A03F257-1985-48AF-AFCD-FAFE59778BAB}"/>
            </a:ext>
          </a:extLst>
        </xdr:cNvPr>
        <xdr:cNvPicPr>
          <a:picLocks noChangeAspect="1"/>
        </xdr:cNvPicPr>
      </xdr:nvPicPr>
      <xdr:blipFill>
        <a:blip xmlns:r="http://schemas.openxmlformats.org/officeDocument/2006/relationships" r:embed="rId1"/>
        <a:stretch>
          <a:fillRect/>
        </a:stretch>
      </xdr:blipFill>
      <xdr:spPr>
        <a:xfrm>
          <a:off x="0" y="0"/>
          <a:ext cx="609709" cy="571543"/>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D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E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F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2E133CC4-4551-4C26-9F3B-51DAC0B6D68F}"/>
            </a:ext>
          </a:extLst>
        </xdr:cNvPr>
        <xdr:cNvPicPr>
          <a:picLocks noChangeAspect="1"/>
        </xdr:cNvPicPr>
      </xdr:nvPicPr>
      <xdr:blipFill>
        <a:blip xmlns:r="http://schemas.openxmlformats.org/officeDocument/2006/relationships" r:embed="rId1"/>
        <a:stretch>
          <a:fillRect/>
        </a:stretch>
      </xdr:blipFill>
      <xdr:spPr>
        <a:xfrm>
          <a:off x="0" y="0"/>
          <a:ext cx="609709" cy="57154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1</xdr:row>
      <xdr:rowOff>190543</xdr:rowOff>
    </xdr:to>
    <xdr:pic>
      <xdr:nvPicPr>
        <xdr:cNvPr id="2" name="Picture 1" descr="Picture">
          <a:extLst>
            <a:ext uri="{FF2B5EF4-FFF2-40B4-BE49-F238E27FC236}">
              <a16:creationId xmlns:a16="http://schemas.microsoft.com/office/drawing/2014/main" id="{209B8EA9-A86F-485F-8659-2662C630A76E}"/>
            </a:ext>
          </a:extLst>
        </xdr:cNvPr>
        <xdr:cNvPicPr>
          <a:picLocks noChangeAspect="1"/>
        </xdr:cNvPicPr>
      </xdr:nvPicPr>
      <xdr:blipFill>
        <a:blip xmlns:r="http://schemas.openxmlformats.org/officeDocument/2006/relationships" r:embed="rId1"/>
        <a:stretch>
          <a:fillRect/>
        </a:stretch>
      </xdr:blipFill>
      <xdr:spPr>
        <a:xfrm>
          <a:off x="0" y="0"/>
          <a:ext cx="609709" cy="57154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1</xdr:row>
      <xdr:rowOff>43</xdr:rowOff>
    </xdr:to>
    <xdr:pic>
      <xdr:nvPicPr>
        <xdr:cNvPr id="2" name="Picture 1" descr="Picture">
          <a:extLst>
            <a:ext uri="{FF2B5EF4-FFF2-40B4-BE49-F238E27FC236}">
              <a16:creationId xmlns:a16="http://schemas.microsoft.com/office/drawing/2014/main" id="{9FDF7622-ED7C-4E46-8D5A-3D5A324F3C51}"/>
            </a:ext>
          </a:extLst>
        </xdr:cNvPr>
        <xdr:cNvPicPr>
          <a:picLocks noChangeAspect="1"/>
        </xdr:cNvPicPr>
      </xdr:nvPicPr>
      <xdr:blipFill>
        <a:blip xmlns:r="http://schemas.openxmlformats.org/officeDocument/2006/relationships" r:embed="rId1"/>
        <a:stretch>
          <a:fillRect/>
        </a:stretch>
      </xdr:blipFill>
      <xdr:spPr>
        <a:xfrm>
          <a:off x="0" y="0"/>
          <a:ext cx="609709" cy="571543"/>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152400</xdr:colOff>
      <xdr:row>0</xdr:row>
      <xdr:rowOff>0</xdr:rowOff>
    </xdr:from>
    <xdr:to>
      <xdr:col>1</xdr:col>
      <xdr:colOff>152509</xdr:colOff>
      <xdr:row>3</xdr:row>
      <xdr:rowOff>43</xdr:rowOff>
    </xdr:to>
    <xdr:pic>
      <xdr:nvPicPr>
        <xdr:cNvPr id="2" name="Picture 1" descr="Picture">
          <a:extLst>
            <a:ext uri="{FF2B5EF4-FFF2-40B4-BE49-F238E27FC236}">
              <a16:creationId xmlns:a16="http://schemas.microsoft.com/office/drawing/2014/main" id="{D8CC51A1-7B05-4F04-AD53-0623D0181739}"/>
            </a:ext>
          </a:extLst>
        </xdr:cNvPr>
        <xdr:cNvPicPr>
          <a:picLocks noChangeAspect="1"/>
        </xdr:cNvPicPr>
      </xdr:nvPicPr>
      <xdr:blipFill>
        <a:blip xmlns:r="http://schemas.openxmlformats.org/officeDocument/2006/relationships" r:embed="rId1"/>
        <a:stretch>
          <a:fillRect/>
        </a:stretch>
      </xdr:blipFill>
      <xdr:spPr>
        <a:xfrm>
          <a:off x="152400" y="0"/>
          <a:ext cx="609709" cy="571543"/>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208C37C3-1EE3-47EA-92F1-CCBBB7D3606C}"/>
            </a:ext>
          </a:extLst>
        </xdr:cNvPr>
        <xdr:cNvPicPr>
          <a:picLocks noChangeAspect="1"/>
        </xdr:cNvPicPr>
      </xdr:nvPicPr>
      <xdr:blipFill>
        <a:blip xmlns:r="http://schemas.openxmlformats.org/officeDocument/2006/relationships" r:embed="rId1"/>
        <a:stretch>
          <a:fillRect/>
        </a:stretch>
      </xdr:blipFill>
      <xdr:spPr>
        <a:xfrm>
          <a:off x="0" y="0"/>
          <a:ext cx="609709" cy="571543"/>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5D003626-9D6D-49E8-A7F4-BBE9968A2DB9}"/>
            </a:ext>
          </a:extLst>
        </xdr:cNvPr>
        <xdr:cNvPicPr>
          <a:picLocks noChangeAspect="1"/>
        </xdr:cNvPicPr>
      </xdr:nvPicPr>
      <xdr:blipFill>
        <a:blip xmlns:r="http://schemas.openxmlformats.org/officeDocument/2006/relationships" r:embed="rId1"/>
        <a:stretch>
          <a:fillRect/>
        </a:stretch>
      </xdr:blipFill>
      <xdr:spPr>
        <a:xfrm>
          <a:off x="0" y="0"/>
          <a:ext cx="609709" cy="571543"/>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736BB8C-5CFF-4530-A79A-BF4AEF503245}"/>
            </a:ext>
          </a:extLst>
        </xdr:cNvPr>
        <xdr:cNvPicPr>
          <a:picLocks noChangeAspect="1"/>
        </xdr:cNvPicPr>
      </xdr:nvPicPr>
      <xdr:blipFill>
        <a:blip xmlns:r="http://schemas.openxmlformats.org/officeDocument/2006/relationships" r:embed="rId1"/>
        <a:stretch>
          <a:fillRect/>
        </a:stretch>
      </xdr:blipFill>
      <xdr:spPr>
        <a:xfrm>
          <a:off x="0" y="0"/>
          <a:ext cx="609709" cy="571543"/>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9BB57D78-2566-43F5-A1A9-CEA046CA0AA5}"/>
            </a:ext>
          </a:extLst>
        </xdr:cNvPr>
        <xdr:cNvPicPr>
          <a:picLocks noChangeAspect="1"/>
        </xdr:cNvPicPr>
      </xdr:nvPicPr>
      <xdr:blipFill>
        <a:blip xmlns:r="http://schemas.openxmlformats.org/officeDocument/2006/relationships" r:embed="rId1"/>
        <a:stretch>
          <a:fillRect/>
        </a:stretch>
      </xdr:blipFill>
      <xdr:spPr>
        <a:xfrm>
          <a:off x="0" y="0"/>
          <a:ext cx="609709" cy="571543"/>
        </a:xfrm>
        <a:prstGeom prst="rect">
          <a:avLst/>
        </a:prstGeom>
      </xdr:spPr>
    </xdr:pic>
    <xdr:clientData/>
  </xdr:twoCellAnchor>
</xdr:wsDr>
</file>

<file path=xl/externalLinks/_rels/externalLink1.xml.rels><?xml version="1.0" encoding="UTF-8"?>

<Relationships xmlns="http://schemas.openxmlformats.org/package/2006/relationships">
  <Relationship Id="rId1" Type="http://schemas.openxmlformats.org/officeDocument/2006/relationships/externalLinkPath" TargetMode="External" Target="F11%20y%20F30%20Of.%20Planeaci&#243;n%20V1.xlsx"/>
</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4  PLANES DE ACCIÓN Y EJECU..."/>
      <sheetName val="F6  INDICADORES DE GESTIÓN"/>
      <sheetName val="F11  PLAN DE INVERSIÓN Y EJE..."/>
      <sheetName val="F30  GESTIÓN MISIONAL ENTIDA..."/>
    </sheetNames>
    <sheetDataSet>
      <sheetData sheetId="0"/>
      <sheetData sheetId="1"/>
      <sheetData sheetId="2">
        <row r="11">
          <cell r="O11">
            <v>1637736854346</v>
          </cell>
        </row>
      </sheetData>
      <sheetData sheetId="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Relationships xmlns="http://schemas.openxmlformats.org/package/2006/relationships">
  <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10.xml.rels><?xml version="1.0" encoding="UTF-8"?>

<Relationships xmlns="http://schemas.openxmlformats.org/package/2006/relationships">
  <Relationship Id="rId1" Type="http://schemas.openxmlformats.org/officeDocument/2006/relationships/printerSettings" Target="../printerSettings/printerSettings10.bin"/>
  <Relationship Id="rId2" Type="http://schemas.openxmlformats.org/officeDocument/2006/relationships/drawing" Target="../drawings/drawing10.xml"/>
</Relationships>

</file>

<file path=xl/worksheets/_rels/sheet11.xml.rels><?xml version="1.0" encoding="UTF-8"?>

<Relationships xmlns="http://schemas.openxmlformats.org/package/2006/relationships">
  <Relationship Id="rId1" Type="http://schemas.openxmlformats.org/officeDocument/2006/relationships/printerSettings" Target="../printerSettings/printerSettings11.bin"/>
  <Relationship Id="rId2" Type="http://schemas.openxmlformats.org/officeDocument/2006/relationships/drawing" Target="../drawings/drawing11.xml"/>
</Relationships>

</file>

<file path=xl/worksheets/_rels/sheet12.xml.rels><?xml version="1.0" encoding="UTF-8"?>

<Relationships xmlns="http://schemas.openxmlformats.org/package/2006/relationships">
  <Relationship Id="rId1" Type="http://schemas.openxmlformats.org/officeDocument/2006/relationships/hyperlink" TargetMode="External" Target="mailto:notificaciones@icetex.gov.co"/>
  <Relationship Id="rId2" Type="http://schemas.openxmlformats.org/officeDocument/2006/relationships/hyperlink" TargetMode="External" Target="mailto:ccastillo@icetex.gov.co"/>
  <Relationship Id="rId3" Type="http://schemas.openxmlformats.org/officeDocument/2006/relationships/printerSettings" Target="../printerSettings/printerSettings12.bin"/>
  <Relationship Id="rId4" Type="http://schemas.openxmlformats.org/officeDocument/2006/relationships/drawing" Target="../drawings/drawing12.xml"/>
</Relationships>

</file>

<file path=xl/worksheets/_rels/sheet13.xml.rels><?xml version="1.0" encoding="UTF-8"?>

<Relationships xmlns="http://schemas.openxmlformats.org/package/2006/relationships">
  <Relationship Id="rId1" Type="http://schemas.openxmlformats.org/officeDocument/2006/relationships/printerSettings" Target="../printerSettings/printerSettings13.bin"/>
  <Relationship Id="rId2" Type="http://schemas.openxmlformats.org/officeDocument/2006/relationships/drawing" Target="../drawings/drawing13.xml"/>
</Relationships>

</file>

<file path=xl/worksheets/_rels/sheet14.xml.rels><?xml version="1.0" encoding="UTF-8"?>

<Relationships xmlns="http://schemas.openxmlformats.org/package/2006/relationships">
  <Relationship Id="rId1" Type="http://schemas.openxmlformats.org/officeDocument/2006/relationships/printerSettings" Target="../printerSettings/printerSettings14.bin"/>
  <Relationship Id="rId2" Type="http://schemas.openxmlformats.org/officeDocument/2006/relationships/drawing" Target="../drawings/drawing14.xml"/>
</Relationships>

</file>

<file path=xl/worksheets/_rels/sheet15.xml.rels><?xml version="1.0" encoding="UTF-8"?>

<Relationships xmlns="http://schemas.openxmlformats.org/package/2006/relationships">
  <Relationship Id="rId1" Type="http://schemas.openxmlformats.org/officeDocument/2006/relationships/printerSettings" Target="../printerSettings/printerSettings15.bin"/>
  <Relationship Id="rId2" Type="http://schemas.openxmlformats.org/officeDocument/2006/relationships/drawing" Target="../drawings/drawing15.xml"/>
</Relationships>

</file>

<file path=xl/worksheets/_rels/sheet16.xml.rels><?xml version="1.0" encoding="UTF-8"?>

<Relationships xmlns="http://schemas.openxmlformats.org/package/2006/relationships">
  <Relationship Id="rId1" Type="http://schemas.openxmlformats.org/officeDocument/2006/relationships/printerSettings" Target="../printerSettings/printerSettings16.bin"/>
  <Relationship Id="rId2" Type="http://schemas.openxmlformats.org/officeDocument/2006/relationships/drawing" Target="../drawings/drawing16.xml"/>
</Relationships>

</file>

<file path=xl/worksheets/_rels/sheet2.xml.rels><?xml version="1.0" encoding="UTF-8"?>

<Relationships xmlns="http://schemas.openxmlformats.org/package/2006/relationships">
  <Relationship Id="rId1" Type="http://schemas.openxmlformats.org/officeDocument/2006/relationships/printerSettings" Target="../printerSettings/printerSettings2.bin"/>
  <Relationship Id="rId2" Type="http://schemas.openxmlformats.org/officeDocument/2006/relationships/drawing" Target="../drawings/drawing2.xml"/>
</Relationships>

</file>

<file path=xl/worksheets/_rels/sheet3.xml.rels><?xml version="1.0" encoding="UTF-8"?>

<Relationships xmlns="http://schemas.openxmlformats.org/package/2006/relationships">
  <Relationship Id="rId1" Type="http://schemas.openxmlformats.org/officeDocument/2006/relationships/printerSettings" Target="../printerSettings/printerSettings3.bin"/>
  <Relationship Id="rId2" Type="http://schemas.openxmlformats.org/officeDocument/2006/relationships/drawing" Target="../drawings/drawing3.xml"/>
</Relationships>

</file>

<file path=xl/worksheets/_rels/sheet4.xml.rels><?xml version="1.0" encoding="UTF-8"?>

<Relationships xmlns="http://schemas.openxmlformats.org/package/2006/relationships">
  <Relationship Id="rId1" Type="http://schemas.openxmlformats.org/officeDocument/2006/relationships/printerSettings" Target="../printerSettings/printerSettings4.bin"/>
  <Relationship Id="rId2" Type="http://schemas.openxmlformats.org/officeDocument/2006/relationships/drawing" Target="../drawings/drawing4.xml"/>
</Relationships>

</file>

<file path=xl/worksheets/_rels/sheet5.xml.rels><?xml version="1.0" encoding="UTF-8"?>

<Relationships xmlns="http://schemas.openxmlformats.org/package/2006/relationships">
  <Relationship Id="rId1" Type="http://schemas.openxmlformats.org/officeDocument/2006/relationships/printerSettings" Target="../printerSettings/printerSettings5.bin"/>
  <Relationship Id="rId2" Type="http://schemas.openxmlformats.org/officeDocument/2006/relationships/drawing" Target="../drawings/drawing5.xml"/>
</Relationships>

</file>

<file path=xl/worksheets/_rels/sheet6.xml.rels><?xml version="1.0" encoding="UTF-8"?>

<Relationships xmlns="http://schemas.openxmlformats.org/package/2006/relationships">
  <Relationship Id="rId1" Type="http://schemas.openxmlformats.org/officeDocument/2006/relationships/printerSettings" Target="../printerSettings/printerSettings6.bin"/>
  <Relationship Id="rId2" Type="http://schemas.openxmlformats.org/officeDocument/2006/relationships/drawing" Target="../drawings/drawing6.xml"/>
</Relationships>

</file>

<file path=xl/worksheets/_rels/sheet7.xml.rels><?xml version="1.0" encoding="UTF-8"?>

<Relationships xmlns="http://schemas.openxmlformats.org/package/2006/relationships">
  <Relationship Id="rId1" Type="http://schemas.openxmlformats.org/officeDocument/2006/relationships/printerSettings" Target="../printerSettings/printerSettings7.bin"/>
  <Relationship Id="rId2" Type="http://schemas.openxmlformats.org/officeDocument/2006/relationships/drawing" Target="../drawings/drawing7.xml"/>
</Relationships>

</file>

<file path=xl/worksheets/_rels/sheet8.xml.rels><?xml version="1.0" encoding="UTF-8"?>

<Relationships xmlns="http://schemas.openxmlformats.org/package/2006/relationships">
  <Relationship Id="rId1" Type="http://schemas.openxmlformats.org/officeDocument/2006/relationships/printerSettings" Target="../printerSettings/printerSettings8.bin"/>
  <Relationship Id="rId2" Type="http://schemas.openxmlformats.org/officeDocument/2006/relationships/drawing" Target="../drawings/drawing8.xml"/>
</Relationships>

</file>

<file path=xl/worksheets/_rels/sheet9.xml.rels><?xml version="1.0" encoding="UTF-8"?>

<Relationships xmlns="http://schemas.openxmlformats.org/package/2006/relationships">
  <Relationship Id="rId1" Type="http://schemas.openxmlformats.org/officeDocument/2006/relationships/printerSettings" Target="../printerSettings/printerSettings9.bin"/>
  <Relationship Id="rId2" Type="http://schemas.openxmlformats.org/officeDocument/2006/relationships/drawing" Target="../drawings/drawing9.xml"/>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102580-4717-499D-BDB3-A732F96BF095}">
  <sheetPr>
    <tabColor rgb="FF92D050"/>
  </sheetPr>
  <dimension ref="A1:M351009"/>
  <sheetViews>
    <sheetView topLeftCell="A9" zoomScale="80" zoomScaleNormal="80" workbookViewId="0">
      <selection activeCell="F20" activeCellId="1" sqref="F11:F13 F20:F23"/>
    </sheetView>
  </sheetViews>
  <sheetFormatPr baseColWidth="10" defaultColWidth="9.140625" defaultRowHeight="15" x14ac:dyDescent="0.25"/>
  <cols>
    <col min="1" max="1" width="9.140625" style="139"/>
    <col min="2" max="2" width="23" style="139" customWidth="1"/>
    <col min="3" max="3" width="24.140625" style="139" customWidth="1"/>
    <col min="4" max="4" width="19" style="139" customWidth="1"/>
    <col min="5" max="5" width="44" style="139" customWidth="1"/>
    <col min="6" max="6" width="44.42578125" style="139" customWidth="1"/>
    <col min="7" max="7" width="18.28515625" style="139" customWidth="1"/>
    <col min="8" max="8" width="66" style="139" customWidth="1"/>
    <col min="9" max="9" width="32.28515625" style="139" customWidth="1"/>
    <col min="10" max="10" width="32" style="139" customWidth="1"/>
    <col min="11" max="11" width="54" style="139" customWidth="1"/>
    <col min="12" max="12" width="71" style="139" customWidth="1"/>
    <col min="13" max="13" width="19" style="139" customWidth="1"/>
    <col min="14" max="16384" width="9.140625" style="139"/>
  </cols>
  <sheetData>
    <row r="1" spans="1:13" x14ac:dyDescent="0.25">
      <c r="B1" s="138" t="s">
        <v>0</v>
      </c>
      <c r="C1" s="138">
        <v>51</v>
      </c>
      <c r="D1" s="138" t="s">
        <v>1</v>
      </c>
    </row>
    <row r="2" spans="1:13" x14ac:dyDescent="0.25">
      <c r="B2" s="138" t="s">
        <v>2</v>
      </c>
      <c r="C2" s="138">
        <v>51</v>
      </c>
      <c r="D2" s="138" t="s">
        <v>3</v>
      </c>
    </row>
    <row r="3" spans="1:13" x14ac:dyDescent="0.25">
      <c r="B3" s="138" t="s">
        <v>4</v>
      </c>
      <c r="C3" s="138">
        <v>1</v>
      </c>
    </row>
    <row r="4" spans="1:13" x14ac:dyDescent="0.25">
      <c r="B4" s="138" t="s">
        <v>5</v>
      </c>
      <c r="C4" s="138">
        <v>405</v>
      </c>
    </row>
    <row r="5" spans="1:13" x14ac:dyDescent="0.25">
      <c r="B5" s="138" t="s">
        <v>6</v>
      </c>
      <c r="C5" s="101">
        <v>43830</v>
      </c>
    </row>
    <row r="6" spans="1:13" x14ac:dyDescent="0.25">
      <c r="B6" s="138" t="s">
        <v>7</v>
      </c>
      <c r="C6" s="138">
        <v>12</v>
      </c>
      <c r="D6" s="138" t="s">
        <v>8</v>
      </c>
    </row>
    <row r="8" spans="1:13" x14ac:dyDescent="0.25">
      <c r="A8" s="138" t="s">
        <v>9</v>
      </c>
      <c r="B8" s="176" t="s">
        <v>10</v>
      </c>
      <c r="C8" s="177"/>
      <c r="D8" s="177"/>
      <c r="E8" s="177"/>
      <c r="F8" s="177"/>
      <c r="G8" s="177"/>
      <c r="H8" s="177"/>
      <c r="I8" s="177"/>
      <c r="J8" s="177"/>
      <c r="K8" s="177"/>
      <c r="L8" s="177"/>
      <c r="M8" s="177"/>
    </row>
    <row r="9" spans="1:13" x14ac:dyDescent="0.25">
      <c r="C9" s="138">
        <v>2</v>
      </c>
      <c r="D9" s="138">
        <v>3</v>
      </c>
      <c r="E9" s="138">
        <v>4</v>
      </c>
      <c r="F9" s="138">
        <v>7</v>
      </c>
      <c r="G9" s="138">
        <v>8</v>
      </c>
      <c r="H9" s="138">
        <v>12</v>
      </c>
      <c r="I9" s="138">
        <v>16</v>
      </c>
      <c r="J9" s="138">
        <v>20</v>
      </c>
      <c r="K9" s="138">
        <v>24</v>
      </c>
      <c r="L9" s="138">
        <v>28</v>
      </c>
      <c r="M9" s="138">
        <v>32</v>
      </c>
    </row>
    <row r="10" spans="1:13" ht="15.75" thickBot="1" x14ac:dyDescent="0.3">
      <c r="C10" s="138" t="s">
        <v>11</v>
      </c>
      <c r="D10" s="138" t="s">
        <v>12</v>
      </c>
      <c r="E10" s="138" t="s">
        <v>13</v>
      </c>
      <c r="F10" s="138" t="s">
        <v>14</v>
      </c>
      <c r="G10" s="138" t="s">
        <v>15</v>
      </c>
      <c r="H10" s="138" t="s">
        <v>16</v>
      </c>
      <c r="I10" s="138" t="s">
        <v>17</v>
      </c>
      <c r="J10" s="138" t="s">
        <v>18</v>
      </c>
      <c r="K10" s="138" t="s">
        <v>19</v>
      </c>
      <c r="L10" s="138" t="s">
        <v>20</v>
      </c>
      <c r="M10" s="138" t="s">
        <v>21</v>
      </c>
    </row>
    <row r="11" spans="1:13" ht="48" customHeight="1" thickBot="1" x14ac:dyDescent="0.3">
      <c r="A11" s="138">
        <v>1</v>
      </c>
      <c r="B11" s="139" t="s">
        <v>22</v>
      </c>
      <c r="C11" s="7" t="s">
        <v>30</v>
      </c>
      <c r="D11" s="26" t="s">
        <v>23</v>
      </c>
      <c r="E11" s="26" t="s">
        <v>5656</v>
      </c>
      <c r="F11" s="145">
        <v>1006577749065</v>
      </c>
      <c r="G11" s="145">
        <v>973011461373</v>
      </c>
      <c r="H11" s="102"/>
      <c r="I11" s="145">
        <v>1047387829499</v>
      </c>
      <c r="J11" s="145">
        <v>962211805387</v>
      </c>
      <c r="K11" s="102"/>
      <c r="L11" s="102"/>
      <c r="M11" s="7" t="s">
        <v>23</v>
      </c>
    </row>
    <row r="12" spans="1:13" ht="45.75" thickBot="1" x14ac:dyDescent="0.3">
      <c r="A12" s="138">
        <v>2</v>
      </c>
      <c r="B12" s="139" t="s">
        <v>3366</v>
      </c>
      <c r="C12" s="7" t="s">
        <v>30</v>
      </c>
      <c r="D12" s="26" t="s">
        <v>23</v>
      </c>
      <c r="E12" s="26" t="s">
        <v>5657</v>
      </c>
      <c r="F12" s="145">
        <v>12154594754</v>
      </c>
      <c r="G12" s="145">
        <v>11004832344</v>
      </c>
      <c r="H12" s="102" t="s">
        <v>23</v>
      </c>
      <c r="I12" s="145">
        <v>13175883193</v>
      </c>
      <c r="J12" s="145">
        <v>12375927179</v>
      </c>
      <c r="K12" s="102" t="s">
        <v>23</v>
      </c>
      <c r="L12" s="102" t="s">
        <v>23</v>
      </c>
      <c r="M12" s="7" t="s">
        <v>23</v>
      </c>
    </row>
    <row r="13" spans="1:13" ht="60.75" thickBot="1" x14ac:dyDescent="0.3">
      <c r="A13" s="138">
        <v>3</v>
      </c>
      <c r="B13" s="139" t="s">
        <v>3368</v>
      </c>
      <c r="C13" s="7" t="s">
        <v>30</v>
      </c>
      <c r="D13" s="143" t="s">
        <v>23</v>
      </c>
      <c r="E13" s="143" t="s">
        <v>5658</v>
      </c>
      <c r="F13" s="145">
        <v>114095313533</v>
      </c>
      <c r="G13" s="145">
        <v>217053866287</v>
      </c>
      <c r="H13" s="102"/>
      <c r="I13" s="145">
        <v>115508470896</v>
      </c>
      <c r="J13" s="145">
        <v>221473156157</v>
      </c>
      <c r="K13" s="102"/>
      <c r="L13" s="102"/>
      <c r="M13" s="7" t="s">
        <v>23</v>
      </c>
    </row>
    <row r="14" spans="1:13" s="137" customFormat="1" ht="15.75" thickBot="1" x14ac:dyDescent="0.3">
      <c r="A14" s="136">
        <v>-1</v>
      </c>
      <c r="C14" s="2" t="s">
        <v>23</v>
      </c>
      <c r="D14" s="2" t="s">
        <v>23</v>
      </c>
      <c r="E14" s="2" t="s">
        <v>23</v>
      </c>
      <c r="F14" s="2" t="s">
        <v>23</v>
      </c>
      <c r="G14" s="2" t="s">
        <v>23</v>
      </c>
      <c r="H14" s="2" t="s">
        <v>23</v>
      </c>
      <c r="I14" s="2" t="s">
        <v>23</v>
      </c>
      <c r="J14" s="2" t="s">
        <v>23</v>
      </c>
      <c r="K14" s="2" t="s">
        <v>23</v>
      </c>
      <c r="L14" s="2" t="s">
        <v>23</v>
      </c>
      <c r="M14" s="2" t="s">
        <v>23</v>
      </c>
    </row>
    <row r="15" spans="1:13" s="137" customFormat="1" ht="15.75" thickBot="1" x14ac:dyDescent="0.3">
      <c r="A15" s="136">
        <v>999999</v>
      </c>
      <c r="B15" s="137" t="s">
        <v>24</v>
      </c>
      <c r="C15" s="2" t="s">
        <v>23</v>
      </c>
      <c r="D15" s="2" t="s">
        <v>23</v>
      </c>
      <c r="E15" s="2" t="s">
        <v>23</v>
      </c>
      <c r="H15" s="5"/>
      <c r="K15" s="5"/>
      <c r="L15" s="5"/>
      <c r="M15" s="2" t="s">
        <v>23</v>
      </c>
    </row>
    <row r="17" spans="1:13" x14ac:dyDescent="0.25">
      <c r="A17" s="138" t="s">
        <v>25</v>
      </c>
      <c r="B17" s="176" t="s">
        <v>26</v>
      </c>
      <c r="C17" s="177"/>
      <c r="D17" s="177"/>
      <c r="E17" s="177"/>
      <c r="F17" s="177"/>
      <c r="G17" s="177"/>
      <c r="H17" s="177"/>
      <c r="I17" s="177"/>
      <c r="J17" s="177"/>
      <c r="K17" s="177"/>
      <c r="L17" s="177"/>
      <c r="M17" s="177"/>
    </row>
    <row r="18" spans="1:13" x14ac:dyDescent="0.25">
      <c r="C18" s="138">
        <v>2</v>
      </c>
      <c r="D18" s="138">
        <v>3</v>
      </c>
      <c r="E18" s="138">
        <v>4</v>
      </c>
      <c r="F18" s="138">
        <v>7</v>
      </c>
      <c r="G18" s="138">
        <v>8</v>
      </c>
      <c r="H18" s="138">
        <v>12</v>
      </c>
      <c r="I18" s="138">
        <v>16</v>
      </c>
      <c r="J18" s="138">
        <v>20</v>
      </c>
      <c r="K18" s="138">
        <v>24</v>
      </c>
      <c r="L18" s="138">
        <v>28</v>
      </c>
      <c r="M18" s="138">
        <v>32</v>
      </c>
    </row>
    <row r="19" spans="1:13" ht="15.75" thickBot="1" x14ac:dyDescent="0.3">
      <c r="C19" s="138" t="s">
        <v>11</v>
      </c>
      <c r="D19" s="138" t="s">
        <v>12</v>
      </c>
      <c r="E19" s="138" t="s">
        <v>13</v>
      </c>
      <c r="F19" s="138" t="s">
        <v>14</v>
      </c>
      <c r="G19" s="138" t="s">
        <v>15</v>
      </c>
      <c r="H19" s="138" t="s">
        <v>16</v>
      </c>
      <c r="I19" s="138" t="s">
        <v>17</v>
      </c>
      <c r="J19" s="138" t="s">
        <v>18</v>
      </c>
      <c r="K19" s="138" t="s">
        <v>19</v>
      </c>
      <c r="L19" s="138" t="s">
        <v>20</v>
      </c>
      <c r="M19" s="138" t="s">
        <v>21</v>
      </c>
    </row>
    <row r="20" spans="1:13" ht="30.75" thickBot="1" x14ac:dyDescent="0.3">
      <c r="A20" s="138">
        <v>1</v>
      </c>
      <c r="B20" s="139" t="s">
        <v>22</v>
      </c>
      <c r="C20" s="7" t="s">
        <v>30</v>
      </c>
      <c r="D20" s="7" t="s">
        <v>23</v>
      </c>
      <c r="E20" s="26" t="s">
        <v>5659</v>
      </c>
      <c r="F20" s="145">
        <v>255212438985</v>
      </c>
      <c r="G20" s="145">
        <v>182812674690</v>
      </c>
      <c r="H20" s="102"/>
      <c r="I20" s="145">
        <v>255212438985</v>
      </c>
      <c r="J20" s="145">
        <v>182812674690</v>
      </c>
      <c r="K20" s="102"/>
      <c r="L20" s="102"/>
      <c r="M20" s="7" t="s">
        <v>23</v>
      </c>
    </row>
    <row r="21" spans="1:13" ht="30.75" thickBot="1" x14ac:dyDescent="0.3">
      <c r="A21" s="138">
        <v>2</v>
      </c>
      <c r="B21" s="139" t="s">
        <v>3366</v>
      </c>
      <c r="C21" s="7" t="s">
        <v>30</v>
      </c>
      <c r="D21" s="7"/>
      <c r="E21" s="26" t="s">
        <v>5660</v>
      </c>
      <c r="F21" s="145">
        <v>131179039400</v>
      </c>
      <c r="G21" s="145">
        <v>235782593147</v>
      </c>
      <c r="H21" s="144"/>
      <c r="I21" s="145">
        <v>86344396359</v>
      </c>
      <c r="J21" s="145">
        <v>210590715601</v>
      </c>
      <c r="K21" s="102"/>
      <c r="L21" s="102"/>
      <c r="M21" s="7"/>
    </row>
    <row r="22" spans="1:13" ht="45.75" thickBot="1" x14ac:dyDescent="0.3">
      <c r="A22" s="138">
        <v>3</v>
      </c>
      <c r="B22" s="139" t="s">
        <v>3368</v>
      </c>
      <c r="C22" s="7" t="s">
        <v>30</v>
      </c>
      <c r="D22" s="7"/>
      <c r="E22" s="26" t="s">
        <v>5661</v>
      </c>
      <c r="F22" s="145">
        <v>50655372375</v>
      </c>
      <c r="G22" s="145">
        <v>41696177929</v>
      </c>
      <c r="H22" s="144"/>
      <c r="I22" s="145">
        <v>27943178378</v>
      </c>
      <c r="J22" s="145">
        <v>42495568632</v>
      </c>
      <c r="K22" s="102"/>
      <c r="L22" s="102"/>
      <c r="M22" s="7"/>
    </row>
    <row r="23" spans="1:13" ht="45.75" thickBot="1" x14ac:dyDescent="0.3">
      <c r="A23" s="138">
        <v>4</v>
      </c>
      <c r="B23" s="139" t="s">
        <v>3370</v>
      </c>
      <c r="C23" s="7" t="s">
        <v>30</v>
      </c>
      <c r="D23" s="7" t="s">
        <v>23</v>
      </c>
      <c r="E23" s="26" t="s">
        <v>5662</v>
      </c>
      <c r="F23" s="145">
        <v>1089836489</v>
      </c>
      <c r="G23" s="145">
        <v>1901105074</v>
      </c>
      <c r="H23" s="102"/>
      <c r="I23" s="145">
        <v>836749115</v>
      </c>
      <c r="J23" s="145">
        <v>1930004933</v>
      </c>
      <c r="K23" s="102"/>
      <c r="L23" s="102"/>
      <c r="M23" s="7" t="s">
        <v>23</v>
      </c>
    </row>
    <row r="24" spans="1:13" s="137" customFormat="1" ht="15.75" thickBot="1" x14ac:dyDescent="0.3">
      <c r="A24" s="136">
        <v>-1</v>
      </c>
      <c r="C24" s="2" t="s">
        <v>23</v>
      </c>
      <c r="D24" s="2" t="s">
        <v>23</v>
      </c>
      <c r="E24" s="2" t="s">
        <v>23</v>
      </c>
      <c r="F24" s="2" t="s">
        <v>23</v>
      </c>
      <c r="G24" s="2" t="s">
        <v>23</v>
      </c>
      <c r="H24" s="2" t="s">
        <v>23</v>
      </c>
      <c r="I24" s="2" t="s">
        <v>23</v>
      </c>
      <c r="J24" s="2" t="s">
        <v>23</v>
      </c>
      <c r="K24" s="2" t="s">
        <v>23</v>
      </c>
      <c r="L24" s="2" t="s">
        <v>23</v>
      </c>
      <c r="M24" s="2" t="s">
        <v>23</v>
      </c>
    </row>
    <row r="25" spans="1:13" s="137" customFormat="1" ht="15.75" thickBot="1" x14ac:dyDescent="0.3">
      <c r="A25" s="136">
        <v>999999</v>
      </c>
      <c r="B25" s="137" t="s">
        <v>24</v>
      </c>
      <c r="C25" s="2" t="s">
        <v>23</v>
      </c>
      <c r="D25" s="2" t="s">
        <v>23</v>
      </c>
      <c r="E25" s="2" t="s">
        <v>23</v>
      </c>
      <c r="H25" s="5"/>
      <c r="K25" s="5"/>
      <c r="L25" s="5"/>
      <c r="M25" s="2" t="s">
        <v>23</v>
      </c>
    </row>
    <row r="27" spans="1:13" x14ac:dyDescent="0.25">
      <c r="A27" s="138" t="s">
        <v>27</v>
      </c>
      <c r="B27" s="176" t="s">
        <v>28</v>
      </c>
      <c r="C27" s="177"/>
      <c r="D27" s="177"/>
      <c r="E27" s="177"/>
      <c r="F27" s="177"/>
      <c r="G27" s="177"/>
      <c r="H27" s="177"/>
      <c r="I27" s="177"/>
      <c r="J27" s="177"/>
      <c r="K27" s="177"/>
      <c r="L27" s="177"/>
      <c r="M27" s="177"/>
    </row>
    <row r="28" spans="1:13" x14ac:dyDescent="0.25">
      <c r="C28" s="138">
        <v>2</v>
      </c>
      <c r="D28" s="138">
        <v>3</v>
      </c>
      <c r="E28" s="138">
        <v>4</v>
      </c>
      <c r="F28" s="138">
        <v>7</v>
      </c>
      <c r="G28" s="138">
        <v>8</v>
      </c>
      <c r="H28" s="138">
        <v>12</v>
      </c>
      <c r="I28" s="138">
        <v>16</v>
      </c>
      <c r="J28" s="138">
        <v>20</v>
      </c>
      <c r="K28" s="138">
        <v>24</v>
      </c>
      <c r="L28" s="138">
        <v>28</v>
      </c>
      <c r="M28" s="138">
        <v>32</v>
      </c>
    </row>
    <row r="29" spans="1:13" ht="15.75" thickBot="1" x14ac:dyDescent="0.3">
      <c r="C29" s="138" t="s">
        <v>11</v>
      </c>
      <c r="D29" s="138" t="s">
        <v>12</v>
      </c>
      <c r="E29" s="138" t="s">
        <v>13</v>
      </c>
      <c r="F29" s="138" t="s">
        <v>14</v>
      </c>
      <c r="G29" s="138" t="s">
        <v>15</v>
      </c>
      <c r="H29" s="138" t="s">
        <v>16</v>
      </c>
      <c r="I29" s="138" t="s">
        <v>17</v>
      </c>
      <c r="J29" s="138" t="s">
        <v>18</v>
      </c>
      <c r="K29" s="138" t="s">
        <v>19</v>
      </c>
      <c r="L29" s="138" t="s">
        <v>20</v>
      </c>
      <c r="M29" s="138" t="s">
        <v>21</v>
      </c>
    </row>
    <row r="30" spans="1:13" ht="15.75" thickBot="1" x14ac:dyDescent="0.3">
      <c r="A30" s="138">
        <v>10</v>
      </c>
      <c r="B30" s="139" t="s">
        <v>29</v>
      </c>
      <c r="C30" s="8" t="s">
        <v>23</v>
      </c>
      <c r="D30" s="8" t="s">
        <v>23</v>
      </c>
      <c r="E30" s="8" t="s">
        <v>23</v>
      </c>
      <c r="F30" s="102"/>
      <c r="G30" s="102"/>
      <c r="H30" s="102"/>
      <c r="I30" s="102"/>
      <c r="J30" s="102"/>
      <c r="K30" s="102"/>
      <c r="L30" s="102"/>
      <c r="M30" s="8" t="s">
        <v>23</v>
      </c>
    </row>
    <row r="351008" spans="1:1" x14ac:dyDescent="0.25">
      <c r="A351008" s="139" t="s">
        <v>30</v>
      </c>
    </row>
    <row r="351009" spans="1:1" x14ac:dyDescent="0.25">
      <c r="A351009" s="139" t="s">
        <v>31</v>
      </c>
    </row>
  </sheetData>
  <mergeCells count="3">
    <mergeCell ref="B8:M8"/>
    <mergeCell ref="B17:M17"/>
    <mergeCell ref="B27:M27"/>
  </mergeCells>
  <dataValidations count="13">
    <dataValidation type="textLength" allowBlank="1" showInputMessage="1" error="Escriba un texto  Maximo 390 Caracteres" promptTitle="Cualquier contenido Maximo 390 Caracteres" prompt=" Registre el origen de los INGRESOS NO OPERACIONALES." sqref="E20:E23" xr:uid="{D9445DFA-7C3B-43F7-9330-5670A1C2F9D6}">
      <formula1>0</formula1>
      <formula2>390</formula2>
    </dataValidation>
    <dataValidation type="textLength" allowBlank="1" showInputMessage="1" error="Escriba un texto  Maximo 390 Caracteres" promptTitle="Cualquier contenido Maximo 390 Caracteres" prompt=" Registre el origen de los INGRESOS OPERACIONALES." sqref="E11:E13" xr:uid="{B816722E-BE52-4914-B34D-82DEB929C4B3}">
      <formula1>0</formula1>
      <formula2>390</formula2>
    </dataValidation>
    <dataValidation type="decimal" allowBlank="1" showInputMessage="1" showErrorMessage="1" errorTitle="Entrada no válida" error="Por favor escriba un número" promptTitle="Escriba un número en esta casilla" prompt=" NO DILIGENCIAR INFORMACION EN ESTA CELDA - CAMPO FORMULADOCorresponde a la variación presupuestada entre períodos  por cada intem de ingreso." sqref="G30" xr:uid="{8B55703B-59BD-4A00-8030-758CFBEE2CCF}">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F30 H30:L30" xr:uid="{00E93201-6E24-4CBC-B9E6-B5BBBA0A9279}">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M20:M22" xr:uid="{3C5D1915-E5DF-4C43-A603-244A87D0DA69}">
      <formula1>0</formula1>
      <formula2>390</formula2>
    </dataValidation>
    <dataValidation type="decimal" allowBlank="1" showInputMessage="1" showErrorMessage="1" errorTitle="Entrada no válida" error="Por favor escriba un número" promptTitle="Escriba un número en esta casilla" prompt=" Registre EN PESOS el valor de los ingresos de la vigencia anterior al periodo reportado." sqref="J20:J22" xr:uid="{38FA8825-8DF1-432A-AFB3-D3C0179D0A7D}">
      <formula1>-9223372036854770000</formula1>
      <formula2>9223372036854770000</formula2>
    </dataValidation>
    <dataValidation type="textLength" allowBlank="1" showInputMessage="1" showErrorMessage="1" errorTitle="Entrada no válida" error="Escriba un texto " promptTitle="Cualquier contenido" prompt=" Registre aspectos importantes a considerar." sqref="M11" xr:uid="{71FD43ED-E870-4726-82C2-5E3B8945E236}">
      <formula1>0</formula1>
      <formula2>4000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I11:J11 I20:I22" xr:uid="{EE68505D-ABE2-4FD6-9705-290304BB09C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11 K15:L15 K20:L23 H13 K11:L11 K13:L13 H15 H20:H23 K25:L25 H25" xr:uid="{9C09701A-9649-4DAC-8D00-F4A76165D66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los valores  presupuestados en cada uno de los conceptos de la vigencia anterior al período reportado." sqref="G20:G22" xr:uid="{C61DB90C-390C-4CB1-B573-5FCA3D1E10BA}">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los valores  presupuestados en cada uno de los conceptos de la vigencia." sqref="F11 F20:F22 G11:G13" xr:uid="{1E1235F1-BA68-447E-85D4-646639D3BEEB}">
      <formula1>-9223372036854770000</formula1>
      <formula2>9223372036854770000</formula2>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 D20:D22" xr:uid="{97F46B68-AA38-42D4-873C-3C2E0D46F23F}">
      <formula1>0</formula1>
      <formula2>290</formula2>
    </dataValidation>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sqref="C11:C13 C20:C23" xr:uid="{665A9EC9-B956-44FE-A981-B56853A2CE6A}">
      <formula1>$A$351007:$A$351009</formula1>
    </dataValidation>
  </dataValidations>
  <pageMargins left="0.7" right="0.7" top="0.75" bottom="0.75" header="0.3" footer="0.3"/>
  <pageSetup orientation="portrait" verticalDpi="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7BE89D-ED51-4C51-8164-9E5331458FC8}">
  <sheetPr>
    <tabColor theme="9" tint="0.39997558519241921"/>
  </sheetPr>
  <dimension ref="A1:F20"/>
  <sheetViews>
    <sheetView workbookViewId="0">
      <selection activeCell="E24" sqref="E24"/>
    </sheetView>
  </sheetViews>
  <sheetFormatPr baseColWidth="10" defaultColWidth="9.140625" defaultRowHeight="15" x14ac:dyDescent="0.25"/>
  <cols>
    <col min="1" max="1" width="9.140625" style="139"/>
    <col min="2" max="2" width="58" style="139" customWidth="1"/>
    <col min="3" max="3" width="23" style="139" customWidth="1"/>
    <col min="4" max="4" width="42.85546875" style="139" customWidth="1"/>
    <col min="5" max="5" width="21" style="139" customWidth="1"/>
    <col min="6" max="6" width="45.28515625" style="139" customWidth="1"/>
    <col min="7" max="16384" width="9.140625" style="139"/>
  </cols>
  <sheetData>
    <row r="1" spans="1:6" x14ac:dyDescent="0.25">
      <c r="B1" s="138" t="s">
        <v>0</v>
      </c>
      <c r="C1" s="138">
        <v>51</v>
      </c>
      <c r="D1" s="138" t="s">
        <v>1</v>
      </c>
    </row>
    <row r="2" spans="1:6" x14ac:dyDescent="0.25">
      <c r="B2" s="138" t="s">
        <v>2</v>
      </c>
      <c r="C2" s="138">
        <v>451</v>
      </c>
      <c r="D2" s="138" t="s">
        <v>2636</v>
      </c>
    </row>
    <row r="3" spans="1:6" x14ac:dyDescent="0.25">
      <c r="B3" s="138" t="s">
        <v>4</v>
      </c>
      <c r="C3" s="138">
        <v>1</v>
      </c>
    </row>
    <row r="4" spans="1:6" x14ac:dyDescent="0.25">
      <c r="B4" s="138" t="s">
        <v>5</v>
      </c>
      <c r="C4" s="138">
        <v>405</v>
      </c>
    </row>
    <row r="5" spans="1:6" x14ac:dyDescent="0.25">
      <c r="B5" s="138" t="s">
        <v>6</v>
      </c>
      <c r="C5" s="101">
        <v>43830</v>
      </c>
    </row>
    <row r="6" spans="1:6" x14ac:dyDescent="0.25">
      <c r="B6" s="138" t="s">
        <v>7</v>
      </c>
      <c r="C6" s="138">
        <v>12</v>
      </c>
      <c r="D6" s="138" t="s">
        <v>8</v>
      </c>
    </row>
    <row r="8" spans="1:6" x14ac:dyDescent="0.25">
      <c r="A8" s="138" t="s">
        <v>9</v>
      </c>
      <c r="B8" s="176" t="s">
        <v>2637</v>
      </c>
      <c r="C8" s="177"/>
      <c r="D8" s="177"/>
      <c r="E8" s="177"/>
      <c r="F8" s="177"/>
    </row>
    <row r="9" spans="1:6" x14ac:dyDescent="0.25">
      <c r="C9" s="138">
        <v>3</v>
      </c>
      <c r="D9" s="138">
        <v>4</v>
      </c>
      <c r="E9" s="138">
        <v>7</v>
      </c>
      <c r="F9" s="138">
        <v>8</v>
      </c>
    </row>
    <row r="10" spans="1:6" ht="15.75" thickBot="1" x14ac:dyDescent="0.3">
      <c r="C10" s="138" t="s">
        <v>2638</v>
      </c>
      <c r="D10" s="138" t="s">
        <v>2639</v>
      </c>
      <c r="E10" s="138" t="s">
        <v>2640</v>
      </c>
      <c r="F10" s="138" t="s">
        <v>2641</v>
      </c>
    </row>
    <row r="11" spans="1:6" ht="15.75" thickBot="1" x14ac:dyDescent="0.3">
      <c r="A11" s="138">
        <v>10</v>
      </c>
      <c r="B11" s="139" t="s">
        <v>2642</v>
      </c>
      <c r="C11" s="102">
        <v>2019</v>
      </c>
      <c r="D11" s="146">
        <v>55760157123</v>
      </c>
      <c r="E11" s="102">
        <v>2020</v>
      </c>
      <c r="F11" s="146">
        <v>62385196288</v>
      </c>
    </row>
    <row r="12" spans="1:6" ht="15.75" thickBot="1" x14ac:dyDescent="0.3">
      <c r="A12" s="138">
        <v>20</v>
      </c>
      <c r="B12" s="139" t="s">
        <v>2643</v>
      </c>
      <c r="C12" s="102">
        <v>2019</v>
      </c>
      <c r="D12" s="146">
        <v>23917257435</v>
      </c>
      <c r="E12" s="102">
        <v>2020</v>
      </c>
      <c r="F12" s="146">
        <v>35930610523</v>
      </c>
    </row>
    <row r="13" spans="1:6" ht="15.75" thickBot="1" x14ac:dyDescent="0.3">
      <c r="A13" s="138">
        <v>30</v>
      </c>
      <c r="B13" s="139" t="s">
        <v>2644</v>
      </c>
      <c r="C13" s="102">
        <v>2019</v>
      </c>
      <c r="D13" s="146">
        <v>161057716458</v>
      </c>
      <c r="E13" s="102">
        <v>2020</v>
      </c>
      <c r="F13" s="146">
        <v>161865917041</v>
      </c>
    </row>
    <row r="14" spans="1:6" ht="15.75" thickBot="1" x14ac:dyDescent="0.3">
      <c r="A14" s="138">
        <v>40</v>
      </c>
      <c r="B14" s="139" t="s">
        <v>2645</v>
      </c>
      <c r="C14" s="102">
        <v>2019</v>
      </c>
      <c r="D14" s="146">
        <v>2836197704936</v>
      </c>
      <c r="E14" s="102">
        <v>2020</v>
      </c>
      <c r="F14" s="146">
        <v>3067795451404</v>
      </c>
    </row>
    <row r="15" spans="1:6" ht="15.75" thickBot="1" x14ac:dyDescent="0.3">
      <c r="A15" s="138">
        <v>50</v>
      </c>
      <c r="B15" s="139" t="s">
        <v>2646</v>
      </c>
      <c r="C15" s="102"/>
      <c r="D15" s="102"/>
      <c r="E15" s="102"/>
      <c r="F15" s="102"/>
    </row>
    <row r="16" spans="1:6" x14ac:dyDescent="0.25">
      <c r="A16" s="138">
        <v>60</v>
      </c>
      <c r="B16" s="139" t="s">
        <v>2647</v>
      </c>
      <c r="C16" s="8" t="s">
        <v>23</v>
      </c>
      <c r="D16" s="8" t="s">
        <v>2648</v>
      </c>
      <c r="E16" s="8" t="s">
        <v>23</v>
      </c>
      <c r="F16" s="8" t="s">
        <v>2648</v>
      </c>
    </row>
    <row r="17" spans="1:6" x14ac:dyDescent="0.25">
      <c r="A17" s="138">
        <v>70</v>
      </c>
      <c r="B17" s="139" t="s">
        <v>23</v>
      </c>
      <c r="C17" s="8" t="s">
        <v>23</v>
      </c>
      <c r="D17" s="8" t="s">
        <v>2649</v>
      </c>
      <c r="E17" s="8" t="s">
        <v>23</v>
      </c>
      <c r="F17" s="8" t="s">
        <v>2649</v>
      </c>
    </row>
    <row r="18" spans="1:6" x14ac:dyDescent="0.25">
      <c r="A18" s="138">
        <v>80</v>
      </c>
      <c r="B18" s="139" t="s">
        <v>23</v>
      </c>
      <c r="C18" s="8" t="s">
        <v>23</v>
      </c>
      <c r="D18" s="8" t="s">
        <v>2650</v>
      </c>
      <c r="E18" s="8" t="s">
        <v>23</v>
      </c>
      <c r="F18" s="8" t="s">
        <v>2651</v>
      </c>
    </row>
    <row r="19" spans="1:6" x14ac:dyDescent="0.25">
      <c r="A19" s="138">
        <v>90</v>
      </c>
      <c r="B19" s="139" t="s">
        <v>23</v>
      </c>
      <c r="C19" s="8" t="s">
        <v>23</v>
      </c>
      <c r="D19" s="8" t="s">
        <v>2652</v>
      </c>
      <c r="E19" s="8" t="s">
        <v>23</v>
      </c>
      <c r="F19" s="8" t="s">
        <v>2653</v>
      </c>
    </row>
    <row r="20" spans="1:6" x14ac:dyDescent="0.25">
      <c r="A20" s="138">
        <v>110</v>
      </c>
      <c r="B20" s="139" t="s">
        <v>23</v>
      </c>
      <c r="C20" s="8" t="s">
        <v>23</v>
      </c>
      <c r="D20" s="8" t="s">
        <v>2654</v>
      </c>
      <c r="E20" s="8" t="s">
        <v>23</v>
      </c>
      <c r="F20" s="8" t="s">
        <v>2655</v>
      </c>
    </row>
  </sheetData>
  <mergeCells count="1">
    <mergeCell ref="B8:F8"/>
  </mergeCells>
  <dataValidations count="11">
    <dataValidation type="decimal" allowBlank="1" showInputMessage="1" showErrorMessage="1" errorTitle="Entrada no válida" error="Por favor escriba un número" promptTitle="Escriba un número en esta casilla" prompt=" NO DILIGENCIE INFORMACION EN ESTA CELDA - CAMPO FORMULADO." sqref="D15 F15" xr:uid="{2BDF1940-C5E0-449B-B7B3-7CEAC25D89A2}">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PESOS el valor de la INVERSIÓN apropiado (aprobado ó administrado), de la vigencia en la que se envía la información." sqref="F14" xr:uid="{5C8B52EF-1D01-4740-A05F-C342D43353D2}">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PESOS el valor de la INVERSIÓN apropiada, de la vigencia anterior." sqref="D14" xr:uid="{5D3BCF79-E2C3-45A7-B376-F7D1A35F043E}">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PESOS el valor SERVICIO DE LA DEUDA apropiado (aprobado ó administrado), de la vigencia en la que se envía la información ." sqref="F13" xr:uid="{BD5E9601-32B0-4914-A60C-7B5D962D30A1}">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PESOS el valor del SERVICIO DE LA DEUDA apropiado, de la vigencia anterior." sqref="D13" xr:uid="{50577DD2-5A64-4B38-AE6B-84732DF59A02}">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PESOS el valor de GASTOS DE OPERACIÓN apropiados (aprobados ó administrados), de la vigencia en la que se envía la información. " sqref="F12" xr:uid="{8DF3CB23-90F1-4BC6-BE31-43C56E39927D}">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PESOS el valor de los GASTOS DE OPERACIÓN aproiados, de la vigencia anterior." sqref="D12" xr:uid="{4A65B4E0-EB52-4B86-AA62-A5D594617524}">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PESOS el valor de GASTOS DE FUNCIONAMIENTO apropiados (aprobados ó administrados), de la vigencia en la que se envía la información. " sqref="F11" xr:uid="{AE6F4D57-B445-418F-87CE-F2BFDC42E294}">
      <formula1>-999999999999999</formula1>
      <formula2>999999999999999</formula2>
    </dataValidation>
    <dataValidation type="textLength" allowBlank="1" showInputMessage="1" showErrorMessage="1" errorTitle="Entrada no válida" error="Escriba un texto " promptTitle="Cualquier contenido" prompt=" Vigencia Actual" sqref="E11:E15" xr:uid="{77CC3C39-37B7-482B-BA98-C91138E13632}">
      <formula1>0</formula1>
      <formula2>4000</formula2>
    </dataValidation>
    <dataValidation type="whole" allowBlank="1" showInputMessage="1" showErrorMessage="1" errorTitle="Entrada no válida" error="Por favor escriba un número entero" promptTitle="Escriba un número entero en esta casilla" prompt=" Registre EN PESOS el valor de los GASTOS DE FUNCIONAMIENTO apropiados, de la vigencia anterior." sqref="D11" xr:uid="{85786742-6966-4661-A678-132851087B81}">
      <formula1>-999999999999999</formula1>
      <formula2>999999999999999</formula2>
    </dataValidation>
    <dataValidation type="textLength" allowBlank="1" showInputMessage="1" showErrorMessage="1" errorTitle="Entrada no válida" error="Escriba un texto " promptTitle="Cualquier contenido" prompt=" Vigencia Anterior" sqref="C11:C15" xr:uid="{58F54A29-2AE2-4116-873D-22AEB1DFBC68}">
      <formula1>0</formula1>
      <formula2>4000</formula2>
    </dataValidation>
  </dataValidations>
  <pageMargins left="0.7" right="0.7" top="0.75" bottom="0.75" header="0.3" footer="0.3"/>
  <pageSetup orientation="portrait" verticalDpi="0"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412AFA-6A6B-4835-80E6-990284C108E0}">
  <sheetPr>
    <tabColor theme="9" tint="0.39997558519241921"/>
  </sheetPr>
  <dimension ref="A1:H351618"/>
  <sheetViews>
    <sheetView workbookViewId="0">
      <selection activeCell="G19" sqref="G19"/>
    </sheetView>
  </sheetViews>
  <sheetFormatPr baseColWidth="10" defaultColWidth="9.140625" defaultRowHeight="15" x14ac:dyDescent="0.25"/>
  <cols>
    <col min="1" max="1" width="9.140625" style="139"/>
    <col min="2" max="2" width="21" style="139" customWidth="1"/>
    <col min="3" max="3" width="32" style="139" customWidth="1"/>
    <col min="4" max="4" width="19" style="139" customWidth="1"/>
    <col min="5" max="5" width="61" style="139" customWidth="1"/>
    <col min="6" max="6" width="15.140625" style="139" customWidth="1"/>
    <col min="7" max="7" width="28.85546875" style="139" customWidth="1"/>
    <col min="8" max="8" width="37.28515625" style="139" customWidth="1"/>
    <col min="9" max="16384" width="9.140625" style="139"/>
  </cols>
  <sheetData>
    <row r="1" spans="1:8" x14ac:dyDescent="0.25">
      <c r="B1" s="138" t="s">
        <v>0</v>
      </c>
      <c r="C1" s="138">
        <v>51</v>
      </c>
      <c r="D1" s="138" t="s">
        <v>1</v>
      </c>
    </row>
    <row r="2" spans="1:8" x14ac:dyDescent="0.25">
      <c r="B2" s="138" t="s">
        <v>2</v>
      </c>
      <c r="C2" s="138">
        <v>450</v>
      </c>
      <c r="D2" s="138" t="s">
        <v>2656</v>
      </c>
    </row>
    <row r="3" spans="1:8" x14ac:dyDescent="0.25">
      <c r="B3" s="138" t="s">
        <v>4</v>
      </c>
      <c r="C3" s="138">
        <v>1</v>
      </c>
    </row>
    <row r="4" spans="1:8" x14ac:dyDescent="0.25">
      <c r="B4" s="138" t="s">
        <v>5</v>
      </c>
      <c r="C4" s="138">
        <v>405</v>
      </c>
    </row>
    <row r="5" spans="1:8" x14ac:dyDescent="0.25">
      <c r="B5" s="138" t="s">
        <v>6</v>
      </c>
      <c r="C5" s="101">
        <v>43830</v>
      </c>
    </row>
    <row r="6" spans="1:8" x14ac:dyDescent="0.25">
      <c r="B6" s="138" t="s">
        <v>7</v>
      </c>
      <c r="C6" s="138">
        <v>12</v>
      </c>
      <c r="D6" s="138" t="s">
        <v>8</v>
      </c>
    </row>
    <row r="8" spans="1:8" x14ac:dyDescent="0.25">
      <c r="A8" s="138" t="s">
        <v>9</v>
      </c>
      <c r="B8" s="176" t="s">
        <v>2657</v>
      </c>
      <c r="C8" s="177"/>
      <c r="D8" s="177"/>
      <c r="E8" s="177"/>
      <c r="F8" s="177"/>
      <c r="G8" s="177"/>
      <c r="H8" s="177"/>
    </row>
    <row r="9" spans="1:8" x14ac:dyDescent="0.25">
      <c r="C9" s="138">
        <v>2</v>
      </c>
      <c r="D9" s="138">
        <v>3</v>
      </c>
      <c r="E9" s="138">
        <v>8</v>
      </c>
      <c r="F9" s="138">
        <v>11</v>
      </c>
      <c r="G9" s="138">
        <v>12</v>
      </c>
      <c r="H9" s="138">
        <v>16</v>
      </c>
    </row>
    <row r="10" spans="1:8" ht="15.75" thickBot="1" x14ac:dyDescent="0.3">
      <c r="C10" s="138" t="s">
        <v>11</v>
      </c>
      <c r="D10" s="138" t="s">
        <v>12</v>
      </c>
      <c r="E10" s="138" t="s">
        <v>2658</v>
      </c>
      <c r="F10" s="138" t="s">
        <v>2659</v>
      </c>
      <c r="G10" s="138" t="s">
        <v>2660</v>
      </c>
      <c r="H10" s="138" t="s">
        <v>2661</v>
      </c>
    </row>
    <row r="11" spans="1:8" ht="15.75" thickBot="1" x14ac:dyDescent="0.3">
      <c r="A11" s="138">
        <v>1</v>
      </c>
      <c r="B11" s="139" t="s">
        <v>22</v>
      </c>
      <c r="C11" s="7" t="s">
        <v>23</v>
      </c>
      <c r="D11" s="7" t="s">
        <v>23</v>
      </c>
      <c r="E11" s="7" t="s">
        <v>2945</v>
      </c>
      <c r="F11" s="102">
        <v>2020</v>
      </c>
      <c r="G11" s="146">
        <v>541599262432</v>
      </c>
      <c r="H11" s="7" t="s">
        <v>5663</v>
      </c>
    </row>
    <row r="12" spans="1:8" ht="15.75" thickBot="1" x14ac:dyDescent="0.3">
      <c r="A12" s="138">
        <v>2</v>
      </c>
      <c r="B12" s="139" t="s">
        <v>3366</v>
      </c>
      <c r="C12" s="7"/>
      <c r="D12" s="7"/>
      <c r="E12" s="7" t="s">
        <v>2945</v>
      </c>
      <c r="F12" s="102">
        <v>2020</v>
      </c>
      <c r="G12" s="146">
        <v>114783790899</v>
      </c>
      <c r="H12" s="7" t="s">
        <v>5664</v>
      </c>
    </row>
    <row r="13" spans="1:8" ht="15.75" thickBot="1" x14ac:dyDescent="0.3">
      <c r="A13" s="138">
        <v>3</v>
      </c>
      <c r="B13" s="139" t="s">
        <v>3368</v>
      </c>
      <c r="C13" s="7"/>
      <c r="D13" s="7"/>
      <c r="E13" s="7" t="s">
        <v>2945</v>
      </c>
      <c r="F13" s="102">
        <v>2020</v>
      </c>
      <c r="G13" s="146">
        <v>55020722084</v>
      </c>
      <c r="H13" s="7" t="s">
        <v>5665</v>
      </c>
    </row>
    <row r="14" spans="1:8" ht="15.75" thickBot="1" x14ac:dyDescent="0.3">
      <c r="A14" s="138">
        <v>4</v>
      </c>
      <c r="B14" s="139" t="s">
        <v>3370</v>
      </c>
      <c r="C14" s="7"/>
      <c r="D14" s="7"/>
      <c r="E14" s="7" t="s">
        <v>2945</v>
      </c>
      <c r="F14" s="102">
        <v>2020</v>
      </c>
      <c r="G14" s="146">
        <v>925423522068</v>
      </c>
      <c r="H14" s="7" t="s">
        <v>5666</v>
      </c>
    </row>
    <row r="15" spans="1:8" s="137" customFormat="1" x14ac:dyDescent="0.25">
      <c r="A15" s="136">
        <v>-1</v>
      </c>
      <c r="C15" s="2" t="s">
        <v>23</v>
      </c>
      <c r="D15" s="2" t="s">
        <v>23</v>
      </c>
      <c r="E15" s="2" t="s">
        <v>23</v>
      </c>
      <c r="F15" s="2" t="s">
        <v>23</v>
      </c>
      <c r="G15" s="2" t="s">
        <v>23</v>
      </c>
      <c r="H15" s="2" t="s">
        <v>23</v>
      </c>
    </row>
    <row r="16" spans="1:8" s="137" customFormat="1" x14ac:dyDescent="0.25">
      <c r="A16" s="136">
        <v>999999</v>
      </c>
      <c r="B16" s="137" t="s">
        <v>24</v>
      </c>
      <c r="C16" s="2" t="s">
        <v>23</v>
      </c>
      <c r="D16" s="2" t="s">
        <v>23</v>
      </c>
      <c r="E16" s="2" t="s">
        <v>23</v>
      </c>
      <c r="F16" s="2" t="s">
        <v>23</v>
      </c>
      <c r="H16" s="2" t="s">
        <v>23</v>
      </c>
    </row>
    <row r="351005" spans="1:2" x14ac:dyDescent="0.25">
      <c r="A351005" s="139" t="s">
        <v>30</v>
      </c>
      <c r="B351005" s="139" t="s">
        <v>2662</v>
      </c>
    </row>
    <row r="351006" spans="1:2" x14ac:dyDescent="0.25">
      <c r="A351006" s="139" t="s">
        <v>31</v>
      </c>
      <c r="B351006" s="139" t="s">
        <v>2663</v>
      </c>
    </row>
    <row r="351007" spans="1:2" x14ac:dyDescent="0.25">
      <c r="B351007" s="139" t="s">
        <v>2664</v>
      </c>
    </row>
    <row r="351008" spans="1:2" x14ac:dyDescent="0.25">
      <c r="B351008" s="139" t="s">
        <v>2665</v>
      </c>
    </row>
    <row r="351009" spans="2:2" x14ac:dyDescent="0.25">
      <c r="B351009" s="139" t="s">
        <v>2666</v>
      </c>
    </row>
    <row r="351010" spans="2:2" x14ac:dyDescent="0.25">
      <c r="B351010" s="139" t="s">
        <v>2667</v>
      </c>
    </row>
    <row r="351011" spans="2:2" x14ac:dyDescent="0.25">
      <c r="B351011" s="139" t="s">
        <v>2668</v>
      </c>
    </row>
    <row r="351012" spans="2:2" x14ac:dyDescent="0.25">
      <c r="B351012" s="139" t="s">
        <v>2669</v>
      </c>
    </row>
    <row r="351013" spans="2:2" x14ac:dyDescent="0.25">
      <c r="B351013" s="139" t="s">
        <v>2670</v>
      </c>
    </row>
    <row r="351014" spans="2:2" x14ac:dyDescent="0.25">
      <c r="B351014" s="139" t="s">
        <v>2671</v>
      </c>
    </row>
    <row r="351015" spans="2:2" x14ac:dyDescent="0.25">
      <c r="B351015" s="139" t="s">
        <v>2672</v>
      </c>
    </row>
    <row r="351016" spans="2:2" x14ac:dyDescent="0.25">
      <c r="B351016" s="139" t="s">
        <v>2673</v>
      </c>
    </row>
    <row r="351017" spans="2:2" x14ac:dyDescent="0.25">
      <c r="B351017" s="139" t="s">
        <v>2674</v>
      </c>
    </row>
    <row r="351018" spans="2:2" x14ac:dyDescent="0.25">
      <c r="B351018" s="139" t="s">
        <v>2675</v>
      </c>
    </row>
    <row r="351019" spans="2:2" x14ac:dyDescent="0.25">
      <c r="B351019" s="139" t="s">
        <v>2676</v>
      </c>
    </row>
    <row r="351020" spans="2:2" x14ac:dyDescent="0.25">
      <c r="B351020" s="139" t="s">
        <v>2677</v>
      </c>
    </row>
    <row r="351021" spans="2:2" x14ac:dyDescent="0.25">
      <c r="B351021" s="139" t="s">
        <v>2678</v>
      </c>
    </row>
    <row r="351022" spans="2:2" x14ac:dyDescent="0.25">
      <c r="B351022" s="139" t="s">
        <v>2679</v>
      </c>
    </row>
    <row r="351023" spans="2:2" x14ac:dyDescent="0.25">
      <c r="B351023" s="139" t="s">
        <v>2680</v>
      </c>
    </row>
    <row r="351024" spans="2:2" x14ac:dyDescent="0.25">
      <c r="B351024" s="139" t="s">
        <v>2681</v>
      </c>
    </row>
    <row r="351025" spans="2:2" x14ac:dyDescent="0.25">
      <c r="B351025" s="139" t="s">
        <v>2682</v>
      </c>
    </row>
    <row r="351026" spans="2:2" x14ac:dyDescent="0.25">
      <c r="B351026" s="139" t="s">
        <v>2683</v>
      </c>
    </row>
    <row r="351027" spans="2:2" x14ac:dyDescent="0.25">
      <c r="B351027" s="139" t="s">
        <v>2684</v>
      </c>
    </row>
    <row r="351028" spans="2:2" x14ac:dyDescent="0.25">
      <c r="B351028" s="139" t="s">
        <v>2685</v>
      </c>
    </row>
    <row r="351029" spans="2:2" x14ac:dyDescent="0.25">
      <c r="B351029" s="139" t="s">
        <v>2686</v>
      </c>
    </row>
    <row r="351030" spans="2:2" x14ac:dyDescent="0.25">
      <c r="B351030" s="139" t="s">
        <v>2687</v>
      </c>
    </row>
    <row r="351031" spans="2:2" x14ac:dyDescent="0.25">
      <c r="B351031" s="139" t="s">
        <v>2688</v>
      </c>
    </row>
    <row r="351032" spans="2:2" x14ac:dyDescent="0.25">
      <c r="B351032" s="139" t="s">
        <v>2689</v>
      </c>
    </row>
    <row r="351033" spans="2:2" x14ac:dyDescent="0.25">
      <c r="B351033" s="139" t="s">
        <v>2690</v>
      </c>
    </row>
    <row r="351034" spans="2:2" x14ac:dyDescent="0.25">
      <c r="B351034" s="139" t="s">
        <v>2691</v>
      </c>
    </row>
    <row r="351035" spans="2:2" x14ac:dyDescent="0.25">
      <c r="B351035" s="139" t="s">
        <v>2692</v>
      </c>
    </row>
    <row r="351036" spans="2:2" x14ac:dyDescent="0.25">
      <c r="B351036" s="139" t="s">
        <v>2693</v>
      </c>
    </row>
    <row r="351037" spans="2:2" x14ac:dyDescent="0.25">
      <c r="B351037" s="139" t="s">
        <v>2694</v>
      </c>
    </row>
    <row r="351038" spans="2:2" x14ac:dyDescent="0.25">
      <c r="B351038" s="139" t="s">
        <v>2695</v>
      </c>
    </row>
    <row r="351039" spans="2:2" x14ac:dyDescent="0.25">
      <c r="B351039" s="139" t="s">
        <v>2696</v>
      </c>
    </row>
    <row r="351040" spans="2:2" x14ac:dyDescent="0.25">
      <c r="B351040" s="139" t="s">
        <v>2697</v>
      </c>
    </row>
    <row r="351041" spans="2:2" x14ac:dyDescent="0.25">
      <c r="B351041" s="139" t="s">
        <v>2698</v>
      </c>
    </row>
    <row r="351042" spans="2:2" x14ac:dyDescent="0.25">
      <c r="B351042" s="139" t="s">
        <v>2699</v>
      </c>
    </row>
    <row r="351043" spans="2:2" x14ac:dyDescent="0.25">
      <c r="B351043" s="139" t="s">
        <v>2700</v>
      </c>
    </row>
    <row r="351044" spans="2:2" x14ac:dyDescent="0.25">
      <c r="B351044" s="139" t="s">
        <v>2701</v>
      </c>
    </row>
    <row r="351045" spans="2:2" x14ac:dyDescent="0.25">
      <c r="B351045" s="139" t="s">
        <v>2702</v>
      </c>
    </row>
    <row r="351046" spans="2:2" x14ac:dyDescent="0.25">
      <c r="B351046" s="139" t="s">
        <v>2703</v>
      </c>
    </row>
    <row r="351047" spans="2:2" x14ac:dyDescent="0.25">
      <c r="B351047" s="139" t="s">
        <v>2704</v>
      </c>
    </row>
    <row r="351048" spans="2:2" x14ac:dyDescent="0.25">
      <c r="B351048" s="139" t="s">
        <v>2705</v>
      </c>
    </row>
    <row r="351049" spans="2:2" x14ac:dyDescent="0.25">
      <c r="B351049" s="139" t="s">
        <v>2706</v>
      </c>
    </row>
    <row r="351050" spans="2:2" x14ac:dyDescent="0.25">
      <c r="B351050" s="139" t="s">
        <v>2707</v>
      </c>
    </row>
    <row r="351051" spans="2:2" x14ac:dyDescent="0.25">
      <c r="B351051" s="139" t="s">
        <v>2708</v>
      </c>
    </row>
    <row r="351052" spans="2:2" x14ac:dyDescent="0.25">
      <c r="B351052" s="139" t="s">
        <v>2709</v>
      </c>
    </row>
    <row r="351053" spans="2:2" x14ac:dyDescent="0.25">
      <c r="B351053" s="139" t="s">
        <v>2710</v>
      </c>
    </row>
    <row r="351054" spans="2:2" x14ac:dyDescent="0.25">
      <c r="B351054" s="139" t="s">
        <v>2711</v>
      </c>
    </row>
    <row r="351055" spans="2:2" x14ac:dyDescent="0.25">
      <c r="B351055" s="139" t="s">
        <v>2712</v>
      </c>
    </row>
    <row r="351056" spans="2:2" x14ac:dyDescent="0.25">
      <c r="B351056" s="139" t="s">
        <v>2713</v>
      </c>
    </row>
    <row r="351057" spans="2:2" x14ac:dyDescent="0.25">
      <c r="B351057" s="139" t="s">
        <v>2714</v>
      </c>
    </row>
    <row r="351058" spans="2:2" x14ac:dyDescent="0.25">
      <c r="B351058" s="139" t="s">
        <v>2715</v>
      </c>
    </row>
    <row r="351059" spans="2:2" x14ac:dyDescent="0.25">
      <c r="B351059" s="139" t="s">
        <v>2716</v>
      </c>
    </row>
    <row r="351060" spans="2:2" x14ac:dyDescent="0.25">
      <c r="B351060" s="139" t="s">
        <v>2717</v>
      </c>
    </row>
    <row r="351061" spans="2:2" x14ac:dyDescent="0.25">
      <c r="B351061" s="139" t="s">
        <v>2718</v>
      </c>
    </row>
    <row r="351062" spans="2:2" x14ac:dyDescent="0.25">
      <c r="B351062" s="139" t="s">
        <v>2719</v>
      </c>
    </row>
    <row r="351063" spans="2:2" x14ac:dyDescent="0.25">
      <c r="B351063" s="139" t="s">
        <v>2720</v>
      </c>
    </row>
    <row r="351064" spans="2:2" x14ac:dyDescent="0.25">
      <c r="B351064" s="139" t="s">
        <v>2721</v>
      </c>
    </row>
    <row r="351065" spans="2:2" x14ac:dyDescent="0.25">
      <c r="B351065" s="139" t="s">
        <v>2722</v>
      </c>
    </row>
    <row r="351066" spans="2:2" x14ac:dyDescent="0.25">
      <c r="B351066" s="139" t="s">
        <v>2723</v>
      </c>
    </row>
    <row r="351067" spans="2:2" x14ac:dyDescent="0.25">
      <c r="B351067" s="139" t="s">
        <v>2724</v>
      </c>
    </row>
    <row r="351068" spans="2:2" x14ac:dyDescent="0.25">
      <c r="B351068" s="139" t="s">
        <v>2725</v>
      </c>
    </row>
    <row r="351069" spans="2:2" x14ac:dyDescent="0.25">
      <c r="B351069" s="139" t="s">
        <v>2726</v>
      </c>
    </row>
    <row r="351070" spans="2:2" x14ac:dyDescent="0.25">
      <c r="B351070" s="139" t="s">
        <v>2727</v>
      </c>
    </row>
    <row r="351071" spans="2:2" x14ac:dyDescent="0.25">
      <c r="B351071" s="139" t="s">
        <v>2728</v>
      </c>
    </row>
    <row r="351072" spans="2:2" x14ac:dyDescent="0.25">
      <c r="B351072" s="139" t="s">
        <v>2729</v>
      </c>
    </row>
    <row r="351073" spans="2:2" x14ac:dyDescent="0.25">
      <c r="B351073" s="139" t="s">
        <v>2730</v>
      </c>
    </row>
    <row r="351074" spans="2:2" x14ac:dyDescent="0.25">
      <c r="B351074" s="139" t="s">
        <v>2731</v>
      </c>
    </row>
    <row r="351075" spans="2:2" x14ac:dyDescent="0.25">
      <c r="B351075" s="139" t="s">
        <v>2732</v>
      </c>
    </row>
    <row r="351076" spans="2:2" x14ac:dyDescent="0.25">
      <c r="B351076" s="139" t="s">
        <v>2733</v>
      </c>
    </row>
    <row r="351077" spans="2:2" x14ac:dyDescent="0.25">
      <c r="B351077" s="139" t="s">
        <v>2734</v>
      </c>
    </row>
    <row r="351078" spans="2:2" x14ac:dyDescent="0.25">
      <c r="B351078" s="139" t="s">
        <v>2735</v>
      </c>
    </row>
    <row r="351079" spans="2:2" x14ac:dyDescent="0.25">
      <c r="B351079" s="139" t="s">
        <v>2736</v>
      </c>
    </row>
    <row r="351080" spans="2:2" x14ac:dyDescent="0.25">
      <c r="B351080" s="139" t="s">
        <v>2737</v>
      </c>
    </row>
    <row r="351081" spans="2:2" x14ac:dyDescent="0.25">
      <c r="B351081" s="139" t="s">
        <v>2738</v>
      </c>
    </row>
    <row r="351082" spans="2:2" x14ac:dyDescent="0.25">
      <c r="B351082" s="139" t="s">
        <v>2739</v>
      </c>
    </row>
    <row r="351083" spans="2:2" x14ac:dyDescent="0.25">
      <c r="B351083" s="139" t="s">
        <v>2740</v>
      </c>
    </row>
    <row r="351084" spans="2:2" x14ac:dyDescent="0.25">
      <c r="B351084" s="139" t="s">
        <v>2741</v>
      </c>
    </row>
    <row r="351085" spans="2:2" x14ac:dyDescent="0.25">
      <c r="B351085" s="139" t="s">
        <v>2742</v>
      </c>
    </row>
    <row r="351086" spans="2:2" x14ac:dyDescent="0.25">
      <c r="B351086" s="139" t="s">
        <v>2743</v>
      </c>
    </row>
    <row r="351087" spans="2:2" x14ac:dyDescent="0.25">
      <c r="B351087" s="139" t="s">
        <v>2744</v>
      </c>
    </row>
    <row r="351088" spans="2:2" x14ac:dyDescent="0.25">
      <c r="B351088" s="139" t="s">
        <v>2745</v>
      </c>
    </row>
    <row r="351089" spans="2:2" x14ac:dyDescent="0.25">
      <c r="B351089" s="139" t="s">
        <v>2746</v>
      </c>
    </row>
    <row r="351090" spans="2:2" x14ac:dyDescent="0.25">
      <c r="B351090" s="139" t="s">
        <v>2747</v>
      </c>
    </row>
    <row r="351091" spans="2:2" x14ac:dyDescent="0.25">
      <c r="B351091" s="139" t="s">
        <v>2748</v>
      </c>
    </row>
    <row r="351092" spans="2:2" x14ac:dyDescent="0.25">
      <c r="B351092" s="139" t="s">
        <v>2749</v>
      </c>
    </row>
    <row r="351093" spans="2:2" x14ac:dyDescent="0.25">
      <c r="B351093" s="139" t="s">
        <v>2750</v>
      </c>
    </row>
    <row r="351094" spans="2:2" x14ac:dyDescent="0.25">
      <c r="B351094" s="139" t="s">
        <v>2751</v>
      </c>
    </row>
    <row r="351095" spans="2:2" x14ac:dyDescent="0.25">
      <c r="B351095" s="139" t="s">
        <v>2752</v>
      </c>
    </row>
    <row r="351096" spans="2:2" x14ac:dyDescent="0.25">
      <c r="B351096" s="139" t="s">
        <v>2753</v>
      </c>
    </row>
    <row r="351097" spans="2:2" x14ac:dyDescent="0.25">
      <c r="B351097" s="139" t="s">
        <v>2754</v>
      </c>
    </row>
    <row r="351098" spans="2:2" x14ac:dyDescent="0.25">
      <c r="B351098" s="139" t="s">
        <v>2755</v>
      </c>
    </row>
    <row r="351099" spans="2:2" x14ac:dyDescent="0.25">
      <c r="B351099" s="139" t="s">
        <v>2756</v>
      </c>
    </row>
    <row r="351100" spans="2:2" x14ac:dyDescent="0.25">
      <c r="B351100" s="139" t="s">
        <v>2757</v>
      </c>
    </row>
    <row r="351101" spans="2:2" x14ac:dyDescent="0.25">
      <c r="B351101" s="139" t="s">
        <v>2758</v>
      </c>
    </row>
    <row r="351102" spans="2:2" x14ac:dyDescent="0.25">
      <c r="B351102" s="139" t="s">
        <v>2759</v>
      </c>
    </row>
    <row r="351103" spans="2:2" x14ac:dyDescent="0.25">
      <c r="B351103" s="139" t="s">
        <v>2760</v>
      </c>
    </row>
    <row r="351104" spans="2:2" x14ac:dyDescent="0.25">
      <c r="B351104" s="139" t="s">
        <v>2761</v>
      </c>
    </row>
    <row r="351105" spans="2:2" x14ac:dyDescent="0.25">
      <c r="B351105" s="139" t="s">
        <v>2762</v>
      </c>
    </row>
    <row r="351106" spans="2:2" x14ac:dyDescent="0.25">
      <c r="B351106" s="139" t="s">
        <v>2763</v>
      </c>
    </row>
    <row r="351107" spans="2:2" x14ac:dyDescent="0.25">
      <c r="B351107" s="139" t="s">
        <v>2764</v>
      </c>
    </row>
    <row r="351108" spans="2:2" x14ac:dyDescent="0.25">
      <c r="B351108" s="139" t="s">
        <v>2765</v>
      </c>
    </row>
    <row r="351109" spans="2:2" x14ac:dyDescent="0.25">
      <c r="B351109" s="139" t="s">
        <v>2766</v>
      </c>
    </row>
    <row r="351110" spans="2:2" x14ac:dyDescent="0.25">
      <c r="B351110" s="139" t="s">
        <v>2767</v>
      </c>
    </row>
    <row r="351111" spans="2:2" x14ac:dyDescent="0.25">
      <c r="B351111" s="139" t="s">
        <v>2768</v>
      </c>
    </row>
    <row r="351112" spans="2:2" x14ac:dyDescent="0.25">
      <c r="B351112" s="139" t="s">
        <v>2769</v>
      </c>
    </row>
    <row r="351113" spans="2:2" x14ac:dyDescent="0.25">
      <c r="B351113" s="139" t="s">
        <v>2770</v>
      </c>
    </row>
    <row r="351114" spans="2:2" x14ac:dyDescent="0.25">
      <c r="B351114" s="139" t="s">
        <v>2771</v>
      </c>
    </row>
    <row r="351115" spans="2:2" x14ac:dyDescent="0.25">
      <c r="B351115" s="139" t="s">
        <v>2772</v>
      </c>
    </row>
    <row r="351116" spans="2:2" x14ac:dyDescent="0.25">
      <c r="B351116" s="139" t="s">
        <v>2773</v>
      </c>
    </row>
    <row r="351117" spans="2:2" x14ac:dyDescent="0.25">
      <c r="B351117" s="139" t="s">
        <v>2774</v>
      </c>
    </row>
    <row r="351118" spans="2:2" x14ac:dyDescent="0.25">
      <c r="B351118" s="139" t="s">
        <v>2775</v>
      </c>
    </row>
    <row r="351119" spans="2:2" x14ac:dyDescent="0.25">
      <c r="B351119" s="139" t="s">
        <v>2776</v>
      </c>
    </row>
    <row r="351120" spans="2:2" x14ac:dyDescent="0.25">
      <c r="B351120" s="139" t="s">
        <v>2777</v>
      </c>
    </row>
    <row r="351121" spans="2:2" x14ac:dyDescent="0.25">
      <c r="B351121" s="139" t="s">
        <v>2778</v>
      </c>
    </row>
    <row r="351122" spans="2:2" x14ac:dyDescent="0.25">
      <c r="B351122" s="139" t="s">
        <v>2779</v>
      </c>
    </row>
    <row r="351123" spans="2:2" x14ac:dyDescent="0.25">
      <c r="B351123" s="139" t="s">
        <v>2780</v>
      </c>
    </row>
    <row r="351124" spans="2:2" x14ac:dyDescent="0.25">
      <c r="B351124" s="139" t="s">
        <v>2781</v>
      </c>
    </row>
    <row r="351125" spans="2:2" x14ac:dyDescent="0.25">
      <c r="B351125" s="139" t="s">
        <v>2782</v>
      </c>
    </row>
    <row r="351126" spans="2:2" x14ac:dyDescent="0.25">
      <c r="B351126" s="139" t="s">
        <v>2783</v>
      </c>
    </row>
    <row r="351127" spans="2:2" x14ac:dyDescent="0.25">
      <c r="B351127" s="139" t="s">
        <v>2784</v>
      </c>
    </row>
    <row r="351128" spans="2:2" x14ac:dyDescent="0.25">
      <c r="B351128" s="139" t="s">
        <v>2785</v>
      </c>
    </row>
    <row r="351129" spans="2:2" x14ac:dyDescent="0.25">
      <c r="B351129" s="139" t="s">
        <v>2786</v>
      </c>
    </row>
    <row r="351130" spans="2:2" x14ac:dyDescent="0.25">
      <c r="B351130" s="139" t="s">
        <v>2787</v>
      </c>
    </row>
    <row r="351131" spans="2:2" x14ac:dyDescent="0.25">
      <c r="B351131" s="139" t="s">
        <v>2788</v>
      </c>
    </row>
    <row r="351132" spans="2:2" x14ac:dyDescent="0.25">
      <c r="B351132" s="139" t="s">
        <v>2789</v>
      </c>
    </row>
    <row r="351133" spans="2:2" x14ac:dyDescent="0.25">
      <c r="B351133" s="139" t="s">
        <v>2790</v>
      </c>
    </row>
    <row r="351134" spans="2:2" x14ac:dyDescent="0.25">
      <c r="B351134" s="139" t="s">
        <v>2791</v>
      </c>
    </row>
    <row r="351135" spans="2:2" x14ac:dyDescent="0.25">
      <c r="B351135" s="139" t="s">
        <v>2792</v>
      </c>
    </row>
    <row r="351136" spans="2:2" x14ac:dyDescent="0.25">
      <c r="B351136" s="139" t="s">
        <v>2793</v>
      </c>
    </row>
    <row r="351137" spans="2:2" x14ac:dyDescent="0.25">
      <c r="B351137" s="139" t="s">
        <v>2794</v>
      </c>
    </row>
    <row r="351138" spans="2:2" x14ac:dyDescent="0.25">
      <c r="B351138" s="139" t="s">
        <v>2795</v>
      </c>
    </row>
    <row r="351139" spans="2:2" x14ac:dyDescent="0.25">
      <c r="B351139" s="139" t="s">
        <v>2796</v>
      </c>
    </row>
    <row r="351140" spans="2:2" x14ac:dyDescent="0.25">
      <c r="B351140" s="139" t="s">
        <v>2797</v>
      </c>
    </row>
    <row r="351141" spans="2:2" x14ac:dyDescent="0.25">
      <c r="B351141" s="139" t="s">
        <v>2798</v>
      </c>
    </row>
    <row r="351142" spans="2:2" x14ac:dyDescent="0.25">
      <c r="B351142" s="139" t="s">
        <v>2799</v>
      </c>
    </row>
    <row r="351143" spans="2:2" x14ac:dyDescent="0.25">
      <c r="B351143" s="139" t="s">
        <v>2800</v>
      </c>
    </row>
    <row r="351144" spans="2:2" x14ac:dyDescent="0.25">
      <c r="B351144" s="139" t="s">
        <v>2801</v>
      </c>
    </row>
    <row r="351145" spans="2:2" x14ac:dyDescent="0.25">
      <c r="B351145" s="139" t="s">
        <v>2802</v>
      </c>
    </row>
    <row r="351146" spans="2:2" x14ac:dyDescent="0.25">
      <c r="B351146" s="139" t="s">
        <v>2803</v>
      </c>
    </row>
    <row r="351147" spans="2:2" x14ac:dyDescent="0.25">
      <c r="B351147" s="139" t="s">
        <v>2804</v>
      </c>
    </row>
    <row r="351148" spans="2:2" x14ac:dyDescent="0.25">
      <c r="B351148" s="139" t="s">
        <v>2805</v>
      </c>
    </row>
    <row r="351149" spans="2:2" x14ac:dyDescent="0.25">
      <c r="B351149" s="139" t="s">
        <v>2806</v>
      </c>
    </row>
    <row r="351150" spans="2:2" x14ac:dyDescent="0.25">
      <c r="B351150" s="139" t="s">
        <v>2807</v>
      </c>
    </row>
    <row r="351151" spans="2:2" x14ac:dyDescent="0.25">
      <c r="B351151" s="139" t="s">
        <v>2808</v>
      </c>
    </row>
    <row r="351152" spans="2:2" x14ac:dyDescent="0.25">
      <c r="B351152" s="139" t="s">
        <v>2809</v>
      </c>
    </row>
    <row r="351153" spans="2:2" x14ac:dyDescent="0.25">
      <c r="B351153" s="139" t="s">
        <v>2810</v>
      </c>
    </row>
    <row r="351154" spans="2:2" x14ac:dyDescent="0.25">
      <c r="B351154" s="139" t="s">
        <v>2811</v>
      </c>
    </row>
    <row r="351155" spans="2:2" x14ac:dyDescent="0.25">
      <c r="B351155" s="139" t="s">
        <v>2812</v>
      </c>
    </row>
    <row r="351156" spans="2:2" x14ac:dyDescent="0.25">
      <c r="B351156" s="139" t="s">
        <v>2813</v>
      </c>
    </row>
    <row r="351157" spans="2:2" x14ac:dyDescent="0.25">
      <c r="B351157" s="139" t="s">
        <v>2814</v>
      </c>
    </row>
    <row r="351158" spans="2:2" x14ac:dyDescent="0.25">
      <c r="B351158" s="139" t="s">
        <v>2815</v>
      </c>
    </row>
    <row r="351159" spans="2:2" x14ac:dyDescent="0.25">
      <c r="B351159" s="139" t="s">
        <v>2816</v>
      </c>
    </row>
    <row r="351160" spans="2:2" x14ac:dyDescent="0.25">
      <c r="B351160" s="139" t="s">
        <v>2817</v>
      </c>
    </row>
    <row r="351161" spans="2:2" x14ac:dyDescent="0.25">
      <c r="B351161" s="139" t="s">
        <v>2818</v>
      </c>
    </row>
    <row r="351162" spans="2:2" x14ac:dyDescent="0.25">
      <c r="B351162" s="139" t="s">
        <v>2819</v>
      </c>
    </row>
    <row r="351163" spans="2:2" x14ac:dyDescent="0.25">
      <c r="B351163" s="139" t="s">
        <v>2820</v>
      </c>
    </row>
    <row r="351164" spans="2:2" x14ac:dyDescent="0.25">
      <c r="B351164" s="139" t="s">
        <v>2821</v>
      </c>
    </row>
    <row r="351165" spans="2:2" x14ac:dyDescent="0.25">
      <c r="B351165" s="139" t="s">
        <v>2822</v>
      </c>
    </row>
    <row r="351166" spans="2:2" x14ac:dyDescent="0.25">
      <c r="B351166" s="139" t="s">
        <v>2823</v>
      </c>
    </row>
    <row r="351167" spans="2:2" x14ac:dyDescent="0.25">
      <c r="B351167" s="139" t="s">
        <v>2824</v>
      </c>
    </row>
    <row r="351168" spans="2:2" x14ac:dyDescent="0.25">
      <c r="B351168" s="139" t="s">
        <v>2825</v>
      </c>
    </row>
    <row r="351169" spans="2:2" x14ac:dyDescent="0.25">
      <c r="B351169" s="139" t="s">
        <v>2826</v>
      </c>
    </row>
    <row r="351170" spans="2:2" x14ac:dyDescent="0.25">
      <c r="B351170" s="139" t="s">
        <v>2827</v>
      </c>
    </row>
    <row r="351171" spans="2:2" x14ac:dyDescent="0.25">
      <c r="B351171" s="139" t="s">
        <v>2828</v>
      </c>
    </row>
    <row r="351172" spans="2:2" x14ac:dyDescent="0.25">
      <c r="B351172" s="139" t="s">
        <v>2829</v>
      </c>
    </row>
    <row r="351173" spans="2:2" x14ac:dyDescent="0.25">
      <c r="B351173" s="139" t="s">
        <v>2830</v>
      </c>
    </row>
    <row r="351174" spans="2:2" x14ac:dyDescent="0.25">
      <c r="B351174" s="139" t="s">
        <v>2831</v>
      </c>
    </row>
    <row r="351175" spans="2:2" x14ac:dyDescent="0.25">
      <c r="B351175" s="139" t="s">
        <v>2832</v>
      </c>
    </row>
    <row r="351176" spans="2:2" x14ac:dyDescent="0.25">
      <c r="B351176" s="139" t="s">
        <v>2833</v>
      </c>
    </row>
    <row r="351177" spans="2:2" x14ac:dyDescent="0.25">
      <c r="B351177" s="139" t="s">
        <v>2834</v>
      </c>
    </row>
    <row r="351178" spans="2:2" x14ac:dyDescent="0.25">
      <c r="B351178" s="139" t="s">
        <v>2835</v>
      </c>
    </row>
    <row r="351179" spans="2:2" x14ac:dyDescent="0.25">
      <c r="B351179" s="139" t="s">
        <v>2836</v>
      </c>
    </row>
    <row r="351180" spans="2:2" x14ac:dyDescent="0.25">
      <c r="B351180" s="139" t="s">
        <v>2837</v>
      </c>
    </row>
    <row r="351181" spans="2:2" x14ac:dyDescent="0.25">
      <c r="B351181" s="139" t="s">
        <v>2838</v>
      </c>
    </row>
    <row r="351182" spans="2:2" x14ac:dyDescent="0.25">
      <c r="B351182" s="139" t="s">
        <v>2839</v>
      </c>
    </row>
    <row r="351183" spans="2:2" x14ac:dyDescent="0.25">
      <c r="B351183" s="139" t="s">
        <v>2840</v>
      </c>
    </row>
    <row r="351184" spans="2:2" x14ac:dyDescent="0.25">
      <c r="B351184" s="139" t="s">
        <v>2841</v>
      </c>
    </row>
    <row r="351185" spans="2:2" x14ac:dyDescent="0.25">
      <c r="B351185" s="139" t="s">
        <v>2842</v>
      </c>
    </row>
    <row r="351186" spans="2:2" x14ac:dyDescent="0.25">
      <c r="B351186" s="139" t="s">
        <v>2843</v>
      </c>
    </row>
    <row r="351187" spans="2:2" x14ac:dyDescent="0.25">
      <c r="B351187" s="139" t="s">
        <v>2844</v>
      </c>
    </row>
    <row r="351188" spans="2:2" x14ac:dyDescent="0.25">
      <c r="B351188" s="139" t="s">
        <v>2845</v>
      </c>
    </row>
    <row r="351189" spans="2:2" x14ac:dyDescent="0.25">
      <c r="B351189" s="139" t="s">
        <v>2846</v>
      </c>
    </row>
    <row r="351190" spans="2:2" x14ac:dyDescent="0.25">
      <c r="B351190" s="139" t="s">
        <v>2847</v>
      </c>
    </row>
    <row r="351191" spans="2:2" x14ac:dyDescent="0.25">
      <c r="B351191" s="139" t="s">
        <v>2848</v>
      </c>
    </row>
    <row r="351192" spans="2:2" x14ac:dyDescent="0.25">
      <c r="B351192" s="139" t="s">
        <v>2849</v>
      </c>
    </row>
    <row r="351193" spans="2:2" x14ac:dyDescent="0.25">
      <c r="B351193" s="139" t="s">
        <v>2850</v>
      </c>
    </row>
    <row r="351194" spans="2:2" x14ac:dyDescent="0.25">
      <c r="B351194" s="139" t="s">
        <v>2851</v>
      </c>
    </row>
    <row r="351195" spans="2:2" x14ac:dyDescent="0.25">
      <c r="B351195" s="139" t="s">
        <v>2852</v>
      </c>
    </row>
    <row r="351196" spans="2:2" x14ac:dyDescent="0.25">
      <c r="B351196" s="139" t="s">
        <v>2853</v>
      </c>
    </row>
    <row r="351197" spans="2:2" x14ac:dyDescent="0.25">
      <c r="B351197" s="139" t="s">
        <v>2854</v>
      </c>
    </row>
    <row r="351198" spans="2:2" x14ac:dyDescent="0.25">
      <c r="B351198" s="139" t="s">
        <v>2855</v>
      </c>
    </row>
    <row r="351199" spans="2:2" x14ac:dyDescent="0.25">
      <c r="B351199" s="139" t="s">
        <v>2856</v>
      </c>
    </row>
    <row r="351200" spans="2:2" x14ac:dyDescent="0.25">
      <c r="B351200" s="139" t="s">
        <v>2857</v>
      </c>
    </row>
    <row r="351201" spans="2:2" x14ac:dyDescent="0.25">
      <c r="B351201" s="139" t="s">
        <v>2858</v>
      </c>
    </row>
    <row r="351202" spans="2:2" x14ac:dyDescent="0.25">
      <c r="B351202" s="139" t="s">
        <v>2859</v>
      </c>
    </row>
    <row r="351203" spans="2:2" x14ac:dyDescent="0.25">
      <c r="B351203" s="139" t="s">
        <v>2860</v>
      </c>
    </row>
    <row r="351204" spans="2:2" x14ac:dyDescent="0.25">
      <c r="B351204" s="139" t="s">
        <v>2861</v>
      </c>
    </row>
    <row r="351205" spans="2:2" x14ac:dyDescent="0.25">
      <c r="B351205" s="139" t="s">
        <v>2862</v>
      </c>
    </row>
    <row r="351206" spans="2:2" x14ac:dyDescent="0.25">
      <c r="B351206" s="139" t="s">
        <v>2863</v>
      </c>
    </row>
    <row r="351207" spans="2:2" x14ac:dyDescent="0.25">
      <c r="B351207" s="139" t="s">
        <v>2864</v>
      </c>
    </row>
    <row r="351208" spans="2:2" x14ac:dyDescent="0.25">
      <c r="B351208" s="139" t="s">
        <v>2865</v>
      </c>
    </row>
    <row r="351209" spans="2:2" x14ac:dyDescent="0.25">
      <c r="B351209" s="139" t="s">
        <v>2866</v>
      </c>
    </row>
    <row r="351210" spans="2:2" x14ac:dyDescent="0.25">
      <c r="B351210" s="139" t="s">
        <v>2867</v>
      </c>
    </row>
    <row r="351211" spans="2:2" x14ac:dyDescent="0.25">
      <c r="B351211" s="139" t="s">
        <v>2868</v>
      </c>
    </row>
    <row r="351212" spans="2:2" x14ac:dyDescent="0.25">
      <c r="B351212" s="139" t="s">
        <v>2869</v>
      </c>
    </row>
    <row r="351213" spans="2:2" x14ac:dyDescent="0.25">
      <c r="B351213" s="139" t="s">
        <v>2870</v>
      </c>
    </row>
    <row r="351214" spans="2:2" x14ac:dyDescent="0.25">
      <c r="B351214" s="139" t="s">
        <v>2871</v>
      </c>
    </row>
    <row r="351215" spans="2:2" x14ac:dyDescent="0.25">
      <c r="B351215" s="139" t="s">
        <v>2872</v>
      </c>
    </row>
    <row r="351216" spans="2:2" x14ac:dyDescent="0.25">
      <c r="B351216" s="139" t="s">
        <v>2873</v>
      </c>
    </row>
    <row r="351217" spans="2:2" x14ac:dyDescent="0.25">
      <c r="B351217" s="139" t="s">
        <v>2874</v>
      </c>
    </row>
    <row r="351218" spans="2:2" x14ac:dyDescent="0.25">
      <c r="B351218" s="139" t="s">
        <v>2875</v>
      </c>
    </row>
    <row r="351219" spans="2:2" x14ac:dyDescent="0.25">
      <c r="B351219" s="139" t="s">
        <v>2876</v>
      </c>
    </row>
    <row r="351220" spans="2:2" x14ac:dyDescent="0.25">
      <c r="B351220" s="139" t="s">
        <v>2877</v>
      </c>
    </row>
    <row r="351221" spans="2:2" x14ac:dyDescent="0.25">
      <c r="B351221" s="139" t="s">
        <v>2878</v>
      </c>
    </row>
    <row r="351222" spans="2:2" x14ac:dyDescent="0.25">
      <c r="B351222" s="139" t="s">
        <v>2879</v>
      </c>
    </row>
    <row r="351223" spans="2:2" x14ac:dyDescent="0.25">
      <c r="B351223" s="139" t="s">
        <v>2880</v>
      </c>
    </row>
    <row r="351224" spans="2:2" x14ac:dyDescent="0.25">
      <c r="B351224" s="139" t="s">
        <v>2881</v>
      </c>
    </row>
    <row r="351225" spans="2:2" x14ac:dyDescent="0.25">
      <c r="B351225" s="139" t="s">
        <v>2882</v>
      </c>
    </row>
    <row r="351226" spans="2:2" x14ac:dyDescent="0.25">
      <c r="B351226" s="139" t="s">
        <v>2883</v>
      </c>
    </row>
    <row r="351227" spans="2:2" x14ac:dyDescent="0.25">
      <c r="B351227" s="139" t="s">
        <v>2884</v>
      </c>
    </row>
    <row r="351228" spans="2:2" x14ac:dyDescent="0.25">
      <c r="B351228" s="139" t="s">
        <v>2885</v>
      </c>
    </row>
    <row r="351229" spans="2:2" x14ac:dyDescent="0.25">
      <c r="B351229" s="139" t="s">
        <v>2886</v>
      </c>
    </row>
    <row r="351230" spans="2:2" x14ac:dyDescent="0.25">
      <c r="B351230" s="139" t="s">
        <v>2887</v>
      </c>
    </row>
    <row r="351231" spans="2:2" x14ac:dyDescent="0.25">
      <c r="B351231" s="139" t="s">
        <v>2888</v>
      </c>
    </row>
    <row r="351232" spans="2:2" x14ac:dyDescent="0.25">
      <c r="B351232" s="139" t="s">
        <v>2889</v>
      </c>
    </row>
    <row r="351233" spans="2:2" x14ac:dyDescent="0.25">
      <c r="B351233" s="139" t="s">
        <v>2890</v>
      </c>
    </row>
    <row r="351234" spans="2:2" x14ac:dyDescent="0.25">
      <c r="B351234" s="139" t="s">
        <v>2891</v>
      </c>
    </row>
    <row r="351235" spans="2:2" x14ac:dyDescent="0.25">
      <c r="B351235" s="139" t="s">
        <v>2892</v>
      </c>
    </row>
    <row r="351236" spans="2:2" x14ac:dyDescent="0.25">
      <c r="B351236" s="139" t="s">
        <v>2893</v>
      </c>
    </row>
    <row r="351237" spans="2:2" x14ac:dyDescent="0.25">
      <c r="B351237" s="139" t="s">
        <v>2894</v>
      </c>
    </row>
    <row r="351238" spans="2:2" x14ac:dyDescent="0.25">
      <c r="B351238" s="139" t="s">
        <v>2895</v>
      </c>
    </row>
    <row r="351239" spans="2:2" x14ac:dyDescent="0.25">
      <c r="B351239" s="139" t="s">
        <v>2896</v>
      </c>
    </row>
    <row r="351240" spans="2:2" x14ac:dyDescent="0.25">
      <c r="B351240" s="139" t="s">
        <v>2897</v>
      </c>
    </row>
    <row r="351241" spans="2:2" x14ac:dyDescent="0.25">
      <c r="B351241" s="139" t="s">
        <v>2898</v>
      </c>
    </row>
    <row r="351242" spans="2:2" x14ac:dyDescent="0.25">
      <c r="B351242" s="139" t="s">
        <v>2899</v>
      </c>
    </row>
    <row r="351243" spans="2:2" x14ac:dyDescent="0.25">
      <c r="B351243" s="139" t="s">
        <v>2900</v>
      </c>
    </row>
    <row r="351244" spans="2:2" x14ac:dyDescent="0.25">
      <c r="B351244" s="139" t="s">
        <v>2901</v>
      </c>
    </row>
    <row r="351245" spans="2:2" x14ac:dyDescent="0.25">
      <c r="B351245" s="139" t="s">
        <v>2902</v>
      </c>
    </row>
    <row r="351246" spans="2:2" x14ac:dyDescent="0.25">
      <c r="B351246" s="139" t="s">
        <v>2903</v>
      </c>
    </row>
    <row r="351247" spans="2:2" x14ac:dyDescent="0.25">
      <c r="B351247" s="139" t="s">
        <v>2904</v>
      </c>
    </row>
    <row r="351248" spans="2:2" x14ac:dyDescent="0.25">
      <c r="B351248" s="139" t="s">
        <v>2905</v>
      </c>
    </row>
    <row r="351249" spans="2:2" x14ac:dyDescent="0.25">
      <c r="B351249" s="139" t="s">
        <v>2906</v>
      </c>
    </row>
    <row r="351250" spans="2:2" x14ac:dyDescent="0.25">
      <c r="B351250" s="139" t="s">
        <v>2907</v>
      </c>
    </row>
    <row r="351251" spans="2:2" x14ac:dyDescent="0.25">
      <c r="B351251" s="139" t="s">
        <v>2908</v>
      </c>
    </row>
    <row r="351252" spans="2:2" x14ac:dyDescent="0.25">
      <c r="B351252" s="139" t="s">
        <v>2909</v>
      </c>
    </row>
    <row r="351253" spans="2:2" x14ac:dyDescent="0.25">
      <c r="B351253" s="139" t="s">
        <v>2910</v>
      </c>
    </row>
    <row r="351254" spans="2:2" x14ac:dyDescent="0.25">
      <c r="B351254" s="139" t="s">
        <v>2911</v>
      </c>
    </row>
    <row r="351255" spans="2:2" x14ac:dyDescent="0.25">
      <c r="B351255" s="139" t="s">
        <v>2912</v>
      </c>
    </row>
    <row r="351256" spans="2:2" x14ac:dyDescent="0.25">
      <c r="B351256" s="139" t="s">
        <v>2913</v>
      </c>
    </row>
    <row r="351257" spans="2:2" x14ac:dyDescent="0.25">
      <c r="B351257" s="139" t="s">
        <v>2914</v>
      </c>
    </row>
    <row r="351258" spans="2:2" x14ac:dyDescent="0.25">
      <c r="B351258" s="139" t="s">
        <v>2915</v>
      </c>
    </row>
    <row r="351259" spans="2:2" x14ac:dyDescent="0.25">
      <c r="B351259" s="139" t="s">
        <v>2916</v>
      </c>
    </row>
    <row r="351260" spans="2:2" x14ac:dyDescent="0.25">
      <c r="B351260" s="139" t="s">
        <v>2917</v>
      </c>
    </row>
    <row r="351261" spans="2:2" x14ac:dyDescent="0.25">
      <c r="B351261" s="139" t="s">
        <v>2918</v>
      </c>
    </row>
    <row r="351262" spans="2:2" x14ac:dyDescent="0.25">
      <c r="B351262" s="139" t="s">
        <v>2919</v>
      </c>
    </row>
    <row r="351263" spans="2:2" x14ac:dyDescent="0.25">
      <c r="B351263" s="139" t="s">
        <v>2920</v>
      </c>
    </row>
    <row r="351264" spans="2:2" x14ac:dyDescent="0.25">
      <c r="B351264" s="139" t="s">
        <v>2921</v>
      </c>
    </row>
    <row r="351265" spans="2:2" x14ac:dyDescent="0.25">
      <c r="B351265" s="139" t="s">
        <v>2922</v>
      </c>
    </row>
    <row r="351266" spans="2:2" x14ac:dyDescent="0.25">
      <c r="B351266" s="139" t="s">
        <v>2923</v>
      </c>
    </row>
    <row r="351267" spans="2:2" x14ac:dyDescent="0.25">
      <c r="B351267" s="139" t="s">
        <v>2924</v>
      </c>
    </row>
    <row r="351268" spans="2:2" x14ac:dyDescent="0.25">
      <c r="B351268" s="139" t="s">
        <v>2925</v>
      </c>
    </row>
    <row r="351269" spans="2:2" x14ac:dyDescent="0.25">
      <c r="B351269" s="139" t="s">
        <v>2926</v>
      </c>
    </row>
    <row r="351270" spans="2:2" x14ac:dyDescent="0.25">
      <c r="B351270" s="139" t="s">
        <v>2927</v>
      </c>
    </row>
    <row r="351271" spans="2:2" x14ac:dyDescent="0.25">
      <c r="B351271" s="139" t="s">
        <v>2928</v>
      </c>
    </row>
    <row r="351272" spans="2:2" x14ac:dyDescent="0.25">
      <c r="B351272" s="139" t="s">
        <v>2929</v>
      </c>
    </row>
    <row r="351273" spans="2:2" x14ac:dyDescent="0.25">
      <c r="B351273" s="139" t="s">
        <v>2930</v>
      </c>
    </row>
    <row r="351274" spans="2:2" x14ac:dyDescent="0.25">
      <c r="B351274" s="139" t="s">
        <v>2931</v>
      </c>
    </row>
    <row r="351275" spans="2:2" x14ac:dyDescent="0.25">
      <c r="B351275" s="139" t="s">
        <v>2932</v>
      </c>
    </row>
    <row r="351276" spans="2:2" x14ac:dyDescent="0.25">
      <c r="B351276" s="139" t="s">
        <v>2933</v>
      </c>
    </row>
    <row r="351277" spans="2:2" x14ac:dyDescent="0.25">
      <c r="B351277" s="139" t="s">
        <v>2934</v>
      </c>
    </row>
    <row r="351278" spans="2:2" x14ac:dyDescent="0.25">
      <c r="B351278" s="139" t="s">
        <v>2935</v>
      </c>
    </row>
    <row r="351279" spans="2:2" x14ac:dyDescent="0.25">
      <c r="B351279" s="139" t="s">
        <v>2936</v>
      </c>
    </row>
    <row r="351280" spans="2:2" x14ac:dyDescent="0.25">
      <c r="B351280" s="139" t="s">
        <v>2937</v>
      </c>
    </row>
    <row r="351281" spans="2:2" x14ac:dyDescent="0.25">
      <c r="B351281" s="139" t="s">
        <v>2938</v>
      </c>
    </row>
    <row r="351282" spans="2:2" x14ac:dyDescent="0.25">
      <c r="B351282" s="139" t="s">
        <v>2939</v>
      </c>
    </row>
    <row r="351283" spans="2:2" x14ac:dyDescent="0.25">
      <c r="B351283" s="139" t="s">
        <v>2940</v>
      </c>
    </row>
    <row r="351284" spans="2:2" x14ac:dyDescent="0.25">
      <c r="B351284" s="139" t="s">
        <v>2941</v>
      </c>
    </row>
    <row r="351285" spans="2:2" x14ac:dyDescent="0.25">
      <c r="B351285" s="139" t="s">
        <v>2942</v>
      </c>
    </row>
    <row r="351286" spans="2:2" x14ac:dyDescent="0.25">
      <c r="B351286" s="139" t="s">
        <v>2943</v>
      </c>
    </row>
    <row r="351287" spans="2:2" x14ac:dyDescent="0.25">
      <c r="B351287" s="139" t="s">
        <v>2944</v>
      </c>
    </row>
    <row r="351288" spans="2:2" x14ac:dyDescent="0.25">
      <c r="B351288" s="139" t="s">
        <v>2945</v>
      </c>
    </row>
    <row r="351289" spans="2:2" x14ac:dyDescent="0.25">
      <c r="B351289" s="139" t="s">
        <v>2946</v>
      </c>
    </row>
    <row r="351290" spans="2:2" x14ac:dyDescent="0.25">
      <c r="B351290" s="139" t="s">
        <v>2947</v>
      </c>
    </row>
    <row r="351291" spans="2:2" x14ac:dyDescent="0.25">
      <c r="B351291" s="139" t="s">
        <v>2948</v>
      </c>
    </row>
    <row r="351292" spans="2:2" x14ac:dyDescent="0.25">
      <c r="B351292" s="139" t="s">
        <v>2949</v>
      </c>
    </row>
    <row r="351293" spans="2:2" x14ac:dyDescent="0.25">
      <c r="B351293" s="139" t="s">
        <v>2950</v>
      </c>
    </row>
    <row r="351294" spans="2:2" x14ac:dyDescent="0.25">
      <c r="B351294" s="139" t="s">
        <v>2951</v>
      </c>
    </row>
    <row r="351295" spans="2:2" x14ac:dyDescent="0.25">
      <c r="B351295" s="139" t="s">
        <v>2952</v>
      </c>
    </row>
    <row r="351296" spans="2:2" x14ac:dyDescent="0.25">
      <c r="B351296" s="139" t="s">
        <v>2953</v>
      </c>
    </row>
    <row r="351297" spans="2:2" x14ac:dyDescent="0.25">
      <c r="B351297" s="139" t="s">
        <v>2954</v>
      </c>
    </row>
    <row r="351298" spans="2:2" x14ac:dyDescent="0.25">
      <c r="B351298" s="139" t="s">
        <v>2955</v>
      </c>
    </row>
    <row r="351299" spans="2:2" x14ac:dyDescent="0.25">
      <c r="B351299" s="139" t="s">
        <v>2956</v>
      </c>
    </row>
    <row r="351300" spans="2:2" x14ac:dyDescent="0.25">
      <c r="B351300" s="139" t="s">
        <v>2957</v>
      </c>
    </row>
    <row r="351301" spans="2:2" x14ac:dyDescent="0.25">
      <c r="B351301" s="139" t="s">
        <v>2958</v>
      </c>
    </row>
    <row r="351302" spans="2:2" x14ac:dyDescent="0.25">
      <c r="B351302" s="139" t="s">
        <v>2959</v>
      </c>
    </row>
    <row r="351303" spans="2:2" x14ac:dyDescent="0.25">
      <c r="B351303" s="139" t="s">
        <v>2960</v>
      </c>
    </row>
    <row r="351304" spans="2:2" x14ac:dyDescent="0.25">
      <c r="B351304" s="139" t="s">
        <v>2961</v>
      </c>
    </row>
    <row r="351305" spans="2:2" x14ac:dyDescent="0.25">
      <c r="B351305" s="139" t="s">
        <v>2962</v>
      </c>
    </row>
    <row r="351306" spans="2:2" x14ac:dyDescent="0.25">
      <c r="B351306" s="139" t="s">
        <v>2963</v>
      </c>
    </row>
    <row r="351307" spans="2:2" x14ac:dyDescent="0.25">
      <c r="B351307" s="139" t="s">
        <v>2964</v>
      </c>
    </row>
    <row r="351308" spans="2:2" x14ac:dyDescent="0.25">
      <c r="B351308" s="139" t="s">
        <v>2965</v>
      </c>
    </row>
    <row r="351309" spans="2:2" x14ac:dyDescent="0.25">
      <c r="B351309" s="139" t="s">
        <v>2966</v>
      </c>
    </row>
    <row r="351310" spans="2:2" x14ac:dyDescent="0.25">
      <c r="B351310" s="139" t="s">
        <v>2967</v>
      </c>
    </row>
    <row r="351311" spans="2:2" x14ac:dyDescent="0.25">
      <c r="B351311" s="139" t="s">
        <v>2968</v>
      </c>
    </row>
    <row r="351312" spans="2:2" x14ac:dyDescent="0.25">
      <c r="B351312" s="139" t="s">
        <v>2969</v>
      </c>
    </row>
    <row r="351313" spans="2:2" x14ac:dyDescent="0.25">
      <c r="B351313" s="139" t="s">
        <v>2970</v>
      </c>
    </row>
    <row r="351314" spans="2:2" x14ac:dyDescent="0.25">
      <c r="B351314" s="139" t="s">
        <v>2971</v>
      </c>
    </row>
    <row r="351315" spans="2:2" x14ac:dyDescent="0.25">
      <c r="B351315" s="139" t="s">
        <v>2972</v>
      </c>
    </row>
    <row r="351316" spans="2:2" x14ac:dyDescent="0.25">
      <c r="B351316" s="139" t="s">
        <v>2973</v>
      </c>
    </row>
    <row r="351317" spans="2:2" x14ac:dyDescent="0.25">
      <c r="B351317" s="139" t="s">
        <v>2974</v>
      </c>
    </row>
    <row r="351318" spans="2:2" x14ac:dyDescent="0.25">
      <c r="B351318" s="139" t="s">
        <v>2975</v>
      </c>
    </row>
    <row r="351319" spans="2:2" x14ac:dyDescent="0.25">
      <c r="B351319" s="139" t="s">
        <v>2976</v>
      </c>
    </row>
    <row r="351320" spans="2:2" x14ac:dyDescent="0.25">
      <c r="B351320" s="139" t="s">
        <v>2977</v>
      </c>
    </row>
    <row r="351321" spans="2:2" x14ac:dyDescent="0.25">
      <c r="B351321" s="139" t="s">
        <v>2978</v>
      </c>
    </row>
    <row r="351322" spans="2:2" x14ac:dyDescent="0.25">
      <c r="B351322" s="139" t="s">
        <v>2979</v>
      </c>
    </row>
    <row r="351323" spans="2:2" x14ac:dyDescent="0.25">
      <c r="B351323" s="139" t="s">
        <v>2980</v>
      </c>
    </row>
    <row r="351324" spans="2:2" x14ac:dyDescent="0.25">
      <c r="B351324" s="139" t="s">
        <v>2981</v>
      </c>
    </row>
    <row r="351325" spans="2:2" x14ac:dyDescent="0.25">
      <c r="B351325" s="139" t="s">
        <v>2982</v>
      </c>
    </row>
    <row r="351326" spans="2:2" x14ac:dyDescent="0.25">
      <c r="B351326" s="139" t="s">
        <v>2983</v>
      </c>
    </row>
    <row r="351327" spans="2:2" x14ac:dyDescent="0.25">
      <c r="B351327" s="139" t="s">
        <v>2984</v>
      </c>
    </row>
    <row r="351328" spans="2:2" x14ac:dyDescent="0.25">
      <c r="B351328" s="139" t="s">
        <v>2985</v>
      </c>
    </row>
    <row r="351329" spans="2:2" x14ac:dyDescent="0.25">
      <c r="B351329" s="139" t="s">
        <v>2986</v>
      </c>
    </row>
    <row r="351330" spans="2:2" x14ac:dyDescent="0.25">
      <c r="B351330" s="139" t="s">
        <v>2987</v>
      </c>
    </row>
    <row r="351331" spans="2:2" x14ac:dyDescent="0.25">
      <c r="B351331" s="139" t="s">
        <v>2988</v>
      </c>
    </row>
    <row r="351332" spans="2:2" x14ac:dyDescent="0.25">
      <c r="B351332" s="139" t="s">
        <v>2989</v>
      </c>
    </row>
    <row r="351333" spans="2:2" x14ac:dyDescent="0.25">
      <c r="B351333" s="139" t="s">
        <v>2990</v>
      </c>
    </row>
    <row r="351334" spans="2:2" x14ac:dyDescent="0.25">
      <c r="B351334" s="139" t="s">
        <v>2991</v>
      </c>
    </row>
    <row r="351335" spans="2:2" x14ac:dyDescent="0.25">
      <c r="B351335" s="139" t="s">
        <v>2992</v>
      </c>
    </row>
    <row r="351336" spans="2:2" x14ac:dyDescent="0.25">
      <c r="B351336" s="139" t="s">
        <v>2993</v>
      </c>
    </row>
    <row r="351337" spans="2:2" x14ac:dyDescent="0.25">
      <c r="B351337" s="139" t="s">
        <v>2994</v>
      </c>
    </row>
    <row r="351338" spans="2:2" x14ac:dyDescent="0.25">
      <c r="B351338" s="139" t="s">
        <v>2995</v>
      </c>
    </row>
    <row r="351339" spans="2:2" x14ac:dyDescent="0.25">
      <c r="B351339" s="139" t="s">
        <v>2996</v>
      </c>
    </row>
    <row r="351340" spans="2:2" x14ac:dyDescent="0.25">
      <c r="B351340" s="139" t="s">
        <v>2997</v>
      </c>
    </row>
    <row r="351341" spans="2:2" x14ac:dyDescent="0.25">
      <c r="B351341" s="139" t="s">
        <v>2998</v>
      </c>
    </row>
    <row r="351342" spans="2:2" x14ac:dyDescent="0.25">
      <c r="B351342" s="139" t="s">
        <v>2999</v>
      </c>
    </row>
    <row r="351343" spans="2:2" x14ac:dyDescent="0.25">
      <c r="B351343" s="139" t="s">
        <v>3000</v>
      </c>
    </row>
    <row r="351344" spans="2:2" x14ac:dyDescent="0.25">
      <c r="B351344" s="139" t="s">
        <v>3001</v>
      </c>
    </row>
    <row r="351345" spans="2:2" x14ac:dyDescent="0.25">
      <c r="B351345" s="139" t="s">
        <v>3002</v>
      </c>
    </row>
    <row r="351346" spans="2:2" x14ac:dyDescent="0.25">
      <c r="B351346" s="139" t="s">
        <v>3003</v>
      </c>
    </row>
    <row r="351347" spans="2:2" x14ac:dyDescent="0.25">
      <c r="B351347" s="139" t="s">
        <v>3004</v>
      </c>
    </row>
    <row r="351348" spans="2:2" x14ac:dyDescent="0.25">
      <c r="B351348" s="139" t="s">
        <v>3005</v>
      </c>
    </row>
    <row r="351349" spans="2:2" x14ac:dyDescent="0.25">
      <c r="B351349" s="139" t="s">
        <v>3006</v>
      </c>
    </row>
    <row r="351350" spans="2:2" x14ac:dyDescent="0.25">
      <c r="B351350" s="139" t="s">
        <v>3007</v>
      </c>
    </row>
    <row r="351351" spans="2:2" x14ac:dyDescent="0.25">
      <c r="B351351" s="139" t="s">
        <v>3008</v>
      </c>
    </row>
    <row r="351352" spans="2:2" x14ac:dyDescent="0.25">
      <c r="B351352" s="139" t="s">
        <v>3009</v>
      </c>
    </row>
    <row r="351353" spans="2:2" x14ac:dyDescent="0.25">
      <c r="B351353" s="139" t="s">
        <v>3010</v>
      </c>
    </row>
    <row r="351354" spans="2:2" x14ac:dyDescent="0.25">
      <c r="B351354" s="139" t="s">
        <v>3011</v>
      </c>
    </row>
    <row r="351355" spans="2:2" x14ac:dyDescent="0.25">
      <c r="B351355" s="139" t="s">
        <v>3012</v>
      </c>
    </row>
    <row r="351356" spans="2:2" x14ac:dyDescent="0.25">
      <c r="B351356" s="139" t="s">
        <v>3013</v>
      </c>
    </row>
    <row r="351357" spans="2:2" x14ac:dyDescent="0.25">
      <c r="B351357" s="139" t="s">
        <v>3014</v>
      </c>
    </row>
    <row r="351358" spans="2:2" x14ac:dyDescent="0.25">
      <c r="B351358" s="139" t="s">
        <v>3015</v>
      </c>
    </row>
    <row r="351359" spans="2:2" x14ac:dyDescent="0.25">
      <c r="B351359" s="139" t="s">
        <v>3016</v>
      </c>
    </row>
    <row r="351360" spans="2:2" x14ac:dyDescent="0.25">
      <c r="B351360" s="139" t="s">
        <v>3017</v>
      </c>
    </row>
    <row r="351361" spans="2:2" x14ac:dyDescent="0.25">
      <c r="B351361" s="139" t="s">
        <v>3018</v>
      </c>
    </row>
    <row r="351362" spans="2:2" x14ac:dyDescent="0.25">
      <c r="B351362" s="139" t="s">
        <v>3019</v>
      </c>
    </row>
    <row r="351363" spans="2:2" x14ac:dyDescent="0.25">
      <c r="B351363" s="139" t="s">
        <v>3020</v>
      </c>
    </row>
    <row r="351364" spans="2:2" x14ac:dyDescent="0.25">
      <c r="B351364" s="139" t="s">
        <v>3021</v>
      </c>
    </row>
    <row r="351365" spans="2:2" x14ac:dyDescent="0.25">
      <c r="B351365" s="139" t="s">
        <v>3022</v>
      </c>
    </row>
    <row r="351366" spans="2:2" x14ac:dyDescent="0.25">
      <c r="B351366" s="139" t="s">
        <v>3023</v>
      </c>
    </row>
    <row r="351367" spans="2:2" x14ac:dyDescent="0.25">
      <c r="B351367" s="139" t="s">
        <v>3024</v>
      </c>
    </row>
    <row r="351368" spans="2:2" x14ac:dyDescent="0.25">
      <c r="B351368" s="139" t="s">
        <v>3025</v>
      </c>
    </row>
    <row r="351369" spans="2:2" x14ac:dyDescent="0.25">
      <c r="B351369" s="139" t="s">
        <v>3026</v>
      </c>
    </row>
    <row r="351370" spans="2:2" x14ac:dyDescent="0.25">
      <c r="B351370" s="139" t="s">
        <v>3027</v>
      </c>
    </row>
    <row r="351371" spans="2:2" x14ac:dyDescent="0.25">
      <c r="B351371" s="139" t="s">
        <v>3028</v>
      </c>
    </row>
    <row r="351372" spans="2:2" x14ac:dyDescent="0.25">
      <c r="B351372" s="139" t="s">
        <v>3029</v>
      </c>
    </row>
    <row r="351373" spans="2:2" x14ac:dyDescent="0.25">
      <c r="B351373" s="139" t="s">
        <v>3030</v>
      </c>
    </row>
    <row r="351374" spans="2:2" x14ac:dyDescent="0.25">
      <c r="B351374" s="139" t="s">
        <v>3031</v>
      </c>
    </row>
    <row r="351375" spans="2:2" x14ac:dyDescent="0.25">
      <c r="B351375" s="139" t="s">
        <v>3032</v>
      </c>
    </row>
    <row r="351376" spans="2:2" x14ac:dyDescent="0.25">
      <c r="B351376" s="139" t="s">
        <v>3033</v>
      </c>
    </row>
    <row r="351377" spans="2:2" x14ac:dyDescent="0.25">
      <c r="B351377" s="139" t="s">
        <v>3034</v>
      </c>
    </row>
    <row r="351378" spans="2:2" x14ac:dyDescent="0.25">
      <c r="B351378" s="139" t="s">
        <v>3035</v>
      </c>
    </row>
    <row r="351379" spans="2:2" x14ac:dyDescent="0.25">
      <c r="B351379" s="139" t="s">
        <v>3036</v>
      </c>
    </row>
    <row r="351380" spans="2:2" x14ac:dyDescent="0.25">
      <c r="B351380" s="139" t="s">
        <v>3037</v>
      </c>
    </row>
    <row r="351381" spans="2:2" x14ac:dyDescent="0.25">
      <c r="B351381" s="139" t="s">
        <v>3038</v>
      </c>
    </row>
    <row r="351382" spans="2:2" x14ac:dyDescent="0.25">
      <c r="B351382" s="139" t="s">
        <v>3039</v>
      </c>
    </row>
    <row r="351383" spans="2:2" x14ac:dyDescent="0.25">
      <c r="B351383" s="139" t="s">
        <v>3040</v>
      </c>
    </row>
    <row r="351384" spans="2:2" x14ac:dyDescent="0.25">
      <c r="B351384" s="139" t="s">
        <v>3041</v>
      </c>
    </row>
    <row r="351385" spans="2:2" x14ac:dyDescent="0.25">
      <c r="B351385" s="139" t="s">
        <v>3042</v>
      </c>
    </row>
    <row r="351386" spans="2:2" x14ac:dyDescent="0.25">
      <c r="B351386" s="139" t="s">
        <v>3043</v>
      </c>
    </row>
    <row r="351387" spans="2:2" x14ac:dyDescent="0.25">
      <c r="B351387" s="139" t="s">
        <v>3044</v>
      </c>
    </row>
    <row r="351388" spans="2:2" x14ac:dyDescent="0.25">
      <c r="B351388" s="139" t="s">
        <v>3045</v>
      </c>
    </row>
    <row r="351389" spans="2:2" x14ac:dyDescent="0.25">
      <c r="B351389" s="139" t="s">
        <v>3046</v>
      </c>
    </row>
    <row r="351390" spans="2:2" x14ac:dyDescent="0.25">
      <c r="B351390" s="139" t="s">
        <v>3047</v>
      </c>
    </row>
    <row r="351391" spans="2:2" x14ac:dyDescent="0.25">
      <c r="B351391" s="139" t="s">
        <v>3048</v>
      </c>
    </row>
    <row r="351392" spans="2:2" x14ac:dyDescent="0.25">
      <c r="B351392" s="139" t="s">
        <v>3049</v>
      </c>
    </row>
    <row r="351393" spans="2:2" x14ac:dyDescent="0.25">
      <c r="B351393" s="139" t="s">
        <v>3050</v>
      </c>
    </row>
    <row r="351394" spans="2:2" x14ac:dyDescent="0.25">
      <c r="B351394" s="139" t="s">
        <v>3051</v>
      </c>
    </row>
    <row r="351395" spans="2:2" x14ac:dyDescent="0.25">
      <c r="B351395" s="139" t="s">
        <v>3052</v>
      </c>
    </row>
    <row r="351396" spans="2:2" x14ac:dyDescent="0.25">
      <c r="B351396" s="139" t="s">
        <v>3053</v>
      </c>
    </row>
    <row r="351397" spans="2:2" x14ac:dyDescent="0.25">
      <c r="B351397" s="139" t="s">
        <v>3054</v>
      </c>
    </row>
    <row r="351398" spans="2:2" x14ac:dyDescent="0.25">
      <c r="B351398" s="139" t="s">
        <v>3055</v>
      </c>
    </row>
    <row r="351399" spans="2:2" x14ac:dyDescent="0.25">
      <c r="B351399" s="139" t="s">
        <v>3056</v>
      </c>
    </row>
    <row r="351400" spans="2:2" x14ac:dyDescent="0.25">
      <c r="B351400" s="139" t="s">
        <v>3057</v>
      </c>
    </row>
    <row r="351401" spans="2:2" x14ac:dyDescent="0.25">
      <c r="B351401" s="139" t="s">
        <v>3058</v>
      </c>
    </row>
    <row r="351402" spans="2:2" x14ac:dyDescent="0.25">
      <c r="B351402" s="139" t="s">
        <v>3059</v>
      </c>
    </row>
    <row r="351403" spans="2:2" x14ac:dyDescent="0.25">
      <c r="B351403" s="139" t="s">
        <v>3060</v>
      </c>
    </row>
    <row r="351404" spans="2:2" x14ac:dyDescent="0.25">
      <c r="B351404" s="139" t="s">
        <v>3061</v>
      </c>
    </row>
    <row r="351405" spans="2:2" x14ac:dyDescent="0.25">
      <c r="B351405" s="139" t="s">
        <v>3062</v>
      </c>
    </row>
    <row r="351406" spans="2:2" x14ac:dyDescent="0.25">
      <c r="B351406" s="139" t="s">
        <v>3063</v>
      </c>
    </row>
    <row r="351407" spans="2:2" x14ac:dyDescent="0.25">
      <c r="B351407" s="139" t="s">
        <v>3064</v>
      </c>
    </row>
    <row r="351408" spans="2:2" x14ac:dyDescent="0.25">
      <c r="B351408" s="139" t="s">
        <v>3065</v>
      </c>
    </row>
    <row r="351409" spans="2:2" x14ac:dyDescent="0.25">
      <c r="B351409" s="139" t="s">
        <v>3066</v>
      </c>
    </row>
    <row r="351410" spans="2:2" x14ac:dyDescent="0.25">
      <c r="B351410" s="139" t="s">
        <v>3067</v>
      </c>
    </row>
    <row r="351411" spans="2:2" x14ac:dyDescent="0.25">
      <c r="B351411" s="139" t="s">
        <v>3068</v>
      </c>
    </row>
    <row r="351412" spans="2:2" x14ac:dyDescent="0.25">
      <c r="B351412" s="139" t="s">
        <v>3069</v>
      </c>
    </row>
    <row r="351413" spans="2:2" x14ac:dyDescent="0.25">
      <c r="B351413" s="139" t="s">
        <v>3070</v>
      </c>
    </row>
    <row r="351414" spans="2:2" x14ac:dyDescent="0.25">
      <c r="B351414" s="139" t="s">
        <v>3071</v>
      </c>
    </row>
    <row r="351415" spans="2:2" x14ac:dyDescent="0.25">
      <c r="B351415" s="139" t="s">
        <v>3072</v>
      </c>
    </row>
    <row r="351416" spans="2:2" x14ac:dyDescent="0.25">
      <c r="B351416" s="139" t="s">
        <v>3073</v>
      </c>
    </row>
    <row r="351417" spans="2:2" x14ac:dyDescent="0.25">
      <c r="B351417" s="139" t="s">
        <v>3074</v>
      </c>
    </row>
    <row r="351418" spans="2:2" x14ac:dyDescent="0.25">
      <c r="B351418" s="139" t="s">
        <v>3075</v>
      </c>
    </row>
    <row r="351419" spans="2:2" x14ac:dyDescent="0.25">
      <c r="B351419" s="139" t="s">
        <v>3076</v>
      </c>
    </row>
    <row r="351420" spans="2:2" x14ac:dyDescent="0.25">
      <c r="B351420" s="139" t="s">
        <v>3077</v>
      </c>
    </row>
    <row r="351421" spans="2:2" x14ac:dyDescent="0.25">
      <c r="B351421" s="139" t="s">
        <v>3078</v>
      </c>
    </row>
    <row r="351422" spans="2:2" x14ac:dyDescent="0.25">
      <c r="B351422" s="139" t="s">
        <v>3079</v>
      </c>
    </row>
    <row r="351423" spans="2:2" x14ac:dyDescent="0.25">
      <c r="B351423" s="139" t="s">
        <v>3080</v>
      </c>
    </row>
    <row r="351424" spans="2:2" x14ac:dyDescent="0.25">
      <c r="B351424" s="139" t="s">
        <v>3081</v>
      </c>
    </row>
    <row r="351425" spans="2:2" x14ac:dyDescent="0.25">
      <c r="B351425" s="139" t="s">
        <v>3082</v>
      </c>
    </row>
    <row r="351426" spans="2:2" x14ac:dyDescent="0.25">
      <c r="B351426" s="139" t="s">
        <v>3083</v>
      </c>
    </row>
    <row r="351427" spans="2:2" x14ac:dyDescent="0.25">
      <c r="B351427" s="139" t="s">
        <v>3084</v>
      </c>
    </row>
    <row r="351428" spans="2:2" x14ac:dyDescent="0.25">
      <c r="B351428" s="139" t="s">
        <v>3085</v>
      </c>
    </row>
    <row r="351429" spans="2:2" x14ac:dyDescent="0.25">
      <c r="B351429" s="139" t="s">
        <v>3086</v>
      </c>
    </row>
    <row r="351430" spans="2:2" x14ac:dyDescent="0.25">
      <c r="B351430" s="139" t="s">
        <v>3087</v>
      </c>
    </row>
    <row r="351431" spans="2:2" x14ac:dyDescent="0.25">
      <c r="B351431" s="139" t="s">
        <v>3088</v>
      </c>
    </row>
    <row r="351432" spans="2:2" x14ac:dyDescent="0.25">
      <c r="B351432" s="139" t="s">
        <v>3089</v>
      </c>
    </row>
    <row r="351433" spans="2:2" x14ac:dyDescent="0.25">
      <c r="B351433" s="139" t="s">
        <v>3090</v>
      </c>
    </row>
    <row r="351434" spans="2:2" x14ac:dyDescent="0.25">
      <c r="B351434" s="139" t="s">
        <v>3091</v>
      </c>
    </row>
    <row r="351435" spans="2:2" x14ac:dyDescent="0.25">
      <c r="B351435" s="139" t="s">
        <v>3092</v>
      </c>
    </row>
    <row r="351436" spans="2:2" x14ac:dyDescent="0.25">
      <c r="B351436" s="139" t="s">
        <v>3093</v>
      </c>
    </row>
    <row r="351437" spans="2:2" x14ac:dyDescent="0.25">
      <c r="B351437" s="139" t="s">
        <v>3094</v>
      </c>
    </row>
    <row r="351438" spans="2:2" x14ac:dyDescent="0.25">
      <c r="B351438" s="139" t="s">
        <v>3095</v>
      </c>
    </row>
    <row r="351439" spans="2:2" x14ac:dyDescent="0.25">
      <c r="B351439" s="139" t="s">
        <v>3096</v>
      </c>
    </row>
    <row r="351440" spans="2:2" x14ac:dyDescent="0.25">
      <c r="B351440" s="139" t="s">
        <v>3097</v>
      </c>
    </row>
    <row r="351441" spans="2:2" x14ac:dyDescent="0.25">
      <c r="B351441" s="139" t="s">
        <v>3098</v>
      </c>
    </row>
    <row r="351442" spans="2:2" x14ac:dyDescent="0.25">
      <c r="B351442" s="139" t="s">
        <v>3099</v>
      </c>
    </row>
    <row r="351443" spans="2:2" x14ac:dyDescent="0.25">
      <c r="B351443" s="139" t="s">
        <v>3100</v>
      </c>
    </row>
    <row r="351444" spans="2:2" x14ac:dyDescent="0.25">
      <c r="B351444" s="139" t="s">
        <v>3101</v>
      </c>
    </row>
    <row r="351445" spans="2:2" x14ac:dyDescent="0.25">
      <c r="B351445" s="139" t="s">
        <v>3102</v>
      </c>
    </row>
    <row r="351446" spans="2:2" x14ac:dyDescent="0.25">
      <c r="B351446" s="139" t="s">
        <v>3103</v>
      </c>
    </row>
    <row r="351447" spans="2:2" x14ac:dyDescent="0.25">
      <c r="B351447" s="139" t="s">
        <v>3104</v>
      </c>
    </row>
    <row r="351448" spans="2:2" x14ac:dyDescent="0.25">
      <c r="B351448" s="139" t="s">
        <v>3105</v>
      </c>
    </row>
    <row r="351449" spans="2:2" x14ac:dyDescent="0.25">
      <c r="B351449" s="139" t="s">
        <v>3106</v>
      </c>
    </row>
    <row r="351450" spans="2:2" x14ac:dyDescent="0.25">
      <c r="B351450" s="139" t="s">
        <v>3107</v>
      </c>
    </row>
    <row r="351451" spans="2:2" x14ac:dyDescent="0.25">
      <c r="B351451" s="139" t="s">
        <v>3108</v>
      </c>
    </row>
    <row r="351452" spans="2:2" x14ac:dyDescent="0.25">
      <c r="B351452" s="139" t="s">
        <v>3109</v>
      </c>
    </row>
    <row r="351453" spans="2:2" x14ac:dyDescent="0.25">
      <c r="B351453" s="139" t="s">
        <v>3110</v>
      </c>
    </row>
    <row r="351454" spans="2:2" x14ac:dyDescent="0.25">
      <c r="B351454" s="139" t="s">
        <v>3111</v>
      </c>
    </row>
    <row r="351455" spans="2:2" x14ac:dyDescent="0.25">
      <c r="B351455" s="139" t="s">
        <v>3112</v>
      </c>
    </row>
    <row r="351456" spans="2:2" x14ac:dyDescent="0.25">
      <c r="B351456" s="139" t="s">
        <v>3113</v>
      </c>
    </row>
    <row r="351457" spans="2:2" x14ac:dyDescent="0.25">
      <c r="B351457" s="139" t="s">
        <v>3114</v>
      </c>
    </row>
    <row r="351458" spans="2:2" x14ac:dyDescent="0.25">
      <c r="B351458" s="139" t="s">
        <v>3115</v>
      </c>
    </row>
    <row r="351459" spans="2:2" x14ac:dyDescent="0.25">
      <c r="B351459" s="139" t="s">
        <v>3116</v>
      </c>
    </row>
    <row r="351460" spans="2:2" x14ac:dyDescent="0.25">
      <c r="B351460" s="139" t="s">
        <v>3117</v>
      </c>
    </row>
    <row r="351461" spans="2:2" x14ac:dyDescent="0.25">
      <c r="B351461" s="139" t="s">
        <v>3118</v>
      </c>
    </row>
    <row r="351462" spans="2:2" x14ac:dyDescent="0.25">
      <c r="B351462" s="139" t="s">
        <v>3119</v>
      </c>
    </row>
    <row r="351463" spans="2:2" x14ac:dyDescent="0.25">
      <c r="B351463" s="139" t="s">
        <v>3120</v>
      </c>
    </row>
    <row r="351464" spans="2:2" x14ac:dyDescent="0.25">
      <c r="B351464" s="139" t="s">
        <v>3121</v>
      </c>
    </row>
    <row r="351465" spans="2:2" x14ac:dyDescent="0.25">
      <c r="B351465" s="139" t="s">
        <v>3122</v>
      </c>
    </row>
    <row r="351466" spans="2:2" x14ac:dyDescent="0.25">
      <c r="B351466" s="139" t="s">
        <v>3123</v>
      </c>
    </row>
    <row r="351467" spans="2:2" x14ac:dyDescent="0.25">
      <c r="B351467" s="139" t="s">
        <v>3124</v>
      </c>
    </row>
    <row r="351468" spans="2:2" x14ac:dyDescent="0.25">
      <c r="B351468" s="139" t="s">
        <v>3125</v>
      </c>
    </row>
    <row r="351469" spans="2:2" x14ac:dyDescent="0.25">
      <c r="B351469" s="139" t="s">
        <v>3126</v>
      </c>
    </row>
    <row r="351470" spans="2:2" x14ac:dyDescent="0.25">
      <c r="B351470" s="139" t="s">
        <v>3127</v>
      </c>
    </row>
    <row r="351471" spans="2:2" x14ac:dyDescent="0.25">
      <c r="B351471" s="139" t="s">
        <v>3128</v>
      </c>
    </row>
    <row r="351472" spans="2:2" x14ac:dyDescent="0.25">
      <c r="B351472" s="139" t="s">
        <v>3129</v>
      </c>
    </row>
    <row r="351473" spans="2:2" x14ac:dyDescent="0.25">
      <c r="B351473" s="139" t="s">
        <v>3130</v>
      </c>
    </row>
    <row r="351474" spans="2:2" x14ac:dyDescent="0.25">
      <c r="B351474" s="139" t="s">
        <v>3131</v>
      </c>
    </row>
    <row r="351475" spans="2:2" x14ac:dyDescent="0.25">
      <c r="B351475" s="139" t="s">
        <v>3132</v>
      </c>
    </row>
    <row r="351476" spans="2:2" x14ac:dyDescent="0.25">
      <c r="B351476" s="139" t="s">
        <v>3133</v>
      </c>
    </row>
    <row r="351477" spans="2:2" x14ac:dyDescent="0.25">
      <c r="B351477" s="139" t="s">
        <v>3134</v>
      </c>
    </row>
    <row r="351478" spans="2:2" x14ac:dyDescent="0.25">
      <c r="B351478" s="139" t="s">
        <v>3135</v>
      </c>
    </row>
    <row r="351479" spans="2:2" x14ac:dyDescent="0.25">
      <c r="B351479" s="139" t="s">
        <v>3136</v>
      </c>
    </row>
    <row r="351480" spans="2:2" x14ac:dyDescent="0.25">
      <c r="B351480" s="139" t="s">
        <v>3137</v>
      </c>
    </row>
    <row r="351481" spans="2:2" x14ac:dyDescent="0.25">
      <c r="B351481" s="139" t="s">
        <v>3138</v>
      </c>
    </row>
    <row r="351482" spans="2:2" x14ac:dyDescent="0.25">
      <c r="B351482" s="139" t="s">
        <v>3139</v>
      </c>
    </row>
    <row r="351483" spans="2:2" x14ac:dyDescent="0.25">
      <c r="B351483" s="139" t="s">
        <v>3140</v>
      </c>
    </row>
    <row r="351484" spans="2:2" x14ac:dyDescent="0.25">
      <c r="B351484" s="139" t="s">
        <v>3141</v>
      </c>
    </row>
    <row r="351485" spans="2:2" x14ac:dyDescent="0.25">
      <c r="B351485" s="139" t="s">
        <v>3142</v>
      </c>
    </row>
    <row r="351486" spans="2:2" x14ac:dyDescent="0.25">
      <c r="B351486" s="139" t="s">
        <v>3143</v>
      </c>
    </row>
    <row r="351487" spans="2:2" x14ac:dyDescent="0.25">
      <c r="B351487" s="139" t="s">
        <v>3144</v>
      </c>
    </row>
    <row r="351488" spans="2:2" x14ac:dyDescent="0.25">
      <c r="B351488" s="139" t="s">
        <v>3145</v>
      </c>
    </row>
    <row r="351489" spans="2:2" x14ac:dyDescent="0.25">
      <c r="B351489" s="139" t="s">
        <v>3146</v>
      </c>
    </row>
    <row r="351490" spans="2:2" x14ac:dyDescent="0.25">
      <c r="B351490" s="139" t="s">
        <v>3147</v>
      </c>
    </row>
    <row r="351491" spans="2:2" x14ac:dyDescent="0.25">
      <c r="B351491" s="139" t="s">
        <v>3148</v>
      </c>
    </row>
    <row r="351492" spans="2:2" x14ac:dyDescent="0.25">
      <c r="B351492" s="139" t="s">
        <v>3149</v>
      </c>
    </row>
    <row r="351493" spans="2:2" x14ac:dyDescent="0.25">
      <c r="B351493" s="139" t="s">
        <v>3150</v>
      </c>
    </row>
    <row r="351494" spans="2:2" x14ac:dyDescent="0.25">
      <c r="B351494" s="139" t="s">
        <v>3151</v>
      </c>
    </row>
    <row r="351495" spans="2:2" x14ac:dyDescent="0.25">
      <c r="B351495" s="139" t="s">
        <v>3152</v>
      </c>
    </row>
    <row r="351496" spans="2:2" x14ac:dyDescent="0.25">
      <c r="B351496" s="139" t="s">
        <v>3153</v>
      </c>
    </row>
    <row r="351497" spans="2:2" x14ac:dyDescent="0.25">
      <c r="B351497" s="139" t="s">
        <v>3154</v>
      </c>
    </row>
    <row r="351498" spans="2:2" x14ac:dyDescent="0.25">
      <c r="B351498" s="139" t="s">
        <v>3155</v>
      </c>
    </row>
    <row r="351499" spans="2:2" x14ac:dyDescent="0.25">
      <c r="B351499" s="139" t="s">
        <v>3156</v>
      </c>
    </row>
    <row r="351500" spans="2:2" x14ac:dyDescent="0.25">
      <c r="B351500" s="139" t="s">
        <v>3157</v>
      </c>
    </row>
    <row r="351501" spans="2:2" x14ac:dyDescent="0.25">
      <c r="B351501" s="139" t="s">
        <v>3158</v>
      </c>
    </row>
    <row r="351502" spans="2:2" x14ac:dyDescent="0.25">
      <c r="B351502" s="139" t="s">
        <v>3159</v>
      </c>
    </row>
    <row r="351503" spans="2:2" x14ac:dyDescent="0.25">
      <c r="B351503" s="139" t="s">
        <v>3160</v>
      </c>
    </row>
    <row r="351504" spans="2:2" x14ac:dyDescent="0.25">
      <c r="B351504" s="139" t="s">
        <v>3161</v>
      </c>
    </row>
    <row r="351505" spans="2:2" x14ac:dyDescent="0.25">
      <c r="B351505" s="139" t="s">
        <v>3162</v>
      </c>
    </row>
    <row r="351506" spans="2:2" x14ac:dyDescent="0.25">
      <c r="B351506" s="139" t="s">
        <v>3163</v>
      </c>
    </row>
    <row r="351507" spans="2:2" x14ac:dyDescent="0.25">
      <c r="B351507" s="139" t="s">
        <v>3164</v>
      </c>
    </row>
    <row r="351508" spans="2:2" x14ac:dyDescent="0.25">
      <c r="B351508" s="139" t="s">
        <v>3165</v>
      </c>
    </row>
    <row r="351509" spans="2:2" x14ac:dyDescent="0.25">
      <c r="B351509" s="139" t="s">
        <v>3166</v>
      </c>
    </row>
    <row r="351510" spans="2:2" x14ac:dyDescent="0.25">
      <c r="B351510" s="139" t="s">
        <v>3167</v>
      </c>
    </row>
    <row r="351511" spans="2:2" x14ac:dyDescent="0.25">
      <c r="B351511" s="139" t="s">
        <v>3168</v>
      </c>
    </row>
    <row r="351512" spans="2:2" x14ac:dyDescent="0.25">
      <c r="B351512" s="139" t="s">
        <v>3169</v>
      </c>
    </row>
    <row r="351513" spans="2:2" x14ac:dyDescent="0.25">
      <c r="B351513" s="139" t="s">
        <v>3170</v>
      </c>
    </row>
    <row r="351514" spans="2:2" x14ac:dyDescent="0.25">
      <c r="B351514" s="139" t="s">
        <v>3171</v>
      </c>
    </row>
    <row r="351515" spans="2:2" x14ac:dyDescent="0.25">
      <c r="B351515" s="139" t="s">
        <v>3172</v>
      </c>
    </row>
    <row r="351516" spans="2:2" x14ac:dyDescent="0.25">
      <c r="B351516" s="139" t="s">
        <v>3173</v>
      </c>
    </row>
    <row r="351517" spans="2:2" x14ac:dyDescent="0.25">
      <c r="B351517" s="139" t="s">
        <v>3174</v>
      </c>
    </row>
    <row r="351518" spans="2:2" x14ac:dyDescent="0.25">
      <c r="B351518" s="139" t="s">
        <v>3175</v>
      </c>
    </row>
    <row r="351519" spans="2:2" x14ac:dyDescent="0.25">
      <c r="B351519" s="139" t="s">
        <v>3176</v>
      </c>
    </row>
    <row r="351520" spans="2:2" x14ac:dyDescent="0.25">
      <c r="B351520" s="139" t="s">
        <v>3177</v>
      </c>
    </row>
    <row r="351521" spans="2:2" x14ac:dyDescent="0.25">
      <c r="B351521" s="139" t="s">
        <v>3178</v>
      </c>
    </row>
    <row r="351522" spans="2:2" x14ac:dyDescent="0.25">
      <c r="B351522" s="139" t="s">
        <v>3179</v>
      </c>
    </row>
    <row r="351523" spans="2:2" x14ac:dyDescent="0.25">
      <c r="B351523" s="139" t="s">
        <v>3180</v>
      </c>
    </row>
    <row r="351524" spans="2:2" x14ac:dyDescent="0.25">
      <c r="B351524" s="139" t="s">
        <v>3181</v>
      </c>
    </row>
    <row r="351525" spans="2:2" x14ac:dyDescent="0.25">
      <c r="B351525" s="139" t="s">
        <v>3182</v>
      </c>
    </row>
    <row r="351526" spans="2:2" x14ac:dyDescent="0.25">
      <c r="B351526" s="139" t="s">
        <v>3183</v>
      </c>
    </row>
    <row r="351527" spans="2:2" x14ac:dyDescent="0.25">
      <c r="B351527" s="139" t="s">
        <v>3184</v>
      </c>
    </row>
    <row r="351528" spans="2:2" x14ac:dyDescent="0.25">
      <c r="B351528" s="139" t="s">
        <v>3185</v>
      </c>
    </row>
    <row r="351529" spans="2:2" x14ac:dyDescent="0.25">
      <c r="B351529" s="139" t="s">
        <v>3186</v>
      </c>
    </row>
    <row r="351530" spans="2:2" x14ac:dyDescent="0.25">
      <c r="B351530" s="139" t="s">
        <v>3187</v>
      </c>
    </row>
    <row r="351531" spans="2:2" x14ac:dyDescent="0.25">
      <c r="B351531" s="139" t="s">
        <v>3188</v>
      </c>
    </row>
    <row r="351532" spans="2:2" x14ac:dyDescent="0.25">
      <c r="B351532" s="139" t="s">
        <v>3189</v>
      </c>
    </row>
    <row r="351533" spans="2:2" x14ac:dyDescent="0.25">
      <c r="B351533" s="139" t="s">
        <v>3190</v>
      </c>
    </row>
    <row r="351534" spans="2:2" x14ac:dyDescent="0.25">
      <c r="B351534" s="139" t="s">
        <v>3191</v>
      </c>
    </row>
    <row r="351535" spans="2:2" x14ac:dyDescent="0.25">
      <c r="B351535" s="139" t="s">
        <v>3192</v>
      </c>
    </row>
    <row r="351536" spans="2:2" x14ac:dyDescent="0.25">
      <c r="B351536" s="139" t="s">
        <v>3193</v>
      </c>
    </row>
    <row r="351537" spans="2:2" x14ac:dyDescent="0.25">
      <c r="B351537" s="139" t="s">
        <v>3194</v>
      </c>
    </row>
    <row r="351538" spans="2:2" x14ac:dyDescent="0.25">
      <c r="B351538" s="139" t="s">
        <v>3195</v>
      </c>
    </row>
    <row r="351539" spans="2:2" x14ac:dyDescent="0.25">
      <c r="B351539" s="139" t="s">
        <v>3196</v>
      </c>
    </row>
    <row r="351540" spans="2:2" x14ac:dyDescent="0.25">
      <c r="B351540" s="139" t="s">
        <v>3197</v>
      </c>
    </row>
    <row r="351541" spans="2:2" x14ac:dyDescent="0.25">
      <c r="B351541" s="139" t="s">
        <v>3198</v>
      </c>
    </row>
    <row r="351542" spans="2:2" x14ac:dyDescent="0.25">
      <c r="B351542" s="139" t="s">
        <v>3199</v>
      </c>
    </row>
    <row r="351543" spans="2:2" x14ac:dyDescent="0.25">
      <c r="B351543" s="139" t="s">
        <v>3200</v>
      </c>
    </row>
    <row r="351544" spans="2:2" x14ac:dyDescent="0.25">
      <c r="B351544" s="139" t="s">
        <v>3201</v>
      </c>
    </row>
    <row r="351545" spans="2:2" x14ac:dyDescent="0.25">
      <c r="B351545" s="139" t="s">
        <v>3202</v>
      </c>
    </row>
    <row r="351546" spans="2:2" x14ac:dyDescent="0.25">
      <c r="B351546" s="139" t="s">
        <v>3203</v>
      </c>
    </row>
    <row r="351547" spans="2:2" x14ac:dyDescent="0.25">
      <c r="B351547" s="139" t="s">
        <v>3204</v>
      </c>
    </row>
    <row r="351548" spans="2:2" x14ac:dyDescent="0.25">
      <c r="B351548" s="139" t="s">
        <v>3205</v>
      </c>
    </row>
    <row r="351549" spans="2:2" x14ac:dyDescent="0.25">
      <c r="B351549" s="139" t="s">
        <v>3206</v>
      </c>
    </row>
    <row r="351550" spans="2:2" x14ac:dyDescent="0.25">
      <c r="B351550" s="139" t="s">
        <v>3207</v>
      </c>
    </row>
    <row r="351551" spans="2:2" x14ac:dyDescent="0.25">
      <c r="B351551" s="139" t="s">
        <v>3208</v>
      </c>
    </row>
    <row r="351552" spans="2:2" x14ac:dyDescent="0.25">
      <c r="B351552" s="139" t="s">
        <v>3209</v>
      </c>
    </row>
    <row r="351553" spans="2:2" x14ac:dyDescent="0.25">
      <c r="B351553" s="139" t="s">
        <v>3210</v>
      </c>
    </row>
    <row r="351554" spans="2:2" x14ac:dyDescent="0.25">
      <c r="B351554" s="139" t="s">
        <v>3211</v>
      </c>
    </row>
    <row r="351555" spans="2:2" x14ac:dyDescent="0.25">
      <c r="B351555" s="139" t="s">
        <v>3212</v>
      </c>
    </row>
    <row r="351556" spans="2:2" x14ac:dyDescent="0.25">
      <c r="B351556" s="139" t="s">
        <v>3213</v>
      </c>
    </row>
    <row r="351557" spans="2:2" x14ac:dyDescent="0.25">
      <c r="B351557" s="139" t="s">
        <v>3214</v>
      </c>
    </row>
    <row r="351558" spans="2:2" x14ac:dyDescent="0.25">
      <c r="B351558" s="139" t="s">
        <v>3215</v>
      </c>
    </row>
    <row r="351559" spans="2:2" x14ac:dyDescent="0.25">
      <c r="B351559" s="139" t="s">
        <v>3216</v>
      </c>
    </row>
    <row r="351560" spans="2:2" x14ac:dyDescent="0.25">
      <c r="B351560" s="139" t="s">
        <v>3217</v>
      </c>
    </row>
    <row r="351561" spans="2:2" x14ac:dyDescent="0.25">
      <c r="B351561" s="139" t="s">
        <v>3218</v>
      </c>
    </row>
    <row r="351562" spans="2:2" x14ac:dyDescent="0.25">
      <c r="B351562" s="139" t="s">
        <v>3219</v>
      </c>
    </row>
    <row r="351563" spans="2:2" x14ac:dyDescent="0.25">
      <c r="B351563" s="139" t="s">
        <v>3220</v>
      </c>
    </row>
    <row r="351564" spans="2:2" x14ac:dyDescent="0.25">
      <c r="B351564" s="139" t="s">
        <v>3221</v>
      </c>
    </row>
    <row r="351565" spans="2:2" x14ac:dyDescent="0.25">
      <c r="B351565" s="139" t="s">
        <v>3222</v>
      </c>
    </row>
    <row r="351566" spans="2:2" x14ac:dyDescent="0.25">
      <c r="B351566" s="139" t="s">
        <v>3223</v>
      </c>
    </row>
    <row r="351567" spans="2:2" x14ac:dyDescent="0.25">
      <c r="B351567" s="139" t="s">
        <v>3224</v>
      </c>
    </row>
    <row r="351568" spans="2:2" x14ac:dyDescent="0.25">
      <c r="B351568" s="139" t="s">
        <v>3225</v>
      </c>
    </row>
    <row r="351569" spans="2:2" x14ac:dyDescent="0.25">
      <c r="B351569" s="139" t="s">
        <v>3226</v>
      </c>
    </row>
    <row r="351570" spans="2:2" x14ac:dyDescent="0.25">
      <c r="B351570" s="139" t="s">
        <v>3227</v>
      </c>
    </row>
    <row r="351571" spans="2:2" x14ac:dyDescent="0.25">
      <c r="B351571" s="139" t="s">
        <v>3228</v>
      </c>
    </row>
    <row r="351572" spans="2:2" x14ac:dyDescent="0.25">
      <c r="B351572" s="139" t="s">
        <v>3229</v>
      </c>
    </row>
    <row r="351573" spans="2:2" x14ac:dyDescent="0.25">
      <c r="B351573" s="139" t="s">
        <v>3230</v>
      </c>
    </row>
    <row r="351574" spans="2:2" x14ac:dyDescent="0.25">
      <c r="B351574" s="139" t="s">
        <v>3231</v>
      </c>
    </row>
    <row r="351575" spans="2:2" x14ac:dyDescent="0.25">
      <c r="B351575" s="139" t="s">
        <v>3232</v>
      </c>
    </row>
    <row r="351576" spans="2:2" x14ac:dyDescent="0.25">
      <c r="B351576" s="139" t="s">
        <v>3233</v>
      </c>
    </row>
    <row r="351577" spans="2:2" x14ac:dyDescent="0.25">
      <c r="B351577" s="139" t="s">
        <v>3234</v>
      </c>
    </row>
    <row r="351578" spans="2:2" x14ac:dyDescent="0.25">
      <c r="B351578" s="139" t="s">
        <v>3235</v>
      </c>
    </row>
    <row r="351579" spans="2:2" x14ac:dyDescent="0.25">
      <c r="B351579" s="139" t="s">
        <v>3236</v>
      </c>
    </row>
    <row r="351580" spans="2:2" x14ac:dyDescent="0.25">
      <c r="B351580" s="139" t="s">
        <v>3237</v>
      </c>
    </row>
    <row r="351581" spans="2:2" x14ac:dyDescent="0.25">
      <c r="B351581" s="139" t="s">
        <v>3238</v>
      </c>
    </row>
    <row r="351582" spans="2:2" x14ac:dyDescent="0.25">
      <c r="B351582" s="139" t="s">
        <v>3239</v>
      </c>
    </row>
    <row r="351583" spans="2:2" x14ac:dyDescent="0.25">
      <c r="B351583" s="139" t="s">
        <v>3240</v>
      </c>
    </row>
    <row r="351584" spans="2:2" x14ac:dyDescent="0.25">
      <c r="B351584" s="139" t="s">
        <v>3241</v>
      </c>
    </row>
    <row r="351585" spans="2:2" x14ac:dyDescent="0.25">
      <c r="B351585" s="139" t="s">
        <v>3242</v>
      </c>
    </row>
    <row r="351586" spans="2:2" x14ac:dyDescent="0.25">
      <c r="B351586" s="139" t="s">
        <v>3243</v>
      </c>
    </row>
    <row r="351587" spans="2:2" x14ac:dyDescent="0.25">
      <c r="B351587" s="139" t="s">
        <v>3244</v>
      </c>
    </row>
    <row r="351588" spans="2:2" x14ac:dyDescent="0.25">
      <c r="B351588" s="139" t="s">
        <v>3245</v>
      </c>
    </row>
    <row r="351589" spans="2:2" x14ac:dyDescent="0.25">
      <c r="B351589" s="139" t="s">
        <v>3246</v>
      </c>
    </row>
    <row r="351590" spans="2:2" x14ac:dyDescent="0.25">
      <c r="B351590" s="139" t="s">
        <v>3247</v>
      </c>
    </row>
    <row r="351591" spans="2:2" x14ac:dyDescent="0.25">
      <c r="B351591" s="139" t="s">
        <v>3248</v>
      </c>
    </row>
    <row r="351592" spans="2:2" x14ac:dyDescent="0.25">
      <c r="B351592" s="139" t="s">
        <v>3249</v>
      </c>
    </row>
    <row r="351593" spans="2:2" x14ac:dyDescent="0.25">
      <c r="B351593" s="139" t="s">
        <v>3250</v>
      </c>
    </row>
    <row r="351594" spans="2:2" x14ac:dyDescent="0.25">
      <c r="B351594" s="139" t="s">
        <v>3251</v>
      </c>
    </row>
    <row r="351595" spans="2:2" x14ac:dyDescent="0.25">
      <c r="B351595" s="139" t="s">
        <v>3252</v>
      </c>
    </row>
    <row r="351596" spans="2:2" x14ac:dyDescent="0.25">
      <c r="B351596" s="139" t="s">
        <v>3253</v>
      </c>
    </row>
    <row r="351597" spans="2:2" x14ac:dyDescent="0.25">
      <c r="B351597" s="139" t="s">
        <v>3254</v>
      </c>
    </row>
    <row r="351598" spans="2:2" x14ac:dyDescent="0.25">
      <c r="B351598" s="139" t="s">
        <v>3255</v>
      </c>
    </row>
    <row r="351599" spans="2:2" x14ac:dyDescent="0.25">
      <c r="B351599" s="139" t="s">
        <v>3256</v>
      </c>
    </row>
    <row r="351600" spans="2:2" x14ac:dyDescent="0.25">
      <c r="B351600" s="139" t="s">
        <v>3257</v>
      </c>
    </row>
    <row r="351601" spans="2:2" x14ac:dyDescent="0.25">
      <c r="B351601" s="139" t="s">
        <v>3258</v>
      </c>
    </row>
    <row r="351602" spans="2:2" x14ac:dyDescent="0.25">
      <c r="B351602" s="139" t="s">
        <v>3259</v>
      </c>
    </row>
    <row r="351603" spans="2:2" x14ac:dyDescent="0.25">
      <c r="B351603" s="139" t="s">
        <v>3260</v>
      </c>
    </row>
    <row r="351604" spans="2:2" x14ac:dyDescent="0.25">
      <c r="B351604" s="139" t="s">
        <v>3261</v>
      </c>
    </row>
    <row r="351605" spans="2:2" x14ac:dyDescent="0.25">
      <c r="B351605" s="139" t="s">
        <v>3262</v>
      </c>
    </row>
    <row r="351606" spans="2:2" x14ac:dyDescent="0.25">
      <c r="B351606" s="139" t="s">
        <v>3263</v>
      </c>
    </row>
    <row r="351607" spans="2:2" x14ac:dyDescent="0.25">
      <c r="B351607" s="139" t="s">
        <v>3264</v>
      </c>
    </row>
    <row r="351608" spans="2:2" x14ac:dyDescent="0.25">
      <c r="B351608" s="139" t="s">
        <v>3265</v>
      </c>
    </row>
    <row r="351609" spans="2:2" x14ac:dyDescent="0.25">
      <c r="B351609" s="139" t="s">
        <v>3266</v>
      </c>
    </row>
    <row r="351610" spans="2:2" x14ac:dyDescent="0.25">
      <c r="B351610" s="139" t="s">
        <v>3267</v>
      </c>
    </row>
    <row r="351611" spans="2:2" x14ac:dyDescent="0.25">
      <c r="B351611" s="139" t="s">
        <v>3268</v>
      </c>
    </row>
    <row r="351612" spans="2:2" x14ac:dyDescent="0.25">
      <c r="B351612" s="139" t="s">
        <v>3269</v>
      </c>
    </row>
    <row r="351613" spans="2:2" x14ac:dyDescent="0.25">
      <c r="B351613" s="139" t="s">
        <v>3270</v>
      </c>
    </row>
    <row r="351614" spans="2:2" x14ac:dyDescent="0.25">
      <c r="B351614" s="139" t="s">
        <v>3271</v>
      </c>
    </row>
    <row r="351615" spans="2:2" x14ac:dyDescent="0.25">
      <c r="B351615" s="139" t="s">
        <v>3272</v>
      </c>
    </row>
    <row r="351616" spans="2:2" x14ac:dyDescent="0.25">
      <c r="B351616" s="139" t="s">
        <v>3273</v>
      </c>
    </row>
    <row r="351617" spans="2:2" x14ac:dyDescent="0.25">
      <c r="B351617" s="139" t="s">
        <v>3274</v>
      </c>
    </row>
    <row r="351618" spans="2:2" x14ac:dyDescent="0.25">
      <c r="B351618" s="139" t="s">
        <v>3275</v>
      </c>
    </row>
  </sheetData>
  <mergeCells count="1">
    <mergeCell ref="B8:H8"/>
  </mergeCells>
  <dataValidations count="6">
    <dataValidation type="list" allowBlank="1" showInputMessage="1" showErrorMessage="1" errorTitle="Entrada no válida" error="Por favor seleccione un elemento de la lista" promptTitle="Seleccione un elemento de la lista" prompt=" Seleccione de la lista la ENTIDAD VIGILADA POR LA CGR que le transferirá recursos en la vigencia actual." sqref="E11:E14" xr:uid="{099696CB-FA5A-41B4-AEF4-A22A7653931E}">
      <formula1>$B$351006:$B$351620</formula1>
    </dataValidation>
    <dataValidation type="textLength" allowBlank="1" showInputMessage="1" showErrorMessage="1" errorTitle="Entrada no válida" error="Escriba un texto  Maximo 390 Caracteres" promptTitle="Cualquier contenido Maximo 390 Caracteres" prompt=" Registre DE MANERA BREVE el fundamento de dicha transferencia (para qué se utilizará dicha transferencia)." sqref="H11:H14" xr:uid="{49B8A4C7-02FA-4818-A816-6B0BE87BF82C}">
      <formula1>0</formula1>
      <formula2>390</formula2>
    </dataValidation>
    <dataValidation type="decimal" allowBlank="1" showInputMessage="1" showErrorMessage="1" errorTitle="Entrada no válida" error="Por favor escriba un número" promptTitle="Escriba un número en esta casilla" prompt=" Registre EN PESOS el valor de la transferencia aprobada y apropiada para la vigencia actual." sqref="G11:G14" xr:uid="{B1113891-A1BC-471C-8C85-BC976CBF2F70}">
      <formula1>-9223372036854770000</formula1>
      <formula2>9223372036854770000</formula2>
    </dataValidation>
    <dataValidation type="textLength" allowBlank="1" showInputMessage="1" showErrorMessage="1" errorTitle="Entrada no válida" error="Escriba un texto " promptTitle="Cualquier contenido" prompt=" Vigencia del Presupuesto de la Transferencia" sqref="F11:F14" xr:uid="{23C3678D-E8BD-4A49-BD26-3AA1DC237E34}">
      <formula1>0</formula1>
      <formula2>4000</formula2>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D14" xr:uid="{83E03CB3-550B-46E5-86FC-A92EF407C190}">
      <formula1>0</formula1>
      <formula2>290</formula2>
    </dataValidation>
    <dataValidation type="list" allowBlank="1" showInputMessage="1" showErrorMessage="1" errorTitle="Entrada no válida" error="Por favor seleccione un elemento de la lista" promptTitle="Seleccione un elemento de la lista" prompt=" Únicamente seleccione NO, cuando NO disponga  de información para este formulario. En este caso complete el formulario así: - Numérico ó caracter con 0 (cero). - Lista, seleccione SIN INFORMACIÓN." sqref="C11:C14" xr:uid="{F8026EAE-5E7D-4156-9410-ED763119A151}">
      <formula1>$A$351004:$A$351006</formula1>
    </dataValidation>
  </dataValidations>
  <pageMargins left="0.7" right="0.7" top="0.75" bottom="0.75" header="0.3" footer="0.3"/>
  <pageSetup orientation="portrait" verticalDpi="0"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CC0B30-9D4B-4E86-A2A1-4A4F70C9BEB2}">
  <sheetPr>
    <tabColor theme="9" tint="0.39997558519241921"/>
  </sheetPr>
  <dimension ref="A1:F351004"/>
  <sheetViews>
    <sheetView workbookViewId="0">
      <selection activeCell="C13" sqref="C13"/>
    </sheetView>
  </sheetViews>
  <sheetFormatPr baseColWidth="10" defaultColWidth="9.140625" defaultRowHeight="15" x14ac:dyDescent="0.25"/>
  <cols>
    <col min="1" max="1" width="9.140625" style="139"/>
    <col min="2" max="2" width="76" style="139" customWidth="1"/>
    <col min="3" max="3" width="28" style="139" customWidth="1"/>
    <col min="4" max="4" width="34" style="139" customWidth="1"/>
    <col min="5" max="5" width="28.85546875" style="139" customWidth="1"/>
    <col min="6" max="6" width="26" style="139" customWidth="1"/>
    <col min="7" max="16384" width="9.140625" style="139"/>
  </cols>
  <sheetData>
    <row r="1" spans="1:6" x14ac:dyDescent="0.25">
      <c r="B1" s="138" t="s">
        <v>0</v>
      </c>
      <c r="C1" s="138">
        <v>51</v>
      </c>
      <c r="D1" s="138" t="s">
        <v>1</v>
      </c>
    </row>
    <row r="2" spans="1:6" x14ac:dyDescent="0.25">
      <c r="B2" s="138" t="s">
        <v>2</v>
      </c>
      <c r="C2" s="138">
        <v>556</v>
      </c>
      <c r="D2" s="138" t="s">
        <v>3276</v>
      </c>
    </row>
    <row r="3" spans="1:6" x14ac:dyDescent="0.25">
      <c r="B3" s="138" t="s">
        <v>4</v>
      </c>
      <c r="C3" s="138">
        <v>1</v>
      </c>
    </row>
    <row r="4" spans="1:6" x14ac:dyDescent="0.25">
      <c r="B4" s="138" t="s">
        <v>5</v>
      </c>
      <c r="C4" s="138">
        <v>405</v>
      </c>
    </row>
    <row r="5" spans="1:6" x14ac:dyDescent="0.25">
      <c r="B5" s="138" t="s">
        <v>6</v>
      </c>
      <c r="C5" s="101">
        <v>43830</v>
      </c>
    </row>
    <row r="6" spans="1:6" x14ac:dyDescent="0.25">
      <c r="B6" s="138" t="s">
        <v>7</v>
      </c>
      <c r="C6" s="138">
        <v>12</v>
      </c>
      <c r="D6" s="138" t="s">
        <v>8</v>
      </c>
    </row>
    <row r="8" spans="1:6" x14ac:dyDescent="0.25">
      <c r="A8" s="138" t="s">
        <v>9</v>
      </c>
      <c r="B8" s="176" t="s">
        <v>3277</v>
      </c>
      <c r="C8" s="177"/>
      <c r="D8" s="177"/>
      <c r="E8" s="177"/>
      <c r="F8" s="177"/>
    </row>
    <row r="9" spans="1:6" x14ac:dyDescent="0.25">
      <c r="C9" s="138">
        <v>3</v>
      </c>
      <c r="D9" s="138">
        <v>4</v>
      </c>
      <c r="E9" s="138">
        <v>8</v>
      </c>
      <c r="F9" s="138">
        <v>12</v>
      </c>
    </row>
    <row r="10" spans="1:6" ht="15.75" thickBot="1" x14ac:dyDescent="0.3">
      <c r="C10" s="138" t="s">
        <v>3278</v>
      </c>
      <c r="D10" s="138" t="s">
        <v>3279</v>
      </c>
      <c r="E10" s="138" t="s">
        <v>3280</v>
      </c>
      <c r="F10" s="138" t="s">
        <v>3281</v>
      </c>
    </row>
    <row r="11" spans="1:6" ht="15.75" thickBot="1" x14ac:dyDescent="0.3">
      <c r="A11" s="138">
        <v>10</v>
      </c>
      <c r="B11" s="139" t="s">
        <v>23</v>
      </c>
      <c r="C11" s="102" t="s">
        <v>23</v>
      </c>
      <c r="D11" s="7" t="s">
        <v>30</v>
      </c>
      <c r="E11" s="147" t="s">
        <v>5667</v>
      </c>
      <c r="F11" s="147" t="s">
        <v>5668</v>
      </c>
    </row>
    <row r="12" spans="1:6" x14ac:dyDescent="0.25">
      <c r="A12" s="138">
        <v>30</v>
      </c>
      <c r="B12" s="139" t="s">
        <v>3282</v>
      </c>
      <c r="C12" s="8" t="s">
        <v>3283</v>
      </c>
      <c r="D12" s="8" t="s">
        <v>3284</v>
      </c>
      <c r="E12" s="8" t="s">
        <v>3285</v>
      </c>
      <c r="F12" s="8" t="s">
        <v>23</v>
      </c>
    </row>
    <row r="13" spans="1:6" x14ac:dyDescent="0.25">
      <c r="A13" s="138">
        <v>40</v>
      </c>
      <c r="B13" s="139" t="s">
        <v>3286</v>
      </c>
      <c r="C13" s="8" t="s">
        <v>3287</v>
      </c>
      <c r="D13" s="8" t="s">
        <v>3288</v>
      </c>
      <c r="E13" s="8" t="s">
        <v>3289</v>
      </c>
      <c r="F13" s="8" t="s">
        <v>23</v>
      </c>
    </row>
    <row r="14" spans="1:6" x14ac:dyDescent="0.25">
      <c r="A14" s="138">
        <v>50</v>
      </c>
      <c r="B14" s="139" t="s">
        <v>3290</v>
      </c>
      <c r="C14" s="8" t="s">
        <v>3291</v>
      </c>
      <c r="D14" s="8" t="s">
        <v>3292</v>
      </c>
      <c r="E14" s="8" t="s">
        <v>3293</v>
      </c>
      <c r="F14" s="8" t="s">
        <v>23</v>
      </c>
    </row>
    <row r="351003" spans="1:1" x14ac:dyDescent="0.25">
      <c r="A351003" s="139" t="s">
        <v>30</v>
      </c>
    </row>
    <row r="351004" spans="1:1" x14ac:dyDescent="0.25">
      <c r="A351004" s="139" t="s">
        <v>31</v>
      </c>
    </row>
  </sheetData>
  <mergeCells count="1">
    <mergeCell ref="B8:F8"/>
  </mergeCells>
  <dataValidations count="4">
    <dataValidation type="textLength" allowBlank="1" showInputMessage="1" showErrorMessage="1" errorTitle="Entrada no válida" error="Escriba un texto  Maximo 150 Caracteres" promptTitle="Cualquier contenido Maximo 150 Caracteres" prompt=" Registre el correo electrónico secundario donde recibirá la copia de la Resolución." sqref="F11" xr:uid="{E57CD564-17B1-45FE-A9EE-71E53077A34F}">
      <formula1>0</formula1>
      <formula2>150</formula2>
    </dataValidation>
    <dataValidation type="textLength" allowBlank="1" showInputMessage="1" showErrorMessage="1" errorTitle="Entrada no válida" error="Escriba un texto  Maximo 150 Caracteres" promptTitle="Cualquier contenido Maximo 150 Caracteres" prompt=" Registre el correo electrónico principal donde recibirá la copia de la Resolución." sqref="E11" xr:uid="{57151F55-7DE8-46AE-800F-8C9D52C3E109}">
      <formula1>0</formula1>
      <formula2>150</formula2>
    </dataValidation>
    <dataValidation type="list" allowBlank="1" showInputMessage="1" showErrorMessage="1" errorTitle="Entrada no válida" error="Por favor seleccione un elemento de la lista" promptTitle="Seleccione un elemento de la lista" prompt=" Seleccione de la lista si autoriza, como Representante Legal de la Entidad, la notificación por medios electrónicos del acto administrativo que fija la tarifa fiscal." sqref="D11" xr:uid="{84282E75-5292-4D7A-866D-BF5D57B79FD7}">
      <formula1>$A$351002:$A$351004</formula1>
    </dataValidation>
    <dataValidation type="textLength" allowBlank="1" showInputMessage="1" showErrorMessage="1" errorTitle="Entrada no válida" error="Escriba un texto " promptTitle="Cualquier contenido" prompt=" Vigencia Actual" sqref="C11" xr:uid="{F7BDF406-1AD9-466E-AADF-A3E564495F17}">
      <formula1>0</formula1>
      <formula2>4000</formula2>
    </dataValidation>
  </dataValidations>
  <hyperlinks>
    <hyperlink ref="E11" r:id="rId1" xr:uid="{BEAE5D19-7FC6-406E-A96C-7166EE07382B}"/>
    <hyperlink ref="F11" r:id="rId2" xr:uid="{C7F05C98-9DE3-4F6F-8769-35F4285B0862}"/>
  </hyperlinks>
  <pageMargins left="0.7" right="0.7" top="0.75" bottom="0.75" header="0.3" footer="0.3"/>
  <pageSetup orientation="portrait" verticalDpi="0" r:id="rId3"/>
  <drawing r:id="rId4"/>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B1A1C4-156A-4579-A0F6-6870B72FEF75}">
  <sheetPr>
    <tabColor theme="9" tint="0.39997558519241921"/>
  </sheetPr>
  <dimension ref="A1:O351004"/>
  <sheetViews>
    <sheetView topLeftCell="K1" workbookViewId="0">
      <selection activeCell="K15" sqref="K15"/>
    </sheetView>
  </sheetViews>
  <sheetFormatPr baseColWidth="10" defaultColWidth="9.140625" defaultRowHeight="15" x14ac:dyDescent="0.25"/>
  <cols>
    <col min="1" max="1" width="9.140625" style="22"/>
    <col min="2" max="2" width="21" style="22" customWidth="1"/>
    <col min="3" max="3" width="32" style="22" customWidth="1"/>
    <col min="4" max="4" width="19" style="22" customWidth="1"/>
    <col min="5" max="5" width="26" style="22" customWidth="1"/>
    <col min="6" max="6" width="49" style="22" customWidth="1"/>
    <col min="7" max="7" width="48" style="22" customWidth="1"/>
    <col min="8" max="8" width="87" style="22" customWidth="1"/>
    <col min="9" max="9" width="84" style="22" customWidth="1"/>
    <col min="10" max="10" width="48" style="22" customWidth="1"/>
    <col min="11" max="11" width="57" style="22" customWidth="1"/>
    <col min="12" max="12" width="71" style="22" customWidth="1"/>
    <col min="13" max="13" width="47" style="22" customWidth="1"/>
    <col min="14" max="14" width="53" style="22" customWidth="1"/>
    <col min="15" max="15" width="19" style="22" customWidth="1"/>
    <col min="16" max="16384" width="9.140625" style="22"/>
  </cols>
  <sheetData>
    <row r="1" spans="1:15" x14ac:dyDescent="0.25">
      <c r="B1" s="21" t="s">
        <v>0</v>
      </c>
      <c r="C1" s="21">
        <v>51</v>
      </c>
      <c r="D1" s="21" t="s">
        <v>1</v>
      </c>
    </row>
    <row r="2" spans="1:15" x14ac:dyDescent="0.25">
      <c r="B2" s="21" t="s">
        <v>2</v>
      </c>
      <c r="C2" s="21">
        <v>199</v>
      </c>
      <c r="D2" s="21" t="s">
        <v>3294</v>
      </c>
    </row>
    <row r="3" spans="1:15" x14ac:dyDescent="0.25">
      <c r="B3" s="21" t="s">
        <v>4</v>
      </c>
      <c r="C3" s="21">
        <v>1</v>
      </c>
    </row>
    <row r="4" spans="1:15" x14ac:dyDescent="0.25">
      <c r="B4" s="21" t="s">
        <v>5</v>
      </c>
      <c r="C4" s="21">
        <v>405</v>
      </c>
    </row>
    <row r="5" spans="1:15" x14ac:dyDescent="0.25">
      <c r="B5" s="21" t="s">
        <v>6</v>
      </c>
      <c r="C5" s="6">
        <v>43830</v>
      </c>
    </row>
    <row r="6" spans="1:15" x14ac:dyDescent="0.25">
      <c r="B6" s="21" t="s">
        <v>7</v>
      </c>
      <c r="C6" s="21">
        <v>12</v>
      </c>
      <c r="D6" s="21" t="s">
        <v>8</v>
      </c>
    </row>
    <row r="8" spans="1:15" x14ac:dyDescent="0.25">
      <c r="A8" s="21" t="s">
        <v>9</v>
      </c>
      <c r="B8" s="180" t="s">
        <v>3295</v>
      </c>
      <c r="C8" s="177"/>
      <c r="D8" s="177"/>
      <c r="E8" s="177"/>
      <c r="F8" s="177"/>
      <c r="G8" s="177"/>
      <c r="H8" s="177"/>
      <c r="I8" s="177"/>
      <c r="J8" s="177"/>
      <c r="K8" s="177"/>
      <c r="L8" s="177"/>
      <c r="M8" s="177"/>
      <c r="N8" s="177"/>
      <c r="O8" s="177"/>
    </row>
    <row r="9" spans="1:15" x14ac:dyDescent="0.25">
      <c r="C9" s="21">
        <v>1</v>
      </c>
      <c r="D9" s="21">
        <v>2</v>
      </c>
      <c r="E9" s="21">
        <v>3</v>
      </c>
      <c r="F9" s="21">
        <v>4</v>
      </c>
      <c r="G9" s="21">
        <v>7</v>
      </c>
      <c r="H9" s="21">
        <v>8</v>
      </c>
      <c r="I9" s="21">
        <v>12</v>
      </c>
      <c r="J9" s="21">
        <v>16</v>
      </c>
      <c r="K9" s="21">
        <v>20</v>
      </c>
      <c r="L9" s="21">
        <v>24</v>
      </c>
      <c r="M9" s="21">
        <v>28</v>
      </c>
      <c r="N9" s="21">
        <v>31</v>
      </c>
      <c r="O9" s="21">
        <v>32</v>
      </c>
    </row>
    <row r="10" spans="1:15" ht="15.75" thickBot="1" x14ac:dyDescent="0.3">
      <c r="C10" s="21" t="s">
        <v>11</v>
      </c>
      <c r="D10" s="21" t="s">
        <v>12</v>
      </c>
      <c r="E10" s="21" t="s">
        <v>3296</v>
      </c>
      <c r="F10" s="21" t="s">
        <v>3297</v>
      </c>
      <c r="G10" s="21" t="s">
        <v>3298</v>
      </c>
      <c r="H10" s="21" t="s">
        <v>3299</v>
      </c>
      <c r="I10" s="21" t="s">
        <v>3300</v>
      </c>
      <c r="J10" s="21" t="s">
        <v>3301</v>
      </c>
      <c r="K10" s="21" t="s">
        <v>3302</v>
      </c>
      <c r="L10" s="21" t="s">
        <v>3303</v>
      </c>
      <c r="M10" s="21" t="s">
        <v>3304</v>
      </c>
      <c r="N10" s="21" t="s">
        <v>3305</v>
      </c>
      <c r="O10" s="21" t="s">
        <v>21</v>
      </c>
    </row>
    <row r="11" spans="1:15" ht="75.75" thickBot="1" x14ac:dyDescent="0.3">
      <c r="A11" s="21">
        <v>1</v>
      </c>
      <c r="B11" s="22" t="s">
        <v>22</v>
      </c>
      <c r="C11" s="7" t="s">
        <v>30</v>
      </c>
      <c r="D11" s="7" t="s">
        <v>23</v>
      </c>
      <c r="E11" s="26" t="s">
        <v>5347</v>
      </c>
      <c r="F11" s="7">
        <v>284993</v>
      </c>
      <c r="G11" s="7">
        <f>237948+40160</f>
        <v>278108</v>
      </c>
      <c r="H11" s="27">
        <v>1</v>
      </c>
      <c r="I11" s="28">
        <f>+G11/F11</f>
        <v>0.97584151189678348</v>
      </c>
      <c r="J11" s="7">
        <f>40160+117399</f>
        <v>157559</v>
      </c>
      <c r="K11" s="7">
        <f>+'[1]F11  PLAN DE INVERSIÓN Y EJE...'!O11/'F30  GESTIÓN MISIONAL ENTID (2)'!G11</f>
        <v>5888852.00837804</v>
      </c>
      <c r="L11" s="9"/>
      <c r="M11" s="7">
        <v>0</v>
      </c>
      <c r="N11" s="9"/>
      <c r="O11" s="26" t="s">
        <v>5348</v>
      </c>
    </row>
    <row r="12" spans="1:15" x14ac:dyDescent="0.25">
      <c r="A12" s="21">
        <v>-1</v>
      </c>
      <c r="C12" s="8" t="s">
        <v>23</v>
      </c>
      <c r="D12" s="8" t="s">
        <v>23</v>
      </c>
      <c r="E12" s="8" t="s">
        <v>23</v>
      </c>
      <c r="F12" s="8" t="s">
        <v>23</v>
      </c>
      <c r="G12" s="8" t="s">
        <v>23</v>
      </c>
      <c r="H12" s="8" t="s">
        <v>23</v>
      </c>
      <c r="I12" s="8" t="s">
        <v>23</v>
      </c>
      <c r="J12" s="8" t="s">
        <v>23</v>
      </c>
      <c r="K12" s="8" t="s">
        <v>23</v>
      </c>
      <c r="L12" s="8" t="s">
        <v>23</v>
      </c>
      <c r="M12" s="8" t="s">
        <v>23</v>
      </c>
      <c r="N12" s="8" t="s">
        <v>23</v>
      </c>
      <c r="O12" s="8" t="s">
        <v>23</v>
      </c>
    </row>
    <row r="13" spans="1:15" x14ac:dyDescent="0.25">
      <c r="A13" s="21">
        <v>999999</v>
      </c>
      <c r="B13" s="22" t="s">
        <v>24</v>
      </c>
      <c r="C13" s="8" t="s">
        <v>23</v>
      </c>
      <c r="D13" s="8" t="s">
        <v>23</v>
      </c>
      <c r="E13" s="8" t="s">
        <v>23</v>
      </c>
      <c r="O13" s="8" t="s">
        <v>23</v>
      </c>
    </row>
    <row r="351003" spans="1:1" x14ac:dyDescent="0.25">
      <c r="A351003" s="22" t="s">
        <v>30</v>
      </c>
    </row>
    <row r="351004" spans="1:1" x14ac:dyDescent="0.25">
      <c r="A351004" s="22" t="s">
        <v>31</v>
      </c>
    </row>
  </sheetData>
  <mergeCells count="1">
    <mergeCell ref="B8:O8"/>
  </mergeCells>
  <dataValidations disablePrompts="1" count="12">
    <dataValidation type="textLength" allowBlank="1" showInputMessage="1" showErrorMessage="1" errorTitle="Entrada no válida" error="Escriba un texto  Maximo 390 Caracteres" promptTitle="Cualquier contenido Maximo 390 Caracteres" prompt=" Registre aspectos importantes a considerar." sqref="O11" xr:uid="{697DC361-687F-44C7-B1B5-0CD2B78BDC29}">
      <formula1>0</formula1>
      <formula2>390</formula2>
    </dataValidation>
    <dataValidation type="decimal" allowBlank="1" showInputMessage="1" showErrorMessage="1" errorTitle="Entrada no válida" error="Por favor escriba un número" promptTitle="Escriba un número en esta casilla" prompt=" Registre EN PESOS la utilidad real obtenida por servicio financiero durante la vigencia." sqref="M11" xr:uid="{CCACE0D3-BD4F-43BD-AE6D-9DE423B0BF6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REGISTRE INFORMACIÓN – CELDA CALCULADA" sqref="L11 N11" xr:uid="{3BA56C82-8EDF-4328-9BF0-E65E107CDE8A}">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costo real asumido por la Entidad para prestar cada servicio financiero durante la vigencia." sqref="K11" xr:uid="{23939D83-6DCC-4E4F-8CF1-A893E5A2BE9D}">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umero la cantidad de entidades y personas atendidas por servicio financiero." sqref="J11" xr:uid="{9218D529-139D-4C46-9FE7-128BEDCD109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la participación en porcentaje alcanzado en la vigencia de cada servicio financiero. La sumatoria debe ser igual a 100%." sqref="I11" xr:uid="{DBA2A5A1-BEB9-415A-8F35-ADC53CDCCE6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la participación proyectada en porcentaje de cada servicio financiero. La sumatoria debe ser igual a 100%." sqref="H11" xr:uid="{4EA7D839-9BBA-4011-9599-D74A23CD995D}">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UMERO la cantidad ejecutada por cada servicio financiero." sqref="G11" xr:uid="{85567F3B-D202-4B70-A402-FC75001441BE}">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UMERO la cantidad proyectada por cada servicio financiero." sqref="F11" xr:uid="{FAE7CD6B-4C61-4B3B-8C01-2BD30B0A777A}">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los servicios financieros que  presta la entidad." sqref="E11" xr:uid="{446E5C33-6D7F-4804-8106-018FBE636E25}">
      <formula1>0</formula1>
      <formula2>390</formula2>
    </dataValidation>
    <dataValidation type="textLength" allowBlank="1" showInputMessage="1" showErrorMessage="1" errorTitle="Entrada no válida" error="Escriba un texto  Maximo 200 Caracteres" promptTitle="Cualquier contenido Maximo 200 Caracteres" prompt=" Describa brevemente  las razones por las cuales no dispone de información para este formulario  en el período de reporte." sqref="D11" xr:uid="{5E200698-353B-4A88-A969-43B73DFE29FA}">
      <formula1>0</formula1>
      <formula2>200</formula2>
    </dataValidation>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sqref="C11" xr:uid="{6592CA4E-DD64-40E1-81A1-0D11E94482DB}">
      <formula1>$A$351002:$A$351004</formula1>
    </dataValidation>
  </dataValidations>
  <pageMargins left="0.7" right="0.7" top="0.75" bottom="0.75" header="0.3" footer="0.3"/>
  <pageSetup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IW42"/>
  <sheetViews>
    <sheetView topLeftCell="A25" zoomScale="82" zoomScaleNormal="82" workbookViewId="0">
      <selection activeCell="D43" sqref="D43"/>
    </sheetView>
  </sheetViews>
  <sheetFormatPr baseColWidth="10" defaultColWidth="9.140625" defaultRowHeight="15" x14ac:dyDescent="0.25"/>
  <cols>
    <col min="2" max="2" width="90.7109375" customWidth="1"/>
    <col min="3" max="3" width="38" customWidth="1"/>
    <col min="4" max="4" width="46" customWidth="1"/>
    <col min="5" max="5" width="40" customWidth="1"/>
    <col min="6" max="6" width="52" customWidth="1"/>
    <col min="8" max="256" width="8" hidden="1"/>
  </cols>
  <sheetData>
    <row r="1" spans="1:257" x14ac:dyDescent="0.25">
      <c r="B1" s="1" t="s">
        <v>0</v>
      </c>
      <c r="C1" s="1">
        <v>51</v>
      </c>
      <c r="D1" s="1" t="s">
        <v>1</v>
      </c>
    </row>
    <row r="2" spans="1:257" x14ac:dyDescent="0.25">
      <c r="B2" s="1" t="s">
        <v>2</v>
      </c>
      <c r="C2" s="1">
        <v>567</v>
      </c>
      <c r="D2" s="1" t="s">
        <v>3306</v>
      </c>
    </row>
    <row r="3" spans="1:257" x14ac:dyDescent="0.25">
      <c r="B3" s="1" t="s">
        <v>4</v>
      </c>
      <c r="C3" s="1">
        <v>1</v>
      </c>
    </row>
    <row r="4" spans="1:257" x14ac:dyDescent="0.25">
      <c r="B4" s="1" t="s">
        <v>5</v>
      </c>
      <c r="C4" s="1">
        <v>405</v>
      </c>
    </row>
    <row r="5" spans="1:257" x14ac:dyDescent="0.25">
      <c r="B5" s="1" t="s">
        <v>6</v>
      </c>
      <c r="C5" s="4">
        <v>43830</v>
      </c>
    </row>
    <row r="6" spans="1:257" x14ac:dyDescent="0.25">
      <c r="B6" s="1" t="s">
        <v>7</v>
      </c>
      <c r="C6" s="1">
        <v>12</v>
      </c>
      <c r="D6" s="1" t="s">
        <v>8</v>
      </c>
    </row>
    <row r="8" spans="1:257" x14ac:dyDescent="0.25">
      <c r="A8" s="1" t="s">
        <v>9</v>
      </c>
      <c r="B8" s="183" t="s">
        <v>3307</v>
      </c>
      <c r="C8" s="184"/>
      <c r="D8" s="184"/>
      <c r="E8" s="184"/>
      <c r="F8" s="184"/>
    </row>
    <row r="9" spans="1:257" x14ac:dyDescent="0.25">
      <c r="C9" s="1">
        <v>4</v>
      </c>
      <c r="D9" s="1">
        <v>8</v>
      </c>
      <c r="E9" s="1">
        <v>12</v>
      </c>
      <c r="F9" s="1">
        <v>16</v>
      </c>
    </row>
    <row r="10" spans="1:257" x14ac:dyDescent="0.25">
      <c r="C10" s="1" t="s">
        <v>3308</v>
      </c>
      <c r="D10" s="1" t="s">
        <v>3309</v>
      </c>
      <c r="E10" s="1" t="s">
        <v>3310</v>
      </c>
      <c r="F10" s="1" t="s">
        <v>3311</v>
      </c>
    </row>
    <row r="11" spans="1:257" ht="30" x14ac:dyDescent="0.25">
      <c r="A11" s="1">
        <v>10</v>
      </c>
      <c r="B11" t="s">
        <v>3312</v>
      </c>
      <c r="C11" s="152">
        <v>43</v>
      </c>
      <c r="D11" s="155">
        <v>52800000</v>
      </c>
      <c r="E11" s="153" t="s">
        <v>3612</v>
      </c>
      <c r="F11" s="154" t="s">
        <v>5680</v>
      </c>
    </row>
    <row r="12" spans="1:257" ht="60" x14ac:dyDescent="0.25">
      <c r="A12" s="1">
        <v>20</v>
      </c>
      <c r="B12" t="s">
        <v>3313</v>
      </c>
      <c r="C12" s="152">
        <v>1</v>
      </c>
      <c r="D12" s="155">
        <v>52800000</v>
      </c>
      <c r="E12" s="153" t="s">
        <v>3612</v>
      </c>
      <c r="F12" s="153" t="s">
        <v>5681</v>
      </c>
      <c r="IW12" s="151"/>
    </row>
    <row r="13" spans="1:257" x14ac:dyDescent="0.25">
      <c r="IW13" s="151"/>
    </row>
    <row r="14" spans="1:257" x14ac:dyDescent="0.25">
      <c r="A14" s="1" t="s">
        <v>25</v>
      </c>
      <c r="B14" s="183" t="s">
        <v>3314</v>
      </c>
      <c r="C14" s="184"/>
      <c r="D14" s="184"/>
      <c r="E14" s="184"/>
      <c r="F14" s="184"/>
      <c r="IW14" s="151"/>
    </row>
    <row r="15" spans="1:257" x14ac:dyDescent="0.25">
      <c r="C15" s="1">
        <v>4</v>
      </c>
      <c r="D15" s="1">
        <v>8</v>
      </c>
      <c r="E15" s="1">
        <v>12</v>
      </c>
      <c r="F15" s="1">
        <v>16</v>
      </c>
      <c r="IW15" s="151"/>
    </row>
    <row r="16" spans="1:257" ht="15.75" thickBot="1" x14ac:dyDescent="0.3">
      <c r="C16" s="1" t="s">
        <v>3308</v>
      </c>
      <c r="D16" s="1" t="s">
        <v>3309</v>
      </c>
      <c r="E16" s="1" t="s">
        <v>3310</v>
      </c>
      <c r="F16" s="1" t="s">
        <v>3311</v>
      </c>
      <c r="IW16" s="151"/>
    </row>
    <row r="17" spans="1:257" ht="120.75" thickBot="1" x14ac:dyDescent="0.3">
      <c r="A17" s="1">
        <v>10</v>
      </c>
      <c r="B17" t="s">
        <v>3315</v>
      </c>
      <c r="C17" s="98">
        <v>60</v>
      </c>
      <c r="D17" s="155">
        <v>412740660</v>
      </c>
      <c r="E17" s="3" t="s">
        <v>5682</v>
      </c>
      <c r="F17" s="156" t="s">
        <v>5699</v>
      </c>
      <c r="G17" s="151"/>
      <c r="IW17" s="151"/>
    </row>
    <row r="18" spans="1:257" ht="90.75" thickBot="1" x14ac:dyDescent="0.3">
      <c r="A18" s="1">
        <v>20</v>
      </c>
      <c r="B18" t="s">
        <v>3316</v>
      </c>
      <c r="C18" s="98">
        <v>1145</v>
      </c>
      <c r="D18" s="173">
        <v>716099104</v>
      </c>
      <c r="E18" s="153" t="s">
        <v>5684</v>
      </c>
      <c r="F18" s="157" t="s">
        <v>5697</v>
      </c>
      <c r="IW18" s="151"/>
    </row>
    <row r="19" spans="1:257" ht="90.75" thickBot="1" x14ac:dyDescent="0.3">
      <c r="A19" s="1">
        <v>30</v>
      </c>
      <c r="B19" t="s">
        <v>3317</v>
      </c>
      <c r="C19" s="98">
        <v>27</v>
      </c>
      <c r="D19" s="155">
        <v>286123653</v>
      </c>
      <c r="E19" s="3" t="s">
        <v>5683</v>
      </c>
      <c r="F19" s="156" t="s">
        <v>5669</v>
      </c>
      <c r="G19" s="151"/>
      <c r="IW19" s="151"/>
    </row>
    <row r="20" spans="1:257" ht="45.75" thickBot="1" x14ac:dyDescent="0.3">
      <c r="A20" s="1">
        <v>40</v>
      </c>
      <c r="B20" t="s">
        <v>3318</v>
      </c>
      <c r="C20" s="98">
        <v>1</v>
      </c>
      <c r="D20" s="168">
        <v>0</v>
      </c>
      <c r="E20" s="98">
        <v>0</v>
      </c>
      <c r="F20" s="99" t="s">
        <v>5678</v>
      </c>
      <c r="IW20" s="151"/>
    </row>
    <row r="21" spans="1:257" ht="105.75" thickBot="1" x14ac:dyDescent="0.3">
      <c r="A21" s="1">
        <v>50</v>
      </c>
      <c r="B21" s="151" t="s">
        <v>3319</v>
      </c>
      <c r="C21" s="98">
        <v>423</v>
      </c>
      <c r="D21" s="158">
        <v>462950000</v>
      </c>
      <c r="E21" s="153" t="s">
        <v>5684</v>
      </c>
      <c r="F21" s="156" t="s">
        <v>5685</v>
      </c>
      <c r="IW21" s="151"/>
    </row>
    <row r="22" spans="1:257" x14ac:dyDescent="0.25">
      <c r="IW22" s="151"/>
    </row>
    <row r="23" spans="1:257" x14ac:dyDescent="0.25">
      <c r="A23" s="1" t="s">
        <v>27</v>
      </c>
      <c r="B23" s="183" t="s">
        <v>3320</v>
      </c>
      <c r="C23" s="184"/>
      <c r="D23" s="184"/>
      <c r="E23" s="184"/>
      <c r="F23" s="184"/>
      <c r="IW23" s="151"/>
    </row>
    <row r="24" spans="1:257" x14ac:dyDescent="0.25">
      <c r="C24" s="1">
        <v>4</v>
      </c>
      <c r="D24" s="1">
        <v>8</v>
      </c>
      <c r="E24" s="1">
        <v>12</v>
      </c>
      <c r="F24" s="1">
        <v>16</v>
      </c>
      <c r="IW24" s="151"/>
    </row>
    <row r="25" spans="1:257" x14ac:dyDescent="0.25">
      <c r="C25" s="1" t="s">
        <v>3308</v>
      </c>
      <c r="D25" s="1" t="s">
        <v>3309</v>
      </c>
      <c r="E25" s="1" t="s">
        <v>3310</v>
      </c>
      <c r="F25" s="1" t="s">
        <v>3311</v>
      </c>
      <c r="IW25" s="151"/>
    </row>
    <row r="26" spans="1:257" ht="105.75" thickBot="1" x14ac:dyDescent="0.3">
      <c r="A26" s="1">
        <v>10</v>
      </c>
      <c r="B26" t="s">
        <v>3321</v>
      </c>
      <c r="C26" s="98">
        <v>2</v>
      </c>
      <c r="D26" s="3">
        <v>0</v>
      </c>
      <c r="E26" s="3">
        <v>0</v>
      </c>
      <c r="F26" s="156" t="s">
        <v>5562</v>
      </c>
      <c r="G26">
        <f>LEN(F26)</f>
        <v>296</v>
      </c>
      <c r="IW26" s="151"/>
    </row>
    <row r="27" spans="1:257" ht="90.75" thickBot="1" x14ac:dyDescent="0.3">
      <c r="A27" s="1">
        <v>20</v>
      </c>
      <c r="B27" t="s">
        <v>3322</v>
      </c>
      <c r="C27" s="152">
        <v>3</v>
      </c>
      <c r="D27" s="155">
        <v>36000000</v>
      </c>
      <c r="E27" s="153" t="s">
        <v>3612</v>
      </c>
      <c r="F27" s="156" t="s">
        <v>5686</v>
      </c>
      <c r="G27" s="151"/>
      <c r="IW27" s="151"/>
    </row>
    <row r="28" spans="1:257" ht="15.75" thickBot="1" x14ac:dyDescent="0.3">
      <c r="A28" s="1">
        <v>30</v>
      </c>
      <c r="B28" t="s">
        <v>3323</v>
      </c>
      <c r="C28" s="98">
        <v>0</v>
      </c>
      <c r="D28" s="3">
        <v>0</v>
      </c>
      <c r="E28" s="3">
        <v>0</v>
      </c>
      <c r="F28" s="3">
        <v>0</v>
      </c>
      <c r="G28" s="151"/>
      <c r="IW28" s="151"/>
    </row>
    <row r="29" spans="1:257" ht="120.75" thickBot="1" x14ac:dyDescent="0.3">
      <c r="A29" s="1">
        <v>40</v>
      </c>
      <c r="B29" t="s">
        <v>3324</v>
      </c>
      <c r="C29" s="152">
        <v>2</v>
      </c>
      <c r="D29" s="155">
        <v>92400000</v>
      </c>
      <c r="E29" s="153" t="s">
        <v>3612</v>
      </c>
      <c r="F29" s="156" t="s">
        <v>5687</v>
      </c>
      <c r="G29" s="151"/>
      <c r="IW29" s="151"/>
    </row>
    <row r="30" spans="1:257" ht="60.75" thickBot="1" x14ac:dyDescent="0.3">
      <c r="A30" s="1">
        <v>50</v>
      </c>
      <c r="B30" t="s">
        <v>3325</v>
      </c>
      <c r="C30" s="172">
        <v>1</v>
      </c>
      <c r="D30" s="142">
        <v>0</v>
      </c>
      <c r="E30" s="142">
        <v>0</v>
      </c>
      <c r="F30" s="156" t="s">
        <v>5653</v>
      </c>
      <c r="G30" s="151"/>
      <c r="IW30" s="151"/>
    </row>
    <row r="31" spans="1:257" x14ac:dyDescent="0.25">
      <c r="G31" s="151"/>
      <c r="IW31" s="151"/>
    </row>
    <row r="32" spans="1:257" x14ac:dyDescent="0.25">
      <c r="A32" s="1" t="s">
        <v>3326</v>
      </c>
      <c r="B32" s="183" t="s">
        <v>3327</v>
      </c>
      <c r="C32" s="184"/>
      <c r="D32" s="184"/>
      <c r="E32" s="184"/>
      <c r="F32" s="184"/>
      <c r="G32" s="151"/>
      <c r="IW32" s="151"/>
    </row>
    <row r="33" spans="1:257" x14ac:dyDescent="0.25">
      <c r="C33" s="1">
        <v>4</v>
      </c>
      <c r="D33" s="1">
        <v>8</v>
      </c>
      <c r="E33" s="1">
        <v>12</v>
      </c>
      <c r="F33" s="1">
        <v>16</v>
      </c>
      <c r="G33" s="151"/>
      <c r="IW33" s="151"/>
    </row>
    <row r="34" spans="1:257" ht="15.75" thickBot="1" x14ac:dyDescent="0.3">
      <c r="C34" s="1" t="s">
        <v>3308</v>
      </c>
      <c r="D34" s="1" t="s">
        <v>3309</v>
      </c>
      <c r="E34" s="1" t="s">
        <v>3310</v>
      </c>
      <c r="F34" s="1" t="s">
        <v>3311</v>
      </c>
      <c r="G34" s="151"/>
      <c r="IW34" s="151"/>
    </row>
    <row r="35" spans="1:257" ht="117" customHeight="1" thickBot="1" x14ac:dyDescent="0.3">
      <c r="A35" s="1">
        <v>10</v>
      </c>
      <c r="B35" t="s">
        <v>3328</v>
      </c>
      <c r="C35" s="152">
        <v>1</v>
      </c>
      <c r="D35" s="155">
        <v>52800000</v>
      </c>
      <c r="E35" s="153" t="s">
        <v>3612</v>
      </c>
      <c r="F35" s="156" t="s">
        <v>5688</v>
      </c>
      <c r="G35" s="151">
        <f>LEN(F35)</f>
        <v>361</v>
      </c>
      <c r="IW35" s="151"/>
    </row>
    <row r="36" spans="1:257" ht="45.75" thickBot="1" x14ac:dyDescent="0.3">
      <c r="A36" s="1">
        <v>20</v>
      </c>
      <c r="B36" t="s">
        <v>3329</v>
      </c>
      <c r="C36" s="98">
        <v>1</v>
      </c>
      <c r="D36" s="160">
        <v>42888138</v>
      </c>
      <c r="E36" s="148" t="s">
        <v>5683</v>
      </c>
      <c r="F36" s="156" t="s">
        <v>5670</v>
      </c>
      <c r="G36" s="151">
        <f t="shared" ref="G36:G39" si="0">LEN(F36)</f>
        <v>154</v>
      </c>
      <c r="IW36" s="151"/>
    </row>
    <row r="37" spans="1:257" ht="153" customHeight="1" thickBot="1" x14ac:dyDescent="0.3">
      <c r="A37" s="1">
        <v>30</v>
      </c>
      <c r="B37" t="s">
        <v>3330</v>
      </c>
      <c r="C37" s="98">
        <v>51</v>
      </c>
      <c r="D37" s="160">
        <v>75695601</v>
      </c>
      <c r="E37" s="3" t="s">
        <v>5683</v>
      </c>
      <c r="F37" s="156" t="s">
        <v>5691</v>
      </c>
      <c r="G37" s="151">
        <f t="shared" si="0"/>
        <v>390</v>
      </c>
      <c r="IW37" s="151"/>
    </row>
    <row r="38" spans="1:257" ht="30.75" thickBot="1" x14ac:dyDescent="0.3">
      <c r="A38" s="1">
        <v>40</v>
      </c>
      <c r="B38" t="s">
        <v>3331</v>
      </c>
      <c r="C38" s="152">
        <v>26</v>
      </c>
      <c r="D38" s="161">
        <v>251426000</v>
      </c>
      <c r="E38" s="153" t="s">
        <v>5684</v>
      </c>
      <c r="F38" s="156" t="s">
        <v>5689</v>
      </c>
      <c r="G38" s="151">
        <f t="shared" si="0"/>
        <v>96</v>
      </c>
      <c r="IW38" s="151"/>
    </row>
    <row r="39" spans="1:257" ht="60.75" thickBot="1" x14ac:dyDescent="0.3">
      <c r="A39" s="1">
        <v>50</v>
      </c>
      <c r="B39" t="s">
        <v>3332</v>
      </c>
      <c r="C39" s="152">
        <v>1</v>
      </c>
      <c r="D39" s="162">
        <v>0</v>
      </c>
      <c r="E39" s="153">
        <v>0</v>
      </c>
      <c r="F39" s="156" t="s">
        <v>5690</v>
      </c>
      <c r="G39" s="151">
        <f t="shared" si="0"/>
        <v>183</v>
      </c>
      <c r="IW39" s="151"/>
    </row>
    <row r="42" spans="1:257" x14ac:dyDescent="0.25">
      <c r="D42" s="159"/>
    </row>
  </sheetData>
  <mergeCells count="4">
    <mergeCell ref="B8:F8"/>
    <mergeCell ref="B14:F14"/>
    <mergeCell ref="B23:F23"/>
    <mergeCell ref="B32:F32"/>
  </mergeCells>
  <dataValidations xWindow="1398" yWindow="829" count="40">
    <dataValidation type="whole" allowBlank="1" showInputMessage="1" showErrorMessage="1" errorTitle="Entrada no válida" error="Por favor escriba un número entero" promptTitle="Escriba un número entero en esta casilla" prompt=" De acuerdo con el Título II de la Ley 1712 de 2014, cuantificar las publicaciones, actualizaciones y adecuaciones de los medios físicos y virtuales" sqref="C11" xr:uid="{87CFCA19-BA74-403E-969C-3E6544AED048}">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monto de recursos ejecutados para la publicación de información obligatoria" sqref="D11" xr:uid="{CF080E9A-92B7-41D8-B101-5B34CEDCCFDB}">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sqref="E11:E12 E27 E29 E35" xr:uid="{4A52235D-D38F-4410-A41A-217FB4E665CA}">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número de actividades de identificación de usuarios según clasificación FURAG" sqref="C12" xr:uid="{84872977-59AB-46F2-812F-A6F9175577FC}">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 identificación, caracterización y  definición de los grupos poblacionales" sqref="D12" xr:uid="{39F1F4D2-871C-42BC-82C5-C9870B56D75A}">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el FURAG, enuncie las actividades correspondientes a esta acción. Señale si la acción cuenta con más de una fuente de financiación." sqref="F12" xr:uid="{4831E644-C367-4053-92E0-8DFF90B9A62A}">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número de actividades de capacitación a ciudadanos o funcionarios, asesoría y difusión realizadas (diferentes de RC y de construcción de planes internos)" sqref="C17" xr:uid="{5B85DF23-5D61-4CE5-90E3-B18653369C78}">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 promoción de la participación ciudadana " sqref="D17" xr:uid="{110C7F19-00A9-400A-8B07-EE5141B49D55}">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 sqref="D26:E26 E37:E38 E28 E17:E21" xr:uid="{00000000-0002-0000-0D00-00000A000000}">
      <formula1>0</formula1>
      <formula2>390</formula2>
    </dataValidation>
    <dataValidation type="textLength" allowBlank="1" showInputMessage="1" showErrorMessage="1" errorTitle="Entrada no válida" error="Escriba un texto  Maximo 390 Caracteres" promptTitle="Cualquier contenido Maximo 390 Caracteres" prompt=" Siguiendo el FURAG (versión 2015 - numeral 42), enuncie las actividades correspondientes a esta actividad. Señale si la actividad cuenta con más de una fuente de financiación. " sqref="F17 F11" xr:uid="{66FA109D-89CF-45CD-8A39-90E470084728}">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número total de actividades del catálogo descrito en el numeral 52 del FURAG versión 2015 " sqref="C19" xr:uid="{61E4A815-000E-40E9-8EED-440243205F01}">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para promover la participación ciudadana en innovación abierta " sqref="D19" xr:uid="{191879BF-BBF9-4BA8-B681-46CD601F1F03}">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el FURAG (versión 2015 - numeral 52), enuncie las actividades correspondientes a esta acción. Señale si la acción cuenta con más de una fuente de financiación " sqref="F19" xr:uid="{942BC5AB-201A-42D1-8C02-82205183B87A}">
      <formula1>0</formula1>
      <formula2>390</formula2>
    </dataValidation>
    <dataValidation type="whole" allowBlank="1" showInputMessage="1" showErrorMessage="1" errorTitle="Entrada no válida" error="Por favor escriba un número entero" promptTitle="Escriba un número entero en esta casilla" prompt=" De acuerdo con las Leyes 489 de 1998 y 1757 de 2015 y el Decreto 2482 de 2012, registre el total de actividades para promover, convocar, acompañar o responder a los ejercicios de control social sobre la gestión institucional" sqref="C20" xr:uid="{47282E45-8D75-48A1-8DC8-B3063276918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stinadas a promover, convocar, acompañar o responder a ejercicios de control social a la gestión institucional " sqref="D20" xr:uid="{33EFD673-D2D7-4C74-ABF4-AFC00ECA3805}">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las actividades del artículo 104 de la Ley 1757 de 2015 (ver literales a, h, n y o), enuncie las actividades correspondientes a esta acción. Señale si la acción cuenta con más de una fuente de financiación " sqref="F20" xr:uid="{A59148CC-7320-4BD5-889F-5D7ECEEF797D}">
      <formula1>0</formula1>
      <formula2>390</formula2>
    </dataValidation>
    <dataValidation type="whole" allowBlank="1" showInputMessage="1" showErrorMessage="1" errorTitle="Entrada no válida" error="Por favor escriba un número entero" promptTitle="Escriba un número entero en esta casilla" prompt=" De acuerdo con las Estrategias para la Construcción del PAAC, indíque el número de actividades desarrolladas por la entidad con participación de la ciudadanía para la construcción, evaluación y seguimiento del PAAC " sqref="C26" xr:uid="{486E900D-B1E6-4E61-AB35-87849D2E5127}">
      <formula1>-99999</formula1>
      <formula2>99999</formula2>
    </dataValidation>
    <dataValidation type="textLength" allowBlank="1" showInputMessage="1" showErrorMessage="1" errorTitle="Entrada no válida" error="Escriba un texto  Maximo 390 Caracteres" promptTitle="Cualquier contenido Maximo 390 Caracteres" prompt=" Siguiendo las Estrategias para la Construcción del PACC, enuncie las actividades realizadas con participación de la comunidad. Señale si la acción cuenta con más de una fuente de financiación. " sqref="F26" xr:uid="{75093A85-B227-4F73-8A68-C2866C8617ED}">
      <formula1>0</formula1>
      <formula2>390</formula2>
    </dataValidation>
    <dataValidation type="whole" allowBlank="1" showInputMessage="1" showErrorMessage="1" errorTitle="Entrada no válida" error="Por favor escriba un número entero" promptTitle="Escriba un número entero en esta casilla" prompt=" De acuerdo con las Estrategias para la Construcción del PAAC, indique el total de actividades realizadas para la puesta en funcionamiento, mantenimiento y operación de los canales no presenciales de servicio al ciudadano " sqref="C27" xr:uid="{887D1C85-AF39-42EA-99FD-8CC88381DA63}">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los recursos ejecutados para actividades de puesta en funcionamiento, mantenimiento y operación de  canales no presenciales de servicio al ciudadano, incluyendo costos fijos (funcionarios, tercerización) " sqref="D27" xr:uid="{0CA043C8-C2D3-46C0-BA25-E0601796935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las Estrategias para la Construcción del PAAC, enuncie las actividades realizadas. Señale si la acción cuenta con más de una fuente de financiación. " sqref="F27:F28" xr:uid="{00000000-0002-0000-0D00-000023000000}">
      <formula1>0</formula1>
      <formula2>390</formula2>
    </dataValidation>
    <dataValidation type="whole" allowBlank="1" showInputMessage="1" showErrorMessage="1" errorTitle="Entrada no válida" error="Por favor escriba un número entero" promptTitle="Escriba un número entero en esta casilla" prompt=" De acuerdo con las Estrategias para la Construcción del PACC, indique el total de actividades realizadas para adecuación de puntos presenciales de servicio al ciudadano atención de población con discapacidad " sqref="C28" xr:uid="{00000000-0002-0000-0D00-000024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los recursos ejecutados para adecuación de los puntos presenciales de servicio al ciudadano para atención de población con discapacidad " sqref="D28" xr:uid="{00000000-0002-0000-0D00-000025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De acuerdo con las Estrategias para la Construcción del PAAC, indique el total de actividades realizadas para el fortalecimiento del procedimiento de atención de PQRS (capacitaciones, consultorías) " sqref="C29" xr:uid="{110D1077-A67D-41BA-A8ED-8F27A1C51C4F}">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 fortalecimiento del procedimiento de PQRS " sqref="D29" xr:uid="{85B0F67B-653C-4778-BFDD-2AB8A39D33C3}">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las Estrategias para la Construcción del PAAC, enuncie las actividades realizadas para el fortalecimiento del procedimiento de PQRS y si la acción cuenta con más de una fuente de financiación " sqref="F29" xr:uid="{702AF565-26E7-494E-9BDE-BB7973C77DEB}">
      <formula1>0</formula1>
      <formula2>390</formula2>
    </dataValidation>
    <dataValidation type="textLength" allowBlank="1" showInputMessage="1" showErrorMessage="1" errorTitle="Entrada no válida"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sqref="E39" xr:uid="{5EC0A909-5429-45C8-A88C-05C04FE5CADB}">
      <formula1>0</formula1>
      <formula2>390</formula2>
    </dataValidation>
    <dataValidation type="whole" allowBlank="1" showInputMessage="1" showErrorMessage="1" errorTitle="Entrada no válida" error="Por favor escriba un número entero" promptTitle="Escriba un número entero en esta casilla" prompt=" De acuerdo el Decreto 2482 de 2012, registre el número total de actividades del numeral 60 del FURAG versión 2015 " sqref="C35" xr:uid="{DCCA30BE-DCC7-4993-8282-6569DF8EE261}">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 identificación de las necesidades de información de la población objetivo de la entidad " sqref="D35" xr:uid="{B046F28C-B0B3-41CC-80EB-4C0BB233698A}">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el FURAG (versión 2015 - numeral 60), enuncie las actividades correspondientes a esta acción y si cuenta con más de una fuente de financiación " sqref="F35" xr:uid="{C97D6ED9-82CE-4435-9CBA-6E7DE54737FB}">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total de actividades del catálogo descrito en el numeral 63 del FURAG versión 2015 " sqref="C36" xr:uid="{D8B2437B-FE53-4459-ACF4-8C7AA56F7C1A}">
      <formula1>-99999</formula1>
      <formula2>99999</formula2>
    </dataValidation>
    <dataValidation type="textLength" allowBlank="1" showInputMessage="1" showErrorMessage="1" errorTitle="Entrada no válida" error="Escriba un texto  Maximo 390 Caracteres" promptTitle="Cualquier contenido Maximo 390 Caracteres" prompt=" Siguiendo el FURAG (versión 2015 - numeral 63), enuncie las actividades correspondientes a esta acción y si cuenta con más de una fuente de financión. " sqref="F36" xr:uid="{4458FB90-21CE-4278-8D48-AD3986EFED50}">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total de actividades del catálogo descrito en el numeral 69 del FURAG versión 2015 " sqref="C37" xr:uid="{64B252D2-9566-4D07-AB18-E63F2EA93A9E}">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divulgación de información en el proceso de rendición de cuentas (consultorías, contratos, pautas publicitarias, publicidad impresa) " sqref="D37" xr:uid="{6DE2E05A-EFAD-4990-A6A5-36B4F2F9EEF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De acuerdo con el Decreto 2482 de 2012, registre el total de actividades del catálogo descrito en el numeral 71 del FURAG versión 2015 " sqref="C38" xr:uid="{78F8E746-850E-4A6C-B63C-7A5565B2B78F}">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financiar incentivos para la rendición - petición de cuentas (numeral 71 - FURAG) " sqref="D38" xr:uid="{736EFD20-C83D-494D-8513-1C50CBCFAC6E}">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el FURAG (versión 2015 - numeral 71), enuncie las actividades correspondientes a esta acción y si cuenta con más de una fuente de financión. " sqref="F38" xr:uid="{0A621E0B-0C33-47BE-A4FD-0A300B628C95}">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número total de actividades de análisis de percepción de ciudadanos, usuarios o grupos de interés (encuestas, mediciones in situ) " sqref="C39" xr:uid="{639EE5FA-4B34-472A-8B8E-8E77FD735074}">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financiar actividades de análisis de percepción de ciudadanos, usuarios o grupos de interés " sqref="D39" xr:uid="{94698540-484F-4AE7-9BA6-A7FC028B9862}">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las Estrategias para la Construcción del PAAC, enuncie las actividades para conocer la percepción y si la acción cuenta con más de una fuente de financiación " sqref="F39" xr:uid="{21AD9788-F576-4E55-965E-8AE1D1F4BBD7}">
      <formula1>0</formula1>
      <formula2>390</formula2>
    </dataValidation>
  </dataValidations>
  <pageMargins left="0.7" right="0.7" top="0.75" bottom="0.75" header="0.3" footer="0.3"/>
  <pageSetup orientation="portrait" verticalDpi="0"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IV24"/>
  <sheetViews>
    <sheetView topLeftCell="A14" workbookViewId="0"/>
  </sheetViews>
  <sheetFormatPr baseColWidth="10" defaultColWidth="9.140625" defaultRowHeight="15" x14ac:dyDescent="0.25"/>
  <cols>
    <col min="2" max="2" width="117" customWidth="1"/>
    <col min="3" max="3" width="11" style="171" customWidth="1"/>
    <col min="4" max="4" width="47.7109375" customWidth="1"/>
    <col min="6" max="256" width="8" hidden="1"/>
  </cols>
  <sheetData>
    <row r="1" spans="1:5" x14ac:dyDescent="0.25">
      <c r="B1" s="1" t="s">
        <v>0</v>
      </c>
      <c r="C1" s="165">
        <v>51</v>
      </c>
      <c r="D1" s="1" t="s">
        <v>1</v>
      </c>
    </row>
    <row r="2" spans="1:5" x14ac:dyDescent="0.25">
      <c r="B2" s="1" t="s">
        <v>2</v>
      </c>
      <c r="C2" s="165">
        <v>568</v>
      </c>
      <c r="D2" s="1" t="s">
        <v>3333</v>
      </c>
    </row>
    <row r="3" spans="1:5" x14ac:dyDescent="0.25">
      <c r="B3" s="1" t="s">
        <v>4</v>
      </c>
      <c r="C3" s="165">
        <v>1</v>
      </c>
    </row>
    <row r="4" spans="1:5" x14ac:dyDescent="0.25">
      <c r="B4" s="1" t="s">
        <v>5</v>
      </c>
      <c r="C4" s="165">
        <v>405</v>
      </c>
    </row>
    <row r="5" spans="1:5" x14ac:dyDescent="0.25">
      <c r="B5" s="1" t="s">
        <v>6</v>
      </c>
      <c r="C5" s="166">
        <v>43830</v>
      </c>
    </row>
    <row r="6" spans="1:5" x14ac:dyDescent="0.25">
      <c r="B6" s="1" t="s">
        <v>7</v>
      </c>
      <c r="C6" s="165">
        <v>12</v>
      </c>
      <c r="D6" s="1" t="s">
        <v>8</v>
      </c>
    </row>
    <row r="8" spans="1:5" x14ac:dyDescent="0.25">
      <c r="A8" s="1" t="s">
        <v>9</v>
      </c>
      <c r="B8" s="183" t="s">
        <v>3334</v>
      </c>
      <c r="C8" s="184"/>
      <c r="D8" s="184"/>
    </row>
    <row r="9" spans="1:5" x14ac:dyDescent="0.25">
      <c r="C9" s="165">
        <v>4</v>
      </c>
      <c r="D9" s="1">
        <v>8</v>
      </c>
    </row>
    <row r="10" spans="1:5" ht="15.75" thickBot="1" x14ac:dyDescent="0.3">
      <c r="C10" s="165" t="s">
        <v>3335</v>
      </c>
      <c r="D10" s="1" t="s">
        <v>21</v>
      </c>
    </row>
    <row r="11" spans="1:5" ht="135.75" thickBot="1" x14ac:dyDescent="0.3">
      <c r="A11" s="1">
        <v>10</v>
      </c>
      <c r="B11" t="s">
        <v>3336</v>
      </c>
      <c r="C11" s="167">
        <v>590000</v>
      </c>
      <c r="D11" s="163" t="s">
        <v>5692</v>
      </c>
    </row>
    <row r="12" spans="1:5" ht="15.75" thickBot="1" x14ac:dyDescent="0.3">
      <c r="A12" s="1">
        <v>20</v>
      </c>
      <c r="B12" t="s">
        <v>3337</v>
      </c>
      <c r="C12" s="167">
        <v>1575</v>
      </c>
      <c r="D12" s="164" t="s">
        <v>5693</v>
      </c>
      <c r="E12" s="151"/>
    </row>
    <row r="13" spans="1:5" ht="15.75" thickBot="1" x14ac:dyDescent="0.3">
      <c r="A13" s="1">
        <v>30</v>
      </c>
      <c r="B13" t="s">
        <v>3338</v>
      </c>
      <c r="C13" s="167">
        <v>2000</v>
      </c>
      <c r="D13" s="149" t="s">
        <v>5671</v>
      </c>
      <c r="E13" s="151"/>
    </row>
    <row r="14" spans="1:5" ht="15.75" thickBot="1" x14ac:dyDescent="0.3">
      <c r="A14" s="1">
        <v>40</v>
      </c>
      <c r="B14" t="s">
        <v>3339</v>
      </c>
      <c r="C14" s="167">
        <v>1575</v>
      </c>
      <c r="D14" s="164" t="s">
        <v>5693</v>
      </c>
      <c r="E14" s="151"/>
    </row>
    <row r="15" spans="1:5" ht="15.75" thickBot="1" x14ac:dyDescent="0.3">
      <c r="A15" s="1">
        <v>50</v>
      </c>
      <c r="B15" t="s">
        <v>3340</v>
      </c>
      <c r="C15" s="168">
        <v>52</v>
      </c>
      <c r="D15" s="3" t="s">
        <v>3358</v>
      </c>
      <c r="E15" s="151"/>
    </row>
    <row r="16" spans="1:5" x14ac:dyDescent="0.25">
      <c r="A16" s="1">
        <v>60</v>
      </c>
      <c r="B16" t="s">
        <v>3341</v>
      </c>
      <c r="C16" s="168">
        <v>0</v>
      </c>
      <c r="D16" s="3" t="s">
        <v>5675</v>
      </c>
      <c r="E16" s="151"/>
    </row>
    <row r="17" spans="1:5" x14ac:dyDescent="0.25">
      <c r="A17" s="1">
        <v>70</v>
      </c>
      <c r="B17" t="s">
        <v>3342</v>
      </c>
      <c r="C17" s="168">
        <v>0</v>
      </c>
      <c r="D17" s="3" t="s">
        <v>3359</v>
      </c>
      <c r="E17" s="151"/>
    </row>
    <row r="18" spans="1:5" x14ac:dyDescent="0.25">
      <c r="A18" s="1">
        <v>80</v>
      </c>
      <c r="B18" t="s">
        <v>3343</v>
      </c>
      <c r="C18" s="168">
        <v>0</v>
      </c>
      <c r="D18" s="3" t="s">
        <v>5676</v>
      </c>
      <c r="E18" s="151"/>
    </row>
    <row r="19" spans="1:5" x14ac:dyDescent="0.25">
      <c r="A19" s="1">
        <v>90</v>
      </c>
      <c r="B19" t="s">
        <v>3344</v>
      </c>
      <c r="C19" s="168">
        <v>0</v>
      </c>
      <c r="D19" s="3" t="s">
        <v>5677</v>
      </c>
      <c r="E19" s="151"/>
    </row>
    <row r="20" spans="1:5" ht="133.5" customHeight="1" thickBot="1" x14ac:dyDescent="0.3">
      <c r="A20" s="1">
        <v>100</v>
      </c>
      <c r="B20" t="s">
        <v>3345</v>
      </c>
      <c r="C20" s="168">
        <v>4</v>
      </c>
      <c r="D20" s="99" t="s">
        <v>5679</v>
      </c>
      <c r="E20" s="151"/>
    </row>
    <row r="21" spans="1:5" ht="60" x14ac:dyDescent="0.25">
      <c r="A21" s="1">
        <v>110</v>
      </c>
      <c r="B21" t="s">
        <v>3346</v>
      </c>
      <c r="C21" s="169">
        <v>399</v>
      </c>
      <c r="D21" s="163" t="s">
        <v>5694</v>
      </c>
      <c r="E21" s="151"/>
    </row>
    <row r="22" spans="1:5" ht="15.75" thickBot="1" x14ac:dyDescent="0.3">
      <c r="A22" s="1">
        <v>120</v>
      </c>
      <c r="B22" t="s">
        <v>3347</v>
      </c>
      <c r="C22" s="170">
        <v>1593649</v>
      </c>
      <c r="D22" s="164" t="s">
        <v>5695</v>
      </c>
      <c r="E22" s="151"/>
    </row>
    <row r="23" spans="1:5" ht="15.75" thickBot="1" x14ac:dyDescent="0.3">
      <c r="A23" s="1">
        <v>130</v>
      </c>
      <c r="B23" t="s">
        <v>3348</v>
      </c>
      <c r="C23" s="169">
        <v>15</v>
      </c>
      <c r="D23" s="3" t="s">
        <v>5696</v>
      </c>
      <c r="E23" s="151"/>
    </row>
    <row r="24" spans="1:5" ht="15.75" thickBot="1" x14ac:dyDescent="0.3">
      <c r="A24" s="1">
        <v>140</v>
      </c>
      <c r="B24" t="s">
        <v>3349</v>
      </c>
      <c r="C24" s="167">
        <v>3991</v>
      </c>
      <c r="D24" s="149" t="s">
        <v>5672</v>
      </c>
      <c r="E24" s="151"/>
    </row>
  </sheetData>
  <mergeCells count="1">
    <mergeCell ref="B8:D8"/>
  </mergeCells>
  <dataValidations xWindow="1084" yWindow="538" count="12">
    <dataValidation type="textLength" allowBlank="1" showInputMessage="1" showErrorMessage="1" errorTitle="Entrada no válida" error="Escriba un texto  Maximo 390 Caracteres" promptTitle="Cualquier contenido Maximo 390 Caracteres" prompt=" Añada las aclaraciones que considere pertinentes sobre el ítem correspondiente " sqref="D15:D17 D19 D13 D23" xr:uid="{00000000-0002-0000-0E00-000003000000}">
      <formula1>0</formula1>
      <formula2>390</formula2>
    </dataValidation>
    <dataValidation type="whole" allowBlank="1" showInputMessage="1" showErrorMessage="1" errorTitle="Entrada no válida" error="Por favor escriba un número entero" promptTitle="Escriba un número entero en esta casilla" prompt=" Registre el total de asistentes a las actividades de la estrategia de participación ciudadana destinadas a involucrar a la ciudadanía en la gestión institucional (según numeral 38 del FURAG versión 2015) " sqref="C13" xr:uid="{1D0E821D-5711-4E06-B6A2-22B8D645429D}">
      <formula1>-9999999999</formula1>
      <formula2>9999999999</formula2>
    </dataValidation>
    <dataValidation type="whole" allowBlank="1" showInputMessage="1" showErrorMessage="1" errorTitle="Entrada no válida" error="Por favor escriba un número entero" promptTitle="Escriba un número entero en esta casilla" prompt=" Registe el total de procesos de contratación en los que se convocó a las veedurías y otras formas de control social " sqref="C15" xr:uid="{5B90756D-96DD-44FC-9A1B-7E410CD9EFE2}">
      <formula1>-9999999999</formula1>
      <formula2>9999999999</formula2>
    </dataValidation>
    <dataValidation type="whole" allowBlank="1" showInputMessage="1" showErrorMessage="1" errorTitle="Entrada no válida" error="Por favor escriba un número entero" promptTitle="Escriba un número entero en esta casilla" prompt=" Registe el total de procesos de contratación en los cuales que fueron objeto de control ciudadano " sqref="C16" xr:uid="{60A3F907-4A8D-4AC4-81B0-5AC8255E25CB}">
      <formula1>-9999999999</formula1>
      <formula2>9999999999</formula2>
    </dataValidation>
    <dataValidation type="whole" allowBlank="1" showInputMessage="1" showErrorMessage="1" errorTitle="Entrada no válida" error="Por favor escriba un número entero" promptTitle="Escriba un número entero en esta casilla" prompt=" De acuerdo con el artículo 35 literal a de la Ley 489 de 1998, registre el total de organizaciones que han elevado peticiones a la entidad " sqref="C17" xr:uid="{59FE7A1D-B689-4C70-B333-F70890AA1765}">
      <formula1>-9999999999</formula1>
      <formula2>9999999999</formula2>
    </dataValidation>
    <dataValidation type="whole" allowBlank="1" showInputMessage="1" showErrorMessage="1" errorTitle="Entrada no válida" error="Por favor escriba un número entero" promptTitle="Escriba un número entero en esta casilla" prompt=" De acuerdo con el artículo 35 literal a de la Ley 489 de 1998, registre el total observaciones sobre la gestión institucional presentadas por veedurías y otras formas de control social " sqref="C18" xr:uid="{FE3CADDE-BF85-49E3-9C59-207556BD6848}">
      <formula1>-9999999999</formula1>
      <formula2>9999999999</formula2>
    </dataValidation>
    <dataValidation type="textLength" allowBlank="1" showInputMessage="1" showErrorMessage="1" errorTitle="Entrada no válida" error="Escriba un texto  Maximo 390 Caracteres" promptTitle="Cualquier contenido Maximo 390 Caracteres" prompt=" Desagregue las observaciones presentadas por las veedurías " sqref="D18" xr:uid="{B97B6FE8-97AE-43EC-99F6-E5215389501B}">
      <formula1>0</formula1>
      <formula2>390</formula2>
    </dataValidation>
    <dataValidation type="whole" allowBlank="1" showInputMessage="1" showErrorMessage="1" errorTitle="Entrada no válida" error="Por favor escriba un número entero" promptTitle="Escriba un número entero en esta casilla" prompt=" De acuerdo con el artículo 35 literal a de la Ley 489 de 1998, registre el total de acciones correctivas realizadas en respuesta a las observaciones presentadas por veedurías y otras formas de control social " sqref="C19" xr:uid="{9FDEBA63-C347-4E0C-96E5-68DEFC1A0D4F}">
      <formula1>-9999999999</formula1>
      <formula2>9999999999</formula2>
    </dataValidation>
    <dataValidation type="whole" allowBlank="1" showInputMessage="1" showErrorMessage="1" errorTitle="Entrada no válida" error="Por favor escriba un número entero" promptTitle="Escriba un número entero en esta casilla" prompt=" De acuerdo con la política nacional desarrollada en el Decreto 2482 de 2012, registre el número total de aportes ciudadanos acogidos en los planes internos de la entidad " sqref="C20" xr:uid="{D4B7FD23-1B3D-4A1D-8204-73A8E865550E}">
      <formula1>-9999999999</formula1>
      <formula2>9999999999</formula2>
    </dataValidation>
    <dataValidation type="textLength" allowBlank="1" showInputMessage="1" showErrorMessage="1" errorTitle="Entrada no válida" error="Escriba un texto  Maximo 390 Caracteres" promptTitle="Cualquier contenido Maximo 390 Caracteres" prompt=" Describa brevemente en observaciones el contenido de las iniciativas acogidas " sqref="D20" xr:uid="{6CF28115-08D3-45DB-BD8F-B7CCAAD83C8C}">
      <formula1>0</formula1>
      <formula2>390</formula2>
    </dataValidation>
    <dataValidation type="whole" allowBlank="1" showInputMessage="1" showErrorMessage="1" errorTitle="Entrada no válida" error="Por favor escriba un número entero" promptTitle="Escriba un número entero en esta casilla" prompt=" Registre el total de asistentes a las acciones de diálogo previstas por la entidad  (diferentes a acciones para promover participación e involucrar a la ciudadanía en la gestión institucional)" sqref="C24" xr:uid="{94A652B1-BA22-4D0D-92DC-CB2352AEEA8C}">
      <formula1>-9999999999</formula1>
      <formula2>9999999999</formula2>
    </dataValidation>
    <dataValidation type="textLength" allowBlank="1" showInputMessage="1" showErrorMessage="1" errorTitle="Entrada no válida" error="Escriba un texto  Maximo 390 Caracteres" promptTitle="Cualquier contenido Maximo 390 Caracteres" prompt=" Añada las aclaraciones que considere pertinentes sobre el item correspondiente" sqref="D24" xr:uid="{0C9F49B1-576D-420C-B5F2-B0BE7524D899}">
      <formula1>0</formula1>
      <formula2>390</formula2>
    </dataValidation>
  </dataValidations>
  <pageMargins left="0.7" right="0.7" top="0.75" bottom="0.75" header="0.3" footer="0.3"/>
  <pageSetup orientation="portrait" verticalDpi="0"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IV351004"/>
  <sheetViews>
    <sheetView tabSelected="1" workbookViewId="0">
      <selection activeCell="D24" sqref="D24"/>
    </sheetView>
  </sheetViews>
  <sheetFormatPr baseColWidth="10" defaultColWidth="9.140625" defaultRowHeight="15" x14ac:dyDescent="0.25"/>
  <cols>
    <col min="2" max="2" width="16" customWidth="1"/>
    <col min="3" max="3" width="15" customWidth="1"/>
    <col min="4" max="4" width="10" customWidth="1"/>
    <col min="5" max="5" width="17" customWidth="1"/>
    <col min="6" max="6" width="19" customWidth="1"/>
    <col min="8" max="256" width="8" hidden="1"/>
  </cols>
  <sheetData>
    <row r="1" spans="1:6" x14ac:dyDescent="0.25">
      <c r="B1" s="1" t="s">
        <v>0</v>
      </c>
      <c r="C1" s="1">
        <v>51</v>
      </c>
      <c r="D1" s="1" t="s">
        <v>1</v>
      </c>
    </row>
    <row r="2" spans="1:6" x14ac:dyDescent="0.25">
      <c r="B2" s="1" t="s">
        <v>2</v>
      </c>
      <c r="C2" s="1">
        <v>569</v>
      </c>
      <c r="D2" s="1" t="s">
        <v>3350</v>
      </c>
    </row>
    <row r="3" spans="1:6" x14ac:dyDescent="0.25">
      <c r="B3" s="1" t="s">
        <v>4</v>
      </c>
      <c r="C3" s="1">
        <v>1</v>
      </c>
    </row>
    <row r="4" spans="1:6" x14ac:dyDescent="0.25">
      <c r="B4" s="1" t="s">
        <v>5</v>
      </c>
      <c r="C4" s="1">
        <v>405</v>
      </c>
    </row>
    <row r="5" spans="1:6" x14ac:dyDescent="0.25">
      <c r="B5" s="1" t="s">
        <v>6</v>
      </c>
      <c r="C5" s="4">
        <v>43830</v>
      </c>
    </row>
    <row r="6" spans="1:6" x14ac:dyDescent="0.25">
      <c r="B6" s="1" t="s">
        <v>7</v>
      </c>
      <c r="C6" s="1">
        <v>12</v>
      </c>
      <c r="D6" s="1" t="s">
        <v>8</v>
      </c>
    </row>
    <row r="8" spans="1:6" x14ac:dyDescent="0.25">
      <c r="A8" s="1" t="s">
        <v>9</v>
      </c>
      <c r="B8" s="183" t="s">
        <v>3351</v>
      </c>
      <c r="C8" s="184"/>
      <c r="D8" s="184"/>
      <c r="E8" s="184"/>
      <c r="F8" s="184"/>
    </row>
    <row r="9" spans="1:6" x14ac:dyDescent="0.25">
      <c r="C9" s="1">
        <v>4</v>
      </c>
      <c r="D9" s="1">
        <v>8</v>
      </c>
      <c r="E9" s="1">
        <v>12</v>
      </c>
      <c r="F9" s="1">
        <v>16</v>
      </c>
    </row>
    <row r="10" spans="1:6" x14ac:dyDescent="0.25">
      <c r="C10" s="1" t="s">
        <v>3352</v>
      </c>
      <c r="D10" s="1" t="s">
        <v>3353</v>
      </c>
      <c r="E10" s="1" t="s">
        <v>3354</v>
      </c>
      <c r="F10" s="1" t="s">
        <v>21</v>
      </c>
    </row>
    <row r="11" spans="1:6" x14ac:dyDescent="0.25">
      <c r="A11" s="1">
        <v>1</v>
      </c>
      <c r="B11" t="s">
        <v>22</v>
      </c>
      <c r="C11" s="149" t="s">
        <v>30</v>
      </c>
      <c r="D11" s="149" t="s">
        <v>3356</v>
      </c>
      <c r="E11" s="150" t="s">
        <v>5674</v>
      </c>
      <c r="F11" s="149" t="s">
        <v>5673</v>
      </c>
    </row>
    <row r="13" spans="1:6" x14ac:dyDescent="0.25">
      <c r="A13" s="1" t="s">
        <v>25</v>
      </c>
      <c r="B13" s="183" t="s">
        <v>3355</v>
      </c>
      <c r="C13" s="184"/>
      <c r="D13" s="184"/>
      <c r="E13" s="184"/>
      <c r="F13" s="184"/>
    </row>
    <row r="14" spans="1:6" x14ac:dyDescent="0.25">
      <c r="C14" s="1">
        <v>4</v>
      </c>
      <c r="D14" s="1">
        <v>8</v>
      </c>
      <c r="E14" s="1">
        <v>12</v>
      </c>
      <c r="F14" s="1">
        <v>16</v>
      </c>
    </row>
    <row r="15" spans="1:6" x14ac:dyDescent="0.25">
      <c r="C15" s="1" t="s">
        <v>3352</v>
      </c>
      <c r="D15" s="1" t="s">
        <v>3353</v>
      </c>
      <c r="E15" s="1" t="s">
        <v>3354</v>
      </c>
      <c r="F15" s="1" t="s">
        <v>21</v>
      </c>
    </row>
    <row r="16" spans="1:6" x14ac:dyDescent="0.25">
      <c r="A16" s="1">
        <v>1</v>
      </c>
      <c r="B16" t="s">
        <v>22</v>
      </c>
      <c r="C16" s="3" t="s">
        <v>30</v>
      </c>
      <c r="D16" s="3" t="s">
        <v>3356</v>
      </c>
      <c r="E16" s="3" t="s">
        <v>5698</v>
      </c>
      <c r="F16" s="98"/>
    </row>
    <row r="351003" spans="1:2" x14ac:dyDescent="0.25">
      <c r="A351003" t="s">
        <v>30</v>
      </c>
      <c r="B351003" t="s">
        <v>3356</v>
      </c>
    </row>
    <row r="351004" spans="1:2" x14ac:dyDescent="0.25">
      <c r="A351004" t="s">
        <v>31</v>
      </c>
      <c r="B351004" t="s">
        <v>3357</v>
      </c>
    </row>
  </sheetData>
  <mergeCells count="2">
    <mergeCell ref="B8:F8"/>
    <mergeCell ref="B13:F13"/>
  </mergeCells>
  <dataValidations count="4">
    <dataValidation type="list" allowBlank="1" showInputMessage="1" showErrorMessage="1" errorTitle="Entrada no válida" error="Por favor seleccione un elemento de la lista" promptTitle="Seleccione un elemento de la lista" prompt=" ¿La entidad ha identificado experiencias exitosas o buenas prácticas en la promoción de la participación ciudadana en su gestión?, Seleccione Si/No" sqref="C11 C16" xr:uid="{17803832-0CA0-4EE2-8D92-C45AACDE8A5A}">
      <formula1>$A$351002:$A$351004</formula1>
    </dataValidation>
    <dataValidation type="list" allowBlank="1" showInputMessage="1" showErrorMessage="1" errorTitle="Entrada no válida" error="Por favor seleccione un elemento de la lista" promptTitle="Seleccione un elemento de la lista" prompt=" Seleccione si las experiencias exitosas son presenciales o virtuales" sqref="D11 D16" xr:uid="{3441668A-4536-4E88-B7BB-F6389FAB833A}">
      <formula1>$B$351002:$B$351004</formula1>
    </dataValidation>
    <dataValidation type="textLength" allowBlank="1" showInputMessage="1" showErrorMessage="1" errorTitle="Entrada no válida" error="Escriba un texto  Maximo 390 Caracteres" promptTitle="Cualquier contenido Maximo 390 Caracteres" prompt=" Añada las aclaraciones que considere pertinentes sobre el item correspondiente" sqref="F11 F16" xr:uid="{00000000-0002-0000-0F00-000003000000}">
      <formula1>0</formula1>
      <formula2>390</formula2>
    </dataValidation>
    <dataValidation type="textLength" allowBlank="1" showInputMessage="1" showErrorMessage="1" errorTitle="Entrada no válida" error="Escriba un texto  Maximo 390 Caracteres" promptTitle="Cualquier contenido Maximo 390 Caracteres" prompt=" Describa la(s) experiencia(s) enfatizando su funcionamiento y periodicidad" sqref="E16" xr:uid="{A5E03EA1-E302-43AA-8567-3EEE8DD75D2C}">
      <formula1>0</formula1>
      <formula2>390</formula2>
    </dataValidation>
  </dataValidations>
  <pageMargins left="0.7" right="0.7" top="0.75" bottom="0.75" header="0.3" footer="0.3"/>
  <pageSetup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CFA4AC-2619-438F-B032-F9A102472910}">
  <sheetPr>
    <tabColor theme="9" tint="0.39997558519241921"/>
  </sheetPr>
  <dimension ref="A1:T351580"/>
  <sheetViews>
    <sheetView topLeftCell="A558" workbookViewId="0">
      <selection activeCell="B571" sqref="B571"/>
    </sheetView>
  </sheetViews>
  <sheetFormatPr baseColWidth="10" defaultColWidth="9.140625" defaultRowHeight="15" x14ac:dyDescent="0.25"/>
  <cols>
    <col min="1" max="1" width="9.140625" style="97"/>
    <col min="2" max="2" width="17" style="97" customWidth="1"/>
    <col min="3" max="3" width="32" style="97" customWidth="1"/>
    <col min="4" max="4" width="19" style="97" customWidth="1"/>
    <col min="5" max="5" width="39" style="97" customWidth="1"/>
    <col min="6" max="6" width="43" style="97" customWidth="1"/>
    <col min="7" max="7" width="40" style="97" customWidth="1"/>
    <col min="8" max="8" width="45" style="97" customWidth="1"/>
    <col min="9" max="9" width="65" style="97" customWidth="1"/>
    <col min="10" max="10" width="75" style="97" customWidth="1"/>
    <col min="11" max="11" width="83" style="97" customWidth="1"/>
    <col min="12" max="12" width="79" style="97" customWidth="1"/>
    <col min="13" max="13" width="33" style="97" customWidth="1"/>
    <col min="14" max="14" width="56" style="97" customWidth="1"/>
    <col min="15" max="15" width="66" style="97" customWidth="1"/>
    <col min="16" max="16" width="65" style="97" customWidth="1"/>
    <col min="17" max="17" width="61" style="97" customWidth="1"/>
    <col min="18" max="18" width="58" style="97" customWidth="1"/>
    <col min="19" max="19" width="39" style="97" customWidth="1"/>
    <col min="20" max="20" width="19" style="97" customWidth="1"/>
    <col min="21" max="16384" width="9.140625" style="97"/>
  </cols>
  <sheetData>
    <row r="1" spans="1:20" x14ac:dyDescent="0.25">
      <c r="B1" s="100" t="s">
        <v>0</v>
      </c>
      <c r="C1" s="100">
        <v>51</v>
      </c>
      <c r="D1" s="100" t="s">
        <v>1</v>
      </c>
    </row>
    <row r="2" spans="1:20" x14ac:dyDescent="0.25">
      <c r="B2" s="100" t="s">
        <v>2</v>
      </c>
      <c r="C2" s="100">
        <v>2</v>
      </c>
      <c r="D2" s="100" t="s">
        <v>32</v>
      </c>
    </row>
    <row r="3" spans="1:20" x14ac:dyDescent="0.25">
      <c r="B3" s="100" t="s">
        <v>4</v>
      </c>
      <c r="C3" s="100">
        <v>1</v>
      </c>
    </row>
    <row r="4" spans="1:20" x14ac:dyDescent="0.25">
      <c r="B4" s="100" t="s">
        <v>5</v>
      </c>
      <c r="C4" s="100">
        <v>405</v>
      </c>
    </row>
    <row r="5" spans="1:20" x14ac:dyDescent="0.25">
      <c r="B5" s="100" t="s">
        <v>6</v>
      </c>
      <c r="C5" s="101">
        <v>43830</v>
      </c>
    </row>
    <row r="6" spans="1:20" x14ac:dyDescent="0.25">
      <c r="B6" s="100" t="s">
        <v>7</v>
      </c>
      <c r="C6" s="100">
        <v>12</v>
      </c>
      <c r="D6" s="100" t="s">
        <v>8</v>
      </c>
    </row>
    <row r="8" spans="1:20" x14ac:dyDescent="0.25">
      <c r="A8" s="100" t="s">
        <v>25</v>
      </c>
      <c r="B8" s="176" t="s">
        <v>33</v>
      </c>
      <c r="C8" s="177"/>
      <c r="D8" s="177"/>
      <c r="E8" s="177"/>
      <c r="F8" s="177"/>
      <c r="G8" s="177"/>
      <c r="H8" s="177"/>
      <c r="I8" s="177"/>
      <c r="J8" s="177"/>
      <c r="K8" s="177"/>
      <c r="L8" s="177"/>
      <c r="M8" s="177"/>
      <c r="N8" s="177"/>
      <c r="O8" s="177"/>
      <c r="P8" s="177"/>
      <c r="Q8" s="177"/>
      <c r="R8" s="177"/>
      <c r="S8" s="177"/>
      <c r="T8" s="177"/>
    </row>
    <row r="9" spans="1:20" x14ac:dyDescent="0.25">
      <c r="C9" s="100">
        <v>2</v>
      </c>
      <c r="D9" s="100">
        <v>3</v>
      </c>
      <c r="E9" s="100">
        <v>4</v>
      </c>
      <c r="F9" s="100">
        <v>8</v>
      </c>
      <c r="G9" s="100">
        <v>12</v>
      </c>
      <c r="H9" s="100">
        <v>16</v>
      </c>
      <c r="I9" s="100">
        <v>20</v>
      </c>
      <c r="J9" s="100">
        <v>24</v>
      </c>
      <c r="K9" s="100">
        <v>28</v>
      </c>
      <c r="L9" s="100">
        <v>32</v>
      </c>
      <c r="M9" s="100">
        <v>36</v>
      </c>
      <c r="N9" s="100">
        <v>40</v>
      </c>
      <c r="O9" s="100">
        <v>44</v>
      </c>
      <c r="P9" s="100">
        <v>48</v>
      </c>
      <c r="Q9" s="100">
        <v>52</v>
      </c>
      <c r="R9" s="100">
        <v>55</v>
      </c>
      <c r="S9" s="100">
        <v>56</v>
      </c>
      <c r="T9" s="100">
        <v>60</v>
      </c>
    </row>
    <row r="10" spans="1:20" ht="15.75" thickBot="1" x14ac:dyDescent="0.3">
      <c r="C10" s="100" t="s">
        <v>34</v>
      </c>
      <c r="D10" s="100" t="s">
        <v>35</v>
      </c>
      <c r="E10" s="100" t="s">
        <v>36</v>
      </c>
      <c r="F10" s="100" t="s">
        <v>37</v>
      </c>
      <c r="G10" s="100" t="s">
        <v>38</v>
      </c>
      <c r="H10" s="100" t="s">
        <v>39</v>
      </c>
      <c r="I10" s="100" t="s">
        <v>40</v>
      </c>
      <c r="J10" s="100" t="s">
        <v>41</v>
      </c>
      <c r="K10" s="100" t="s">
        <v>42</v>
      </c>
      <c r="L10" s="100" t="s">
        <v>43</v>
      </c>
      <c r="M10" s="100" t="s">
        <v>44</v>
      </c>
      <c r="N10" s="100" t="s">
        <v>45</v>
      </c>
      <c r="O10" s="100" t="s">
        <v>46</v>
      </c>
      <c r="P10" s="100" t="s">
        <v>47</v>
      </c>
      <c r="Q10" s="100" t="s">
        <v>48</v>
      </c>
      <c r="R10" s="100" t="s">
        <v>49</v>
      </c>
      <c r="S10" s="100" t="s">
        <v>50</v>
      </c>
      <c r="T10" s="100" t="s">
        <v>21</v>
      </c>
    </row>
    <row r="11" spans="1:20" ht="15.75" thickBot="1" x14ac:dyDescent="0.3">
      <c r="A11" s="100">
        <v>1</v>
      </c>
      <c r="B11" s="97" t="s">
        <v>22</v>
      </c>
      <c r="C11" s="7" t="s">
        <v>30</v>
      </c>
      <c r="D11" s="7" t="s">
        <v>23</v>
      </c>
      <c r="E11" s="8" t="s">
        <v>23</v>
      </c>
      <c r="F11" s="7" t="s">
        <v>3360</v>
      </c>
      <c r="G11" s="7" t="s">
        <v>58</v>
      </c>
      <c r="H11" s="7" t="s">
        <v>3361</v>
      </c>
      <c r="I11" s="7">
        <v>1</v>
      </c>
      <c r="J11" s="7" t="s">
        <v>3362</v>
      </c>
      <c r="K11" s="7">
        <v>39667200</v>
      </c>
      <c r="L11" s="102"/>
      <c r="M11" s="10">
        <v>43467</v>
      </c>
      <c r="N11" s="7">
        <v>1</v>
      </c>
      <c r="O11" s="7" t="s">
        <v>3363</v>
      </c>
      <c r="P11" s="7">
        <v>39667200</v>
      </c>
      <c r="Q11" s="102"/>
      <c r="R11" s="7" t="s">
        <v>3364</v>
      </c>
      <c r="S11" s="10">
        <v>43467</v>
      </c>
      <c r="T11" s="7" t="s">
        <v>3365</v>
      </c>
    </row>
    <row r="12" spans="1:20" ht="15.75" thickBot="1" x14ac:dyDescent="0.3">
      <c r="A12" s="100">
        <v>2</v>
      </c>
      <c r="B12" s="97" t="s">
        <v>3366</v>
      </c>
      <c r="C12" s="7" t="s">
        <v>30</v>
      </c>
      <c r="D12" s="7"/>
      <c r="E12" s="8"/>
      <c r="F12" s="7" t="s">
        <v>3360</v>
      </c>
      <c r="G12" s="7" t="s">
        <v>58</v>
      </c>
      <c r="H12" s="7" t="s">
        <v>3361</v>
      </c>
      <c r="I12" s="7">
        <v>1</v>
      </c>
      <c r="J12" s="7" t="s">
        <v>3362</v>
      </c>
      <c r="K12" s="7">
        <v>39667200</v>
      </c>
      <c r="L12" s="102"/>
      <c r="M12" s="10">
        <v>43467</v>
      </c>
      <c r="N12" s="7">
        <v>1</v>
      </c>
      <c r="O12" s="7" t="s">
        <v>3363</v>
      </c>
      <c r="P12" s="7">
        <v>39667200</v>
      </c>
      <c r="Q12" s="102"/>
      <c r="R12" s="7" t="s">
        <v>3367</v>
      </c>
      <c r="S12" s="10">
        <v>43467</v>
      </c>
      <c r="T12" s="7" t="s">
        <v>3365</v>
      </c>
    </row>
    <row r="13" spans="1:20" ht="15.75" thickBot="1" x14ac:dyDescent="0.3">
      <c r="A13" s="100">
        <v>3</v>
      </c>
      <c r="B13" s="97" t="s">
        <v>3368</v>
      </c>
      <c r="C13" s="7" t="s">
        <v>30</v>
      </c>
      <c r="D13" s="7"/>
      <c r="E13" s="8"/>
      <c r="F13" s="7" t="s">
        <v>3360</v>
      </c>
      <c r="G13" s="7" t="s">
        <v>58</v>
      </c>
      <c r="H13" s="7" t="s">
        <v>3361</v>
      </c>
      <c r="I13" s="7">
        <v>1</v>
      </c>
      <c r="J13" s="7" t="s">
        <v>3362</v>
      </c>
      <c r="K13" s="7">
        <v>39667200</v>
      </c>
      <c r="L13" s="102"/>
      <c r="M13" s="10">
        <v>43467</v>
      </c>
      <c r="N13" s="7">
        <v>1</v>
      </c>
      <c r="O13" s="7" t="s">
        <v>3363</v>
      </c>
      <c r="P13" s="7">
        <v>39667200</v>
      </c>
      <c r="Q13" s="102"/>
      <c r="R13" s="7" t="s">
        <v>3369</v>
      </c>
      <c r="S13" s="10">
        <v>43467</v>
      </c>
      <c r="T13" s="7" t="s">
        <v>3365</v>
      </c>
    </row>
    <row r="14" spans="1:20" ht="15.75" thickBot="1" x14ac:dyDescent="0.3">
      <c r="A14" s="100">
        <v>4</v>
      </c>
      <c r="B14" s="97" t="s">
        <v>3370</v>
      </c>
      <c r="C14" s="7" t="s">
        <v>30</v>
      </c>
      <c r="D14" s="7"/>
      <c r="E14" s="8"/>
      <c r="F14" s="7" t="s">
        <v>3360</v>
      </c>
      <c r="G14" s="7" t="s">
        <v>58</v>
      </c>
      <c r="H14" s="7" t="s">
        <v>3361</v>
      </c>
      <c r="I14" s="7">
        <v>1</v>
      </c>
      <c r="J14" s="7" t="s">
        <v>3362</v>
      </c>
      <c r="K14" s="7">
        <v>39667200</v>
      </c>
      <c r="L14" s="102"/>
      <c r="M14" s="10">
        <v>43467</v>
      </c>
      <c r="N14" s="7">
        <v>1</v>
      </c>
      <c r="O14" s="7" t="s">
        <v>3363</v>
      </c>
      <c r="P14" s="7">
        <v>39667200</v>
      </c>
      <c r="Q14" s="102"/>
      <c r="R14" s="7" t="s">
        <v>3371</v>
      </c>
      <c r="S14" s="10">
        <v>43467</v>
      </c>
      <c r="T14" s="7" t="s">
        <v>3365</v>
      </c>
    </row>
    <row r="15" spans="1:20" ht="15.75" thickBot="1" x14ac:dyDescent="0.3">
      <c r="A15" s="100">
        <v>5</v>
      </c>
      <c r="B15" s="97" t="s">
        <v>3372</v>
      </c>
      <c r="C15" s="7" t="s">
        <v>30</v>
      </c>
      <c r="D15" s="7"/>
      <c r="E15" s="8"/>
      <c r="F15" s="7" t="s">
        <v>3373</v>
      </c>
      <c r="G15" s="7" t="s">
        <v>58</v>
      </c>
      <c r="H15" s="7" t="s">
        <v>3374</v>
      </c>
      <c r="I15" s="7">
        <v>1</v>
      </c>
      <c r="J15" s="7" t="s">
        <v>3362</v>
      </c>
      <c r="K15" s="7">
        <v>20143500</v>
      </c>
      <c r="L15" s="102"/>
      <c r="M15" s="10">
        <v>43467</v>
      </c>
      <c r="N15" s="7">
        <v>1</v>
      </c>
      <c r="O15" s="7" t="s">
        <v>3363</v>
      </c>
      <c r="P15" s="7">
        <v>20143500</v>
      </c>
      <c r="Q15" s="102"/>
      <c r="R15" s="7" t="s">
        <v>3375</v>
      </c>
      <c r="S15" s="10">
        <v>43467</v>
      </c>
      <c r="T15" s="7" t="s">
        <v>3365</v>
      </c>
    </row>
    <row r="16" spans="1:20" ht="15.75" thickBot="1" x14ac:dyDescent="0.3">
      <c r="A16" s="100">
        <v>6</v>
      </c>
      <c r="B16" s="97" t="s">
        <v>3376</v>
      </c>
      <c r="C16" s="7" t="s">
        <v>30</v>
      </c>
      <c r="D16" s="7"/>
      <c r="E16" s="8"/>
      <c r="F16" s="7" t="s">
        <v>3377</v>
      </c>
      <c r="G16" s="7" t="s">
        <v>58</v>
      </c>
      <c r="H16" s="7" t="s">
        <v>3374</v>
      </c>
      <c r="I16" s="7">
        <v>1</v>
      </c>
      <c r="J16" s="7" t="s">
        <v>3362</v>
      </c>
      <c r="K16" s="7">
        <v>19800000</v>
      </c>
      <c r="L16" s="102"/>
      <c r="M16" s="10">
        <v>43467</v>
      </c>
      <c r="N16" s="7">
        <v>1</v>
      </c>
      <c r="O16" s="7" t="s">
        <v>3363</v>
      </c>
      <c r="P16" s="7">
        <v>19800000</v>
      </c>
      <c r="Q16" s="102"/>
      <c r="R16" s="7" t="s">
        <v>3378</v>
      </c>
      <c r="S16" s="10">
        <v>43467</v>
      </c>
      <c r="T16" s="7" t="s">
        <v>3365</v>
      </c>
    </row>
    <row r="17" spans="1:20" ht="15.75" thickBot="1" x14ac:dyDescent="0.3">
      <c r="A17" s="100">
        <v>7</v>
      </c>
      <c r="B17" s="97" t="s">
        <v>3379</v>
      </c>
      <c r="C17" s="7" t="s">
        <v>30</v>
      </c>
      <c r="D17" s="7"/>
      <c r="E17" s="8"/>
      <c r="F17" s="7" t="s">
        <v>3377</v>
      </c>
      <c r="G17" s="7" t="s">
        <v>58</v>
      </c>
      <c r="H17" s="7" t="s">
        <v>3380</v>
      </c>
      <c r="I17" s="7">
        <v>1</v>
      </c>
      <c r="J17" s="7" t="s">
        <v>3362</v>
      </c>
      <c r="K17" s="7">
        <v>18000000</v>
      </c>
      <c r="L17" s="102"/>
      <c r="M17" s="10">
        <v>43467</v>
      </c>
      <c r="N17" s="7">
        <v>1</v>
      </c>
      <c r="O17" s="7" t="s">
        <v>3363</v>
      </c>
      <c r="P17" s="7">
        <v>18000000</v>
      </c>
      <c r="Q17" s="102"/>
      <c r="R17" s="7" t="s">
        <v>3381</v>
      </c>
      <c r="S17" s="10">
        <v>43467</v>
      </c>
      <c r="T17" s="7" t="s">
        <v>3365</v>
      </c>
    </row>
    <row r="18" spans="1:20" ht="15.75" thickBot="1" x14ac:dyDescent="0.3">
      <c r="A18" s="100">
        <v>8</v>
      </c>
      <c r="B18" s="97" t="s">
        <v>3382</v>
      </c>
      <c r="C18" s="7" t="s">
        <v>30</v>
      </c>
      <c r="D18" s="7"/>
      <c r="E18" s="8"/>
      <c r="F18" s="7" t="s">
        <v>3360</v>
      </c>
      <c r="G18" s="7" t="s">
        <v>58</v>
      </c>
      <c r="H18" s="7" t="s">
        <v>3361</v>
      </c>
      <c r="I18" s="7">
        <v>1</v>
      </c>
      <c r="J18" s="7" t="s">
        <v>3362</v>
      </c>
      <c r="K18" s="7">
        <v>39667200</v>
      </c>
      <c r="L18" s="102"/>
      <c r="M18" s="10">
        <v>43467</v>
      </c>
      <c r="N18" s="7">
        <v>1</v>
      </c>
      <c r="O18" s="7" t="s">
        <v>3363</v>
      </c>
      <c r="P18" s="7">
        <v>39667200</v>
      </c>
      <c r="Q18" s="102"/>
      <c r="R18" s="7" t="s">
        <v>3383</v>
      </c>
      <c r="S18" s="10">
        <v>43467</v>
      </c>
      <c r="T18" s="7" t="s">
        <v>3365</v>
      </c>
    </row>
    <row r="19" spans="1:20" ht="15.75" thickBot="1" x14ac:dyDescent="0.3">
      <c r="A19" s="100">
        <v>9</v>
      </c>
      <c r="B19" s="97" t="s">
        <v>3384</v>
      </c>
      <c r="C19" s="7" t="s">
        <v>30</v>
      </c>
      <c r="D19" s="7"/>
      <c r="E19" s="8"/>
      <c r="F19" s="7" t="s">
        <v>3385</v>
      </c>
      <c r="G19" s="7" t="s">
        <v>58</v>
      </c>
      <c r="H19" s="7" t="s">
        <v>3386</v>
      </c>
      <c r="I19" s="7">
        <v>1</v>
      </c>
      <c r="J19" s="7" t="s">
        <v>3362</v>
      </c>
      <c r="K19" s="7">
        <v>185640000</v>
      </c>
      <c r="L19" s="102"/>
      <c r="M19" s="10">
        <v>43467</v>
      </c>
      <c r="N19" s="7">
        <v>1</v>
      </c>
      <c r="O19" s="7" t="s">
        <v>3363</v>
      </c>
      <c r="P19" s="7">
        <v>185640000</v>
      </c>
      <c r="Q19" s="102"/>
      <c r="R19" s="7" t="s">
        <v>3387</v>
      </c>
      <c r="S19" s="10">
        <v>43467</v>
      </c>
      <c r="T19" s="7" t="s">
        <v>3365</v>
      </c>
    </row>
    <row r="20" spans="1:20" ht="15.75" thickBot="1" x14ac:dyDescent="0.3">
      <c r="A20" s="100">
        <v>10</v>
      </c>
      <c r="B20" s="97" t="s">
        <v>52</v>
      </c>
      <c r="C20" s="7" t="s">
        <v>30</v>
      </c>
      <c r="D20" s="7"/>
      <c r="E20" s="8"/>
      <c r="F20" s="7" t="s">
        <v>3388</v>
      </c>
      <c r="G20" s="7" t="s">
        <v>58</v>
      </c>
      <c r="H20" s="7" t="s">
        <v>3374</v>
      </c>
      <c r="I20" s="7">
        <v>1</v>
      </c>
      <c r="J20" s="7" t="s">
        <v>3362</v>
      </c>
      <c r="K20" s="7">
        <v>32754000</v>
      </c>
      <c r="L20" s="102"/>
      <c r="M20" s="10">
        <v>43467</v>
      </c>
      <c r="N20" s="7">
        <v>1</v>
      </c>
      <c r="O20" s="7" t="s">
        <v>3363</v>
      </c>
      <c r="P20" s="7">
        <v>32754000</v>
      </c>
      <c r="Q20" s="102"/>
      <c r="R20" s="7" t="s">
        <v>3389</v>
      </c>
      <c r="S20" s="10">
        <v>43469</v>
      </c>
      <c r="T20" s="7" t="s">
        <v>3365</v>
      </c>
    </row>
    <row r="21" spans="1:20" ht="15.75" thickBot="1" x14ac:dyDescent="0.3">
      <c r="A21" s="100">
        <v>11</v>
      </c>
      <c r="B21" s="97" t="s">
        <v>3390</v>
      </c>
      <c r="C21" s="7" t="s">
        <v>30</v>
      </c>
      <c r="D21" s="7"/>
      <c r="E21" s="8"/>
      <c r="F21" s="7" t="s">
        <v>3391</v>
      </c>
      <c r="G21" s="7" t="s">
        <v>58</v>
      </c>
      <c r="H21" s="7" t="s">
        <v>3386</v>
      </c>
      <c r="I21" s="7">
        <v>1</v>
      </c>
      <c r="J21" s="7" t="s">
        <v>3362</v>
      </c>
      <c r="K21" s="7">
        <v>27192000</v>
      </c>
      <c r="L21" s="102"/>
      <c r="M21" s="10">
        <v>43467</v>
      </c>
      <c r="N21" s="7">
        <v>1</v>
      </c>
      <c r="O21" s="7" t="s">
        <v>3363</v>
      </c>
      <c r="P21" s="7">
        <v>24792000</v>
      </c>
      <c r="Q21" s="102"/>
      <c r="R21" s="7" t="s">
        <v>3392</v>
      </c>
      <c r="S21" s="10">
        <v>43469</v>
      </c>
      <c r="T21" s="7" t="s">
        <v>3365</v>
      </c>
    </row>
    <row r="22" spans="1:20" ht="15.75" thickBot="1" x14ac:dyDescent="0.3">
      <c r="A22" s="100">
        <v>12</v>
      </c>
      <c r="B22" s="97" t="s">
        <v>3393</v>
      </c>
      <c r="C22" s="7" t="s">
        <v>30</v>
      </c>
      <c r="D22" s="7"/>
      <c r="E22" s="8"/>
      <c r="F22" s="7" t="s">
        <v>3394</v>
      </c>
      <c r="G22" s="7" t="s">
        <v>58</v>
      </c>
      <c r="H22" s="7" t="s">
        <v>3386</v>
      </c>
      <c r="I22" s="7">
        <v>1</v>
      </c>
      <c r="J22" s="7" t="s">
        <v>3362</v>
      </c>
      <c r="K22" s="7">
        <v>32754000</v>
      </c>
      <c r="L22" s="102"/>
      <c r="M22" s="10">
        <v>43467</v>
      </c>
      <c r="N22" s="7">
        <v>1</v>
      </c>
      <c r="O22" s="7" t="s">
        <v>3363</v>
      </c>
      <c r="P22" s="7">
        <v>32754000</v>
      </c>
      <c r="Q22" s="102"/>
      <c r="R22" s="7" t="s">
        <v>3395</v>
      </c>
      <c r="S22" s="10">
        <v>43469</v>
      </c>
      <c r="T22" s="7" t="s">
        <v>3365</v>
      </c>
    </row>
    <row r="23" spans="1:20" ht="15.75" thickBot="1" x14ac:dyDescent="0.3">
      <c r="A23" s="100">
        <v>13</v>
      </c>
      <c r="B23" s="97" t="s">
        <v>3396</v>
      </c>
      <c r="C23" s="7" t="s">
        <v>30</v>
      </c>
      <c r="D23" s="7"/>
      <c r="E23" s="8"/>
      <c r="F23" s="7" t="s">
        <v>3397</v>
      </c>
      <c r="G23" s="7" t="s">
        <v>58</v>
      </c>
      <c r="H23" s="7" t="s">
        <v>3374</v>
      </c>
      <c r="I23" s="7">
        <v>1</v>
      </c>
      <c r="J23" s="7" t="s">
        <v>3362</v>
      </c>
      <c r="K23" s="7">
        <v>27192000</v>
      </c>
      <c r="L23" s="102"/>
      <c r="M23" s="10">
        <v>43467</v>
      </c>
      <c r="N23" s="7">
        <v>1</v>
      </c>
      <c r="O23" s="7" t="s">
        <v>3363</v>
      </c>
      <c r="P23" s="7">
        <v>27192000</v>
      </c>
      <c r="Q23" s="102"/>
      <c r="R23" s="7" t="s">
        <v>3398</v>
      </c>
      <c r="S23" s="10">
        <v>43469</v>
      </c>
      <c r="T23" s="7" t="s">
        <v>3365</v>
      </c>
    </row>
    <row r="24" spans="1:20" ht="15.75" thickBot="1" x14ac:dyDescent="0.3">
      <c r="A24" s="100">
        <v>14</v>
      </c>
      <c r="B24" s="97" t="s">
        <v>3399</v>
      </c>
      <c r="C24" s="7" t="s">
        <v>30</v>
      </c>
      <c r="D24" s="7"/>
      <c r="E24" s="8"/>
      <c r="F24" s="7" t="s">
        <v>3400</v>
      </c>
      <c r="G24" s="7" t="s">
        <v>58</v>
      </c>
      <c r="H24" s="7" t="s">
        <v>3374</v>
      </c>
      <c r="I24" s="7">
        <v>1</v>
      </c>
      <c r="J24" s="7" t="s">
        <v>3362</v>
      </c>
      <c r="K24" s="7">
        <v>31800000</v>
      </c>
      <c r="L24" s="102"/>
      <c r="M24" s="10">
        <v>43467</v>
      </c>
      <c r="N24" s="7">
        <v>1</v>
      </c>
      <c r="O24" s="7" t="s">
        <v>3363</v>
      </c>
      <c r="P24" s="7">
        <v>31800000</v>
      </c>
      <c r="Q24" s="102"/>
      <c r="R24" s="7" t="s">
        <v>3401</v>
      </c>
      <c r="S24" s="10">
        <v>43474</v>
      </c>
      <c r="T24" s="7" t="s">
        <v>3365</v>
      </c>
    </row>
    <row r="25" spans="1:20" ht="15.75" thickBot="1" x14ac:dyDescent="0.3">
      <c r="A25" s="100">
        <v>15</v>
      </c>
      <c r="B25" s="97" t="s">
        <v>3402</v>
      </c>
      <c r="C25" s="7" t="s">
        <v>30</v>
      </c>
      <c r="D25" s="7"/>
      <c r="E25" s="8"/>
      <c r="F25" s="7" t="s">
        <v>3403</v>
      </c>
      <c r="G25" s="7" t="s">
        <v>58</v>
      </c>
      <c r="H25" s="7" t="s">
        <v>3374</v>
      </c>
      <c r="I25" s="7">
        <v>1</v>
      </c>
      <c r="J25" s="7" t="s">
        <v>3362</v>
      </c>
      <c r="K25" s="7">
        <v>35849400</v>
      </c>
      <c r="L25" s="102"/>
      <c r="M25" s="10">
        <v>43467</v>
      </c>
      <c r="N25" s="7">
        <v>1</v>
      </c>
      <c r="O25" s="7" t="s">
        <v>3363</v>
      </c>
      <c r="P25" s="7">
        <v>34800000</v>
      </c>
      <c r="Q25" s="102"/>
      <c r="R25" s="7" t="s">
        <v>3404</v>
      </c>
      <c r="S25" s="10">
        <v>43473</v>
      </c>
      <c r="T25" s="7" t="s">
        <v>3365</v>
      </c>
    </row>
    <row r="26" spans="1:20" ht="15.75" thickBot="1" x14ac:dyDescent="0.3">
      <c r="A26" s="100">
        <v>16</v>
      </c>
      <c r="B26" s="97" t="s">
        <v>3405</v>
      </c>
      <c r="C26" s="7" t="s">
        <v>30</v>
      </c>
      <c r="D26" s="7"/>
      <c r="E26" s="8"/>
      <c r="F26" s="7" t="s">
        <v>3406</v>
      </c>
      <c r="G26" s="7" t="s">
        <v>58</v>
      </c>
      <c r="H26" s="7" t="s">
        <v>3380</v>
      </c>
      <c r="I26" s="7">
        <v>1</v>
      </c>
      <c r="J26" s="7" t="s">
        <v>3362</v>
      </c>
      <c r="K26" s="7">
        <v>20453400</v>
      </c>
      <c r="L26" s="102"/>
      <c r="M26" s="10">
        <v>43467</v>
      </c>
      <c r="N26" s="7">
        <v>1</v>
      </c>
      <c r="O26" s="7" t="s">
        <v>3363</v>
      </c>
      <c r="P26" s="7">
        <v>18000000</v>
      </c>
      <c r="Q26" s="102"/>
      <c r="R26" s="7" t="s">
        <v>3407</v>
      </c>
      <c r="S26" s="10">
        <v>43473</v>
      </c>
      <c r="T26" s="7" t="s">
        <v>3365</v>
      </c>
    </row>
    <row r="27" spans="1:20" ht="15.75" thickBot="1" x14ac:dyDescent="0.3">
      <c r="A27" s="100">
        <v>17</v>
      </c>
      <c r="B27" s="97" t="s">
        <v>3408</v>
      </c>
      <c r="C27" s="7" t="s">
        <v>30</v>
      </c>
      <c r="D27" s="7"/>
      <c r="E27" s="8"/>
      <c r="F27" s="7" t="s">
        <v>3409</v>
      </c>
      <c r="G27" s="7" t="s">
        <v>58</v>
      </c>
      <c r="H27" s="7" t="s">
        <v>3374</v>
      </c>
      <c r="I27" s="7">
        <v>1</v>
      </c>
      <c r="J27" s="7" t="s">
        <v>3362</v>
      </c>
      <c r="K27" s="7">
        <v>35849400</v>
      </c>
      <c r="L27" s="102"/>
      <c r="M27" s="10">
        <v>43467</v>
      </c>
      <c r="N27" s="7">
        <v>1</v>
      </c>
      <c r="O27" s="7" t="s">
        <v>3363</v>
      </c>
      <c r="P27" s="7">
        <v>31800000</v>
      </c>
      <c r="Q27" s="102"/>
      <c r="R27" s="7" t="s">
        <v>3410</v>
      </c>
      <c r="S27" s="10">
        <v>43473</v>
      </c>
      <c r="T27" s="7" t="s">
        <v>3365</v>
      </c>
    </row>
    <row r="28" spans="1:20" ht="15.75" thickBot="1" x14ac:dyDescent="0.3">
      <c r="A28" s="100">
        <v>18</v>
      </c>
      <c r="B28" s="97" t="s">
        <v>3411</v>
      </c>
      <c r="C28" s="7" t="s">
        <v>30</v>
      </c>
      <c r="D28" s="7"/>
      <c r="E28" s="8"/>
      <c r="F28" s="7" t="s">
        <v>3412</v>
      </c>
      <c r="G28" s="7" t="s">
        <v>58</v>
      </c>
      <c r="H28" s="7" t="s">
        <v>3374</v>
      </c>
      <c r="I28" s="7">
        <v>1</v>
      </c>
      <c r="J28" s="7" t="s">
        <v>3362</v>
      </c>
      <c r="K28" s="7">
        <v>19833600</v>
      </c>
      <c r="L28" s="102"/>
      <c r="M28" s="10">
        <v>43467</v>
      </c>
      <c r="N28" s="7">
        <v>1</v>
      </c>
      <c r="O28" s="7" t="s">
        <v>3363</v>
      </c>
      <c r="P28" s="7">
        <v>19833600</v>
      </c>
      <c r="Q28" s="102"/>
      <c r="R28" s="7" t="s">
        <v>3413</v>
      </c>
      <c r="S28" s="10">
        <v>43473</v>
      </c>
      <c r="T28" s="7" t="s">
        <v>3365</v>
      </c>
    </row>
    <row r="29" spans="1:20" ht="15.75" thickBot="1" x14ac:dyDescent="0.3">
      <c r="A29" s="100">
        <v>19</v>
      </c>
      <c r="B29" s="97" t="s">
        <v>3414</v>
      </c>
      <c r="C29" s="7" t="s">
        <v>30</v>
      </c>
      <c r="D29" s="7"/>
      <c r="E29" s="8"/>
      <c r="F29" s="7" t="s">
        <v>3415</v>
      </c>
      <c r="G29" s="7" t="s">
        <v>58</v>
      </c>
      <c r="H29" s="7" t="s">
        <v>3380</v>
      </c>
      <c r="I29" s="7">
        <v>1</v>
      </c>
      <c r="J29" s="7" t="s">
        <v>3362</v>
      </c>
      <c r="K29" s="7">
        <v>13635600</v>
      </c>
      <c r="L29" s="102"/>
      <c r="M29" s="10">
        <v>43467</v>
      </c>
      <c r="N29" s="7">
        <v>1</v>
      </c>
      <c r="O29" s="7" t="s">
        <v>3363</v>
      </c>
      <c r="P29" s="7">
        <v>13200000</v>
      </c>
      <c r="Q29" s="102"/>
      <c r="R29" s="7" t="s">
        <v>3416</v>
      </c>
      <c r="S29" s="10">
        <v>43473</v>
      </c>
      <c r="T29" s="7" t="s">
        <v>3365</v>
      </c>
    </row>
    <row r="30" spans="1:20" ht="15.75" thickBot="1" x14ac:dyDescent="0.3">
      <c r="A30" s="100">
        <v>20</v>
      </c>
      <c r="B30" s="97" t="s">
        <v>3417</v>
      </c>
      <c r="C30" s="7" t="s">
        <v>30</v>
      </c>
      <c r="D30" s="7"/>
      <c r="E30" s="8"/>
      <c r="F30" s="7" t="s">
        <v>3418</v>
      </c>
      <c r="G30" s="7" t="s">
        <v>58</v>
      </c>
      <c r="H30" s="7" t="s">
        <v>3380</v>
      </c>
      <c r="I30" s="7">
        <v>1</v>
      </c>
      <c r="J30" s="7" t="s">
        <v>3362</v>
      </c>
      <c r="K30" s="7">
        <v>20453400</v>
      </c>
      <c r="L30" s="102"/>
      <c r="M30" s="10">
        <v>43467</v>
      </c>
      <c r="N30" s="7">
        <v>1</v>
      </c>
      <c r="O30" s="7" t="s">
        <v>3363</v>
      </c>
      <c r="P30" s="7">
        <v>18000000</v>
      </c>
      <c r="Q30" s="102"/>
      <c r="R30" s="7" t="s">
        <v>3419</v>
      </c>
      <c r="S30" s="10">
        <v>43473</v>
      </c>
      <c r="T30" s="7" t="s">
        <v>3365</v>
      </c>
    </row>
    <row r="31" spans="1:20" ht="15.75" thickBot="1" x14ac:dyDescent="0.3">
      <c r="A31" s="100">
        <v>21</v>
      </c>
      <c r="B31" s="97" t="s">
        <v>3420</v>
      </c>
      <c r="C31" s="7" t="s">
        <v>30</v>
      </c>
      <c r="D31" s="7"/>
      <c r="E31" s="8"/>
      <c r="F31" s="7" t="s">
        <v>3421</v>
      </c>
      <c r="G31" s="7" t="s">
        <v>58</v>
      </c>
      <c r="H31" s="7" t="s">
        <v>3374</v>
      </c>
      <c r="I31" s="7">
        <v>1</v>
      </c>
      <c r="J31" s="7" t="s">
        <v>3362</v>
      </c>
      <c r="K31" s="7">
        <v>43386000</v>
      </c>
      <c r="L31" s="102"/>
      <c r="M31" s="10">
        <v>43467</v>
      </c>
      <c r="N31" s="7">
        <v>1</v>
      </c>
      <c r="O31" s="7" t="s">
        <v>3363</v>
      </c>
      <c r="P31" s="7">
        <v>43386000</v>
      </c>
      <c r="Q31" s="102"/>
      <c r="R31" s="7" t="s">
        <v>3422</v>
      </c>
      <c r="S31" s="10">
        <v>43473</v>
      </c>
      <c r="T31" s="7" t="s">
        <v>3365</v>
      </c>
    </row>
    <row r="32" spans="1:20" ht="15.75" thickBot="1" x14ac:dyDescent="0.3">
      <c r="A32" s="100">
        <v>22</v>
      </c>
      <c r="B32" s="97" t="s">
        <v>3423</v>
      </c>
      <c r="C32" s="7" t="s">
        <v>30</v>
      </c>
      <c r="D32" s="7"/>
      <c r="E32" s="8"/>
      <c r="F32" s="7" t="s">
        <v>3424</v>
      </c>
      <c r="G32" s="7" t="s">
        <v>58</v>
      </c>
      <c r="H32" s="7" t="s">
        <v>3374</v>
      </c>
      <c r="I32" s="7">
        <v>1</v>
      </c>
      <c r="J32" s="7" t="s">
        <v>3362</v>
      </c>
      <c r="K32" s="7">
        <v>21693000</v>
      </c>
      <c r="L32" s="102"/>
      <c r="M32" s="10">
        <v>43467</v>
      </c>
      <c r="N32" s="7">
        <v>1</v>
      </c>
      <c r="O32" s="7" t="s">
        <v>3363</v>
      </c>
      <c r="P32" s="7">
        <v>21693000</v>
      </c>
      <c r="Q32" s="102"/>
      <c r="R32" s="7" t="s">
        <v>3425</v>
      </c>
      <c r="S32" s="10">
        <v>43474</v>
      </c>
      <c r="T32" s="7" t="s">
        <v>3365</v>
      </c>
    </row>
    <row r="33" spans="1:20" ht="15.75" thickBot="1" x14ac:dyDescent="0.3">
      <c r="A33" s="100">
        <v>23</v>
      </c>
      <c r="B33" s="97" t="s">
        <v>3426</v>
      </c>
      <c r="C33" s="7" t="s">
        <v>30</v>
      </c>
      <c r="D33" s="7"/>
      <c r="E33" s="8"/>
      <c r="F33" s="7" t="s">
        <v>3427</v>
      </c>
      <c r="G33" s="7" t="s">
        <v>58</v>
      </c>
      <c r="H33" s="7" t="s">
        <v>3374</v>
      </c>
      <c r="I33" s="7">
        <v>1</v>
      </c>
      <c r="J33" s="7" t="s">
        <v>3362</v>
      </c>
      <c r="K33" s="7">
        <v>43386000</v>
      </c>
      <c r="L33" s="102"/>
      <c r="M33" s="10">
        <v>43467</v>
      </c>
      <c r="N33" s="7">
        <v>1</v>
      </c>
      <c r="O33" s="7" t="s">
        <v>3363</v>
      </c>
      <c r="P33" s="7">
        <v>43386000</v>
      </c>
      <c r="Q33" s="102"/>
      <c r="R33" s="7" t="s">
        <v>3428</v>
      </c>
      <c r="S33" s="10">
        <v>43473</v>
      </c>
      <c r="T33" s="7" t="s">
        <v>3365</v>
      </c>
    </row>
    <row r="34" spans="1:20" ht="15.75" thickBot="1" x14ac:dyDescent="0.3">
      <c r="A34" s="100">
        <v>24</v>
      </c>
      <c r="B34" s="97" t="s">
        <v>3429</v>
      </c>
      <c r="C34" s="7" t="s">
        <v>30</v>
      </c>
      <c r="D34" s="7"/>
      <c r="E34" s="8"/>
      <c r="F34" s="7" t="s">
        <v>5563</v>
      </c>
      <c r="G34" s="7" t="s">
        <v>58</v>
      </c>
      <c r="H34" s="7" t="s">
        <v>3374</v>
      </c>
      <c r="I34" s="7">
        <v>1</v>
      </c>
      <c r="J34" s="7" t="s">
        <v>3362</v>
      </c>
      <c r="K34" s="7">
        <v>32855400</v>
      </c>
      <c r="L34" s="102"/>
      <c r="M34" s="10">
        <v>43467</v>
      </c>
      <c r="N34" s="7">
        <v>1</v>
      </c>
      <c r="O34" s="7" t="s">
        <v>3363</v>
      </c>
      <c r="P34" s="7">
        <v>32850000</v>
      </c>
      <c r="Q34" s="102"/>
      <c r="R34" s="7" t="s">
        <v>3430</v>
      </c>
      <c r="S34" s="10">
        <v>43473</v>
      </c>
      <c r="T34" s="7" t="s">
        <v>3365</v>
      </c>
    </row>
    <row r="35" spans="1:20" ht="15.75" thickBot="1" x14ac:dyDescent="0.3">
      <c r="A35" s="100">
        <v>25</v>
      </c>
      <c r="B35" s="97" t="s">
        <v>3431</v>
      </c>
      <c r="C35" s="7" t="s">
        <v>30</v>
      </c>
      <c r="D35" s="7"/>
      <c r="E35" s="8"/>
      <c r="F35" s="7" t="s">
        <v>3432</v>
      </c>
      <c r="G35" s="7" t="s">
        <v>58</v>
      </c>
      <c r="H35" s="7" t="s">
        <v>3374</v>
      </c>
      <c r="I35" s="7">
        <v>1</v>
      </c>
      <c r="J35" s="7" t="s">
        <v>3362</v>
      </c>
      <c r="K35" s="7">
        <v>20143500</v>
      </c>
      <c r="L35" s="102"/>
      <c r="M35" s="10">
        <v>43467</v>
      </c>
      <c r="N35" s="7">
        <v>1</v>
      </c>
      <c r="O35" s="7" t="s">
        <v>3363</v>
      </c>
      <c r="P35" s="7">
        <v>19500000</v>
      </c>
      <c r="Q35" s="102"/>
      <c r="R35" s="7" t="s">
        <v>3433</v>
      </c>
      <c r="S35" s="10">
        <v>43473</v>
      </c>
      <c r="T35" s="7" t="s">
        <v>3365</v>
      </c>
    </row>
    <row r="36" spans="1:20" ht="15.75" thickBot="1" x14ac:dyDescent="0.3">
      <c r="A36" s="100">
        <v>26</v>
      </c>
      <c r="B36" s="97" t="s">
        <v>3434</v>
      </c>
      <c r="C36" s="7" t="s">
        <v>30</v>
      </c>
      <c r="D36" s="7"/>
      <c r="E36" s="8"/>
      <c r="F36" s="7" t="s">
        <v>3435</v>
      </c>
      <c r="G36" s="7" t="s">
        <v>58</v>
      </c>
      <c r="H36" s="7" t="s">
        <v>3374</v>
      </c>
      <c r="I36" s="7">
        <v>1</v>
      </c>
      <c r="J36" s="7" t="s">
        <v>3362</v>
      </c>
      <c r="K36" s="7">
        <v>32754000</v>
      </c>
      <c r="L36" s="102"/>
      <c r="M36" s="10">
        <v>43467</v>
      </c>
      <c r="N36" s="7">
        <v>1</v>
      </c>
      <c r="O36" s="7" t="s">
        <v>3363</v>
      </c>
      <c r="P36" s="7">
        <v>32754000</v>
      </c>
      <c r="Q36" s="102"/>
      <c r="R36" s="7" t="s">
        <v>3436</v>
      </c>
      <c r="S36" s="10">
        <v>43474</v>
      </c>
      <c r="T36" s="7" t="s">
        <v>3365</v>
      </c>
    </row>
    <row r="37" spans="1:20" ht="15.75" thickBot="1" x14ac:dyDescent="0.3">
      <c r="A37" s="100">
        <v>27</v>
      </c>
      <c r="B37" s="97" t="s">
        <v>3437</v>
      </c>
      <c r="C37" s="7" t="s">
        <v>30</v>
      </c>
      <c r="D37" s="7"/>
      <c r="E37" s="8"/>
      <c r="F37" s="7" t="s">
        <v>3438</v>
      </c>
      <c r="G37" s="7" t="s">
        <v>58</v>
      </c>
      <c r="H37" s="7" t="s">
        <v>3374</v>
      </c>
      <c r="I37" s="7">
        <v>1</v>
      </c>
      <c r="J37" s="7" t="s">
        <v>3362</v>
      </c>
      <c r="K37" s="7">
        <v>24720000</v>
      </c>
      <c r="L37" s="102"/>
      <c r="M37" s="10">
        <v>43467</v>
      </c>
      <c r="N37" s="7">
        <v>1</v>
      </c>
      <c r="O37" s="7" t="s">
        <v>3363</v>
      </c>
      <c r="P37" s="7">
        <v>24720000</v>
      </c>
      <c r="Q37" s="102"/>
      <c r="R37" s="7" t="s">
        <v>3439</v>
      </c>
      <c r="S37" s="10">
        <v>43474</v>
      </c>
      <c r="T37" s="7" t="s">
        <v>3365</v>
      </c>
    </row>
    <row r="38" spans="1:20" ht="15.75" thickBot="1" x14ac:dyDescent="0.3">
      <c r="A38" s="100">
        <v>28</v>
      </c>
      <c r="B38" s="97" t="s">
        <v>3440</v>
      </c>
      <c r="C38" s="7" t="s">
        <v>30</v>
      </c>
      <c r="D38" s="7"/>
      <c r="E38" s="8"/>
      <c r="F38" s="7" t="s">
        <v>3441</v>
      </c>
      <c r="G38" s="7" t="s">
        <v>58</v>
      </c>
      <c r="H38" s="7" t="s">
        <v>3374</v>
      </c>
      <c r="I38" s="7">
        <v>1</v>
      </c>
      <c r="J38" s="7" t="s">
        <v>3362</v>
      </c>
      <c r="K38" s="7">
        <v>22866000</v>
      </c>
      <c r="L38" s="102"/>
      <c r="M38" s="10">
        <v>43467</v>
      </c>
      <c r="N38" s="7">
        <v>1</v>
      </c>
      <c r="O38" s="7" t="s">
        <v>3363</v>
      </c>
      <c r="P38" s="7">
        <v>20143500</v>
      </c>
      <c r="Q38" s="102"/>
      <c r="R38" s="7" t="s">
        <v>3442</v>
      </c>
      <c r="S38" s="10">
        <v>43474</v>
      </c>
      <c r="T38" s="7" t="s">
        <v>3365</v>
      </c>
    </row>
    <row r="39" spans="1:20" ht="15.75" thickBot="1" x14ac:dyDescent="0.3">
      <c r="A39" s="100">
        <v>29</v>
      </c>
      <c r="B39" s="97" t="s">
        <v>3443</v>
      </c>
      <c r="C39" s="7" t="s">
        <v>30</v>
      </c>
      <c r="D39" s="7"/>
      <c r="E39" s="8"/>
      <c r="F39" s="7" t="s">
        <v>3444</v>
      </c>
      <c r="G39" s="7" t="s">
        <v>58</v>
      </c>
      <c r="H39" s="7" t="s">
        <v>3445</v>
      </c>
      <c r="I39" s="7">
        <v>1</v>
      </c>
      <c r="J39" s="7" t="s">
        <v>3362</v>
      </c>
      <c r="K39" s="7">
        <v>33000000</v>
      </c>
      <c r="L39" s="102"/>
      <c r="M39" s="10">
        <v>43467</v>
      </c>
      <c r="N39" s="7">
        <v>1</v>
      </c>
      <c r="O39" s="7" t="s">
        <v>3363</v>
      </c>
      <c r="P39" s="7">
        <v>32849400</v>
      </c>
      <c r="Q39" s="102"/>
      <c r="R39" s="7" t="s">
        <v>3446</v>
      </c>
      <c r="S39" s="10">
        <v>43474</v>
      </c>
      <c r="T39" s="7" t="s">
        <v>3365</v>
      </c>
    </row>
    <row r="40" spans="1:20" ht="15.75" thickBot="1" x14ac:dyDescent="0.3">
      <c r="A40" s="100">
        <v>30</v>
      </c>
      <c r="B40" s="97" t="s">
        <v>3447</v>
      </c>
      <c r="C40" s="7" t="s">
        <v>30</v>
      </c>
      <c r="D40" s="7"/>
      <c r="E40" s="8"/>
      <c r="F40" s="7" t="s">
        <v>3448</v>
      </c>
      <c r="G40" s="7" t="s">
        <v>58</v>
      </c>
      <c r="H40" s="7" t="s">
        <v>3449</v>
      </c>
      <c r="I40" s="7">
        <v>1</v>
      </c>
      <c r="J40" s="7" t="s">
        <v>3362</v>
      </c>
      <c r="K40" s="7">
        <v>26106666</v>
      </c>
      <c r="L40" s="102"/>
      <c r="M40" s="10">
        <v>43467</v>
      </c>
      <c r="N40" s="7">
        <v>1</v>
      </c>
      <c r="O40" s="7" t="s">
        <v>3363</v>
      </c>
      <c r="P40" s="7">
        <v>22000000</v>
      </c>
      <c r="Q40" s="102"/>
      <c r="R40" s="7" t="s">
        <v>3450</v>
      </c>
      <c r="S40" s="10">
        <v>43474</v>
      </c>
      <c r="T40" s="7" t="s">
        <v>3365</v>
      </c>
    </row>
    <row r="41" spans="1:20" ht="15.75" thickBot="1" x14ac:dyDescent="0.3">
      <c r="A41" s="100">
        <v>31</v>
      </c>
      <c r="B41" s="97" t="s">
        <v>3451</v>
      </c>
      <c r="C41" s="7" t="s">
        <v>30</v>
      </c>
      <c r="D41" s="7"/>
      <c r="E41" s="8"/>
      <c r="F41" s="7" t="s">
        <v>3452</v>
      </c>
      <c r="G41" s="7" t="s">
        <v>58</v>
      </c>
      <c r="H41" s="7" t="s">
        <v>3453</v>
      </c>
      <c r="I41" s="7">
        <v>1</v>
      </c>
      <c r="J41" s="7" t="s">
        <v>3362</v>
      </c>
      <c r="K41" s="7">
        <v>20453400</v>
      </c>
      <c r="L41" s="102"/>
      <c r="M41" s="10">
        <v>43586</v>
      </c>
      <c r="N41" s="7">
        <v>1</v>
      </c>
      <c r="O41" s="7" t="s">
        <v>3363</v>
      </c>
      <c r="P41" s="7">
        <v>20453400</v>
      </c>
      <c r="Q41" s="102"/>
      <c r="R41" s="7" t="s">
        <v>3454</v>
      </c>
      <c r="S41" s="10">
        <v>43474</v>
      </c>
      <c r="T41" s="7" t="s">
        <v>3365</v>
      </c>
    </row>
    <row r="42" spans="1:20" ht="15.75" thickBot="1" x14ac:dyDescent="0.3">
      <c r="A42" s="100">
        <v>32</v>
      </c>
      <c r="B42" s="97" t="s">
        <v>3455</v>
      </c>
      <c r="C42" s="7" t="s">
        <v>30</v>
      </c>
      <c r="D42" s="7"/>
      <c r="E42" s="8"/>
      <c r="F42" s="7" t="s">
        <v>3456</v>
      </c>
      <c r="G42" s="7" t="s">
        <v>58</v>
      </c>
      <c r="H42" s="7" t="s">
        <v>3457</v>
      </c>
      <c r="I42" s="7">
        <v>1</v>
      </c>
      <c r="J42" s="7" t="s">
        <v>3362</v>
      </c>
      <c r="K42" s="7">
        <v>52800000</v>
      </c>
      <c r="L42" s="102"/>
      <c r="M42" s="10">
        <v>43467</v>
      </c>
      <c r="N42" s="7">
        <v>1</v>
      </c>
      <c r="O42" s="7" t="s">
        <v>3363</v>
      </c>
      <c r="P42" s="7">
        <v>52800000</v>
      </c>
      <c r="Q42" s="102"/>
      <c r="R42" s="7" t="s">
        <v>3458</v>
      </c>
      <c r="S42" s="10">
        <v>43474</v>
      </c>
      <c r="T42" s="7" t="s">
        <v>3365</v>
      </c>
    </row>
    <row r="43" spans="1:20" ht="15.75" thickBot="1" x14ac:dyDescent="0.3">
      <c r="A43" s="100">
        <v>33</v>
      </c>
      <c r="B43" s="97" t="s">
        <v>3459</v>
      </c>
      <c r="C43" s="7" t="s">
        <v>30</v>
      </c>
      <c r="D43" s="7"/>
      <c r="E43" s="8"/>
      <c r="F43" s="7" t="s">
        <v>3460</v>
      </c>
      <c r="G43" s="7" t="s">
        <v>58</v>
      </c>
      <c r="H43" s="7" t="s">
        <v>3457</v>
      </c>
      <c r="I43" s="7">
        <v>1</v>
      </c>
      <c r="J43" s="7" t="s">
        <v>3362</v>
      </c>
      <c r="K43" s="7">
        <v>52800000</v>
      </c>
      <c r="L43" s="102"/>
      <c r="M43" s="10">
        <v>43467</v>
      </c>
      <c r="N43" s="7">
        <v>1</v>
      </c>
      <c r="O43" s="7" t="s">
        <v>3363</v>
      </c>
      <c r="P43" s="7">
        <v>52800000</v>
      </c>
      <c r="Q43" s="102"/>
      <c r="R43" s="7" t="s">
        <v>3461</v>
      </c>
      <c r="S43" s="10">
        <v>43474</v>
      </c>
      <c r="T43" s="7" t="s">
        <v>3365</v>
      </c>
    </row>
    <row r="44" spans="1:20" ht="15.75" thickBot="1" x14ac:dyDescent="0.3">
      <c r="A44" s="100">
        <v>34</v>
      </c>
      <c r="B44" s="97" t="s">
        <v>3462</v>
      </c>
      <c r="C44" s="7" t="s">
        <v>30</v>
      </c>
      <c r="D44" s="7"/>
      <c r="E44" s="8"/>
      <c r="F44" s="7" t="s">
        <v>3463</v>
      </c>
      <c r="G44" s="7" t="s">
        <v>58</v>
      </c>
      <c r="H44" s="7" t="s">
        <v>3457</v>
      </c>
      <c r="I44" s="7">
        <v>1</v>
      </c>
      <c r="J44" s="7" t="s">
        <v>3362</v>
      </c>
      <c r="K44" s="7">
        <v>39600000</v>
      </c>
      <c r="L44" s="102"/>
      <c r="M44" s="10">
        <v>43467</v>
      </c>
      <c r="N44" s="7">
        <v>1</v>
      </c>
      <c r="O44" s="7" t="s">
        <v>3363</v>
      </c>
      <c r="P44" s="7">
        <v>39600000</v>
      </c>
      <c r="Q44" s="102"/>
      <c r="R44" s="7" t="s">
        <v>3464</v>
      </c>
      <c r="S44" s="10">
        <v>43474</v>
      </c>
      <c r="T44" s="7" t="s">
        <v>3365</v>
      </c>
    </row>
    <row r="45" spans="1:20" ht="15.75" thickBot="1" x14ac:dyDescent="0.3">
      <c r="A45" s="100">
        <v>35</v>
      </c>
      <c r="B45" s="97" t="s">
        <v>3465</v>
      </c>
      <c r="C45" s="7" t="s">
        <v>30</v>
      </c>
      <c r="D45" s="7"/>
      <c r="E45" s="8"/>
      <c r="F45" s="7" t="s">
        <v>3466</v>
      </c>
      <c r="G45" s="7" t="s">
        <v>58</v>
      </c>
      <c r="H45" s="7" t="s">
        <v>3457</v>
      </c>
      <c r="I45" s="7">
        <v>1</v>
      </c>
      <c r="J45" s="7" t="s">
        <v>3362</v>
      </c>
      <c r="K45" s="7">
        <v>52800000</v>
      </c>
      <c r="L45" s="102"/>
      <c r="M45" s="10">
        <v>43467</v>
      </c>
      <c r="N45" s="7">
        <v>1</v>
      </c>
      <c r="O45" s="7" t="s">
        <v>3363</v>
      </c>
      <c r="P45" s="7">
        <v>52800000</v>
      </c>
      <c r="Q45" s="102"/>
      <c r="R45" s="7" t="s">
        <v>3467</v>
      </c>
      <c r="S45" s="10">
        <v>43474</v>
      </c>
      <c r="T45" s="7" t="s">
        <v>3365</v>
      </c>
    </row>
    <row r="46" spans="1:20" ht="15.75" thickBot="1" x14ac:dyDescent="0.3">
      <c r="A46" s="100">
        <v>36</v>
      </c>
      <c r="B46" s="97" t="s">
        <v>3468</v>
      </c>
      <c r="C46" s="7" t="s">
        <v>30</v>
      </c>
      <c r="D46" s="7"/>
      <c r="E46" s="8"/>
      <c r="F46" s="7" t="s">
        <v>3469</v>
      </c>
      <c r="G46" s="7" t="s">
        <v>58</v>
      </c>
      <c r="H46" s="7" t="s">
        <v>3457</v>
      </c>
      <c r="I46" s="7">
        <v>1</v>
      </c>
      <c r="J46" s="7" t="s">
        <v>3362</v>
      </c>
      <c r="K46" s="7">
        <v>52800000</v>
      </c>
      <c r="L46" s="102"/>
      <c r="M46" s="10">
        <v>43467</v>
      </c>
      <c r="N46" s="7">
        <v>1</v>
      </c>
      <c r="O46" s="7" t="s">
        <v>3363</v>
      </c>
      <c r="P46" s="7">
        <v>52800000</v>
      </c>
      <c r="Q46" s="102"/>
      <c r="R46" s="7" t="s">
        <v>3470</v>
      </c>
      <c r="S46" s="10">
        <v>43474</v>
      </c>
      <c r="T46" s="7" t="s">
        <v>3365</v>
      </c>
    </row>
    <row r="47" spans="1:20" ht="15.75" thickBot="1" x14ac:dyDescent="0.3">
      <c r="A47" s="100">
        <v>37</v>
      </c>
      <c r="B47" s="97" t="s">
        <v>3471</v>
      </c>
      <c r="C47" s="7" t="s">
        <v>30</v>
      </c>
      <c r="D47" s="7"/>
      <c r="E47" s="8"/>
      <c r="F47" s="7" t="s">
        <v>3472</v>
      </c>
      <c r="G47" s="7" t="s">
        <v>58</v>
      </c>
      <c r="H47" s="7" t="s">
        <v>3457</v>
      </c>
      <c r="I47" s="7">
        <v>1</v>
      </c>
      <c r="J47" s="7" t="s">
        <v>3362</v>
      </c>
      <c r="K47" s="7">
        <v>52800000</v>
      </c>
      <c r="L47" s="102"/>
      <c r="M47" s="10">
        <v>43467</v>
      </c>
      <c r="N47" s="7">
        <v>1</v>
      </c>
      <c r="O47" s="7" t="s">
        <v>3363</v>
      </c>
      <c r="P47" s="7">
        <v>52800000</v>
      </c>
      <c r="Q47" s="102"/>
      <c r="R47" s="7" t="s">
        <v>3473</v>
      </c>
      <c r="S47" s="10">
        <v>43474</v>
      </c>
      <c r="T47" s="7" t="s">
        <v>3365</v>
      </c>
    </row>
    <row r="48" spans="1:20" ht="15.75" thickBot="1" x14ac:dyDescent="0.3">
      <c r="A48" s="100">
        <v>38</v>
      </c>
      <c r="B48" s="97" t="s">
        <v>3474</v>
      </c>
      <c r="C48" s="7" t="s">
        <v>30</v>
      </c>
      <c r="D48" s="7"/>
      <c r="E48" s="8"/>
      <c r="F48" s="7" t="s">
        <v>3475</v>
      </c>
      <c r="G48" s="7" t="s">
        <v>58</v>
      </c>
      <c r="H48" s="7" t="s">
        <v>3476</v>
      </c>
      <c r="I48" s="7">
        <v>1</v>
      </c>
      <c r="J48" s="7" t="s">
        <v>3362</v>
      </c>
      <c r="K48" s="7">
        <v>32849400</v>
      </c>
      <c r="L48" s="102"/>
      <c r="M48" s="10">
        <v>43586</v>
      </c>
      <c r="N48" s="7">
        <v>1</v>
      </c>
      <c r="O48" s="7" t="s">
        <v>3363</v>
      </c>
      <c r="P48" s="7">
        <v>32849400</v>
      </c>
      <c r="Q48" s="102"/>
      <c r="R48" s="7" t="s">
        <v>3477</v>
      </c>
      <c r="S48" s="10">
        <v>43474</v>
      </c>
      <c r="T48" s="7" t="s">
        <v>3365</v>
      </c>
    </row>
    <row r="49" spans="1:20" ht="15.75" thickBot="1" x14ac:dyDescent="0.3">
      <c r="A49" s="100">
        <v>39</v>
      </c>
      <c r="B49" s="97" t="s">
        <v>3478</v>
      </c>
      <c r="C49" s="7" t="s">
        <v>30</v>
      </c>
      <c r="D49" s="7"/>
      <c r="E49" s="8"/>
      <c r="F49" s="7" t="s">
        <v>3479</v>
      </c>
      <c r="G49" s="7" t="s">
        <v>58</v>
      </c>
      <c r="H49" s="7" t="s">
        <v>3480</v>
      </c>
      <c r="I49" s="7">
        <v>1</v>
      </c>
      <c r="J49" s="7" t="s">
        <v>3362</v>
      </c>
      <c r="K49" s="7">
        <v>49584000</v>
      </c>
      <c r="L49" s="102"/>
      <c r="M49" s="10">
        <v>43467</v>
      </c>
      <c r="N49" s="7">
        <v>1</v>
      </c>
      <c r="O49" s="7" t="s">
        <v>3363</v>
      </c>
      <c r="P49" s="7">
        <v>24792000</v>
      </c>
      <c r="Q49" s="102"/>
      <c r="R49" s="7" t="s">
        <v>3481</v>
      </c>
      <c r="S49" s="10">
        <v>43475</v>
      </c>
      <c r="T49" s="7" t="s">
        <v>3365</v>
      </c>
    </row>
    <row r="50" spans="1:20" ht="15.75" thickBot="1" x14ac:dyDescent="0.3">
      <c r="A50" s="100">
        <v>40</v>
      </c>
      <c r="B50" s="97" t="s">
        <v>3482</v>
      </c>
      <c r="C50" s="7" t="s">
        <v>30</v>
      </c>
      <c r="D50" s="7"/>
      <c r="E50" s="8"/>
      <c r="F50" s="7" t="s">
        <v>3483</v>
      </c>
      <c r="G50" s="7" t="s">
        <v>58</v>
      </c>
      <c r="H50" s="7" t="s">
        <v>3480</v>
      </c>
      <c r="I50" s="7">
        <v>1</v>
      </c>
      <c r="J50" s="7" t="s">
        <v>3362</v>
      </c>
      <c r="K50" s="7">
        <v>49584000</v>
      </c>
      <c r="L50" s="102"/>
      <c r="M50" s="10">
        <v>43467</v>
      </c>
      <c r="N50" s="7">
        <v>1</v>
      </c>
      <c r="O50" s="7" t="s">
        <v>3363</v>
      </c>
      <c r="P50" s="7">
        <v>24792000</v>
      </c>
      <c r="Q50" s="102"/>
      <c r="R50" s="7" t="s">
        <v>3484</v>
      </c>
      <c r="S50" s="10">
        <v>43476</v>
      </c>
      <c r="T50" s="7" t="s">
        <v>3365</v>
      </c>
    </row>
    <row r="51" spans="1:20" ht="15.75" thickBot="1" x14ac:dyDescent="0.3">
      <c r="A51" s="100">
        <v>41</v>
      </c>
      <c r="B51" s="97" t="s">
        <v>3485</v>
      </c>
      <c r="C51" s="7" t="s">
        <v>30</v>
      </c>
      <c r="D51" s="7"/>
      <c r="E51" s="8"/>
      <c r="F51" s="7" t="s">
        <v>3486</v>
      </c>
      <c r="G51" s="7" t="s">
        <v>58</v>
      </c>
      <c r="H51" s="7" t="s">
        <v>3487</v>
      </c>
      <c r="I51" s="7">
        <v>1</v>
      </c>
      <c r="J51" s="7" t="s">
        <v>3362</v>
      </c>
      <c r="K51" s="7">
        <v>27271200</v>
      </c>
      <c r="L51" s="102"/>
      <c r="M51" s="10">
        <v>43467</v>
      </c>
      <c r="N51" s="7">
        <v>1</v>
      </c>
      <c r="O51" s="7" t="s">
        <v>3363</v>
      </c>
      <c r="P51" s="7">
        <v>13635600</v>
      </c>
      <c r="Q51" s="102"/>
      <c r="R51" s="7" t="s">
        <v>3488</v>
      </c>
      <c r="S51" s="10">
        <v>43476</v>
      </c>
      <c r="T51" s="7" t="s">
        <v>3365</v>
      </c>
    </row>
    <row r="52" spans="1:20" ht="15.75" thickBot="1" x14ac:dyDescent="0.3">
      <c r="A52" s="100">
        <v>42</v>
      </c>
      <c r="B52" s="97" t="s">
        <v>3489</v>
      </c>
      <c r="C52" s="7" t="s">
        <v>30</v>
      </c>
      <c r="D52" s="7"/>
      <c r="E52" s="8"/>
      <c r="F52" s="7" t="s">
        <v>3490</v>
      </c>
      <c r="G52" s="7" t="s">
        <v>58</v>
      </c>
      <c r="H52" s="7" t="s">
        <v>3487</v>
      </c>
      <c r="I52" s="7">
        <v>1</v>
      </c>
      <c r="J52" s="7" t="s">
        <v>3362</v>
      </c>
      <c r="K52" s="7">
        <v>33469200</v>
      </c>
      <c r="L52" s="102"/>
      <c r="M52" s="10">
        <v>43467</v>
      </c>
      <c r="N52" s="7">
        <v>1</v>
      </c>
      <c r="O52" s="7" t="s">
        <v>3363</v>
      </c>
      <c r="P52" s="7">
        <v>16734600</v>
      </c>
      <c r="Q52" s="102"/>
      <c r="R52" s="7" t="s">
        <v>3491</v>
      </c>
      <c r="S52" s="10">
        <v>43475</v>
      </c>
      <c r="T52" s="7" t="s">
        <v>3365</v>
      </c>
    </row>
    <row r="53" spans="1:20" ht="15.75" thickBot="1" x14ac:dyDescent="0.3">
      <c r="A53" s="100">
        <v>43</v>
      </c>
      <c r="B53" s="97" t="s">
        <v>3492</v>
      </c>
      <c r="C53" s="7" t="s">
        <v>30</v>
      </c>
      <c r="D53" s="7"/>
      <c r="E53" s="8"/>
      <c r="F53" s="7" t="s">
        <v>3493</v>
      </c>
      <c r="G53" s="7" t="s">
        <v>58</v>
      </c>
      <c r="H53" s="7" t="s">
        <v>3476</v>
      </c>
      <c r="I53" s="7">
        <v>1</v>
      </c>
      <c r="J53" s="7" t="s">
        <v>3362</v>
      </c>
      <c r="K53" s="7">
        <v>43800000</v>
      </c>
      <c r="L53" s="102"/>
      <c r="M53" s="10">
        <v>43467</v>
      </c>
      <c r="N53" s="7">
        <v>1</v>
      </c>
      <c r="O53" s="7" t="s">
        <v>3363</v>
      </c>
      <c r="P53" s="7">
        <v>43800000</v>
      </c>
      <c r="Q53" s="102"/>
      <c r="R53" s="7" t="s">
        <v>3494</v>
      </c>
      <c r="S53" s="10">
        <v>43475</v>
      </c>
      <c r="T53" s="7" t="s">
        <v>3365</v>
      </c>
    </row>
    <row r="54" spans="1:20" ht="15.75" thickBot="1" x14ac:dyDescent="0.3">
      <c r="A54" s="100">
        <v>44</v>
      </c>
      <c r="B54" s="97" t="s">
        <v>3495</v>
      </c>
      <c r="C54" s="7" t="s">
        <v>30</v>
      </c>
      <c r="D54" s="7"/>
      <c r="E54" s="8"/>
      <c r="F54" s="7" t="s">
        <v>3496</v>
      </c>
      <c r="G54" s="7" t="s">
        <v>58</v>
      </c>
      <c r="H54" s="7" t="s">
        <v>3497</v>
      </c>
      <c r="I54" s="7">
        <v>1</v>
      </c>
      <c r="J54" s="7" t="s">
        <v>3362</v>
      </c>
      <c r="K54" s="7">
        <v>19800000</v>
      </c>
      <c r="L54" s="102"/>
      <c r="M54" s="10">
        <v>43467</v>
      </c>
      <c r="N54" s="7">
        <v>1</v>
      </c>
      <c r="O54" s="7" t="s">
        <v>3363</v>
      </c>
      <c r="P54" s="7">
        <v>18000000</v>
      </c>
      <c r="Q54" s="102"/>
      <c r="R54" s="7" t="s">
        <v>3498</v>
      </c>
      <c r="S54" s="10">
        <v>43475</v>
      </c>
      <c r="T54" s="7" t="s">
        <v>3365</v>
      </c>
    </row>
    <row r="55" spans="1:20" ht="15.75" thickBot="1" x14ac:dyDescent="0.3">
      <c r="A55" s="100">
        <v>45</v>
      </c>
      <c r="B55" s="97" t="s">
        <v>3499</v>
      </c>
      <c r="C55" s="7" t="s">
        <v>30</v>
      </c>
      <c r="D55" s="7"/>
      <c r="E55" s="8"/>
      <c r="F55" s="7" t="s">
        <v>3500</v>
      </c>
      <c r="G55" s="7" t="s">
        <v>58</v>
      </c>
      <c r="H55" s="7" t="s">
        <v>3476</v>
      </c>
      <c r="I55" s="7">
        <v>1</v>
      </c>
      <c r="J55" s="7" t="s">
        <v>3362</v>
      </c>
      <c r="K55" s="7">
        <v>27271200</v>
      </c>
      <c r="L55" s="102"/>
      <c r="M55" s="10">
        <v>43467</v>
      </c>
      <c r="N55" s="7">
        <v>1</v>
      </c>
      <c r="O55" s="7" t="s">
        <v>3363</v>
      </c>
      <c r="P55" s="7">
        <v>27271200</v>
      </c>
      <c r="Q55" s="102"/>
      <c r="R55" s="7" t="s">
        <v>3501</v>
      </c>
      <c r="S55" s="10">
        <v>43476</v>
      </c>
      <c r="T55" s="7" t="s">
        <v>3365</v>
      </c>
    </row>
    <row r="56" spans="1:20" ht="15.75" thickBot="1" x14ac:dyDescent="0.3">
      <c r="A56" s="100">
        <v>46</v>
      </c>
      <c r="B56" s="97" t="s">
        <v>3502</v>
      </c>
      <c r="C56" s="7" t="s">
        <v>30</v>
      </c>
      <c r="D56" s="7"/>
      <c r="E56" s="8"/>
      <c r="F56" s="7" t="s">
        <v>3503</v>
      </c>
      <c r="G56" s="7" t="s">
        <v>58</v>
      </c>
      <c r="H56" s="7" t="s">
        <v>3476</v>
      </c>
      <c r="I56" s="7">
        <v>1</v>
      </c>
      <c r="J56" s="7" t="s">
        <v>3362</v>
      </c>
      <c r="K56" s="7">
        <v>27271200</v>
      </c>
      <c r="L56" s="102"/>
      <c r="M56" s="10">
        <v>43467</v>
      </c>
      <c r="N56" s="7">
        <v>1</v>
      </c>
      <c r="O56" s="7" t="s">
        <v>3363</v>
      </c>
      <c r="P56" s="7">
        <v>27271200</v>
      </c>
      <c r="Q56" s="102"/>
      <c r="R56" s="7" t="s">
        <v>3504</v>
      </c>
      <c r="S56" s="10">
        <v>43476</v>
      </c>
      <c r="T56" s="7" t="s">
        <v>3365</v>
      </c>
    </row>
    <row r="57" spans="1:20" ht="15.75" thickBot="1" x14ac:dyDescent="0.3">
      <c r="A57" s="100">
        <v>47</v>
      </c>
      <c r="B57" s="97" t="s">
        <v>3505</v>
      </c>
      <c r="C57" s="7" t="s">
        <v>30</v>
      </c>
      <c r="D57" s="7"/>
      <c r="E57" s="8"/>
      <c r="F57" s="7" t="s">
        <v>3506</v>
      </c>
      <c r="G57" s="7" t="s">
        <v>58</v>
      </c>
      <c r="H57" s="7" t="s">
        <v>3380</v>
      </c>
      <c r="I57" s="7">
        <v>1</v>
      </c>
      <c r="J57" s="7" t="s">
        <v>3362</v>
      </c>
      <c r="K57" s="7">
        <v>13200000</v>
      </c>
      <c r="L57" s="102"/>
      <c r="M57" s="10">
        <v>43467</v>
      </c>
      <c r="N57" s="7">
        <v>1</v>
      </c>
      <c r="O57" s="7" t="s">
        <v>3363</v>
      </c>
      <c r="P57" s="7">
        <v>13200000</v>
      </c>
      <c r="Q57" s="102"/>
      <c r="R57" s="7" t="s">
        <v>3507</v>
      </c>
      <c r="S57" s="10">
        <v>43476</v>
      </c>
      <c r="T57" s="7" t="s">
        <v>3365</v>
      </c>
    </row>
    <row r="58" spans="1:20" ht="15.75" thickBot="1" x14ac:dyDescent="0.3">
      <c r="A58" s="100">
        <v>48</v>
      </c>
      <c r="B58" s="97" t="s">
        <v>3508</v>
      </c>
      <c r="C58" s="7" t="s">
        <v>30</v>
      </c>
      <c r="D58" s="7"/>
      <c r="E58" s="8"/>
      <c r="F58" s="7" t="s">
        <v>3509</v>
      </c>
      <c r="G58" s="7" t="s">
        <v>58</v>
      </c>
      <c r="H58" s="7" t="s">
        <v>3445</v>
      </c>
      <c r="I58" s="7">
        <v>1</v>
      </c>
      <c r="J58" s="7" t="s">
        <v>3362</v>
      </c>
      <c r="K58" s="7">
        <v>96223297</v>
      </c>
      <c r="L58" s="102"/>
      <c r="M58" s="10">
        <v>43467</v>
      </c>
      <c r="N58" s="7">
        <v>1</v>
      </c>
      <c r="O58" s="7" t="s">
        <v>3363</v>
      </c>
      <c r="P58" s="7">
        <v>48111648</v>
      </c>
      <c r="Q58" s="102"/>
      <c r="R58" s="7" t="s">
        <v>3510</v>
      </c>
      <c r="S58" s="10">
        <v>43476</v>
      </c>
      <c r="T58" s="7" t="s">
        <v>3365</v>
      </c>
    </row>
    <row r="59" spans="1:20" ht="15.75" thickBot="1" x14ac:dyDescent="0.3">
      <c r="A59" s="100">
        <v>49</v>
      </c>
      <c r="B59" s="97" t="s">
        <v>3511</v>
      </c>
      <c r="C59" s="7" t="s">
        <v>30</v>
      </c>
      <c r="D59" s="7"/>
      <c r="E59" s="8"/>
      <c r="F59" s="7" t="s">
        <v>3512</v>
      </c>
      <c r="G59" s="7" t="s">
        <v>58</v>
      </c>
      <c r="H59" s="7" t="s">
        <v>3476</v>
      </c>
      <c r="I59" s="7">
        <v>1</v>
      </c>
      <c r="J59" s="7" t="s">
        <v>3362</v>
      </c>
      <c r="K59" s="7">
        <v>32849400</v>
      </c>
      <c r="L59" s="102"/>
      <c r="M59" s="10">
        <v>43586</v>
      </c>
      <c r="N59" s="7">
        <v>1</v>
      </c>
      <c r="O59" s="7" t="s">
        <v>3363</v>
      </c>
      <c r="P59" s="7">
        <v>32849400</v>
      </c>
      <c r="Q59" s="102"/>
      <c r="R59" s="7" t="s">
        <v>3513</v>
      </c>
      <c r="S59" s="10">
        <v>43476</v>
      </c>
      <c r="T59" s="7" t="s">
        <v>3365</v>
      </c>
    </row>
    <row r="60" spans="1:20" ht="15.75" thickBot="1" x14ac:dyDescent="0.3">
      <c r="A60" s="100">
        <v>50</v>
      </c>
      <c r="B60" s="97" t="s">
        <v>3514</v>
      </c>
      <c r="C60" s="7" t="s">
        <v>30</v>
      </c>
      <c r="D60" s="7"/>
      <c r="E60" s="8"/>
      <c r="F60" s="7" t="s">
        <v>3512</v>
      </c>
      <c r="G60" s="7" t="s">
        <v>58</v>
      </c>
      <c r="H60" s="7" t="s">
        <v>3476</v>
      </c>
      <c r="I60" s="7">
        <v>1</v>
      </c>
      <c r="J60" s="7" t="s">
        <v>3362</v>
      </c>
      <c r="K60" s="7">
        <v>32849400</v>
      </c>
      <c r="L60" s="102"/>
      <c r="M60" s="10">
        <v>43586</v>
      </c>
      <c r="N60" s="7">
        <v>1</v>
      </c>
      <c r="O60" s="7" t="s">
        <v>3363</v>
      </c>
      <c r="P60" s="7">
        <v>32849400</v>
      </c>
      <c r="Q60" s="102"/>
      <c r="R60" s="7" t="s">
        <v>3515</v>
      </c>
      <c r="S60" s="10">
        <v>43476</v>
      </c>
      <c r="T60" s="7" t="s">
        <v>3365</v>
      </c>
    </row>
    <row r="61" spans="1:20" ht="15.75" thickBot="1" x14ac:dyDescent="0.3">
      <c r="A61" s="100">
        <v>51</v>
      </c>
      <c r="B61" s="97" t="s">
        <v>3516</v>
      </c>
      <c r="C61" s="7" t="s">
        <v>30</v>
      </c>
      <c r="D61" s="7"/>
      <c r="E61" s="8"/>
      <c r="F61" s="7" t="s">
        <v>3517</v>
      </c>
      <c r="G61" s="7" t="s">
        <v>58</v>
      </c>
      <c r="H61" s="7" t="s">
        <v>3445</v>
      </c>
      <c r="I61" s="7">
        <v>1</v>
      </c>
      <c r="J61" s="7" t="s">
        <v>3362</v>
      </c>
      <c r="K61" s="7">
        <v>86530967</v>
      </c>
      <c r="L61" s="102"/>
      <c r="M61" s="10">
        <v>43467</v>
      </c>
      <c r="N61" s="7">
        <v>1</v>
      </c>
      <c r="O61" s="7" t="s">
        <v>3363</v>
      </c>
      <c r="P61" s="7">
        <v>43265483</v>
      </c>
      <c r="Q61" s="102"/>
      <c r="R61" s="7" t="s">
        <v>3518</v>
      </c>
      <c r="S61" s="10">
        <v>43479</v>
      </c>
      <c r="T61" s="7" t="s">
        <v>3365</v>
      </c>
    </row>
    <row r="62" spans="1:20" ht="15.75" thickBot="1" x14ac:dyDescent="0.3">
      <c r="A62" s="100">
        <v>52</v>
      </c>
      <c r="B62" s="97" t="s">
        <v>3519</v>
      </c>
      <c r="C62" s="7" t="s">
        <v>30</v>
      </c>
      <c r="D62" s="7"/>
      <c r="E62" s="8"/>
      <c r="F62" s="7" t="s">
        <v>3520</v>
      </c>
      <c r="G62" s="7" t="s">
        <v>58</v>
      </c>
      <c r="H62" s="7" t="s">
        <v>3521</v>
      </c>
      <c r="I62" s="7">
        <v>1</v>
      </c>
      <c r="J62" s="7" t="s">
        <v>3362</v>
      </c>
      <c r="K62" s="7">
        <v>54542400</v>
      </c>
      <c r="L62" s="102"/>
      <c r="M62" s="10">
        <v>43467</v>
      </c>
      <c r="N62" s="7">
        <v>1</v>
      </c>
      <c r="O62" s="7" t="s">
        <v>3363</v>
      </c>
      <c r="P62" s="7">
        <v>27271200</v>
      </c>
      <c r="Q62" s="102"/>
      <c r="R62" s="7" t="s">
        <v>3522</v>
      </c>
      <c r="S62" s="10">
        <v>43476</v>
      </c>
      <c r="T62" s="7" t="s">
        <v>3365</v>
      </c>
    </row>
    <row r="63" spans="1:20" ht="15.75" thickBot="1" x14ac:dyDescent="0.3">
      <c r="A63" s="100">
        <v>53</v>
      </c>
      <c r="B63" s="97" t="s">
        <v>3523</v>
      </c>
      <c r="C63" s="7" t="s">
        <v>30</v>
      </c>
      <c r="D63" s="7"/>
      <c r="E63" s="8"/>
      <c r="F63" s="7" t="s">
        <v>3520</v>
      </c>
      <c r="G63" s="7" t="s">
        <v>58</v>
      </c>
      <c r="H63" s="7" t="s">
        <v>3524</v>
      </c>
      <c r="I63" s="7">
        <v>1</v>
      </c>
      <c r="J63" s="7" t="s">
        <v>3362</v>
      </c>
      <c r="K63" s="7">
        <v>54542400</v>
      </c>
      <c r="L63" s="102"/>
      <c r="M63" s="10">
        <v>43467</v>
      </c>
      <c r="N63" s="7">
        <v>1</v>
      </c>
      <c r="O63" s="7" t="s">
        <v>3363</v>
      </c>
      <c r="P63" s="7">
        <v>27271200</v>
      </c>
      <c r="Q63" s="102"/>
      <c r="R63" s="7" t="s">
        <v>3525</v>
      </c>
      <c r="S63" s="10">
        <v>43479</v>
      </c>
      <c r="T63" s="7" t="s">
        <v>3365</v>
      </c>
    </row>
    <row r="64" spans="1:20" ht="15.75" thickBot="1" x14ac:dyDescent="0.3">
      <c r="A64" s="100">
        <v>54</v>
      </c>
      <c r="B64" s="97" t="s">
        <v>3526</v>
      </c>
      <c r="C64" s="7" t="s">
        <v>30</v>
      </c>
      <c r="D64" s="7"/>
      <c r="E64" s="8"/>
      <c r="F64" s="7" t="s">
        <v>3527</v>
      </c>
      <c r="G64" s="7" t="s">
        <v>58</v>
      </c>
      <c r="H64" s="7" t="s">
        <v>3476</v>
      </c>
      <c r="I64" s="7">
        <v>1</v>
      </c>
      <c r="J64" s="7" t="s">
        <v>3362</v>
      </c>
      <c r="K64" s="7">
        <v>32849400</v>
      </c>
      <c r="L64" s="102"/>
      <c r="M64" s="10">
        <v>43467</v>
      </c>
      <c r="N64" s="7">
        <v>1</v>
      </c>
      <c r="O64" s="7" t="s">
        <v>3363</v>
      </c>
      <c r="P64" s="7">
        <v>32849400</v>
      </c>
      <c r="Q64" s="102"/>
      <c r="R64" s="7" t="s">
        <v>3528</v>
      </c>
      <c r="S64" s="10">
        <v>43476</v>
      </c>
      <c r="T64" s="7" t="s">
        <v>3365</v>
      </c>
    </row>
    <row r="65" spans="1:20" ht="15.75" thickBot="1" x14ac:dyDescent="0.3">
      <c r="A65" s="100">
        <v>55</v>
      </c>
      <c r="B65" s="97" t="s">
        <v>3529</v>
      </c>
      <c r="C65" s="7" t="s">
        <v>30</v>
      </c>
      <c r="D65" s="7"/>
      <c r="E65" s="8"/>
      <c r="F65" s="7" t="s">
        <v>3520</v>
      </c>
      <c r="G65" s="7" t="s">
        <v>58</v>
      </c>
      <c r="H65" s="7" t="s">
        <v>3524</v>
      </c>
      <c r="I65" s="7">
        <v>1</v>
      </c>
      <c r="J65" s="7" t="s">
        <v>3362</v>
      </c>
      <c r="K65" s="7">
        <v>54542400</v>
      </c>
      <c r="L65" s="102"/>
      <c r="M65" s="10">
        <v>43467</v>
      </c>
      <c r="N65" s="7">
        <v>1</v>
      </c>
      <c r="O65" s="7" t="s">
        <v>3363</v>
      </c>
      <c r="P65" s="7">
        <v>27271200</v>
      </c>
      <c r="Q65" s="102"/>
      <c r="R65" s="7" t="s">
        <v>3530</v>
      </c>
      <c r="S65" s="10">
        <v>43476</v>
      </c>
      <c r="T65" s="7" t="s">
        <v>3365</v>
      </c>
    </row>
    <row r="66" spans="1:20" ht="15.75" thickBot="1" x14ac:dyDescent="0.3">
      <c r="A66" s="100">
        <v>56</v>
      </c>
      <c r="B66" s="97" t="s">
        <v>3531</v>
      </c>
      <c r="C66" s="7" t="s">
        <v>30</v>
      </c>
      <c r="D66" s="7"/>
      <c r="E66" s="8"/>
      <c r="F66" s="7" t="s">
        <v>3532</v>
      </c>
      <c r="G66" s="7" t="s">
        <v>58</v>
      </c>
      <c r="H66" s="7" t="s">
        <v>3524</v>
      </c>
      <c r="I66" s="7">
        <v>1</v>
      </c>
      <c r="J66" s="7" t="s">
        <v>3362</v>
      </c>
      <c r="K66" s="7">
        <v>65698900</v>
      </c>
      <c r="L66" s="102"/>
      <c r="M66" s="10">
        <v>43467</v>
      </c>
      <c r="N66" s="7">
        <v>1</v>
      </c>
      <c r="O66" s="7" t="s">
        <v>3363</v>
      </c>
      <c r="P66" s="7">
        <v>32849400</v>
      </c>
      <c r="Q66" s="102"/>
      <c r="R66" s="7" t="s">
        <v>3533</v>
      </c>
      <c r="S66" s="10">
        <v>43476</v>
      </c>
      <c r="T66" s="7" t="s">
        <v>3365</v>
      </c>
    </row>
    <row r="67" spans="1:20" ht="15.75" thickBot="1" x14ac:dyDescent="0.3">
      <c r="A67" s="100">
        <v>57</v>
      </c>
      <c r="B67" s="97" t="s">
        <v>3534</v>
      </c>
      <c r="C67" s="7" t="s">
        <v>30</v>
      </c>
      <c r="D67" s="7"/>
      <c r="E67" s="8"/>
      <c r="F67" s="7" t="s">
        <v>3520</v>
      </c>
      <c r="G67" s="7" t="s">
        <v>58</v>
      </c>
      <c r="H67" s="7" t="s">
        <v>3524</v>
      </c>
      <c r="I67" s="7">
        <v>1</v>
      </c>
      <c r="J67" s="7" t="s">
        <v>3362</v>
      </c>
      <c r="K67" s="7">
        <v>54542400</v>
      </c>
      <c r="L67" s="102"/>
      <c r="M67" s="10">
        <v>43467</v>
      </c>
      <c r="N67" s="7">
        <v>1</v>
      </c>
      <c r="O67" s="7" t="s">
        <v>3363</v>
      </c>
      <c r="P67" s="7">
        <v>27271200</v>
      </c>
      <c r="Q67" s="102"/>
      <c r="R67" s="7" t="s">
        <v>3535</v>
      </c>
      <c r="S67" s="10">
        <v>43476</v>
      </c>
      <c r="T67" s="7" t="s">
        <v>3365</v>
      </c>
    </row>
    <row r="68" spans="1:20" ht="15.75" thickBot="1" x14ac:dyDescent="0.3">
      <c r="A68" s="100">
        <v>58</v>
      </c>
      <c r="B68" s="97" t="s">
        <v>3536</v>
      </c>
      <c r="C68" s="7" t="s">
        <v>30</v>
      </c>
      <c r="D68" s="7"/>
      <c r="E68" s="8"/>
      <c r="F68" s="7" t="s">
        <v>3537</v>
      </c>
      <c r="G68" s="7" t="s">
        <v>58</v>
      </c>
      <c r="H68" s="7" t="s">
        <v>3538</v>
      </c>
      <c r="I68" s="7">
        <v>1</v>
      </c>
      <c r="J68" s="7" t="s">
        <v>3362</v>
      </c>
      <c r="K68" s="7">
        <v>42000000</v>
      </c>
      <c r="L68" s="102"/>
      <c r="M68" s="10">
        <v>43467</v>
      </c>
      <c r="N68" s="7">
        <v>1</v>
      </c>
      <c r="O68" s="7" t="s">
        <v>3363</v>
      </c>
      <c r="P68" s="7">
        <v>42000000</v>
      </c>
      <c r="Q68" s="102"/>
      <c r="R68" s="7" t="s">
        <v>3539</v>
      </c>
      <c r="S68" s="10">
        <v>43479</v>
      </c>
      <c r="T68" s="7" t="s">
        <v>3365</v>
      </c>
    </row>
    <row r="69" spans="1:20" ht="15.75" thickBot="1" x14ac:dyDescent="0.3">
      <c r="A69" s="100">
        <v>59</v>
      </c>
      <c r="B69" s="97" t="s">
        <v>3540</v>
      </c>
      <c r="C69" s="7" t="s">
        <v>30</v>
      </c>
      <c r="D69" s="7"/>
      <c r="E69" s="8"/>
      <c r="F69" s="7" t="s">
        <v>3541</v>
      </c>
      <c r="G69" s="7" t="s">
        <v>58</v>
      </c>
      <c r="H69" s="7" t="s">
        <v>3476</v>
      </c>
      <c r="I69" s="7">
        <v>1</v>
      </c>
      <c r="J69" s="7" t="s">
        <v>3362</v>
      </c>
      <c r="K69" s="7">
        <v>22932600</v>
      </c>
      <c r="L69" s="102"/>
      <c r="M69" s="10">
        <v>43467</v>
      </c>
      <c r="N69" s="7">
        <v>1</v>
      </c>
      <c r="O69" s="7" t="s">
        <v>3363</v>
      </c>
      <c r="P69" s="7">
        <v>22932600</v>
      </c>
      <c r="Q69" s="102"/>
      <c r="R69" s="7" t="s">
        <v>3542</v>
      </c>
      <c r="S69" s="10">
        <v>43476</v>
      </c>
      <c r="T69" s="7" t="s">
        <v>3365</v>
      </c>
    </row>
    <row r="70" spans="1:20" ht="15.75" thickBot="1" x14ac:dyDescent="0.3">
      <c r="A70" s="100">
        <v>60</v>
      </c>
      <c r="B70" s="97" t="s">
        <v>3543</v>
      </c>
      <c r="C70" s="7" t="s">
        <v>30</v>
      </c>
      <c r="D70" s="7"/>
      <c r="E70" s="8"/>
      <c r="F70" s="7" t="s">
        <v>3541</v>
      </c>
      <c r="G70" s="7" t="s">
        <v>58</v>
      </c>
      <c r="H70" s="7" t="s">
        <v>3476</v>
      </c>
      <c r="I70" s="7">
        <v>1</v>
      </c>
      <c r="J70" s="7" t="s">
        <v>3362</v>
      </c>
      <c r="K70" s="7">
        <v>22932600</v>
      </c>
      <c r="L70" s="102"/>
      <c r="M70" s="10">
        <v>43467</v>
      </c>
      <c r="N70" s="7">
        <v>1</v>
      </c>
      <c r="O70" s="7" t="s">
        <v>3363</v>
      </c>
      <c r="P70" s="7">
        <v>22932600</v>
      </c>
      <c r="Q70" s="102"/>
      <c r="R70" s="7" t="s">
        <v>3544</v>
      </c>
      <c r="S70" s="10">
        <v>43476</v>
      </c>
      <c r="T70" s="7" t="s">
        <v>3365</v>
      </c>
    </row>
    <row r="71" spans="1:20" ht="15.75" thickBot="1" x14ac:dyDescent="0.3">
      <c r="A71" s="100">
        <v>61</v>
      </c>
      <c r="B71" s="97" t="s">
        <v>3545</v>
      </c>
      <c r="C71" s="7" t="s">
        <v>30</v>
      </c>
      <c r="D71" s="7"/>
      <c r="E71" s="8"/>
      <c r="F71" s="7" t="s">
        <v>3520</v>
      </c>
      <c r="G71" s="7" t="s">
        <v>58</v>
      </c>
      <c r="H71" s="7" t="s">
        <v>3524</v>
      </c>
      <c r="I71" s="7">
        <v>1</v>
      </c>
      <c r="J71" s="7" t="s">
        <v>3362</v>
      </c>
      <c r="K71" s="7">
        <v>54542400</v>
      </c>
      <c r="L71" s="102"/>
      <c r="M71" s="10">
        <v>43467</v>
      </c>
      <c r="N71" s="7">
        <v>1</v>
      </c>
      <c r="O71" s="7" t="s">
        <v>3363</v>
      </c>
      <c r="P71" s="7">
        <v>27271200</v>
      </c>
      <c r="Q71" s="102"/>
      <c r="R71" s="7" t="s">
        <v>3546</v>
      </c>
      <c r="S71" s="10">
        <v>43476</v>
      </c>
      <c r="T71" s="7" t="s">
        <v>3365</v>
      </c>
    </row>
    <row r="72" spans="1:20" ht="15.75" thickBot="1" x14ac:dyDescent="0.3">
      <c r="A72" s="100">
        <v>62</v>
      </c>
      <c r="B72" s="97" t="s">
        <v>3547</v>
      </c>
      <c r="C72" s="7" t="s">
        <v>30</v>
      </c>
      <c r="D72" s="7"/>
      <c r="E72" s="8"/>
      <c r="F72" s="7" t="s">
        <v>3548</v>
      </c>
      <c r="G72" s="7" t="s">
        <v>58</v>
      </c>
      <c r="H72" s="7" t="s">
        <v>3538</v>
      </c>
      <c r="I72" s="7">
        <v>1</v>
      </c>
      <c r="J72" s="7" t="s">
        <v>3362</v>
      </c>
      <c r="K72" s="7">
        <v>26400000</v>
      </c>
      <c r="L72" s="102"/>
      <c r="M72" s="10">
        <v>43467</v>
      </c>
      <c r="N72" s="7">
        <v>1</v>
      </c>
      <c r="O72" s="7" t="s">
        <v>3363</v>
      </c>
      <c r="P72" s="7">
        <v>26400000</v>
      </c>
      <c r="Q72" s="102"/>
      <c r="R72" s="7" t="s">
        <v>3549</v>
      </c>
      <c r="S72" s="10">
        <v>43479</v>
      </c>
      <c r="T72" s="7" t="s">
        <v>3365</v>
      </c>
    </row>
    <row r="73" spans="1:20" ht="15.75" thickBot="1" x14ac:dyDescent="0.3">
      <c r="A73" s="100">
        <v>63</v>
      </c>
      <c r="B73" s="97" t="s">
        <v>3550</v>
      </c>
      <c r="C73" s="7" t="s">
        <v>30</v>
      </c>
      <c r="D73" s="7"/>
      <c r="E73" s="8"/>
      <c r="F73" s="7" t="s">
        <v>3512</v>
      </c>
      <c r="G73" s="7" t="s">
        <v>58</v>
      </c>
      <c r="H73" s="7" t="s">
        <v>3476</v>
      </c>
      <c r="I73" s="7">
        <v>1</v>
      </c>
      <c r="J73" s="7" t="s">
        <v>3362</v>
      </c>
      <c r="K73" s="7">
        <v>32849400</v>
      </c>
      <c r="L73" s="102"/>
      <c r="M73" s="10">
        <v>43586</v>
      </c>
      <c r="N73" s="7">
        <v>1</v>
      </c>
      <c r="O73" s="7" t="s">
        <v>3363</v>
      </c>
      <c r="P73" s="7">
        <v>32849400</v>
      </c>
      <c r="Q73" s="102"/>
      <c r="R73" s="7" t="s">
        <v>3551</v>
      </c>
      <c r="S73" s="10">
        <v>43479</v>
      </c>
      <c r="T73" s="7" t="s">
        <v>3365</v>
      </c>
    </row>
    <row r="74" spans="1:20" ht="15.75" thickBot="1" x14ac:dyDescent="0.3">
      <c r="A74" s="100">
        <v>64</v>
      </c>
      <c r="B74" s="97" t="s">
        <v>3552</v>
      </c>
      <c r="C74" s="7" t="s">
        <v>30</v>
      </c>
      <c r="D74" s="7"/>
      <c r="E74" s="8"/>
      <c r="F74" s="7" t="s">
        <v>3520</v>
      </c>
      <c r="G74" s="7" t="s">
        <v>58</v>
      </c>
      <c r="H74" s="7" t="s">
        <v>3524</v>
      </c>
      <c r="I74" s="7">
        <v>1</v>
      </c>
      <c r="J74" s="7" t="s">
        <v>3362</v>
      </c>
      <c r="K74" s="7">
        <v>54542400</v>
      </c>
      <c r="L74" s="102"/>
      <c r="M74" s="10">
        <v>43467</v>
      </c>
      <c r="N74" s="7">
        <v>1</v>
      </c>
      <c r="O74" s="7" t="s">
        <v>3363</v>
      </c>
      <c r="P74" s="7">
        <v>27271200</v>
      </c>
      <c r="Q74" s="102"/>
      <c r="R74" s="7" t="s">
        <v>3553</v>
      </c>
      <c r="S74" s="10">
        <v>43479</v>
      </c>
      <c r="T74" s="7" t="s">
        <v>3365</v>
      </c>
    </row>
    <row r="75" spans="1:20" ht="15.75" thickBot="1" x14ac:dyDescent="0.3">
      <c r="A75" s="100">
        <v>65</v>
      </c>
      <c r="B75" s="97" t="s">
        <v>3554</v>
      </c>
      <c r="C75" s="7" t="s">
        <v>30</v>
      </c>
      <c r="D75" s="7"/>
      <c r="E75" s="8"/>
      <c r="F75" s="7" t="s">
        <v>3555</v>
      </c>
      <c r="G75" s="7" t="s">
        <v>58</v>
      </c>
      <c r="H75" s="7" t="s">
        <v>3476</v>
      </c>
      <c r="I75" s="7">
        <v>1</v>
      </c>
      <c r="J75" s="7" t="s">
        <v>3362</v>
      </c>
      <c r="K75" s="7">
        <v>22932600</v>
      </c>
      <c r="L75" s="102"/>
      <c r="M75" s="10">
        <v>43467</v>
      </c>
      <c r="N75" s="7">
        <v>1</v>
      </c>
      <c r="O75" s="7" t="s">
        <v>3363</v>
      </c>
      <c r="P75" s="7">
        <v>22932600</v>
      </c>
      <c r="Q75" s="102"/>
      <c r="R75" s="7" t="s">
        <v>3556</v>
      </c>
      <c r="S75" s="10">
        <v>43479</v>
      </c>
      <c r="T75" s="7" t="s">
        <v>3365</v>
      </c>
    </row>
    <row r="76" spans="1:20" ht="15.75" thickBot="1" x14ac:dyDescent="0.3">
      <c r="A76" s="100">
        <v>66</v>
      </c>
      <c r="B76" s="97" t="s">
        <v>3557</v>
      </c>
      <c r="C76" s="7" t="s">
        <v>30</v>
      </c>
      <c r="D76" s="7"/>
      <c r="E76" s="8"/>
      <c r="F76" s="7" t="s">
        <v>3532</v>
      </c>
      <c r="G76" s="7" t="s">
        <v>58</v>
      </c>
      <c r="H76" s="7" t="s">
        <v>3524</v>
      </c>
      <c r="I76" s="7">
        <v>1</v>
      </c>
      <c r="J76" s="7" t="s">
        <v>3362</v>
      </c>
      <c r="K76" s="7">
        <v>65698900</v>
      </c>
      <c r="L76" s="102"/>
      <c r="M76" s="10">
        <v>43467</v>
      </c>
      <c r="N76" s="7">
        <v>1</v>
      </c>
      <c r="O76" s="7" t="s">
        <v>3363</v>
      </c>
      <c r="P76" s="7">
        <v>32849400</v>
      </c>
      <c r="Q76" s="102"/>
      <c r="R76" s="7" t="s">
        <v>3558</v>
      </c>
      <c r="S76" s="10">
        <v>43479</v>
      </c>
      <c r="T76" s="7" t="s">
        <v>3365</v>
      </c>
    </row>
    <row r="77" spans="1:20" ht="15.75" thickBot="1" x14ac:dyDescent="0.3">
      <c r="A77" s="100">
        <v>67</v>
      </c>
      <c r="B77" s="97" t="s">
        <v>3559</v>
      </c>
      <c r="C77" s="7" t="s">
        <v>30</v>
      </c>
      <c r="D77" s="7"/>
      <c r="E77" s="8"/>
      <c r="F77" s="7" t="s">
        <v>3560</v>
      </c>
      <c r="G77" s="7" t="s">
        <v>58</v>
      </c>
      <c r="H77" s="7" t="s">
        <v>3476</v>
      </c>
      <c r="I77" s="7">
        <v>1</v>
      </c>
      <c r="J77" s="7" t="s">
        <v>3362</v>
      </c>
      <c r="K77" s="7">
        <v>20143500</v>
      </c>
      <c r="L77" s="102"/>
      <c r="M77" s="10">
        <v>43467</v>
      </c>
      <c r="N77" s="7">
        <v>1</v>
      </c>
      <c r="O77" s="7" t="s">
        <v>3363</v>
      </c>
      <c r="P77" s="7">
        <v>20143500</v>
      </c>
      <c r="Q77" s="102"/>
      <c r="R77" s="7" t="s">
        <v>3561</v>
      </c>
      <c r="S77" s="10">
        <v>43480</v>
      </c>
      <c r="T77" s="7" t="s">
        <v>3365</v>
      </c>
    </row>
    <row r="78" spans="1:20" ht="15.75" thickBot="1" x14ac:dyDescent="0.3">
      <c r="A78" s="100">
        <v>68</v>
      </c>
      <c r="B78" s="97" t="s">
        <v>3562</v>
      </c>
      <c r="C78" s="7" t="s">
        <v>30</v>
      </c>
      <c r="D78" s="7"/>
      <c r="E78" s="8"/>
      <c r="F78" s="7" t="s">
        <v>3563</v>
      </c>
      <c r="G78" s="7" t="s">
        <v>58</v>
      </c>
      <c r="H78" s="7" t="s">
        <v>3476</v>
      </c>
      <c r="I78" s="7">
        <v>1</v>
      </c>
      <c r="J78" s="7" t="s">
        <v>3362</v>
      </c>
      <c r="K78" s="7">
        <v>27271200</v>
      </c>
      <c r="L78" s="102"/>
      <c r="M78" s="10">
        <v>43467</v>
      </c>
      <c r="N78" s="7">
        <v>1</v>
      </c>
      <c r="O78" s="7" t="s">
        <v>3363</v>
      </c>
      <c r="P78" s="7">
        <v>27271200</v>
      </c>
      <c r="Q78" s="102"/>
      <c r="R78" s="7" t="s">
        <v>3564</v>
      </c>
      <c r="S78" s="10">
        <v>43480</v>
      </c>
      <c r="T78" s="7" t="s">
        <v>3365</v>
      </c>
    </row>
    <row r="79" spans="1:20" ht="15.75" thickBot="1" x14ac:dyDescent="0.3">
      <c r="A79" s="100">
        <v>69</v>
      </c>
      <c r="B79" s="97" t="s">
        <v>3565</v>
      </c>
      <c r="C79" s="7" t="s">
        <v>30</v>
      </c>
      <c r="D79" s="7"/>
      <c r="E79" s="8"/>
      <c r="F79" s="7" t="s">
        <v>3566</v>
      </c>
      <c r="G79" s="7" t="s">
        <v>58</v>
      </c>
      <c r="H79" s="7" t="s">
        <v>3567</v>
      </c>
      <c r="I79" s="7">
        <v>1</v>
      </c>
      <c r="J79" s="7" t="s">
        <v>3362</v>
      </c>
      <c r="K79" s="7">
        <v>39490000</v>
      </c>
      <c r="L79" s="102"/>
      <c r="M79" s="10">
        <v>43467</v>
      </c>
      <c r="N79" s="7">
        <v>1</v>
      </c>
      <c r="O79" s="7" t="s">
        <v>3363</v>
      </c>
      <c r="P79" s="7">
        <v>19744998</v>
      </c>
      <c r="Q79" s="102"/>
      <c r="R79" s="7" t="s">
        <v>3568</v>
      </c>
      <c r="S79" s="10">
        <v>43480</v>
      </c>
      <c r="T79" s="7" t="s">
        <v>3365</v>
      </c>
    </row>
    <row r="80" spans="1:20" ht="15.75" thickBot="1" x14ac:dyDescent="0.3">
      <c r="A80" s="100">
        <v>70</v>
      </c>
      <c r="B80" s="97" t="s">
        <v>3569</v>
      </c>
      <c r="C80" s="7" t="s">
        <v>30</v>
      </c>
      <c r="D80" s="7"/>
      <c r="E80" s="8"/>
      <c r="F80" s="7" t="s">
        <v>3570</v>
      </c>
      <c r="G80" s="7" t="s">
        <v>58</v>
      </c>
      <c r="H80" s="7" t="s">
        <v>3571</v>
      </c>
      <c r="I80" s="7">
        <v>1</v>
      </c>
      <c r="J80" s="7" t="s">
        <v>3362</v>
      </c>
      <c r="K80" s="7">
        <v>27271200</v>
      </c>
      <c r="L80" s="102"/>
      <c r="M80" s="10">
        <v>43467</v>
      </c>
      <c r="N80" s="7">
        <v>1</v>
      </c>
      <c r="O80" s="7" t="s">
        <v>3363</v>
      </c>
      <c r="P80" s="7">
        <v>27271200</v>
      </c>
      <c r="Q80" s="102"/>
      <c r="R80" s="7" t="s">
        <v>3572</v>
      </c>
      <c r="S80" s="10">
        <v>43480</v>
      </c>
      <c r="T80" s="7" t="s">
        <v>3365</v>
      </c>
    </row>
    <row r="81" spans="1:20" ht="15.75" thickBot="1" x14ac:dyDescent="0.3">
      <c r="A81" s="100">
        <v>71</v>
      </c>
      <c r="B81" s="97" t="s">
        <v>3573</v>
      </c>
      <c r="C81" s="7" t="s">
        <v>30</v>
      </c>
      <c r="D81" s="7"/>
      <c r="E81" s="8"/>
      <c r="F81" s="7" t="s">
        <v>3574</v>
      </c>
      <c r="G81" s="7" t="s">
        <v>58</v>
      </c>
      <c r="H81" s="7" t="s">
        <v>3476</v>
      </c>
      <c r="I81" s="7">
        <v>1</v>
      </c>
      <c r="J81" s="7" t="s">
        <v>3362</v>
      </c>
      <c r="K81" s="7">
        <v>27271200</v>
      </c>
      <c r="L81" s="102"/>
      <c r="M81" s="10">
        <v>43467</v>
      </c>
      <c r="N81" s="7">
        <v>1</v>
      </c>
      <c r="O81" s="7" t="s">
        <v>3363</v>
      </c>
      <c r="P81" s="7">
        <v>27271200</v>
      </c>
      <c r="Q81" s="102"/>
      <c r="R81" s="7" t="s">
        <v>3575</v>
      </c>
      <c r="S81" s="10">
        <v>43480</v>
      </c>
      <c r="T81" s="7" t="s">
        <v>3365</v>
      </c>
    </row>
    <row r="82" spans="1:20" ht="15.75" thickBot="1" x14ac:dyDescent="0.3">
      <c r="A82" s="100">
        <v>72</v>
      </c>
      <c r="B82" s="97" t="s">
        <v>3576</v>
      </c>
      <c r="C82" s="7" t="s">
        <v>30</v>
      </c>
      <c r="D82" s="7"/>
      <c r="E82" s="8"/>
      <c r="F82" s="7" t="s">
        <v>3577</v>
      </c>
      <c r="G82" s="7" t="s">
        <v>58</v>
      </c>
      <c r="H82" s="7" t="s">
        <v>3476</v>
      </c>
      <c r="I82" s="7">
        <v>1</v>
      </c>
      <c r="J82" s="7" t="s">
        <v>3362</v>
      </c>
      <c r="K82" s="7">
        <v>27271200</v>
      </c>
      <c r="L82" s="102"/>
      <c r="M82" s="10">
        <v>43467</v>
      </c>
      <c r="N82" s="7">
        <v>1</v>
      </c>
      <c r="O82" s="7" t="s">
        <v>3363</v>
      </c>
      <c r="P82" s="7">
        <v>27271200</v>
      </c>
      <c r="Q82" s="102"/>
      <c r="R82" s="7" t="s">
        <v>3578</v>
      </c>
      <c r="S82" s="10">
        <v>43481</v>
      </c>
      <c r="T82" s="7" t="s">
        <v>3365</v>
      </c>
    </row>
    <row r="83" spans="1:20" ht="15.75" thickBot="1" x14ac:dyDescent="0.3">
      <c r="A83" s="100">
        <v>73</v>
      </c>
      <c r="B83" s="97" t="s">
        <v>3579</v>
      </c>
      <c r="C83" s="7" t="s">
        <v>30</v>
      </c>
      <c r="D83" s="7"/>
      <c r="E83" s="8"/>
      <c r="F83" s="7" t="s">
        <v>3483</v>
      </c>
      <c r="G83" s="7" t="s">
        <v>58</v>
      </c>
      <c r="H83" s="7" t="s">
        <v>3480</v>
      </c>
      <c r="I83" s="7">
        <v>1</v>
      </c>
      <c r="J83" s="7" t="s">
        <v>3362</v>
      </c>
      <c r="K83" s="7">
        <v>49584000</v>
      </c>
      <c r="L83" s="102"/>
      <c r="M83" s="10">
        <v>43467</v>
      </c>
      <c r="N83" s="7">
        <v>1</v>
      </c>
      <c r="O83" s="7" t="s">
        <v>3363</v>
      </c>
      <c r="P83" s="7">
        <v>24792000</v>
      </c>
      <c r="Q83" s="102"/>
      <c r="R83" s="7" t="s">
        <v>3580</v>
      </c>
      <c r="S83" s="10">
        <v>43480</v>
      </c>
      <c r="T83" s="7" t="s">
        <v>3365</v>
      </c>
    </row>
    <row r="84" spans="1:20" ht="15.75" thickBot="1" x14ac:dyDescent="0.3">
      <c r="A84" s="100">
        <v>74</v>
      </c>
      <c r="B84" s="97" t="s">
        <v>3581</v>
      </c>
      <c r="C84" s="7" t="s">
        <v>30</v>
      </c>
      <c r="D84" s="7"/>
      <c r="E84" s="8"/>
      <c r="F84" s="7" t="s">
        <v>3582</v>
      </c>
      <c r="G84" s="7" t="s">
        <v>58</v>
      </c>
      <c r="H84" s="7" t="s">
        <v>3480</v>
      </c>
      <c r="I84" s="7">
        <v>1</v>
      </c>
      <c r="J84" s="7" t="s">
        <v>3362</v>
      </c>
      <c r="K84" s="7">
        <v>49584000</v>
      </c>
      <c r="L84" s="102"/>
      <c r="M84" s="10">
        <v>43467</v>
      </c>
      <c r="N84" s="7">
        <v>1</v>
      </c>
      <c r="O84" s="7" t="s">
        <v>3363</v>
      </c>
      <c r="P84" s="7">
        <v>24792000</v>
      </c>
      <c r="Q84" s="102"/>
      <c r="R84" s="7" t="s">
        <v>3583</v>
      </c>
      <c r="S84" s="10">
        <v>43481</v>
      </c>
      <c r="T84" s="7" t="s">
        <v>3365</v>
      </c>
    </row>
    <row r="85" spans="1:20" ht="15.75" thickBot="1" x14ac:dyDescent="0.3">
      <c r="A85" s="100">
        <v>75</v>
      </c>
      <c r="B85" s="97" t="s">
        <v>3584</v>
      </c>
      <c r="C85" s="7" t="s">
        <v>30</v>
      </c>
      <c r="D85" s="7"/>
      <c r="E85" s="8"/>
      <c r="F85" s="7" t="s">
        <v>3585</v>
      </c>
      <c r="G85" s="7" t="s">
        <v>58</v>
      </c>
      <c r="H85" s="7" t="s">
        <v>3374</v>
      </c>
      <c r="I85" s="7">
        <v>1</v>
      </c>
      <c r="J85" s="7" t="s">
        <v>3362</v>
      </c>
      <c r="K85" s="7">
        <v>34800000</v>
      </c>
      <c r="L85" s="102"/>
      <c r="M85" s="10">
        <v>43467</v>
      </c>
      <c r="N85" s="7">
        <v>1</v>
      </c>
      <c r="O85" s="7" t="s">
        <v>3363</v>
      </c>
      <c r="P85" s="7">
        <v>34800000</v>
      </c>
      <c r="Q85" s="102"/>
      <c r="R85" s="7" t="s">
        <v>3586</v>
      </c>
      <c r="S85" s="10">
        <v>43481</v>
      </c>
      <c r="T85" s="7" t="s">
        <v>3365</v>
      </c>
    </row>
    <row r="86" spans="1:20" ht="15.75" thickBot="1" x14ac:dyDescent="0.3">
      <c r="A86" s="100">
        <v>76</v>
      </c>
      <c r="B86" s="97" t="s">
        <v>3587</v>
      </c>
      <c r="C86" s="7" t="s">
        <v>30</v>
      </c>
      <c r="D86" s="7"/>
      <c r="E86" s="8"/>
      <c r="F86" s="7" t="s">
        <v>3588</v>
      </c>
      <c r="G86" s="7" t="s">
        <v>58</v>
      </c>
      <c r="H86" s="7" t="s">
        <v>3374</v>
      </c>
      <c r="I86" s="7">
        <v>1</v>
      </c>
      <c r="J86" s="7" t="s">
        <v>3362</v>
      </c>
      <c r="K86" s="7">
        <v>38400000</v>
      </c>
      <c r="L86" s="102"/>
      <c r="M86" s="10">
        <v>43467</v>
      </c>
      <c r="N86" s="7">
        <v>1</v>
      </c>
      <c r="O86" s="7" t="s">
        <v>3363</v>
      </c>
      <c r="P86" s="7">
        <v>19200000</v>
      </c>
      <c r="Q86" s="102"/>
      <c r="R86" s="7" t="s">
        <v>3589</v>
      </c>
      <c r="S86" s="10">
        <v>43481</v>
      </c>
      <c r="T86" s="7" t="s">
        <v>3365</v>
      </c>
    </row>
    <row r="87" spans="1:20" ht="15.75" thickBot="1" x14ac:dyDescent="0.3">
      <c r="A87" s="100">
        <v>77</v>
      </c>
      <c r="B87" s="97" t="s">
        <v>3590</v>
      </c>
      <c r="C87" s="7" t="s">
        <v>30</v>
      </c>
      <c r="D87" s="7"/>
      <c r="E87" s="8"/>
      <c r="F87" s="7" t="s">
        <v>3520</v>
      </c>
      <c r="G87" s="7" t="s">
        <v>58</v>
      </c>
      <c r="H87" s="7" t="s">
        <v>3524</v>
      </c>
      <c r="I87" s="7">
        <v>1</v>
      </c>
      <c r="J87" s="7" t="s">
        <v>3362</v>
      </c>
      <c r="K87" s="7">
        <v>54542400</v>
      </c>
      <c r="L87" s="102"/>
      <c r="M87" s="10">
        <v>43467</v>
      </c>
      <c r="N87" s="7">
        <v>1</v>
      </c>
      <c r="O87" s="7" t="s">
        <v>3363</v>
      </c>
      <c r="P87" s="7">
        <v>27271200</v>
      </c>
      <c r="Q87" s="102"/>
      <c r="R87" s="7" t="s">
        <v>3591</v>
      </c>
      <c r="S87" s="10">
        <v>43481</v>
      </c>
      <c r="T87" s="7" t="s">
        <v>3365</v>
      </c>
    </row>
    <row r="88" spans="1:20" ht="15.75" thickBot="1" x14ac:dyDescent="0.3">
      <c r="A88" s="100">
        <v>78</v>
      </c>
      <c r="B88" s="97" t="s">
        <v>3592</v>
      </c>
      <c r="C88" s="7" t="s">
        <v>30</v>
      </c>
      <c r="D88" s="7"/>
      <c r="E88" s="8"/>
      <c r="F88" s="7" t="s">
        <v>3593</v>
      </c>
      <c r="G88" s="7" t="s">
        <v>58</v>
      </c>
      <c r="H88" s="7" t="s">
        <v>3476</v>
      </c>
      <c r="I88" s="7">
        <v>1</v>
      </c>
      <c r="J88" s="7" t="s">
        <v>3362</v>
      </c>
      <c r="K88" s="7">
        <v>27271200</v>
      </c>
      <c r="L88" s="102"/>
      <c r="M88" s="10">
        <v>43467</v>
      </c>
      <c r="N88" s="7">
        <v>1</v>
      </c>
      <c r="O88" s="7" t="s">
        <v>3363</v>
      </c>
      <c r="P88" s="7">
        <v>27271200</v>
      </c>
      <c r="Q88" s="102"/>
      <c r="R88" s="7" t="s">
        <v>3594</v>
      </c>
      <c r="S88" s="10">
        <v>43481</v>
      </c>
      <c r="T88" s="7" t="s">
        <v>3365</v>
      </c>
    </row>
    <row r="89" spans="1:20" ht="15.75" thickBot="1" x14ac:dyDescent="0.3">
      <c r="A89" s="100">
        <v>79</v>
      </c>
      <c r="B89" s="97" t="s">
        <v>3595</v>
      </c>
      <c r="C89" s="7" t="s">
        <v>30</v>
      </c>
      <c r="D89" s="7"/>
      <c r="E89" s="8"/>
      <c r="F89" s="7" t="s">
        <v>3520</v>
      </c>
      <c r="G89" s="7" t="s">
        <v>58</v>
      </c>
      <c r="H89" s="7" t="s">
        <v>3476</v>
      </c>
      <c r="I89" s="7">
        <v>1</v>
      </c>
      <c r="J89" s="7" t="s">
        <v>3362</v>
      </c>
      <c r="K89" s="7">
        <v>54542400</v>
      </c>
      <c r="L89" s="102"/>
      <c r="M89" s="10">
        <v>43467</v>
      </c>
      <c r="N89" s="7">
        <v>1</v>
      </c>
      <c r="O89" s="7" t="s">
        <v>3363</v>
      </c>
      <c r="P89" s="7">
        <v>27271200</v>
      </c>
      <c r="Q89" s="102"/>
      <c r="R89" s="7" t="s">
        <v>3596</v>
      </c>
      <c r="S89" s="10">
        <v>43481</v>
      </c>
      <c r="T89" s="7" t="s">
        <v>3365</v>
      </c>
    </row>
    <row r="90" spans="1:20" ht="15.75" thickBot="1" x14ac:dyDescent="0.3">
      <c r="A90" s="100">
        <v>80</v>
      </c>
      <c r="B90" s="97" t="s">
        <v>3597</v>
      </c>
      <c r="C90" s="7" t="s">
        <v>30</v>
      </c>
      <c r="D90" s="7"/>
      <c r="E90" s="8"/>
      <c r="F90" s="7" t="s">
        <v>3598</v>
      </c>
      <c r="G90" s="7" t="s">
        <v>58</v>
      </c>
      <c r="H90" s="7" t="s">
        <v>3476</v>
      </c>
      <c r="I90" s="7">
        <v>1</v>
      </c>
      <c r="J90" s="7" t="s">
        <v>3362</v>
      </c>
      <c r="K90" s="7">
        <v>27271200</v>
      </c>
      <c r="L90" s="102"/>
      <c r="M90" s="10">
        <v>43467</v>
      </c>
      <c r="N90" s="7">
        <v>1</v>
      </c>
      <c r="O90" s="7" t="s">
        <v>3363</v>
      </c>
      <c r="P90" s="7">
        <v>27271200</v>
      </c>
      <c r="Q90" s="102"/>
      <c r="R90" s="7" t="s">
        <v>3599</v>
      </c>
      <c r="S90" s="10">
        <v>43481</v>
      </c>
      <c r="T90" s="7" t="s">
        <v>3365</v>
      </c>
    </row>
    <row r="91" spans="1:20" ht="15.75" thickBot="1" x14ac:dyDescent="0.3">
      <c r="A91" s="100">
        <v>81</v>
      </c>
      <c r="B91" s="97" t="s">
        <v>3600</v>
      </c>
      <c r="C91" s="7" t="s">
        <v>30</v>
      </c>
      <c r="D91" s="7"/>
      <c r="E91" s="8"/>
      <c r="F91" s="7" t="s">
        <v>3601</v>
      </c>
      <c r="G91" s="7" t="s">
        <v>58</v>
      </c>
      <c r="H91" s="7" t="s">
        <v>3602</v>
      </c>
      <c r="I91" s="7">
        <v>1</v>
      </c>
      <c r="J91" s="7" t="s">
        <v>3362</v>
      </c>
      <c r="K91" s="7">
        <v>49584000</v>
      </c>
      <c r="L91" s="102"/>
      <c r="M91" s="10">
        <v>43467</v>
      </c>
      <c r="N91" s="7">
        <v>1</v>
      </c>
      <c r="O91" s="7" t="s">
        <v>3363</v>
      </c>
      <c r="P91" s="7">
        <v>24792000</v>
      </c>
      <c r="Q91" s="102"/>
      <c r="R91" s="7" t="s">
        <v>3603</v>
      </c>
      <c r="S91" s="10">
        <v>43482</v>
      </c>
      <c r="T91" s="7" t="s">
        <v>3365</v>
      </c>
    </row>
    <row r="92" spans="1:20" ht="15.75" thickBot="1" x14ac:dyDescent="0.3">
      <c r="A92" s="100">
        <v>82</v>
      </c>
      <c r="B92" s="97" t="s">
        <v>3604</v>
      </c>
      <c r="C92" s="7" t="s">
        <v>30</v>
      </c>
      <c r="D92" s="7"/>
      <c r="E92" s="8"/>
      <c r="F92" s="7" t="s">
        <v>3605</v>
      </c>
      <c r="G92" s="7" t="s">
        <v>58</v>
      </c>
      <c r="H92" s="7" t="s">
        <v>3524</v>
      </c>
      <c r="I92" s="7">
        <v>1</v>
      </c>
      <c r="J92" s="7" t="s">
        <v>3362</v>
      </c>
      <c r="K92" s="7">
        <v>27271200</v>
      </c>
      <c r="L92" s="102"/>
      <c r="M92" s="10">
        <v>43467</v>
      </c>
      <c r="N92" s="7">
        <v>1</v>
      </c>
      <c r="O92" s="7" t="s">
        <v>3363</v>
      </c>
      <c r="P92" s="7">
        <v>27271200</v>
      </c>
      <c r="Q92" s="102"/>
      <c r="R92" s="7" t="s">
        <v>3606</v>
      </c>
      <c r="S92" s="10">
        <v>43482</v>
      </c>
      <c r="T92" s="7" t="s">
        <v>3365</v>
      </c>
    </row>
    <row r="93" spans="1:20" ht="15.75" thickBot="1" x14ac:dyDescent="0.3">
      <c r="A93" s="100">
        <v>83</v>
      </c>
      <c r="B93" s="97" t="s">
        <v>3607</v>
      </c>
      <c r="C93" s="7" t="s">
        <v>30</v>
      </c>
      <c r="D93" s="7"/>
      <c r="E93" s="8"/>
      <c r="F93" s="7" t="s">
        <v>3608</v>
      </c>
      <c r="G93" s="7" t="s">
        <v>58</v>
      </c>
      <c r="H93" s="7" t="s">
        <v>3476</v>
      </c>
      <c r="I93" s="7">
        <v>1</v>
      </c>
      <c r="J93" s="7" t="s">
        <v>3362</v>
      </c>
      <c r="K93" s="7">
        <v>27271200</v>
      </c>
      <c r="L93" s="102"/>
      <c r="M93" s="10">
        <v>43467</v>
      </c>
      <c r="N93" s="7">
        <v>1</v>
      </c>
      <c r="O93" s="7" t="s">
        <v>3363</v>
      </c>
      <c r="P93" s="7">
        <v>27271200</v>
      </c>
      <c r="Q93" s="102"/>
      <c r="R93" s="7" t="s">
        <v>3609</v>
      </c>
      <c r="S93" s="10">
        <v>43483</v>
      </c>
      <c r="T93" s="7" t="s">
        <v>3365</v>
      </c>
    </row>
    <row r="94" spans="1:20" ht="15.75" thickBot="1" x14ac:dyDescent="0.3">
      <c r="A94" s="100">
        <v>84</v>
      </c>
      <c r="B94" s="97" t="s">
        <v>3610</v>
      </c>
      <c r="C94" s="7" t="s">
        <v>30</v>
      </c>
      <c r="D94" s="7"/>
      <c r="E94" s="8"/>
      <c r="F94" s="7" t="s">
        <v>3611</v>
      </c>
      <c r="G94" s="7" t="s">
        <v>58</v>
      </c>
      <c r="H94" s="7" t="s">
        <v>3612</v>
      </c>
      <c r="I94" s="7">
        <v>1</v>
      </c>
      <c r="J94" s="7" t="s">
        <v>3362</v>
      </c>
      <c r="K94" s="7">
        <v>24792000</v>
      </c>
      <c r="L94" s="102"/>
      <c r="M94" s="10">
        <v>43467</v>
      </c>
      <c r="N94" s="7">
        <v>1</v>
      </c>
      <c r="O94" s="7" t="s">
        <v>3363</v>
      </c>
      <c r="P94" s="7">
        <v>24792000</v>
      </c>
      <c r="Q94" s="102"/>
      <c r="R94" s="7" t="s">
        <v>3613</v>
      </c>
      <c r="S94" s="10">
        <v>43482</v>
      </c>
      <c r="T94" s="7" t="s">
        <v>3365</v>
      </c>
    </row>
    <row r="95" spans="1:20" ht="15.75" thickBot="1" x14ac:dyDescent="0.3">
      <c r="A95" s="100">
        <v>85</v>
      </c>
      <c r="B95" s="97" t="s">
        <v>3614</v>
      </c>
      <c r="C95" s="7" t="s">
        <v>30</v>
      </c>
      <c r="D95" s="7"/>
      <c r="E95" s="8"/>
      <c r="F95" s="7" t="s">
        <v>3615</v>
      </c>
      <c r="G95" s="7" t="s">
        <v>58</v>
      </c>
      <c r="H95" s="7" t="s">
        <v>3612</v>
      </c>
      <c r="I95" s="7">
        <v>1</v>
      </c>
      <c r="J95" s="7" t="s">
        <v>3362</v>
      </c>
      <c r="K95" s="7">
        <v>48000000</v>
      </c>
      <c r="L95" s="102"/>
      <c r="M95" s="10">
        <v>43467</v>
      </c>
      <c r="N95" s="7">
        <v>1</v>
      </c>
      <c r="O95" s="7" t="s">
        <v>3363</v>
      </c>
      <c r="P95" s="7">
        <v>46000000</v>
      </c>
      <c r="Q95" s="102"/>
      <c r="R95" s="7" t="s">
        <v>3616</v>
      </c>
      <c r="S95" s="10">
        <v>43482</v>
      </c>
      <c r="T95" s="7" t="s">
        <v>3365</v>
      </c>
    </row>
    <row r="96" spans="1:20" ht="15.75" thickBot="1" x14ac:dyDescent="0.3">
      <c r="A96" s="100">
        <v>86</v>
      </c>
      <c r="B96" s="97" t="s">
        <v>3617</v>
      </c>
      <c r="C96" s="7" t="s">
        <v>30</v>
      </c>
      <c r="D96" s="7"/>
      <c r="E96" s="8"/>
      <c r="F96" s="7" t="s">
        <v>3615</v>
      </c>
      <c r="G96" s="7" t="s">
        <v>58</v>
      </c>
      <c r="H96" s="7" t="s">
        <v>3612</v>
      </c>
      <c r="I96" s="7">
        <v>1</v>
      </c>
      <c r="J96" s="7" t="s">
        <v>3362</v>
      </c>
      <c r="K96" s="7">
        <v>48000000</v>
      </c>
      <c r="L96" s="102"/>
      <c r="M96" s="10">
        <v>43467</v>
      </c>
      <c r="N96" s="7">
        <v>1</v>
      </c>
      <c r="O96" s="7" t="s">
        <v>3363</v>
      </c>
      <c r="P96" s="7">
        <v>46000000</v>
      </c>
      <c r="Q96" s="102"/>
      <c r="R96" s="7" t="s">
        <v>3618</v>
      </c>
      <c r="S96" s="10">
        <v>43482</v>
      </c>
      <c r="T96" s="7" t="s">
        <v>3365</v>
      </c>
    </row>
    <row r="97" spans="1:20" ht="15.75" thickBot="1" x14ac:dyDescent="0.3">
      <c r="A97" s="100">
        <v>87</v>
      </c>
      <c r="B97" s="97" t="s">
        <v>3619</v>
      </c>
      <c r="C97" s="7" t="s">
        <v>30</v>
      </c>
      <c r="D97" s="7"/>
      <c r="E97" s="8"/>
      <c r="F97" s="7" t="s">
        <v>3615</v>
      </c>
      <c r="G97" s="7" t="s">
        <v>58</v>
      </c>
      <c r="H97" s="7" t="s">
        <v>3612</v>
      </c>
      <c r="I97" s="7">
        <v>1</v>
      </c>
      <c r="J97" s="7" t="s">
        <v>3362</v>
      </c>
      <c r="K97" s="7">
        <v>39000000</v>
      </c>
      <c r="L97" s="102"/>
      <c r="M97" s="10">
        <v>43467</v>
      </c>
      <c r="N97" s="7">
        <v>1</v>
      </c>
      <c r="O97" s="7" t="s">
        <v>3363</v>
      </c>
      <c r="P97" s="7">
        <v>37375000</v>
      </c>
      <c r="Q97" s="102"/>
      <c r="R97" s="7" t="s">
        <v>3620</v>
      </c>
      <c r="S97" s="10">
        <v>43482</v>
      </c>
      <c r="T97" s="7" t="s">
        <v>3365</v>
      </c>
    </row>
    <row r="98" spans="1:20" ht="15.75" thickBot="1" x14ac:dyDescent="0.3">
      <c r="A98" s="100">
        <v>88</v>
      </c>
      <c r="B98" s="97" t="s">
        <v>3621</v>
      </c>
      <c r="C98" s="7" t="s">
        <v>30</v>
      </c>
      <c r="D98" s="7"/>
      <c r="E98" s="8"/>
      <c r="F98" s="7" t="s">
        <v>3615</v>
      </c>
      <c r="G98" s="7" t="s">
        <v>58</v>
      </c>
      <c r="H98" s="7" t="s">
        <v>3612</v>
      </c>
      <c r="I98" s="7">
        <v>1</v>
      </c>
      <c r="J98" s="7" t="s">
        <v>3362</v>
      </c>
      <c r="K98" s="7">
        <v>39000000</v>
      </c>
      <c r="L98" s="102"/>
      <c r="M98" s="10">
        <v>43467</v>
      </c>
      <c r="N98" s="7">
        <v>1</v>
      </c>
      <c r="O98" s="7" t="s">
        <v>3363</v>
      </c>
      <c r="P98" s="7">
        <v>37375000</v>
      </c>
      <c r="Q98" s="102"/>
      <c r="R98" s="7" t="s">
        <v>3622</v>
      </c>
      <c r="S98" s="10">
        <v>43482</v>
      </c>
      <c r="T98" s="7" t="s">
        <v>3365</v>
      </c>
    </row>
    <row r="99" spans="1:20" ht="15.75" thickBot="1" x14ac:dyDescent="0.3">
      <c r="A99" s="100">
        <v>89</v>
      </c>
      <c r="B99" s="97" t="s">
        <v>3623</v>
      </c>
      <c r="C99" s="7" t="s">
        <v>30</v>
      </c>
      <c r="D99" s="7"/>
      <c r="E99" s="8"/>
      <c r="F99" s="7" t="s">
        <v>3615</v>
      </c>
      <c r="G99" s="7" t="s">
        <v>58</v>
      </c>
      <c r="H99" s="7" t="s">
        <v>3612</v>
      </c>
      <c r="I99" s="7">
        <v>1</v>
      </c>
      <c r="J99" s="7" t="s">
        <v>3362</v>
      </c>
      <c r="K99" s="7">
        <v>48000000</v>
      </c>
      <c r="L99" s="102"/>
      <c r="M99" s="10">
        <v>43467</v>
      </c>
      <c r="N99" s="7">
        <v>1</v>
      </c>
      <c r="O99" s="7" t="s">
        <v>3363</v>
      </c>
      <c r="P99" s="7">
        <v>46000000</v>
      </c>
      <c r="Q99" s="102"/>
      <c r="R99" s="7" t="s">
        <v>3624</v>
      </c>
      <c r="S99" s="10">
        <v>43482</v>
      </c>
      <c r="T99" s="7" t="s">
        <v>3365</v>
      </c>
    </row>
    <row r="100" spans="1:20" ht="15.75" thickBot="1" x14ac:dyDescent="0.3">
      <c r="A100" s="100">
        <v>90</v>
      </c>
      <c r="B100" s="97" t="s">
        <v>3625</v>
      </c>
      <c r="C100" s="7" t="s">
        <v>30</v>
      </c>
      <c r="D100" s="7"/>
      <c r="E100" s="8"/>
      <c r="F100" s="7" t="s">
        <v>3626</v>
      </c>
      <c r="G100" s="7" t="s">
        <v>58</v>
      </c>
      <c r="H100" s="7" t="s">
        <v>3612</v>
      </c>
      <c r="I100" s="7">
        <v>1</v>
      </c>
      <c r="J100" s="7" t="s">
        <v>3362</v>
      </c>
      <c r="K100" s="7">
        <v>39600000</v>
      </c>
      <c r="L100" s="102"/>
      <c r="M100" s="10">
        <v>43467</v>
      </c>
      <c r="N100" s="7">
        <v>1</v>
      </c>
      <c r="O100" s="7" t="s">
        <v>3363</v>
      </c>
      <c r="P100" s="7">
        <v>37950000</v>
      </c>
      <c r="Q100" s="102"/>
      <c r="R100" s="7" t="s">
        <v>3627</v>
      </c>
      <c r="S100" s="10">
        <v>43482</v>
      </c>
      <c r="T100" s="7" t="s">
        <v>3365</v>
      </c>
    </row>
    <row r="101" spans="1:20" ht="15.75" thickBot="1" x14ac:dyDescent="0.3">
      <c r="A101" s="100">
        <v>91</v>
      </c>
      <c r="B101" s="97" t="s">
        <v>3628</v>
      </c>
      <c r="C101" s="7" t="s">
        <v>30</v>
      </c>
      <c r="D101" s="7"/>
      <c r="E101" s="8"/>
      <c r="F101" s="7" t="s">
        <v>3615</v>
      </c>
      <c r="G101" s="7" t="s">
        <v>58</v>
      </c>
      <c r="H101" s="7" t="s">
        <v>3612</v>
      </c>
      <c r="I101" s="7">
        <v>1</v>
      </c>
      <c r="J101" s="7" t="s">
        <v>3362</v>
      </c>
      <c r="K101" s="7">
        <v>48000000</v>
      </c>
      <c r="L101" s="102"/>
      <c r="M101" s="10">
        <v>43467</v>
      </c>
      <c r="N101" s="7">
        <v>1</v>
      </c>
      <c r="O101" s="7" t="s">
        <v>3363</v>
      </c>
      <c r="P101" s="7">
        <v>46000000</v>
      </c>
      <c r="Q101" s="102"/>
      <c r="R101" s="7" t="s">
        <v>3629</v>
      </c>
      <c r="S101" s="10">
        <v>43482</v>
      </c>
      <c r="T101" s="7" t="s">
        <v>3365</v>
      </c>
    </row>
    <row r="102" spans="1:20" ht="15.75" thickBot="1" x14ac:dyDescent="0.3">
      <c r="A102" s="100">
        <v>92</v>
      </c>
      <c r="B102" s="97" t="s">
        <v>3630</v>
      </c>
      <c r="C102" s="7" t="s">
        <v>30</v>
      </c>
      <c r="D102" s="7"/>
      <c r="E102" s="8"/>
      <c r="F102" s="7" t="s">
        <v>3631</v>
      </c>
      <c r="G102" s="7" t="s">
        <v>58</v>
      </c>
      <c r="H102" s="7" t="s">
        <v>3632</v>
      </c>
      <c r="I102" s="7">
        <v>1</v>
      </c>
      <c r="J102" s="7" t="s">
        <v>3362</v>
      </c>
      <c r="K102" s="7">
        <v>16686000</v>
      </c>
      <c r="L102" s="102"/>
      <c r="M102" s="10">
        <v>43467</v>
      </c>
      <c r="N102" s="7">
        <v>1</v>
      </c>
      <c r="O102" s="7" t="s">
        <v>3363</v>
      </c>
      <c r="P102" s="7">
        <v>16686000</v>
      </c>
      <c r="Q102" s="102"/>
      <c r="R102" s="7" t="s">
        <v>3633</v>
      </c>
      <c r="S102" s="10">
        <v>43483</v>
      </c>
      <c r="T102" s="7" t="s">
        <v>3365</v>
      </c>
    </row>
    <row r="103" spans="1:20" ht="15.75" thickBot="1" x14ac:dyDescent="0.3">
      <c r="A103" s="100">
        <v>93</v>
      </c>
      <c r="B103" s="97" t="s">
        <v>3634</v>
      </c>
      <c r="C103" s="7" t="s">
        <v>30</v>
      </c>
      <c r="D103" s="7"/>
      <c r="E103" s="8"/>
      <c r="F103" s="7" t="s">
        <v>3541</v>
      </c>
      <c r="G103" s="7" t="s">
        <v>58</v>
      </c>
      <c r="H103" s="7" t="s">
        <v>3453</v>
      </c>
      <c r="I103" s="7">
        <v>1</v>
      </c>
      <c r="J103" s="7" t="s">
        <v>3362</v>
      </c>
      <c r="K103" s="7">
        <v>22932600</v>
      </c>
      <c r="L103" s="102"/>
      <c r="M103" s="10">
        <v>43586</v>
      </c>
      <c r="N103" s="7">
        <v>1</v>
      </c>
      <c r="O103" s="7" t="s">
        <v>3363</v>
      </c>
      <c r="P103" s="7">
        <v>20453400</v>
      </c>
      <c r="Q103" s="102"/>
      <c r="R103" s="7" t="s">
        <v>3635</v>
      </c>
      <c r="S103" s="10">
        <v>43483</v>
      </c>
      <c r="T103" s="7" t="s">
        <v>3365</v>
      </c>
    </row>
    <row r="104" spans="1:20" ht="15.75" thickBot="1" x14ac:dyDescent="0.3">
      <c r="A104" s="100">
        <v>94</v>
      </c>
      <c r="B104" s="97" t="s">
        <v>3636</v>
      </c>
      <c r="C104" s="7" t="s">
        <v>30</v>
      </c>
      <c r="D104" s="7"/>
      <c r="E104" s="8"/>
      <c r="F104" s="7" t="s">
        <v>3637</v>
      </c>
      <c r="G104" s="7" t="s">
        <v>58</v>
      </c>
      <c r="H104" s="7" t="s">
        <v>3476</v>
      </c>
      <c r="I104" s="7">
        <v>1</v>
      </c>
      <c r="J104" s="7" t="s">
        <v>3362</v>
      </c>
      <c r="K104" s="7">
        <v>32849400</v>
      </c>
      <c r="L104" s="102"/>
      <c r="M104" s="10">
        <v>43467</v>
      </c>
      <c r="N104" s="7">
        <v>1</v>
      </c>
      <c r="O104" s="7" t="s">
        <v>3363</v>
      </c>
      <c r="P104" s="7">
        <v>32849400</v>
      </c>
      <c r="Q104" s="102"/>
      <c r="R104" s="7" t="s">
        <v>3638</v>
      </c>
      <c r="S104" s="10">
        <v>43483</v>
      </c>
      <c r="T104" s="7" t="s">
        <v>3365</v>
      </c>
    </row>
    <row r="105" spans="1:20" ht="15.75" thickBot="1" x14ac:dyDescent="0.3">
      <c r="A105" s="100">
        <v>95</v>
      </c>
      <c r="B105" s="97" t="s">
        <v>3639</v>
      </c>
      <c r="C105" s="7" t="s">
        <v>30</v>
      </c>
      <c r="D105" s="7"/>
      <c r="E105" s="8"/>
      <c r="F105" s="7" t="s">
        <v>5564</v>
      </c>
      <c r="G105" s="7" t="s">
        <v>58</v>
      </c>
      <c r="H105" s="7" t="s">
        <v>3476</v>
      </c>
      <c r="I105" s="7">
        <v>1</v>
      </c>
      <c r="J105" s="7" t="s">
        <v>3362</v>
      </c>
      <c r="K105" s="7">
        <v>27271200</v>
      </c>
      <c r="L105" s="102"/>
      <c r="M105" s="10">
        <v>43467</v>
      </c>
      <c r="N105" s="7">
        <v>1</v>
      </c>
      <c r="O105" s="7" t="s">
        <v>3363</v>
      </c>
      <c r="P105" s="7">
        <v>27271200</v>
      </c>
      <c r="Q105" s="102"/>
      <c r="R105" s="7" t="s">
        <v>3640</v>
      </c>
      <c r="S105" s="10">
        <v>43483</v>
      </c>
      <c r="T105" s="7" t="s">
        <v>3365</v>
      </c>
    </row>
    <row r="106" spans="1:20" ht="15.75" thickBot="1" x14ac:dyDescent="0.3">
      <c r="A106" s="100">
        <v>96</v>
      </c>
      <c r="B106" s="97" t="s">
        <v>3641</v>
      </c>
      <c r="C106" s="7" t="s">
        <v>30</v>
      </c>
      <c r="D106" s="7"/>
      <c r="E106" s="8"/>
      <c r="F106" s="7" t="s">
        <v>3520</v>
      </c>
      <c r="G106" s="7" t="s">
        <v>58</v>
      </c>
      <c r="H106" s="7" t="s">
        <v>3524</v>
      </c>
      <c r="I106" s="7">
        <v>1</v>
      </c>
      <c r="J106" s="7" t="s">
        <v>3362</v>
      </c>
      <c r="K106" s="7">
        <v>54542400</v>
      </c>
      <c r="L106" s="102"/>
      <c r="M106" s="10">
        <v>43467</v>
      </c>
      <c r="N106" s="7">
        <v>1</v>
      </c>
      <c r="O106" s="7" t="s">
        <v>3363</v>
      </c>
      <c r="P106" s="7">
        <v>27271200</v>
      </c>
      <c r="Q106" s="102"/>
      <c r="R106" s="7" t="s">
        <v>3642</v>
      </c>
      <c r="S106" s="10">
        <v>43483</v>
      </c>
      <c r="T106" s="7" t="s">
        <v>3365</v>
      </c>
    </row>
    <row r="107" spans="1:20" ht="15.75" thickBot="1" x14ac:dyDescent="0.3">
      <c r="A107" s="100">
        <v>97</v>
      </c>
      <c r="B107" s="97" t="s">
        <v>3643</v>
      </c>
      <c r="C107" s="7" t="s">
        <v>30</v>
      </c>
      <c r="D107" s="7"/>
      <c r="E107" s="8"/>
      <c r="F107" s="7" t="s">
        <v>3644</v>
      </c>
      <c r="G107" s="7" t="s">
        <v>58</v>
      </c>
      <c r="H107" s="7" t="s">
        <v>3386</v>
      </c>
      <c r="I107" s="7">
        <v>1</v>
      </c>
      <c r="J107" s="7" t="s">
        <v>3362</v>
      </c>
      <c r="K107" s="7">
        <v>32754000</v>
      </c>
      <c r="L107" s="102"/>
      <c r="M107" s="10">
        <v>43467</v>
      </c>
      <c r="N107" s="7">
        <v>1</v>
      </c>
      <c r="O107" s="7" t="s">
        <v>3363</v>
      </c>
      <c r="P107" s="7">
        <v>32754000</v>
      </c>
      <c r="Q107" s="102"/>
      <c r="R107" s="7" t="s">
        <v>3645</v>
      </c>
      <c r="S107" s="10">
        <v>43483</v>
      </c>
      <c r="T107" s="7" t="s">
        <v>3365</v>
      </c>
    </row>
    <row r="108" spans="1:20" ht="15.75" thickBot="1" x14ac:dyDescent="0.3">
      <c r="A108" s="100">
        <v>98</v>
      </c>
      <c r="B108" s="97" t="s">
        <v>3646</v>
      </c>
      <c r="C108" s="7" t="s">
        <v>30</v>
      </c>
      <c r="D108" s="7"/>
      <c r="E108" s="8"/>
      <c r="F108" s="7" t="s">
        <v>3647</v>
      </c>
      <c r="G108" s="7" t="s">
        <v>58</v>
      </c>
      <c r="H108" s="7" t="s">
        <v>3386</v>
      </c>
      <c r="I108" s="7">
        <v>1</v>
      </c>
      <c r="J108" s="7" t="s">
        <v>3362</v>
      </c>
      <c r="K108" s="7">
        <v>24720000</v>
      </c>
      <c r="L108" s="102"/>
      <c r="M108" s="10">
        <v>43467</v>
      </c>
      <c r="N108" s="7">
        <v>1</v>
      </c>
      <c r="O108" s="7" t="s">
        <v>3363</v>
      </c>
      <c r="P108" s="7">
        <v>24720000</v>
      </c>
      <c r="Q108" s="102"/>
      <c r="R108" s="7" t="s">
        <v>3648</v>
      </c>
      <c r="S108" s="10">
        <v>43483</v>
      </c>
      <c r="T108" s="7" t="s">
        <v>3365</v>
      </c>
    </row>
    <row r="109" spans="1:20" ht="15.75" thickBot="1" x14ac:dyDescent="0.3">
      <c r="A109" s="100">
        <v>99</v>
      </c>
      <c r="B109" s="97" t="s">
        <v>3649</v>
      </c>
      <c r="C109" s="7" t="s">
        <v>30</v>
      </c>
      <c r="D109" s="7"/>
      <c r="E109" s="8"/>
      <c r="F109" s="7" t="s">
        <v>3479</v>
      </c>
      <c r="G109" s="7" t="s">
        <v>58</v>
      </c>
      <c r="H109" s="7" t="s">
        <v>3445</v>
      </c>
      <c r="I109" s="7">
        <v>1</v>
      </c>
      <c r="J109" s="7" t="s">
        <v>3362</v>
      </c>
      <c r="K109" s="7">
        <v>49584000</v>
      </c>
      <c r="L109" s="102"/>
      <c r="M109" s="10">
        <v>43467</v>
      </c>
      <c r="N109" s="7">
        <v>1</v>
      </c>
      <c r="O109" s="7" t="s">
        <v>3363</v>
      </c>
      <c r="P109" s="7">
        <v>43265483</v>
      </c>
      <c r="Q109" s="102"/>
      <c r="R109" s="7" t="s">
        <v>3650</v>
      </c>
      <c r="S109" s="10">
        <v>43486</v>
      </c>
      <c r="T109" s="7" t="s">
        <v>3365</v>
      </c>
    </row>
    <row r="110" spans="1:20" ht="15.75" thickBot="1" x14ac:dyDescent="0.3">
      <c r="A110" s="100">
        <v>100</v>
      </c>
      <c r="B110" s="97" t="s">
        <v>3651</v>
      </c>
      <c r="C110" s="7" t="s">
        <v>30</v>
      </c>
      <c r="D110" s="7"/>
      <c r="E110" s="8"/>
      <c r="F110" s="7" t="s">
        <v>3652</v>
      </c>
      <c r="G110" s="7" t="s">
        <v>58</v>
      </c>
      <c r="H110" s="7" t="s">
        <v>3524</v>
      </c>
      <c r="I110" s="7">
        <v>1</v>
      </c>
      <c r="J110" s="7" t="s">
        <v>3362</v>
      </c>
      <c r="K110" s="7">
        <v>24792000</v>
      </c>
      <c r="L110" s="102"/>
      <c r="M110" s="10">
        <v>43467</v>
      </c>
      <c r="N110" s="7">
        <v>1</v>
      </c>
      <c r="O110" s="7" t="s">
        <v>3363</v>
      </c>
      <c r="P110" s="7">
        <v>24792000</v>
      </c>
      <c r="Q110" s="102"/>
      <c r="R110" s="7" t="s">
        <v>3653</v>
      </c>
      <c r="S110" s="10">
        <v>43486</v>
      </c>
      <c r="T110" s="7" t="s">
        <v>3365</v>
      </c>
    </row>
    <row r="111" spans="1:20" ht="15.75" thickBot="1" x14ac:dyDescent="0.3">
      <c r="A111" s="100">
        <v>101</v>
      </c>
      <c r="B111" s="97" t="s">
        <v>3654</v>
      </c>
      <c r="C111" s="7" t="s">
        <v>30</v>
      </c>
      <c r="D111" s="7"/>
      <c r="E111" s="8"/>
      <c r="F111" s="7" t="s">
        <v>3611</v>
      </c>
      <c r="G111" s="7" t="s">
        <v>58</v>
      </c>
      <c r="H111" s="7" t="s">
        <v>3612</v>
      </c>
      <c r="I111" s="7">
        <v>1</v>
      </c>
      <c r="J111" s="7" t="s">
        <v>3362</v>
      </c>
      <c r="K111" s="7">
        <v>27271200</v>
      </c>
      <c r="L111" s="102"/>
      <c r="M111" s="10">
        <v>43467</v>
      </c>
      <c r="N111" s="7">
        <v>1</v>
      </c>
      <c r="O111" s="7" t="s">
        <v>3363</v>
      </c>
      <c r="P111" s="7">
        <v>27271200</v>
      </c>
      <c r="Q111" s="102"/>
      <c r="R111" s="7" t="s">
        <v>3655</v>
      </c>
      <c r="S111" s="10">
        <v>43486</v>
      </c>
      <c r="T111" s="7" t="s">
        <v>3365</v>
      </c>
    </row>
    <row r="112" spans="1:20" ht="15.75" thickBot="1" x14ac:dyDescent="0.3">
      <c r="A112" s="100">
        <v>102</v>
      </c>
      <c r="B112" s="97" t="s">
        <v>3656</v>
      </c>
      <c r="C112" s="7" t="s">
        <v>30</v>
      </c>
      <c r="D112" s="7"/>
      <c r="E112" s="8"/>
      <c r="F112" s="7" t="s">
        <v>3611</v>
      </c>
      <c r="G112" s="7" t="s">
        <v>58</v>
      </c>
      <c r="H112" s="7" t="s">
        <v>3612</v>
      </c>
      <c r="I112" s="7">
        <v>1</v>
      </c>
      <c r="J112" s="7" t="s">
        <v>3362</v>
      </c>
      <c r="K112" s="7">
        <v>24792000</v>
      </c>
      <c r="L112" s="102"/>
      <c r="M112" s="10">
        <v>43467</v>
      </c>
      <c r="N112" s="7">
        <v>1</v>
      </c>
      <c r="O112" s="7" t="s">
        <v>3363</v>
      </c>
      <c r="P112" s="7">
        <v>24792000</v>
      </c>
      <c r="Q112" s="102"/>
      <c r="R112" s="7" t="s">
        <v>3657</v>
      </c>
      <c r="S112" s="10">
        <v>43487</v>
      </c>
      <c r="T112" s="7" t="s">
        <v>3365</v>
      </c>
    </row>
    <row r="113" spans="1:20" ht="15.75" thickBot="1" x14ac:dyDescent="0.3">
      <c r="A113" s="100">
        <v>103</v>
      </c>
      <c r="B113" s="97" t="s">
        <v>3658</v>
      </c>
      <c r="C113" s="7" t="s">
        <v>30</v>
      </c>
      <c r="D113" s="7"/>
      <c r="E113" s="8"/>
      <c r="F113" s="7" t="s">
        <v>3659</v>
      </c>
      <c r="G113" s="7" t="s">
        <v>58</v>
      </c>
      <c r="H113" s="7" t="s">
        <v>3660</v>
      </c>
      <c r="I113" s="7">
        <v>1</v>
      </c>
      <c r="J113" s="7" t="s">
        <v>3362</v>
      </c>
      <c r="K113" s="7">
        <v>27271200</v>
      </c>
      <c r="L113" s="102"/>
      <c r="M113" s="10">
        <v>43467</v>
      </c>
      <c r="N113" s="7">
        <v>1</v>
      </c>
      <c r="O113" s="7" t="s">
        <v>3363</v>
      </c>
      <c r="P113" s="7">
        <v>27271200</v>
      </c>
      <c r="Q113" s="102"/>
      <c r="R113" s="7" t="s">
        <v>3661</v>
      </c>
      <c r="S113" s="10">
        <v>43487</v>
      </c>
      <c r="T113" s="7" t="s">
        <v>3365</v>
      </c>
    </row>
    <row r="114" spans="1:20" ht="15.75" thickBot="1" x14ac:dyDescent="0.3">
      <c r="A114" s="100">
        <v>104</v>
      </c>
      <c r="B114" s="97" t="s">
        <v>3662</v>
      </c>
      <c r="C114" s="7" t="s">
        <v>30</v>
      </c>
      <c r="D114" s="7"/>
      <c r="E114" s="8"/>
      <c r="F114" s="7" t="s">
        <v>3663</v>
      </c>
      <c r="G114" s="7" t="s">
        <v>58</v>
      </c>
      <c r="H114" s="7" t="s">
        <v>3664</v>
      </c>
      <c r="I114" s="7">
        <v>1</v>
      </c>
      <c r="J114" s="7" t="s">
        <v>3362</v>
      </c>
      <c r="K114" s="7">
        <v>79080000</v>
      </c>
      <c r="L114" s="102"/>
      <c r="M114" s="10">
        <v>43467</v>
      </c>
      <c r="N114" s="7">
        <v>1</v>
      </c>
      <c r="O114" s="7" t="s">
        <v>3363</v>
      </c>
      <c r="P114" s="7">
        <v>78540000</v>
      </c>
      <c r="Q114" s="102"/>
      <c r="R114" s="7" t="s">
        <v>3665</v>
      </c>
      <c r="S114" s="10">
        <v>43487</v>
      </c>
      <c r="T114" s="7" t="s">
        <v>3365</v>
      </c>
    </row>
    <row r="115" spans="1:20" ht="15.75" thickBot="1" x14ac:dyDescent="0.3">
      <c r="A115" s="100">
        <v>105</v>
      </c>
      <c r="B115" s="97" t="s">
        <v>3666</v>
      </c>
      <c r="C115" s="7" t="s">
        <v>30</v>
      </c>
      <c r="D115" s="7"/>
      <c r="E115" s="8"/>
      <c r="F115" s="7" t="s">
        <v>3667</v>
      </c>
      <c r="G115" s="7" t="s">
        <v>58</v>
      </c>
      <c r="H115" s="7" t="s">
        <v>3612</v>
      </c>
      <c r="I115" s="7">
        <v>1</v>
      </c>
      <c r="J115" s="7" t="s">
        <v>3362</v>
      </c>
      <c r="K115" s="7">
        <v>46267000</v>
      </c>
      <c r="L115" s="102"/>
      <c r="M115" s="10">
        <v>43467</v>
      </c>
      <c r="N115" s="7">
        <v>1</v>
      </c>
      <c r="O115" s="7" t="s">
        <v>3363</v>
      </c>
      <c r="P115" s="7">
        <v>46000000</v>
      </c>
      <c r="Q115" s="102"/>
      <c r="R115" s="7" t="s">
        <v>3668</v>
      </c>
      <c r="S115" s="10">
        <v>43487</v>
      </c>
      <c r="T115" s="7" t="s">
        <v>3365</v>
      </c>
    </row>
    <row r="116" spans="1:20" ht="15.75" thickBot="1" x14ac:dyDescent="0.3">
      <c r="A116" s="100">
        <v>106</v>
      </c>
      <c r="B116" s="97" t="s">
        <v>3669</v>
      </c>
      <c r="C116" s="7" t="s">
        <v>30</v>
      </c>
      <c r="D116" s="7"/>
      <c r="E116" s="8"/>
      <c r="F116" s="7" t="s">
        <v>3670</v>
      </c>
      <c r="G116" s="7" t="s">
        <v>58</v>
      </c>
      <c r="H116" s="7" t="s">
        <v>3612</v>
      </c>
      <c r="I116" s="7">
        <v>1</v>
      </c>
      <c r="J116" s="7" t="s">
        <v>3362</v>
      </c>
      <c r="K116" s="7">
        <v>38830000</v>
      </c>
      <c r="L116" s="102"/>
      <c r="M116" s="10">
        <v>43467</v>
      </c>
      <c r="N116" s="7">
        <v>1</v>
      </c>
      <c r="O116" s="7" t="s">
        <v>3363</v>
      </c>
      <c r="P116" s="7">
        <v>37950000</v>
      </c>
      <c r="Q116" s="102"/>
      <c r="R116" s="7" t="s">
        <v>3671</v>
      </c>
      <c r="S116" s="10">
        <v>43487</v>
      </c>
      <c r="T116" s="7" t="s">
        <v>3365</v>
      </c>
    </row>
    <row r="117" spans="1:20" ht="15.75" thickBot="1" x14ac:dyDescent="0.3">
      <c r="A117" s="100">
        <v>107</v>
      </c>
      <c r="B117" s="97" t="s">
        <v>3672</v>
      </c>
      <c r="C117" s="7" t="s">
        <v>30</v>
      </c>
      <c r="D117" s="7"/>
      <c r="E117" s="8"/>
      <c r="F117" s="7" t="s">
        <v>3673</v>
      </c>
      <c r="G117" s="7" t="s">
        <v>58</v>
      </c>
      <c r="H117" s="7" t="s">
        <v>3612</v>
      </c>
      <c r="I117" s="7">
        <v>1</v>
      </c>
      <c r="J117" s="7" t="s">
        <v>3362</v>
      </c>
      <c r="K117" s="7">
        <v>47067000</v>
      </c>
      <c r="L117" s="102"/>
      <c r="M117" s="10">
        <v>43467</v>
      </c>
      <c r="N117" s="7">
        <v>1</v>
      </c>
      <c r="O117" s="7" t="s">
        <v>3363</v>
      </c>
      <c r="P117" s="7">
        <v>46000000</v>
      </c>
      <c r="Q117" s="102"/>
      <c r="R117" s="7" t="s">
        <v>3674</v>
      </c>
      <c r="S117" s="10">
        <v>43487</v>
      </c>
      <c r="T117" s="7" t="s">
        <v>3365</v>
      </c>
    </row>
    <row r="118" spans="1:20" ht="15.75" thickBot="1" x14ac:dyDescent="0.3">
      <c r="A118" s="100">
        <v>108</v>
      </c>
      <c r="B118" s="97" t="s">
        <v>3675</v>
      </c>
      <c r="C118" s="7" t="s">
        <v>30</v>
      </c>
      <c r="D118" s="7"/>
      <c r="E118" s="8"/>
      <c r="F118" s="7" t="s">
        <v>3676</v>
      </c>
      <c r="G118" s="7" t="s">
        <v>58</v>
      </c>
      <c r="H118" s="7" t="s">
        <v>3612</v>
      </c>
      <c r="I118" s="7">
        <v>1</v>
      </c>
      <c r="J118" s="7" t="s">
        <v>3362</v>
      </c>
      <c r="K118" s="7">
        <v>38830000</v>
      </c>
      <c r="L118" s="102"/>
      <c r="M118" s="10">
        <v>43467</v>
      </c>
      <c r="N118" s="7">
        <v>1</v>
      </c>
      <c r="O118" s="7" t="s">
        <v>3363</v>
      </c>
      <c r="P118" s="7">
        <v>37950000</v>
      </c>
      <c r="Q118" s="102"/>
      <c r="R118" s="7" t="s">
        <v>3677</v>
      </c>
      <c r="S118" s="10">
        <v>43488</v>
      </c>
      <c r="T118" s="7" t="s">
        <v>3365</v>
      </c>
    </row>
    <row r="119" spans="1:20" ht="15.75" thickBot="1" x14ac:dyDescent="0.3">
      <c r="A119" s="100">
        <v>109</v>
      </c>
      <c r="B119" s="97" t="s">
        <v>3678</v>
      </c>
      <c r="C119" s="7" t="s">
        <v>30</v>
      </c>
      <c r="D119" s="7"/>
      <c r="E119" s="8"/>
      <c r="F119" s="7" t="s">
        <v>3611</v>
      </c>
      <c r="G119" s="7" t="s">
        <v>58</v>
      </c>
      <c r="H119" s="7" t="s">
        <v>3612</v>
      </c>
      <c r="I119" s="7">
        <v>1</v>
      </c>
      <c r="J119" s="7" t="s">
        <v>3362</v>
      </c>
      <c r="K119" s="7">
        <v>20143500</v>
      </c>
      <c r="L119" s="102"/>
      <c r="M119" s="10">
        <v>43467</v>
      </c>
      <c r="N119" s="7">
        <v>1</v>
      </c>
      <c r="O119" s="7" t="s">
        <v>3363</v>
      </c>
      <c r="P119" s="7">
        <v>20143500</v>
      </c>
      <c r="Q119" s="102"/>
      <c r="R119" s="7" t="s">
        <v>3679</v>
      </c>
      <c r="S119" s="10">
        <v>43487</v>
      </c>
      <c r="T119" s="7" t="s">
        <v>3365</v>
      </c>
    </row>
    <row r="120" spans="1:20" ht="15.75" thickBot="1" x14ac:dyDescent="0.3">
      <c r="A120" s="100">
        <v>110</v>
      </c>
      <c r="B120" s="97" t="s">
        <v>3680</v>
      </c>
      <c r="C120" s="7" t="s">
        <v>30</v>
      </c>
      <c r="D120" s="7"/>
      <c r="E120" s="8"/>
      <c r="F120" s="7" t="s">
        <v>5565</v>
      </c>
      <c r="G120" s="7" t="s">
        <v>58</v>
      </c>
      <c r="H120" s="7" t="s">
        <v>3664</v>
      </c>
      <c r="I120" s="7">
        <v>1</v>
      </c>
      <c r="J120" s="7" t="s">
        <v>3362</v>
      </c>
      <c r="K120" s="7">
        <v>91204000</v>
      </c>
      <c r="L120" s="102"/>
      <c r="M120" s="10">
        <v>43467</v>
      </c>
      <c r="N120" s="7">
        <v>1</v>
      </c>
      <c r="O120" s="7" t="s">
        <v>3363</v>
      </c>
      <c r="P120" s="7">
        <v>90136000</v>
      </c>
      <c r="Q120" s="102"/>
      <c r="R120" s="7" t="s">
        <v>3681</v>
      </c>
      <c r="S120" s="10">
        <v>43487</v>
      </c>
      <c r="T120" s="7" t="s">
        <v>3365</v>
      </c>
    </row>
    <row r="121" spans="1:20" ht="15.75" thickBot="1" x14ac:dyDescent="0.3">
      <c r="A121" s="100">
        <v>111</v>
      </c>
      <c r="B121" s="97" t="s">
        <v>3682</v>
      </c>
      <c r="C121" s="7" t="s">
        <v>30</v>
      </c>
      <c r="D121" s="7"/>
      <c r="E121" s="8"/>
      <c r="F121" s="7" t="s">
        <v>3611</v>
      </c>
      <c r="G121" s="7" t="s">
        <v>58</v>
      </c>
      <c r="H121" s="7" t="s">
        <v>3612</v>
      </c>
      <c r="I121" s="7">
        <v>1</v>
      </c>
      <c r="J121" s="7" t="s">
        <v>3362</v>
      </c>
      <c r="K121" s="7">
        <v>27271200</v>
      </c>
      <c r="L121" s="102"/>
      <c r="M121" s="10">
        <v>43467</v>
      </c>
      <c r="N121" s="7">
        <v>1</v>
      </c>
      <c r="O121" s="7" t="s">
        <v>3363</v>
      </c>
      <c r="P121" s="7">
        <v>27271200</v>
      </c>
      <c r="Q121" s="102"/>
      <c r="R121" s="7" t="s">
        <v>3683</v>
      </c>
      <c r="S121" s="10">
        <v>43488</v>
      </c>
      <c r="T121" s="7" t="s">
        <v>3365</v>
      </c>
    </row>
    <row r="122" spans="1:20" ht="15.75" thickBot="1" x14ac:dyDescent="0.3">
      <c r="A122" s="100">
        <v>112</v>
      </c>
      <c r="B122" s="97" t="s">
        <v>3684</v>
      </c>
      <c r="C122" s="7" t="s">
        <v>30</v>
      </c>
      <c r="D122" s="7"/>
      <c r="E122" s="8"/>
      <c r="F122" s="7" t="s">
        <v>3611</v>
      </c>
      <c r="G122" s="7" t="s">
        <v>58</v>
      </c>
      <c r="H122" s="7" t="s">
        <v>3612</v>
      </c>
      <c r="I122" s="7">
        <v>1</v>
      </c>
      <c r="J122" s="7" t="s">
        <v>3362</v>
      </c>
      <c r="K122" s="7">
        <v>27271200</v>
      </c>
      <c r="L122" s="102"/>
      <c r="M122" s="10">
        <v>43467</v>
      </c>
      <c r="N122" s="7">
        <v>1</v>
      </c>
      <c r="O122" s="7" t="s">
        <v>3363</v>
      </c>
      <c r="P122" s="7">
        <v>27271200</v>
      </c>
      <c r="Q122" s="102"/>
      <c r="R122" s="7" t="s">
        <v>3685</v>
      </c>
      <c r="S122" s="10">
        <v>43488</v>
      </c>
      <c r="T122" s="7" t="s">
        <v>3365</v>
      </c>
    </row>
    <row r="123" spans="1:20" ht="15.75" thickBot="1" x14ac:dyDescent="0.3">
      <c r="A123" s="100">
        <v>113</v>
      </c>
      <c r="B123" s="97" t="s">
        <v>3686</v>
      </c>
      <c r="C123" s="7" t="s">
        <v>30</v>
      </c>
      <c r="D123" s="7"/>
      <c r="E123" s="8"/>
      <c r="F123" s="7" t="s">
        <v>3611</v>
      </c>
      <c r="G123" s="7" t="s">
        <v>58</v>
      </c>
      <c r="H123" s="7" t="s">
        <v>3612</v>
      </c>
      <c r="I123" s="7">
        <v>1</v>
      </c>
      <c r="J123" s="7" t="s">
        <v>3362</v>
      </c>
      <c r="K123" s="7">
        <v>24792000</v>
      </c>
      <c r="L123" s="102"/>
      <c r="M123" s="10">
        <v>43467</v>
      </c>
      <c r="N123" s="7">
        <v>1</v>
      </c>
      <c r="O123" s="7" t="s">
        <v>3363</v>
      </c>
      <c r="P123" s="7">
        <v>24792000</v>
      </c>
      <c r="Q123" s="102"/>
      <c r="R123" s="7" t="s">
        <v>3687</v>
      </c>
      <c r="S123" s="10">
        <v>43488</v>
      </c>
      <c r="T123" s="7" t="s">
        <v>3365</v>
      </c>
    </row>
    <row r="124" spans="1:20" ht="15.75" thickBot="1" x14ac:dyDescent="0.3">
      <c r="A124" s="100">
        <v>114</v>
      </c>
      <c r="B124" s="97" t="s">
        <v>3688</v>
      </c>
      <c r="C124" s="7" t="s">
        <v>30</v>
      </c>
      <c r="D124" s="7"/>
      <c r="E124" s="8"/>
      <c r="F124" s="7" t="s">
        <v>3689</v>
      </c>
      <c r="G124" s="7" t="s">
        <v>58</v>
      </c>
      <c r="H124" s="7" t="s">
        <v>3386</v>
      </c>
      <c r="I124" s="7">
        <v>1</v>
      </c>
      <c r="J124" s="7" t="s">
        <v>3362</v>
      </c>
      <c r="K124" s="7">
        <v>24720000</v>
      </c>
      <c r="L124" s="102"/>
      <c r="M124" s="10">
        <v>43467</v>
      </c>
      <c r="N124" s="7">
        <v>1</v>
      </c>
      <c r="O124" s="7" t="s">
        <v>3363</v>
      </c>
      <c r="P124" s="7">
        <v>24720000</v>
      </c>
      <c r="Q124" s="102"/>
      <c r="R124" s="7" t="s">
        <v>3690</v>
      </c>
      <c r="S124" s="10">
        <v>43488</v>
      </c>
      <c r="T124" s="7" t="s">
        <v>3365</v>
      </c>
    </row>
    <row r="125" spans="1:20" ht="15.75" thickBot="1" x14ac:dyDescent="0.3">
      <c r="A125" s="100">
        <v>115</v>
      </c>
      <c r="B125" s="97" t="s">
        <v>3691</v>
      </c>
      <c r="C125" s="7" t="s">
        <v>30</v>
      </c>
      <c r="D125" s="7"/>
      <c r="E125" s="8"/>
      <c r="F125" s="7" t="s">
        <v>3692</v>
      </c>
      <c r="G125" s="7" t="s">
        <v>58</v>
      </c>
      <c r="H125" s="7" t="s">
        <v>3632</v>
      </c>
      <c r="I125" s="7">
        <v>1</v>
      </c>
      <c r="J125" s="7" t="s">
        <v>3362</v>
      </c>
      <c r="K125" s="7">
        <v>20394000</v>
      </c>
      <c r="L125" s="102"/>
      <c r="M125" s="10">
        <v>43467</v>
      </c>
      <c r="N125" s="7">
        <v>1</v>
      </c>
      <c r="O125" s="7" t="s">
        <v>3363</v>
      </c>
      <c r="P125" s="7">
        <v>20394000</v>
      </c>
      <c r="Q125" s="102"/>
      <c r="R125" s="7" t="s">
        <v>3693</v>
      </c>
      <c r="S125" s="10">
        <v>43488</v>
      </c>
      <c r="T125" s="7" t="s">
        <v>3365</v>
      </c>
    </row>
    <row r="126" spans="1:20" ht="15.75" thickBot="1" x14ac:dyDescent="0.3">
      <c r="A126" s="100">
        <v>116</v>
      </c>
      <c r="B126" s="97" t="s">
        <v>3694</v>
      </c>
      <c r="C126" s="7" t="s">
        <v>30</v>
      </c>
      <c r="D126" s="7"/>
      <c r="E126" s="8"/>
      <c r="F126" s="7" t="s">
        <v>3695</v>
      </c>
      <c r="G126" s="7" t="s">
        <v>58</v>
      </c>
      <c r="H126" s="7" t="s">
        <v>3476</v>
      </c>
      <c r="I126" s="7">
        <v>1</v>
      </c>
      <c r="J126" s="7" t="s">
        <v>3362</v>
      </c>
      <c r="K126" s="7">
        <v>38400000</v>
      </c>
      <c r="L126" s="102"/>
      <c r="M126" s="10">
        <v>43467</v>
      </c>
      <c r="N126" s="7">
        <v>1</v>
      </c>
      <c r="O126" s="7" t="s">
        <v>3363</v>
      </c>
      <c r="P126" s="7">
        <v>38400000</v>
      </c>
      <c r="Q126" s="102"/>
      <c r="R126" s="7" t="s">
        <v>3696</v>
      </c>
      <c r="S126" s="10">
        <v>43488</v>
      </c>
      <c r="T126" s="7" t="s">
        <v>3365</v>
      </c>
    </row>
    <row r="127" spans="1:20" ht="15.75" thickBot="1" x14ac:dyDescent="0.3">
      <c r="A127" s="100">
        <v>117</v>
      </c>
      <c r="B127" s="97" t="s">
        <v>3697</v>
      </c>
      <c r="C127" s="7" t="s">
        <v>30</v>
      </c>
      <c r="D127" s="7"/>
      <c r="E127" s="8"/>
      <c r="F127" s="7" t="s">
        <v>3698</v>
      </c>
      <c r="G127" s="7" t="s">
        <v>58</v>
      </c>
      <c r="H127" s="7" t="s">
        <v>3699</v>
      </c>
      <c r="I127" s="7">
        <v>1</v>
      </c>
      <c r="J127" s="7" t="s">
        <v>3362</v>
      </c>
      <c r="K127" s="7">
        <v>29750400</v>
      </c>
      <c r="L127" s="102"/>
      <c r="M127" s="10">
        <v>43467</v>
      </c>
      <c r="N127" s="7">
        <v>1</v>
      </c>
      <c r="O127" s="7" t="s">
        <v>3363</v>
      </c>
      <c r="P127" s="7">
        <v>14875200</v>
      </c>
      <c r="Q127" s="102"/>
      <c r="R127" s="7" t="s">
        <v>3700</v>
      </c>
      <c r="S127" s="10">
        <v>43488</v>
      </c>
      <c r="T127" s="7" t="s">
        <v>3365</v>
      </c>
    </row>
    <row r="128" spans="1:20" ht="15.75" thickBot="1" x14ac:dyDescent="0.3">
      <c r="A128" s="100">
        <v>118</v>
      </c>
      <c r="B128" s="97" t="s">
        <v>3701</v>
      </c>
      <c r="C128" s="7" t="s">
        <v>30</v>
      </c>
      <c r="D128" s="7"/>
      <c r="E128" s="8"/>
      <c r="F128" s="7" t="s">
        <v>3702</v>
      </c>
      <c r="G128" s="7" t="s">
        <v>58</v>
      </c>
      <c r="H128" s="7" t="s">
        <v>3703</v>
      </c>
      <c r="I128" s="7">
        <v>1</v>
      </c>
      <c r="J128" s="7" t="s">
        <v>3362</v>
      </c>
      <c r="K128" s="7">
        <v>35844000</v>
      </c>
      <c r="L128" s="102"/>
      <c r="M128" s="10">
        <v>43467</v>
      </c>
      <c r="N128" s="7">
        <v>1</v>
      </c>
      <c r="O128" s="7" t="s">
        <v>3363</v>
      </c>
      <c r="P128" s="7">
        <v>35844000</v>
      </c>
      <c r="Q128" s="102"/>
      <c r="R128" s="7" t="s">
        <v>3704</v>
      </c>
      <c r="S128" s="10">
        <v>43488</v>
      </c>
      <c r="T128" s="7" t="s">
        <v>3365</v>
      </c>
    </row>
    <row r="129" spans="1:20" ht="15.75" thickBot="1" x14ac:dyDescent="0.3">
      <c r="A129" s="100">
        <v>119</v>
      </c>
      <c r="B129" s="97" t="s">
        <v>3705</v>
      </c>
      <c r="C129" s="7" t="s">
        <v>30</v>
      </c>
      <c r="D129" s="7"/>
      <c r="E129" s="8"/>
      <c r="F129" s="7" t="s">
        <v>3706</v>
      </c>
      <c r="G129" s="7" t="s">
        <v>58</v>
      </c>
      <c r="H129" s="7" t="s">
        <v>3386</v>
      </c>
      <c r="I129" s="7">
        <v>1</v>
      </c>
      <c r="J129" s="7" t="s">
        <v>3362</v>
      </c>
      <c r="K129" s="7">
        <v>27192000</v>
      </c>
      <c r="L129" s="102"/>
      <c r="M129" s="10">
        <v>43467</v>
      </c>
      <c r="N129" s="7">
        <v>1</v>
      </c>
      <c r="O129" s="7" t="s">
        <v>3363</v>
      </c>
      <c r="P129" s="7">
        <v>27192000</v>
      </c>
      <c r="Q129" s="102"/>
      <c r="R129" s="7" t="s">
        <v>3707</v>
      </c>
      <c r="S129" s="10">
        <v>43488</v>
      </c>
      <c r="T129" s="7" t="s">
        <v>3365</v>
      </c>
    </row>
    <row r="130" spans="1:20" ht="15.75" thickBot="1" x14ac:dyDescent="0.3">
      <c r="A130" s="100">
        <v>120</v>
      </c>
      <c r="B130" s="97" t="s">
        <v>3708</v>
      </c>
      <c r="C130" s="7" t="s">
        <v>30</v>
      </c>
      <c r="D130" s="7"/>
      <c r="E130" s="8"/>
      <c r="F130" s="7" t="s">
        <v>3709</v>
      </c>
      <c r="G130" s="7" t="s">
        <v>58</v>
      </c>
      <c r="H130" s="7" t="s">
        <v>3612</v>
      </c>
      <c r="I130" s="7">
        <v>1</v>
      </c>
      <c r="J130" s="7" t="s">
        <v>3362</v>
      </c>
      <c r="K130" s="7">
        <v>66700000</v>
      </c>
      <c r="L130" s="102"/>
      <c r="M130" s="10">
        <v>43467</v>
      </c>
      <c r="N130" s="7">
        <v>1</v>
      </c>
      <c r="O130" s="7" t="s">
        <v>3363</v>
      </c>
      <c r="P130" s="7">
        <v>66700000</v>
      </c>
      <c r="Q130" s="102"/>
      <c r="R130" s="7" t="s">
        <v>3710</v>
      </c>
      <c r="S130" s="10">
        <v>43488</v>
      </c>
      <c r="T130" s="7" t="s">
        <v>3365</v>
      </c>
    </row>
    <row r="131" spans="1:20" ht="15.75" thickBot="1" x14ac:dyDescent="0.3">
      <c r="A131" s="100">
        <v>121</v>
      </c>
      <c r="B131" s="97" t="s">
        <v>3711</v>
      </c>
      <c r="C131" s="7" t="s">
        <v>30</v>
      </c>
      <c r="D131" s="7"/>
      <c r="E131" s="8"/>
      <c r="F131" s="7" t="s">
        <v>3712</v>
      </c>
      <c r="G131" s="7" t="s">
        <v>58</v>
      </c>
      <c r="H131" s="7" t="s">
        <v>3612</v>
      </c>
      <c r="I131" s="7">
        <v>1</v>
      </c>
      <c r="J131" s="7" t="s">
        <v>3362</v>
      </c>
      <c r="K131" s="7">
        <v>111550000</v>
      </c>
      <c r="L131" s="102"/>
      <c r="M131" s="10">
        <v>43467</v>
      </c>
      <c r="N131" s="7">
        <v>1</v>
      </c>
      <c r="O131" s="7" t="s">
        <v>3363</v>
      </c>
      <c r="P131" s="7">
        <v>111550000</v>
      </c>
      <c r="Q131" s="102"/>
      <c r="R131" s="7" t="s">
        <v>3713</v>
      </c>
      <c r="S131" s="10">
        <v>43488</v>
      </c>
      <c r="T131" s="7" t="s">
        <v>3365</v>
      </c>
    </row>
    <row r="132" spans="1:20" ht="15.75" thickBot="1" x14ac:dyDescent="0.3">
      <c r="A132" s="100">
        <v>122</v>
      </c>
      <c r="B132" s="97" t="s">
        <v>3714</v>
      </c>
      <c r="C132" s="7" t="s">
        <v>30</v>
      </c>
      <c r="D132" s="7"/>
      <c r="E132" s="8"/>
      <c r="F132" s="7" t="s">
        <v>3715</v>
      </c>
      <c r="G132" s="7" t="s">
        <v>58</v>
      </c>
      <c r="H132" s="7" t="s">
        <v>3612</v>
      </c>
      <c r="I132" s="7">
        <v>1</v>
      </c>
      <c r="J132" s="7" t="s">
        <v>3362</v>
      </c>
      <c r="K132" s="7">
        <v>73600000</v>
      </c>
      <c r="L132" s="102"/>
      <c r="M132" s="10">
        <v>43467</v>
      </c>
      <c r="N132" s="7">
        <v>1</v>
      </c>
      <c r="O132" s="7" t="s">
        <v>3363</v>
      </c>
      <c r="P132" s="7">
        <v>66700000</v>
      </c>
      <c r="Q132" s="102"/>
      <c r="R132" s="7" t="s">
        <v>3710</v>
      </c>
      <c r="S132" s="10">
        <v>43488</v>
      </c>
      <c r="T132" s="7" t="s">
        <v>3365</v>
      </c>
    </row>
    <row r="133" spans="1:20" ht="15.75" thickBot="1" x14ac:dyDescent="0.3">
      <c r="A133" s="100">
        <v>123</v>
      </c>
      <c r="B133" s="97" t="s">
        <v>3716</v>
      </c>
      <c r="C133" s="7" t="s">
        <v>30</v>
      </c>
      <c r="D133" s="7"/>
      <c r="E133" s="8"/>
      <c r="F133" s="7" t="s">
        <v>3709</v>
      </c>
      <c r="G133" s="7" t="s">
        <v>58</v>
      </c>
      <c r="H133" s="7" t="s">
        <v>3612</v>
      </c>
      <c r="I133" s="7">
        <v>1</v>
      </c>
      <c r="J133" s="7" t="s">
        <v>3362</v>
      </c>
      <c r="K133" s="7">
        <v>66700000</v>
      </c>
      <c r="L133" s="102"/>
      <c r="M133" s="10">
        <v>43467</v>
      </c>
      <c r="N133" s="7">
        <v>1</v>
      </c>
      <c r="O133" s="7" t="s">
        <v>3363</v>
      </c>
      <c r="P133" s="7">
        <v>66700000</v>
      </c>
      <c r="Q133" s="102"/>
      <c r="R133" s="7" t="s">
        <v>3717</v>
      </c>
      <c r="S133" s="10">
        <v>43488</v>
      </c>
      <c r="T133" s="7" t="s">
        <v>3365</v>
      </c>
    </row>
    <row r="134" spans="1:20" ht="15.75" thickBot="1" x14ac:dyDescent="0.3">
      <c r="A134" s="100">
        <v>124</v>
      </c>
      <c r="B134" s="97" t="s">
        <v>3718</v>
      </c>
      <c r="C134" s="7" t="s">
        <v>30</v>
      </c>
      <c r="D134" s="7"/>
      <c r="E134" s="8"/>
      <c r="F134" s="7" t="s">
        <v>3719</v>
      </c>
      <c r="G134" s="7" t="s">
        <v>58</v>
      </c>
      <c r="H134" s="7" t="s">
        <v>3703</v>
      </c>
      <c r="I134" s="7">
        <v>1</v>
      </c>
      <c r="J134" s="7" t="s">
        <v>3362</v>
      </c>
      <c r="K134" s="7">
        <v>35844000</v>
      </c>
      <c r="L134" s="102"/>
      <c r="M134" s="10">
        <v>43467</v>
      </c>
      <c r="N134" s="7">
        <v>1</v>
      </c>
      <c r="O134" s="7" t="s">
        <v>3363</v>
      </c>
      <c r="P134" s="7">
        <v>35844000</v>
      </c>
      <c r="Q134" s="102"/>
      <c r="R134" s="7" t="s">
        <v>3720</v>
      </c>
      <c r="S134" s="10">
        <v>43488</v>
      </c>
      <c r="T134" s="7" t="s">
        <v>3365</v>
      </c>
    </row>
    <row r="135" spans="1:20" ht="15.75" thickBot="1" x14ac:dyDescent="0.3">
      <c r="A135" s="100">
        <v>125</v>
      </c>
      <c r="B135" s="97" t="s">
        <v>3721</v>
      </c>
      <c r="C135" s="7" t="s">
        <v>30</v>
      </c>
      <c r="D135" s="7"/>
      <c r="E135" s="8"/>
      <c r="F135" s="7" t="s">
        <v>3659</v>
      </c>
      <c r="G135" s="7" t="s">
        <v>58</v>
      </c>
      <c r="H135" s="7" t="s">
        <v>3612</v>
      </c>
      <c r="I135" s="7">
        <v>1</v>
      </c>
      <c r="J135" s="7" t="s">
        <v>3362</v>
      </c>
      <c r="K135" s="7">
        <v>24792000</v>
      </c>
      <c r="L135" s="102"/>
      <c r="M135" s="10">
        <v>43467</v>
      </c>
      <c r="N135" s="7">
        <v>1</v>
      </c>
      <c r="O135" s="7" t="s">
        <v>3363</v>
      </c>
      <c r="P135" s="7">
        <v>24792000</v>
      </c>
      <c r="Q135" s="102"/>
      <c r="R135" s="7" t="s">
        <v>3722</v>
      </c>
      <c r="S135" s="10">
        <v>43489</v>
      </c>
      <c r="T135" s="7" t="s">
        <v>3365</v>
      </c>
    </row>
    <row r="136" spans="1:20" ht="15.75" thickBot="1" x14ac:dyDescent="0.3">
      <c r="A136" s="100">
        <v>126</v>
      </c>
      <c r="B136" s="97" t="s">
        <v>3723</v>
      </c>
      <c r="C136" s="7" t="s">
        <v>30</v>
      </c>
      <c r="D136" s="7"/>
      <c r="E136" s="8"/>
      <c r="F136" s="7" t="s">
        <v>3724</v>
      </c>
      <c r="G136" s="7" t="s">
        <v>58</v>
      </c>
      <c r="H136" s="7" t="s">
        <v>3699</v>
      </c>
      <c r="I136" s="7">
        <v>1</v>
      </c>
      <c r="J136" s="7" t="s">
        <v>3362</v>
      </c>
      <c r="K136" s="7">
        <v>37188000</v>
      </c>
      <c r="L136" s="102"/>
      <c r="M136" s="10">
        <v>43467</v>
      </c>
      <c r="N136" s="7">
        <v>1</v>
      </c>
      <c r="O136" s="7" t="s">
        <v>3363</v>
      </c>
      <c r="P136" s="7">
        <v>18594000</v>
      </c>
      <c r="Q136" s="102"/>
      <c r="R136" s="7" t="s">
        <v>3725</v>
      </c>
      <c r="S136" s="10">
        <v>43489</v>
      </c>
      <c r="T136" s="7" t="s">
        <v>3365</v>
      </c>
    </row>
    <row r="137" spans="1:20" ht="15.75" thickBot="1" x14ac:dyDescent="0.3">
      <c r="A137" s="100">
        <v>127</v>
      </c>
      <c r="B137" s="97" t="s">
        <v>3726</v>
      </c>
      <c r="C137" s="7" t="s">
        <v>30</v>
      </c>
      <c r="D137" s="7"/>
      <c r="E137" s="8"/>
      <c r="F137" s="7" t="s">
        <v>3727</v>
      </c>
      <c r="G137" s="7" t="s">
        <v>58</v>
      </c>
      <c r="H137" s="7" t="s">
        <v>3612</v>
      </c>
      <c r="I137" s="7">
        <v>1</v>
      </c>
      <c r="J137" s="7" t="s">
        <v>3362</v>
      </c>
      <c r="K137" s="7">
        <v>32849400</v>
      </c>
      <c r="L137" s="102"/>
      <c r="M137" s="10">
        <v>43467</v>
      </c>
      <c r="N137" s="7">
        <v>1</v>
      </c>
      <c r="O137" s="7" t="s">
        <v>3363</v>
      </c>
      <c r="P137" s="7">
        <v>32849400</v>
      </c>
      <c r="Q137" s="102"/>
      <c r="R137" s="7" t="s">
        <v>3728</v>
      </c>
      <c r="S137" s="10">
        <v>43489</v>
      </c>
      <c r="T137" s="7" t="s">
        <v>3365</v>
      </c>
    </row>
    <row r="138" spans="1:20" ht="15.75" thickBot="1" x14ac:dyDescent="0.3">
      <c r="A138" s="100">
        <v>128</v>
      </c>
      <c r="B138" s="97" t="s">
        <v>3729</v>
      </c>
      <c r="C138" s="7" t="s">
        <v>30</v>
      </c>
      <c r="D138" s="7"/>
      <c r="E138" s="8"/>
      <c r="F138" s="7" t="s">
        <v>3659</v>
      </c>
      <c r="G138" s="7" t="s">
        <v>58</v>
      </c>
      <c r="H138" s="7" t="s">
        <v>3660</v>
      </c>
      <c r="I138" s="7">
        <v>1</v>
      </c>
      <c r="J138" s="7" t="s">
        <v>3362</v>
      </c>
      <c r="K138" s="7">
        <v>27271200</v>
      </c>
      <c r="L138" s="102"/>
      <c r="M138" s="10">
        <v>43467</v>
      </c>
      <c r="N138" s="7">
        <v>1</v>
      </c>
      <c r="O138" s="7" t="s">
        <v>3363</v>
      </c>
      <c r="P138" s="7">
        <v>27271200</v>
      </c>
      <c r="Q138" s="102"/>
      <c r="R138" s="7" t="s">
        <v>3730</v>
      </c>
      <c r="S138" s="10">
        <v>43490</v>
      </c>
      <c r="T138" s="7" t="s">
        <v>3365</v>
      </c>
    </row>
    <row r="139" spans="1:20" ht="15.75" thickBot="1" x14ac:dyDescent="0.3">
      <c r="A139" s="100">
        <v>129</v>
      </c>
      <c r="B139" s="97" t="s">
        <v>3731</v>
      </c>
      <c r="C139" s="7" t="s">
        <v>30</v>
      </c>
      <c r="D139" s="7"/>
      <c r="E139" s="8"/>
      <c r="F139" s="7" t="s">
        <v>3659</v>
      </c>
      <c r="G139" s="7" t="s">
        <v>58</v>
      </c>
      <c r="H139" s="7" t="s">
        <v>3660</v>
      </c>
      <c r="I139" s="7">
        <v>1</v>
      </c>
      <c r="J139" s="7" t="s">
        <v>3362</v>
      </c>
      <c r="K139" s="7">
        <v>27271200</v>
      </c>
      <c r="L139" s="102"/>
      <c r="M139" s="10">
        <v>43467</v>
      </c>
      <c r="N139" s="7">
        <v>1</v>
      </c>
      <c r="O139" s="7" t="s">
        <v>3363</v>
      </c>
      <c r="P139" s="7">
        <v>27271200</v>
      </c>
      <c r="Q139" s="102"/>
      <c r="R139" s="7" t="s">
        <v>3732</v>
      </c>
      <c r="S139" s="10">
        <v>43490</v>
      </c>
      <c r="T139" s="7" t="s">
        <v>3365</v>
      </c>
    </row>
    <row r="140" spans="1:20" ht="15.75" thickBot="1" x14ac:dyDescent="0.3">
      <c r="A140" s="100">
        <v>130</v>
      </c>
      <c r="B140" s="97" t="s">
        <v>3733</v>
      </c>
      <c r="C140" s="7" t="s">
        <v>30</v>
      </c>
      <c r="D140" s="7"/>
      <c r="E140" s="8"/>
      <c r="F140" s="7" t="s">
        <v>3520</v>
      </c>
      <c r="G140" s="7" t="s">
        <v>58</v>
      </c>
      <c r="H140" s="7" t="s">
        <v>3524</v>
      </c>
      <c r="I140" s="7">
        <v>1</v>
      </c>
      <c r="J140" s="7" t="s">
        <v>3362</v>
      </c>
      <c r="K140" s="7">
        <v>54542400</v>
      </c>
      <c r="L140" s="102"/>
      <c r="M140" s="10">
        <v>43467</v>
      </c>
      <c r="N140" s="7">
        <v>1</v>
      </c>
      <c r="O140" s="7" t="s">
        <v>3363</v>
      </c>
      <c r="P140" s="7">
        <v>27271200</v>
      </c>
      <c r="Q140" s="102"/>
      <c r="R140" s="7" t="s">
        <v>3734</v>
      </c>
      <c r="S140" s="10">
        <v>43490</v>
      </c>
      <c r="T140" s="7" t="s">
        <v>3365</v>
      </c>
    </row>
    <row r="141" spans="1:20" ht="15.75" thickBot="1" x14ac:dyDescent="0.3">
      <c r="A141" s="100">
        <v>131</v>
      </c>
      <c r="B141" s="97" t="s">
        <v>3735</v>
      </c>
      <c r="C141" s="7" t="s">
        <v>30</v>
      </c>
      <c r="D141" s="7"/>
      <c r="E141" s="8"/>
      <c r="F141" s="7" t="s">
        <v>3611</v>
      </c>
      <c r="G141" s="7" t="s">
        <v>58</v>
      </c>
      <c r="H141" s="7" t="s">
        <v>3612</v>
      </c>
      <c r="I141" s="7">
        <v>1</v>
      </c>
      <c r="J141" s="7" t="s">
        <v>3362</v>
      </c>
      <c r="K141" s="7">
        <v>27271200</v>
      </c>
      <c r="L141" s="102"/>
      <c r="M141" s="10">
        <v>43467</v>
      </c>
      <c r="N141" s="7">
        <v>1</v>
      </c>
      <c r="O141" s="7" t="s">
        <v>3363</v>
      </c>
      <c r="P141" s="7">
        <v>27271200</v>
      </c>
      <c r="Q141" s="102"/>
      <c r="R141" s="7" t="s">
        <v>3736</v>
      </c>
      <c r="S141" s="10">
        <v>43490</v>
      </c>
      <c r="T141" s="7" t="s">
        <v>3365</v>
      </c>
    </row>
    <row r="142" spans="1:20" ht="15.75" thickBot="1" x14ac:dyDescent="0.3">
      <c r="A142" s="100">
        <v>132</v>
      </c>
      <c r="B142" s="97" t="s">
        <v>3737</v>
      </c>
      <c r="C142" s="7" t="s">
        <v>30</v>
      </c>
      <c r="D142" s="7"/>
      <c r="E142" s="8"/>
      <c r="F142" s="7" t="s">
        <v>3611</v>
      </c>
      <c r="G142" s="7" t="s">
        <v>58</v>
      </c>
      <c r="H142" s="7" t="s">
        <v>3612</v>
      </c>
      <c r="I142" s="7">
        <v>1</v>
      </c>
      <c r="J142" s="7" t="s">
        <v>3362</v>
      </c>
      <c r="K142" s="7">
        <v>18594000</v>
      </c>
      <c r="L142" s="102"/>
      <c r="M142" s="10">
        <v>43467</v>
      </c>
      <c r="N142" s="7">
        <v>1</v>
      </c>
      <c r="O142" s="7" t="s">
        <v>3363</v>
      </c>
      <c r="P142" s="7">
        <v>18594000</v>
      </c>
      <c r="Q142" s="102"/>
      <c r="R142" s="7" t="s">
        <v>3738</v>
      </c>
      <c r="S142" s="10">
        <v>43490</v>
      </c>
      <c r="T142" s="7" t="s">
        <v>3365</v>
      </c>
    </row>
    <row r="143" spans="1:20" ht="15.75" thickBot="1" x14ac:dyDescent="0.3">
      <c r="A143" s="100">
        <v>133</v>
      </c>
      <c r="B143" s="97" t="s">
        <v>3739</v>
      </c>
      <c r="C143" s="7" t="s">
        <v>30</v>
      </c>
      <c r="D143" s="7"/>
      <c r="E143" s="8"/>
      <c r="F143" s="7" t="s">
        <v>3611</v>
      </c>
      <c r="G143" s="7" t="s">
        <v>58</v>
      </c>
      <c r="H143" s="7" t="s">
        <v>3612</v>
      </c>
      <c r="I143" s="7">
        <v>1</v>
      </c>
      <c r="J143" s="7" t="s">
        <v>3362</v>
      </c>
      <c r="K143" s="7">
        <v>18594000</v>
      </c>
      <c r="L143" s="102"/>
      <c r="M143" s="10">
        <v>43467</v>
      </c>
      <c r="N143" s="7">
        <v>1</v>
      </c>
      <c r="O143" s="7" t="s">
        <v>3363</v>
      </c>
      <c r="P143" s="7">
        <v>18594000</v>
      </c>
      <c r="Q143" s="102"/>
      <c r="R143" s="7" t="s">
        <v>3740</v>
      </c>
      <c r="S143" s="10">
        <v>43493</v>
      </c>
      <c r="T143" s="7" t="s">
        <v>3365</v>
      </c>
    </row>
    <row r="144" spans="1:20" ht="15.75" thickBot="1" x14ac:dyDescent="0.3">
      <c r="A144" s="100">
        <v>134</v>
      </c>
      <c r="B144" s="97" t="s">
        <v>3741</v>
      </c>
      <c r="C144" s="7" t="s">
        <v>30</v>
      </c>
      <c r="D144" s="7"/>
      <c r="E144" s="8"/>
      <c r="F144" s="7" t="s">
        <v>3611</v>
      </c>
      <c r="G144" s="7" t="s">
        <v>58</v>
      </c>
      <c r="H144" s="7" t="s">
        <v>3612</v>
      </c>
      <c r="I144" s="7">
        <v>1</v>
      </c>
      <c r="J144" s="7" t="s">
        <v>3362</v>
      </c>
      <c r="K144" s="7">
        <v>27271200</v>
      </c>
      <c r="L144" s="102"/>
      <c r="M144" s="10">
        <v>43467</v>
      </c>
      <c r="N144" s="7">
        <v>1</v>
      </c>
      <c r="O144" s="7" t="s">
        <v>3363</v>
      </c>
      <c r="P144" s="7">
        <v>27271200</v>
      </c>
      <c r="Q144" s="102"/>
      <c r="R144" s="7" t="s">
        <v>3742</v>
      </c>
      <c r="S144" s="10">
        <v>43493</v>
      </c>
      <c r="T144" s="7" t="s">
        <v>3365</v>
      </c>
    </row>
    <row r="145" spans="1:20" ht="15.75" thickBot="1" x14ac:dyDescent="0.3">
      <c r="A145" s="100">
        <v>135</v>
      </c>
      <c r="B145" s="97" t="s">
        <v>3743</v>
      </c>
      <c r="C145" s="7" t="s">
        <v>30</v>
      </c>
      <c r="D145" s="7"/>
      <c r="E145" s="8"/>
      <c r="F145" s="7" t="s">
        <v>3659</v>
      </c>
      <c r="G145" s="7" t="s">
        <v>58</v>
      </c>
      <c r="H145" s="7" t="s">
        <v>3660</v>
      </c>
      <c r="I145" s="7">
        <v>1</v>
      </c>
      <c r="J145" s="7" t="s">
        <v>3362</v>
      </c>
      <c r="K145" s="7">
        <v>24792000</v>
      </c>
      <c r="L145" s="102"/>
      <c r="M145" s="10">
        <v>43467</v>
      </c>
      <c r="N145" s="7">
        <v>1</v>
      </c>
      <c r="O145" s="7" t="s">
        <v>3363</v>
      </c>
      <c r="P145" s="7">
        <v>24792000</v>
      </c>
      <c r="Q145" s="102"/>
      <c r="R145" s="7" t="s">
        <v>3744</v>
      </c>
      <c r="S145" s="10">
        <v>43493</v>
      </c>
      <c r="T145" s="7" t="s">
        <v>3365</v>
      </c>
    </row>
    <row r="146" spans="1:20" ht="15.75" thickBot="1" x14ac:dyDescent="0.3">
      <c r="A146" s="100">
        <v>136</v>
      </c>
      <c r="B146" s="97" t="s">
        <v>3745</v>
      </c>
      <c r="C146" s="7" t="s">
        <v>30</v>
      </c>
      <c r="D146" s="7"/>
      <c r="E146" s="8"/>
      <c r="F146" s="7" t="s">
        <v>3520</v>
      </c>
      <c r="G146" s="7" t="s">
        <v>58</v>
      </c>
      <c r="H146" s="7" t="s">
        <v>3524</v>
      </c>
      <c r="I146" s="7">
        <v>1</v>
      </c>
      <c r="J146" s="7" t="s">
        <v>3362</v>
      </c>
      <c r="K146" s="7">
        <v>54542400</v>
      </c>
      <c r="L146" s="102"/>
      <c r="M146" s="10">
        <v>43467</v>
      </c>
      <c r="N146" s="7">
        <v>1</v>
      </c>
      <c r="O146" s="7" t="s">
        <v>3363</v>
      </c>
      <c r="P146" s="7">
        <v>27271200</v>
      </c>
      <c r="Q146" s="102"/>
      <c r="R146" s="7" t="s">
        <v>3746</v>
      </c>
      <c r="S146" s="10">
        <v>43493</v>
      </c>
      <c r="T146" s="7" t="s">
        <v>3365</v>
      </c>
    </row>
    <row r="147" spans="1:20" ht="15.75" thickBot="1" x14ac:dyDescent="0.3">
      <c r="A147" s="100">
        <v>137</v>
      </c>
      <c r="B147" s="97" t="s">
        <v>3747</v>
      </c>
      <c r="C147" s="7" t="s">
        <v>30</v>
      </c>
      <c r="D147" s="7"/>
      <c r="E147" s="8"/>
      <c r="F147" s="7" t="s">
        <v>3748</v>
      </c>
      <c r="G147" s="7" t="s">
        <v>58</v>
      </c>
      <c r="H147" s="7" t="s">
        <v>3612</v>
      </c>
      <c r="I147" s="7">
        <v>1</v>
      </c>
      <c r="J147" s="7" t="s">
        <v>3362</v>
      </c>
      <c r="K147" s="7">
        <v>52800000</v>
      </c>
      <c r="L147" s="102"/>
      <c r="M147" s="10">
        <v>43467</v>
      </c>
      <c r="N147" s="7">
        <v>1</v>
      </c>
      <c r="O147" s="7" t="s">
        <v>3363</v>
      </c>
      <c r="P147" s="7">
        <v>48400000</v>
      </c>
      <c r="Q147" s="102"/>
      <c r="R147" s="7" t="s">
        <v>3749</v>
      </c>
      <c r="S147" s="10">
        <v>43494</v>
      </c>
      <c r="T147" s="7" t="s">
        <v>3365</v>
      </c>
    </row>
    <row r="148" spans="1:20" ht="15.75" thickBot="1" x14ac:dyDescent="0.3">
      <c r="A148" s="100">
        <v>138</v>
      </c>
      <c r="B148" s="97" t="s">
        <v>3750</v>
      </c>
      <c r="C148" s="7" t="s">
        <v>30</v>
      </c>
      <c r="D148" s="7"/>
      <c r="E148" s="8"/>
      <c r="F148" s="7" t="s">
        <v>3751</v>
      </c>
      <c r="G148" s="7" t="s">
        <v>58</v>
      </c>
      <c r="H148" s="7" t="s">
        <v>3612</v>
      </c>
      <c r="I148" s="7">
        <v>1</v>
      </c>
      <c r="J148" s="7" t="s">
        <v>3362</v>
      </c>
      <c r="K148" s="7">
        <v>111550000</v>
      </c>
      <c r="L148" s="102"/>
      <c r="M148" s="10">
        <v>43467</v>
      </c>
      <c r="N148" s="7">
        <v>1</v>
      </c>
      <c r="O148" s="7" t="s">
        <v>3363</v>
      </c>
      <c r="P148" s="7">
        <v>111550000</v>
      </c>
      <c r="Q148" s="102"/>
      <c r="R148" s="7" t="s">
        <v>3752</v>
      </c>
      <c r="S148" s="10">
        <v>43494</v>
      </c>
      <c r="T148" s="7" t="s">
        <v>3365</v>
      </c>
    </row>
    <row r="149" spans="1:20" ht="15.75" thickBot="1" x14ac:dyDescent="0.3">
      <c r="A149" s="100">
        <v>139</v>
      </c>
      <c r="B149" s="97" t="s">
        <v>3753</v>
      </c>
      <c r="C149" s="7" t="s">
        <v>30</v>
      </c>
      <c r="D149" s="7"/>
      <c r="E149" s="8"/>
      <c r="F149" s="7" t="s">
        <v>3754</v>
      </c>
      <c r="G149" s="7" t="s">
        <v>58</v>
      </c>
      <c r="H149" s="7" t="s">
        <v>3453</v>
      </c>
      <c r="I149" s="7">
        <v>1</v>
      </c>
      <c r="J149" s="7" t="s">
        <v>3362</v>
      </c>
      <c r="K149" s="7">
        <v>20453400</v>
      </c>
      <c r="L149" s="102"/>
      <c r="M149" s="10">
        <v>43467</v>
      </c>
      <c r="N149" s="7">
        <v>1</v>
      </c>
      <c r="O149" s="7" t="s">
        <v>3363</v>
      </c>
      <c r="P149" s="7">
        <v>20453400</v>
      </c>
      <c r="Q149" s="102"/>
      <c r="R149" s="7" t="s">
        <v>3755</v>
      </c>
      <c r="S149" s="10">
        <v>43494</v>
      </c>
      <c r="T149" s="7" t="s">
        <v>3365</v>
      </c>
    </row>
    <row r="150" spans="1:20" ht="15.75" thickBot="1" x14ac:dyDescent="0.3">
      <c r="A150" s="100">
        <v>140</v>
      </c>
      <c r="B150" s="97" t="s">
        <v>3756</v>
      </c>
      <c r="C150" s="7" t="s">
        <v>30</v>
      </c>
      <c r="D150" s="7"/>
      <c r="E150" s="8"/>
      <c r="F150" s="7" t="s">
        <v>3659</v>
      </c>
      <c r="G150" s="7" t="s">
        <v>58</v>
      </c>
      <c r="H150" s="7" t="s">
        <v>3660</v>
      </c>
      <c r="I150" s="7">
        <v>1</v>
      </c>
      <c r="J150" s="7" t="s">
        <v>3362</v>
      </c>
      <c r="K150" s="7">
        <v>27271200</v>
      </c>
      <c r="L150" s="102"/>
      <c r="M150" s="10">
        <v>43467</v>
      </c>
      <c r="N150" s="7">
        <v>1</v>
      </c>
      <c r="O150" s="7" t="s">
        <v>3363</v>
      </c>
      <c r="P150" s="7">
        <v>27271200</v>
      </c>
      <c r="Q150" s="102"/>
      <c r="R150" s="7" t="s">
        <v>3757</v>
      </c>
      <c r="S150" s="10">
        <v>43493</v>
      </c>
      <c r="T150" s="7" t="s">
        <v>3365</v>
      </c>
    </row>
    <row r="151" spans="1:20" ht="15.75" thickBot="1" x14ac:dyDescent="0.3">
      <c r="A151" s="100">
        <v>141</v>
      </c>
      <c r="B151" s="97" t="s">
        <v>3758</v>
      </c>
      <c r="C151" s="7" t="s">
        <v>30</v>
      </c>
      <c r="D151" s="7"/>
      <c r="E151" s="8"/>
      <c r="F151" s="7" t="s">
        <v>3759</v>
      </c>
      <c r="G151" s="7" t="s">
        <v>58</v>
      </c>
      <c r="H151" s="7" t="s">
        <v>3476</v>
      </c>
      <c r="I151" s="7">
        <v>1</v>
      </c>
      <c r="J151" s="7" t="s">
        <v>3362</v>
      </c>
      <c r="K151" s="7">
        <v>35906640</v>
      </c>
      <c r="L151" s="102"/>
      <c r="M151" s="10">
        <v>43467</v>
      </c>
      <c r="N151" s="7">
        <v>1</v>
      </c>
      <c r="O151" s="7" t="s">
        <v>3363</v>
      </c>
      <c r="P151" s="7">
        <v>35906640</v>
      </c>
      <c r="Q151" s="102"/>
      <c r="R151" s="7" t="s">
        <v>3760</v>
      </c>
      <c r="S151" s="10">
        <v>43494</v>
      </c>
      <c r="T151" s="7" t="s">
        <v>3365</v>
      </c>
    </row>
    <row r="152" spans="1:20" ht="15.75" thickBot="1" x14ac:dyDescent="0.3">
      <c r="A152" s="100">
        <v>142</v>
      </c>
      <c r="B152" s="97" t="s">
        <v>3761</v>
      </c>
      <c r="C152" s="7" t="s">
        <v>30</v>
      </c>
      <c r="D152" s="7"/>
      <c r="E152" s="8"/>
      <c r="F152" s="7" t="s">
        <v>3762</v>
      </c>
      <c r="G152" s="7" t="s">
        <v>58</v>
      </c>
      <c r="H152" s="7" t="s">
        <v>3703</v>
      </c>
      <c r="I152" s="7">
        <v>1</v>
      </c>
      <c r="J152" s="7" t="s">
        <v>3362</v>
      </c>
      <c r="K152" s="7">
        <v>35844000</v>
      </c>
      <c r="L152" s="102"/>
      <c r="M152" s="10">
        <v>43467</v>
      </c>
      <c r="N152" s="7">
        <v>1</v>
      </c>
      <c r="O152" s="7" t="s">
        <v>3363</v>
      </c>
      <c r="P152" s="7">
        <v>35844000</v>
      </c>
      <c r="Q152" s="102"/>
      <c r="R152" s="7" t="s">
        <v>3763</v>
      </c>
      <c r="S152" s="10">
        <v>43494</v>
      </c>
      <c r="T152" s="7" t="s">
        <v>3365</v>
      </c>
    </row>
    <row r="153" spans="1:20" ht="15.75" thickBot="1" x14ac:dyDescent="0.3">
      <c r="A153" s="100">
        <v>143</v>
      </c>
      <c r="B153" s="97" t="s">
        <v>3764</v>
      </c>
      <c r="C153" s="7" t="s">
        <v>30</v>
      </c>
      <c r="D153" s="7"/>
      <c r="E153" s="8"/>
      <c r="F153" s="7" t="s">
        <v>3765</v>
      </c>
      <c r="G153" s="7" t="s">
        <v>58</v>
      </c>
      <c r="H153" s="7" t="s">
        <v>3480</v>
      </c>
      <c r="I153" s="7">
        <v>1</v>
      </c>
      <c r="J153" s="7" t="s">
        <v>3362</v>
      </c>
      <c r="K153" s="7">
        <v>49584000</v>
      </c>
      <c r="L153" s="102"/>
      <c r="M153" s="10">
        <v>43467</v>
      </c>
      <c r="N153" s="7">
        <v>1</v>
      </c>
      <c r="O153" s="7" t="s">
        <v>3363</v>
      </c>
      <c r="P153" s="7">
        <v>24792000</v>
      </c>
      <c r="Q153" s="102"/>
      <c r="R153" s="7" t="s">
        <v>3766</v>
      </c>
      <c r="S153" s="10">
        <v>43497</v>
      </c>
      <c r="T153" s="7" t="s">
        <v>3365</v>
      </c>
    </row>
    <row r="154" spans="1:20" ht="15.75" thickBot="1" x14ac:dyDescent="0.3">
      <c r="A154" s="100">
        <v>144</v>
      </c>
      <c r="B154" s="97" t="s">
        <v>3767</v>
      </c>
      <c r="C154" s="7" t="s">
        <v>30</v>
      </c>
      <c r="D154" s="7"/>
      <c r="E154" s="8"/>
      <c r="F154" s="7" t="s">
        <v>3768</v>
      </c>
      <c r="G154" s="7" t="s">
        <v>58</v>
      </c>
      <c r="H154" s="7" t="s">
        <v>3769</v>
      </c>
      <c r="I154" s="7">
        <v>1</v>
      </c>
      <c r="J154" s="7" t="s">
        <v>3362</v>
      </c>
      <c r="K154" s="7">
        <v>24792000</v>
      </c>
      <c r="L154" s="102"/>
      <c r="M154" s="10">
        <v>43467</v>
      </c>
      <c r="N154" s="7">
        <v>1</v>
      </c>
      <c r="O154" s="7" t="s">
        <v>3363</v>
      </c>
      <c r="P154" s="7">
        <v>24763200</v>
      </c>
      <c r="Q154" s="102"/>
      <c r="R154" s="7" t="s">
        <v>3770</v>
      </c>
      <c r="S154" s="10">
        <v>43494</v>
      </c>
      <c r="T154" s="7" t="s">
        <v>3365</v>
      </c>
    </row>
    <row r="155" spans="1:20" ht="15.75" thickBot="1" x14ac:dyDescent="0.3">
      <c r="A155" s="100">
        <v>145</v>
      </c>
      <c r="B155" s="97" t="s">
        <v>3771</v>
      </c>
      <c r="C155" s="7" t="s">
        <v>30</v>
      </c>
      <c r="D155" s="7"/>
      <c r="E155" s="8"/>
      <c r="F155" s="7" t="s">
        <v>3772</v>
      </c>
      <c r="G155" s="7" t="s">
        <v>58</v>
      </c>
      <c r="H155" s="7" t="s">
        <v>3769</v>
      </c>
      <c r="I155" s="7">
        <v>1</v>
      </c>
      <c r="J155" s="7" t="s">
        <v>3362</v>
      </c>
      <c r="K155" s="7">
        <v>27271200</v>
      </c>
      <c r="L155" s="102"/>
      <c r="M155" s="10">
        <v>43467</v>
      </c>
      <c r="N155" s="7">
        <v>1</v>
      </c>
      <c r="O155" s="7" t="s">
        <v>3363</v>
      </c>
      <c r="P155" s="7">
        <v>27239520</v>
      </c>
      <c r="Q155" s="102"/>
      <c r="R155" s="7" t="s">
        <v>3773</v>
      </c>
      <c r="S155" s="10">
        <v>43495</v>
      </c>
      <c r="T155" s="7" t="s">
        <v>3365</v>
      </c>
    </row>
    <row r="156" spans="1:20" ht="15.75" thickBot="1" x14ac:dyDescent="0.3">
      <c r="A156" s="100">
        <v>146</v>
      </c>
      <c r="B156" s="97" t="s">
        <v>3774</v>
      </c>
      <c r="C156" s="7" t="s">
        <v>30</v>
      </c>
      <c r="D156" s="7"/>
      <c r="E156" s="8"/>
      <c r="F156" s="7" t="s">
        <v>3611</v>
      </c>
      <c r="G156" s="7" t="s">
        <v>58</v>
      </c>
      <c r="H156" s="7" t="s">
        <v>3612</v>
      </c>
      <c r="I156" s="7">
        <v>1</v>
      </c>
      <c r="J156" s="7" t="s">
        <v>3362</v>
      </c>
      <c r="K156" s="7">
        <v>27271200</v>
      </c>
      <c r="L156" s="102"/>
      <c r="M156" s="10">
        <v>43467</v>
      </c>
      <c r="N156" s="7">
        <v>1</v>
      </c>
      <c r="O156" s="7" t="s">
        <v>3363</v>
      </c>
      <c r="P156" s="7">
        <v>27271200</v>
      </c>
      <c r="Q156" s="102"/>
      <c r="R156" s="7" t="s">
        <v>3775</v>
      </c>
      <c r="S156" s="10">
        <v>43494</v>
      </c>
      <c r="T156" s="7" t="s">
        <v>3365</v>
      </c>
    </row>
    <row r="157" spans="1:20" ht="15.75" thickBot="1" x14ac:dyDescent="0.3">
      <c r="A157" s="100">
        <v>147</v>
      </c>
      <c r="B157" s="97" t="s">
        <v>3776</v>
      </c>
      <c r="C157" s="7" t="s">
        <v>30</v>
      </c>
      <c r="D157" s="7"/>
      <c r="E157" s="8"/>
      <c r="F157" s="7" t="s">
        <v>3777</v>
      </c>
      <c r="G157" s="7" t="s">
        <v>58</v>
      </c>
      <c r="H157" s="7" t="s">
        <v>3612</v>
      </c>
      <c r="I157" s="7">
        <v>1</v>
      </c>
      <c r="J157" s="7" t="s">
        <v>3362</v>
      </c>
      <c r="K157" s="7">
        <v>18594000</v>
      </c>
      <c r="L157" s="102"/>
      <c r="M157" s="10">
        <v>43467</v>
      </c>
      <c r="N157" s="7">
        <v>1</v>
      </c>
      <c r="O157" s="7" t="s">
        <v>3363</v>
      </c>
      <c r="P157" s="7">
        <v>18594000</v>
      </c>
      <c r="Q157" s="102"/>
      <c r="R157" s="7" t="s">
        <v>3778</v>
      </c>
      <c r="S157" s="10">
        <v>43494</v>
      </c>
      <c r="T157" s="7" t="s">
        <v>3365</v>
      </c>
    </row>
    <row r="158" spans="1:20" ht="15.75" thickBot="1" x14ac:dyDescent="0.3">
      <c r="A158" s="100">
        <v>148</v>
      </c>
      <c r="B158" s="97" t="s">
        <v>3779</v>
      </c>
      <c r="C158" s="7" t="s">
        <v>30</v>
      </c>
      <c r="D158" s="7"/>
      <c r="E158" s="8"/>
      <c r="F158" s="7" t="s">
        <v>3780</v>
      </c>
      <c r="G158" s="7" t="s">
        <v>58</v>
      </c>
      <c r="H158" s="7" t="s">
        <v>3476</v>
      </c>
      <c r="I158" s="7">
        <v>1</v>
      </c>
      <c r="J158" s="7" t="s">
        <v>3362</v>
      </c>
      <c r="K158" s="7">
        <v>39666200</v>
      </c>
      <c r="L158" s="102"/>
      <c r="M158" s="10">
        <v>43467</v>
      </c>
      <c r="N158" s="7">
        <v>1</v>
      </c>
      <c r="O158" s="7" t="s">
        <v>3363</v>
      </c>
      <c r="P158" s="7">
        <v>39621120</v>
      </c>
      <c r="Q158" s="102"/>
      <c r="R158" s="7" t="s">
        <v>3781</v>
      </c>
      <c r="S158" s="10">
        <v>43495</v>
      </c>
      <c r="T158" s="7" t="s">
        <v>3365</v>
      </c>
    </row>
    <row r="159" spans="1:20" ht="15.75" thickBot="1" x14ac:dyDescent="0.3">
      <c r="A159" s="100">
        <v>149</v>
      </c>
      <c r="B159" s="97" t="s">
        <v>3782</v>
      </c>
      <c r="C159" s="7" t="s">
        <v>30</v>
      </c>
      <c r="D159" s="7"/>
      <c r="E159" s="8"/>
      <c r="F159" s="7" t="s">
        <v>3780</v>
      </c>
      <c r="G159" s="7" t="s">
        <v>58</v>
      </c>
      <c r="H159" s="7" t="s">
        <v>3476</v>
      </c>
      <c r="I159" s="7">
        <v>1</v>
      </c>
      <c r="J159" s="7" t="s">
        <v>3362</v>
      </c>
      <c r="K159" s="7">
        <v>39666200</v>
      </c>
      <c r="L159" s="102"/>
      <c r="M159" s="10">
        <v>43467</v>
      </c>
      <c r="N159" s="7">
        <v>1</v>
      </c>
      <c r="O159" s="7" t="s">
        <v>3363</v>
      </c>
      <c r="P159" s="7">
        <v>39621120</v>
      </c>
      <c r="Q159" s="102"/>
      <c r="R159" s="7" t="s">
        <v>3783</v>
      </c>
      <c r="S159" s="10">
        <v>43495</v>
      </c>
      <c r="T159" s="7" t="s">
        <v>3365</v>
      </c>
    </row>
    <row r="160" spans="1:20" ht="15.75" thickBot="1" x14ac:dyDescent="0.3">
      <c r="A160" s="100">
        <v>150</v>
      </c>
      <c r="B160" s="97" t="s">
        <v>3784</v>
      </c>
      <c r="C160" s="7" t="s">
        <v>30</v>
      </c>
      <c r="D160" s="7"/>
      <c r="E160" s="8"/>
      <c r="F160" s="7" t="s">
        <v>3785</v>
      </c>
      <c r="G160" s="7" t="s">
        <v>58</v>
      </c>
      <c r="H160" s="7" t="s">
        <v>3612</v>
      </c>
      <c r="I160" s="7">
        <v>1</v>
      </c>
      <c r="J160" s="7" t="s">
        <v>3362</v>
      </c>
      <c r="K160" s="7">
        <v>50600000</v>
      </c>
      <c r="L160" s="102"/>
      <c r="M160" s="10">
        <v>43467</v>
      </c>
      <c r="N160" s="7">
        <v>1</v>
      </c>
      <c r="O160" s="7" t="s">
        <v>3363</v>
      </c>
      <c r="P160" s="7">
        <v>50600000</v>
      </c>
      <c r="Q160" s="102"/>
      <c r="R160" s="7" t="s">
        <v>3786</v>
      </c>
      <c r="S160" s="10">
        <v>43494</v>
      </c>
      <c r="T160" s="7" t="s">
        <v>3365</v>
      </c>
    </row>
    <row r="161" spans="1:20" ht="15.75" thickBot="1" x14ac:dyDescent="0.3">
      <c r="A161" s="100">
        <v>151</v>
      </c>
      <c r="B161" s="97" t="s">
        <v>3787</v>
      </c>
      <c r="C161" s="7" t="s">
        <v>30</v>
      </c>
      <c r="D161" s="7"/>
      <c r="E161" s="8"/>
      <c r="F161" s="7" t="s">
        <v>3611</v>
      </c>
      <c r="G161" s="7" t="s">
        <v>58</v>
      </c>
      <c r="H161" s="7" t="s">
        <v>3612</v>
      </c>
      <c r="I161" s="7">
        <v>1</v>
      </c>
      <c r="J161" s="7" t="s">
        <v>3362</v>
      </c>
      <c r="K161" s="7">
        <v>27271200</v>
      </c>
      <c r="L161" s="102"/>
      <c r="M161" s="10">
        <v>43467</v>
      </c>
      <c r="N161" s="7">
        <v>1</v>
      </c>
      <c r="O161" s="7" t="s">
        <v>3363</v>
      </c>
      <c r="P161" s="7">
        <v>27271200</v>
      </c>
      <c r="Q161" s="102"/>
      <c r="R161" s="7" t="s">
        <v>3788</v>
      </c>
      <c r="S161" s="10">
        <v>43495</v>
      </c>
      <c r="T161" s="7" t="s">
        <v>3365</v>
      </c>
    </row>
    <row r="162" spans="1:20" ht="15.75" thickBot="1" x14ac:dyDescent="0.3">
      <c r="A162" s="100">
        <v>152</v>
      </c>
      <c r="B162" s="97" t="s">
        <v>3789</v>
      </c>
      <c r="C162" s="7" t="s">
        <v>30</v>
      </c>
      <c r="D162" s="7"/>
      <c r="E162" s="8"/>
      <c r="F162" s="7" t="s">
        <v>3777</v>
      </c>
      <c r="G162" s="7" t="s">
        <v>58</v>
      </c>
      <c r="H162" s="7" t="s">
        <v>3612</v>
      </c>
      <c r="I162" s="7">
        <v>1</v>
      </c>
      <c r="J162" s="7" t="s">
        <v>3362</v>
      </c>
      <c r="K162" s="7">
        <v>18594000</v>
      </c>
      <c r="L162" s="102"/>
      <c r="M162" s="10">
        <v>43467</v>
      </c>
      <c r="N162" s="7">
        <v>1</v>
      </c>
      <c r="O162" s="7" t="s">
        <v>3363</v>
      </c>
      <c r="P162" s="7">
        <v>18594000</v>
      </c>
      <c r="Q162" s="102"/>
      <c r="R162" s="7" t="s">
        <v>3790</v>
      </c>
      <c r="S162" s="10">
        <v>43495</v>
      </c>
      <c r="T162" s="7" t="s">
        <v>3365</v>
      </c>
    </row>
    <row r="163" spans="1:20" ht="15.75" thickBot="1" x14ac:dyDescent="0.3">
      <c r="A163" s="100">
        <v>153</v>
      </c>
      <c r="B163" s="97" t="s">
        <v>3791</v>
      </c>
      <c r="C163" s="7" t="s">
        <v>30</v>
      </c>
      <c r="D163" s="7"/>
      <c r="E163" s="8"/>
      <c r="F163" s="7" t="s">
        <v>3792</v>
      </c>
      <c r="G163" s="7" t="s">
        <v>58</v>
      </c>
      <c r="H163" s="7" t="s">
        <v>3660</v>
      </c>
      <c r="I163" s="7">
        <v>1</v>
      </c>
      <c r="J163" s="7" t="s">
        <v>3362</v>
      </c>
      <c r="K163" s="7">
        <v>58200000</v>
      </c>
      <c r="L163" s="102"/>
      <c r="M163" s="10">
        <v>43467</v>
      </c>
      <c r="N163" s="7">
        <v>1</v>
      </c>
      <c r="O163" s="7" t="s">
        <v>3363</v>
      </c>
      <c r="P163" s="7">
        <v>58200000</v>
      </c>
      <c r="Q163" s="102"/>
      <c r="R163" s="7" t="s">
        <v>3793</v>
      </c>
      <c r="S163" s="10">
        <v>43496</v>
      </c>
      <c r="T163" s="7" t="s">
        <v>3365</v>
      </c>
    </row>
    <row r="164" spans="1:20" ht="15.75" thickBot="1" x14ac:dyDescent="0.3">
      <c r="A164" s="100">
        <v>154</v>
      </c>
      <c r="B164" s="97" t="s">
        <v>3794</v>
      </c>
      <c r="C164" s="7" t="s">
        <v>30</v>
      </c>
      <c r="D164" s="7"/>
      <c r="E164" s="8"/>
      <c r="F164" s="7" t="s">
        <v>3795</v>
      </c>
      <c r="G164" s="7" t="s">
        <v>58</v>
      </c>
      <c r="H164" s="7" t="s">
        <v>3660</v>
      </c>
      <c r="I164" s="7">
        <v>1</v>
      </c>
      <c r="J164" s="7" t="s">
        <v>3362</v>
      </c>
      <c r="K164" s="7">
        <v>42000000</v>
      </c>
      <c r="L164" s="102"/>
      <c r="M164" s="10">
        <v>43467</v>
      </c>
      <c r="N164" s="7">
        <v>1</v>
      </c>
      <c r="O164" s="7" t="s">
        <v>3363</v>
      </c>
      <c r="P164" s="7">
        <v>42000000</v>
      </c>
      <c r="Q164" s="102"/>
      <c r="R164" s="7" t="s">
        <v>3796</v>
      </c>
      <c r="S164" s="10">
        <v>43496</v>
      </c>
      <c r="T164" s="7" t="s">
        <v>3365</v>
      </c>
    </row>
    <row r="165" spans="1:20" ht="15.75" thickBot="1" x14ac:dyDescent="0.3">
      <c r="A165" s="100">
        <v>155</v>
      </c>
      <c r="B165" s="97" t="s">
        <v>3797</v>
      </c>
      <c r="C165" s="7" t="s">
        <v>30</v>
      </c>
      <c r="D165" s="7"/>
      <c r="E165" s="8"/>
      <c r="F165" s="7" t="s">
        <v>3798</v>
      </c>
      <c r="G165" s="7" t="s">
        <v>58</v>
      </c>
      <c r="H165" s="7" t="s">
        <v>3612</v>
      </c>
      <c r="I165" s="7">
        <v>1</v>
      </c>
      <c r="J165" s="7" t="s">
        <v>3362</v>
      </c>
      <c r="K165" s="7">
        <v>46267000</v>
      </c>
      <c r="L165" s="102"/>
      <c r="M165" s="10">
        <v>43467</v>
      </c>
      <c r="N165" s="7">
        <v>1</v>
      </c>
      <c r="O165" s="7" t="s">
        <v>3363</v>
      </c>
      <c r="P165" s="7">
        <v>46000000</v>
      </c>
      <c r="Q165" s="102"/>
      <c r="R165" s="7" t="s">
        <v>3799</v>
      </c>
      <c r="S165" s="10">
        <v>43496</v>
      </c>
      <c r="T165" s="7" t="s">
        <v>3365</v>
      </c>
    </row>
    <row r="166" spans="1:20" ht="15.75" thickBot="1" x14ac:dyDescent="0.3">
      <c r="A166" s="100">
        <v>156</v>
      </c>
      <c r="B166" s="97" t="s">
        <v>3800</v>
      </c>
      <c r="C166" s="7" t="s">
        <v>30</v>
      </c>
      <c r="D166" s="7"/>
      <c r="E166" s="8"/>
      <c r="F166" s="7" t="s">
        <v>3801</v>
      </c>
      <c r="G166" s="7" t="s">
        <v>58</v>
      </c>
      <c r="H166" s="7" t="s">
        <v>3612</v>
      </c>
      <c r="I166" s="7">
        <v>1</v>
      </c>
      <c r="J166" s="7" t="s">
        <v>3362</v>
      </c>
      <c r="K166" s="7">
        <v>46267000</v>
      </c>
      <c r="L166" s="102"/>
      <c r="M166" s="10">
        <v>43467</v>
      </c>
      <c r="N166" s="7">
        <v>1</v>
      </c>
      <c r="O166" s="7" t="s">
        <v>3363</v>
      </c>
      <c r="P166" s="7">
        <v>46000000</v>
      </c>
      <c r="Q166" s="102"/>
      <c r="R166" s="7" t="s">
        <v>3802</v>
      </c>
      <c r="S166" s="10">
        <v>43496</v>
      </c>
      <c r="T166" s="7" t="s">
        <v>3365</v>
      </c>
    </row>
    <row r="167" spans="1:20" ht="15.75" thickBot="1" x14ac:dyDescent="0.3">
      <c r="A167" s="100">
        <v>157</v>
      </c>
      <c r="B167" s="97" t="s">
        <v>3803</v>
      </c>
      <c r="C167" s="7" t="s">
        <v>30</v>
      </c>
      <c r="D167" s="7"/>
      <c r="E167" s="8"/>
      <c r="F167" s="7" t="s">
        <v>3611</v>
      </c>
      <c r="G167" s="7" t="s">
        <v>58</v>
      </c>
      <c r="H167" s="7" t="s">
        <v>3612</v>
      </c>
      <c r="I167" s="7">
        <v>1</v>
      </c>
      <c r="J167" s="7" t="s">
        <v>3362</v>
      </c>
      <c r="K167" s="7">
        <v>27271200</v>
      </c>
      <c r="L167" s="102"/>
      <c r="M167" s="10">
        <v>43467</v>
      </c>
      <c r="N167" s="7">
        <v>1</v>
      </c>
      <c r="O167" s="7" t="s">
        <v>3363</v>
      </c>
      <c r="P167" s="7">
        <v>27271200</v>
      </c>
      <c r="Q167" s="102"/>
      <c r="R167" s="7" t="s">
        <v>3804</v>
      </c>
      <c r="S167" s="10">
        <v>43496</v>
      </c>
      <c r="T167" s="7" t="s">
        <v>3365</v>
      </c>
    </row>
    <row r="168" spans="1:20" ht="15.75" thickBot="1" x14ac:dyDescent="0.3">
      <c r="A168" s="100">
        <v>158</v>
      </c>
      <c r="B168" s="97" t="s">
        <v>3805</v>
      </c>
      <c r="C168" s="7" t="s">
        <v>30</v>
      </c>
      <c r="D168" s="7"/>
      <c r="E168" s="8"/>
      <c r="F168" s="7" t="s">
        <v>3806</v>
      </c>
      <c r="G168" s="7" t="s">
        <v>58</v>
      </c>
      <c r="H168" s="7" t="s">
        <v>3807</v>
      </c>
      <c r="I168" s="7">
        <v>1</v>
      </c>
      <c r="J168" s="7" t="s">
        <v>3362</v>
      </c>
      <c r="K168" s="7">
        <v>45320000</v>
      </c>
      <c r="L168" s="102"/>
      <c r="M168" s="10">
        <v>43467</v>
      </c>
      <c r="N168" s="7">
        <v>1</v>
      </c>
      <c r="O168" s="7" t="s">
        <v>3363</v>
      </c>
      <c r="P168" s="7">
        <v>45320000</v>
      </c>
      <c r="Q168" s="102"/>
      <c r="R168" s="7" t="s">
        <v>3808</v>
      </c>
      <c r="S168" s="10">
        <v>43497</v>
      </c>
      <c r="T168" s="7" t="s">
        <v>3365</v>
      </c>
    </row>
    <row r="169" spans="1:20" ht="15.75" thickBot="1" x14ac:dyDescent="0.3">
      <c r="A169" s="100">
        <v>159</v>
      </c>
      <c r="B169" s="97" t="s">
        <v>3809</v>
      </c>
      <c r="C169" s="7" t="s">
        <v>30</v>
      </c>
      <c r="D169" s="7"/>
      <c r="E169" s="8"/>
      <c r="F169" s="7" t="s">
        <v>3806</v>
      </c>
      <c r="G169" s="7" t="s">
        <v>58</v>
      </c>
      <c r="H169" s="7" t="s">
        <v>3807</v>
      </c>
      <c r="I169" s="7">
        <v>1</v>
      </c>
      <c r="J169" s="7" t="s">
        <v>3362</v>
      </c>
      <c r="K169" s="7">
        <v>45320000</v>
      </c>
      <c r="L169" s="102"/>
      <c r="M169" s="10">
        <v>43467</v>
      </c>
      <c r="N169" s="7">
        <v>1</v>
      </c>
      <c r="O169" s="7" t="s">
        <v>3363</v>
      </c>
      <c r="P169" s="7">
        <v>45320000</v>
      </c>
      <c r="Q169" s="102"/>
      <c r="R169" s="7" t="s">
        <v>3810</v>
      </c>
      <c r="S169" s="10">
        <v>43496</v>
      </c>
      <c r="T169" s="7" t="s">
        <v>3365</v>
      </c>
    </row>
    <row r="170" spans="1:20" ht="15.75" thickBot="1" x14ac:dyDescent="0.3">
      <c r="A170" s="100">
        <v>160</v>
      </c>
      <c r="B170" s="97" t="s">
        <v>3811</v>
      </c>
      <c r="C170" s="7" t="s">
        <v>30</v>
      </c>
      <c r="D170" s="7"/>
      <c r="E170" s="8"/>
      <c r="F170" s="7" t="s">
        <v>3806</v>
      </c>
      <c r="G170" s="7" t="s">
        <v>58</v>
      </c>
      <c r="H170" s="7" t="s">
        <v>3807</v>
      </c>
      <c r="I170" s="7">
        <v>1</v>
      </c>
      <c r="J170" s="7" t="s">
        <v>3362</v>
      </c>
      <c r="K170" s="7">
        <v>45320000</v>
      </c>
      <c r="L170" s="102"/>
      <c r="M170" s="10">
        <v>43467</v>
      </c>
      <c r="N170" s="7">
        <v>1</v>
      </c>
      <c r="O170" s="7" t="s">
        <v>3363</v>
      </c>
      <c r="P170" s="7">
        <v>45320000</v>
      </c>
      <c r="Q170" s="102"/>
      <c r="R170" s="7" t="s">
        <v>3812</v>
      </c>
      <c r="S170" s="10">
        <v>43496</v>
      </c>
      <c r="T170" s="7" t="s">
        <v>3365</v>
      </c>
    </row>
    <row r="171" spans="1:20" ht="15.75" thickBot="1" x14ac:dyDescent="0.3">
      <c r="A171" s="100">
        <v>161</v>
      </c>
      <c r="B171" s="97" t="s">
        <v>3813</v>
      </c>
      <c r="C171" s="7" t="s">
        <v>30</v>
      </c>
      <c r="D171" s="7"/>
      <c r="E171" s="8"/>
      <c r="F171" s="7" t="s">
        <v>3806</v>
      </c>
      <c r="G171" s="7" t="s">
        <v>58</v>
      </c>
      <c r="H171" s="7" t="s">
        <v>3807</v>
      </c>
      <c r="I171" s="7">
        <v>1</v>
      </c>
      <c r="J171" s="7" t="s">
        <v>3362</v>
      </c>
      <c r="K171" s="7">
        <v>45320000</v>
      </c>
      <c r="L171" s="102"/>
      <c r="M171" s="10">
        <v>43467</v>
      </c>
      <c r="N171" s="7">
        <v>1</v>
      </c>
      <c r="O171" s="7" t="s">
        <v>3363</v>
      </c>
      <c r="P171" s="7">
        <v>45320000</v>
      </c>
      <c r="Q171" s="102"/>
      <c r="R171" s="7" t="s">
        <v>3814</v>
      </c>
      <c r="S171" s="10">
        <v>43496</v>
      </c>
      <c r="T171" s="7" t="s">
        <v>3365</v>
      </c>
    </row>
    <row r="172" spans="1:20" ht="15.75" thickBot="1" x14ac:dyDescent="0.3">
      <c r="A172" s="100">
        <v>162</v>
      </c>
      <c r="B172" s="97" t="s">
        <v>3815</v>
      </c>
      <c r="C172" s="7" t="s">
        <v>30</v>
      </c>
      <c r="D172" s="7"/>
      <c r="E172" s="8"/>
      <c r="F172" s="7" t="s">
        <v>3806</v>
      </c>
      <c r="G172" s="7" t="s">
        <v>58</v>
      </c>
      <c r="H172" s="7" t="s">
        <v>3807</v>
      </c>
      <c r="I172" s="7">
        <v>1</v>
      </c>
      <c r="J172" s="7" t="s">
        <v>3362</v>
      </c>
      <c r="K172" s="7">
        <v>45320000</v>
      </c>
      <c r="L172" s="102"/>
      <c r="M172" s="10">
        <v>43467</v>
      </c>
      <c r="N172" s="7">
        <v>1</v>
      </c>
      <c r="O172" s="7" t="s">
        <v>3363</v>
      </c>
      <c r="P172" s="7">
        <v>45320000</v>
      </c>
      <c r="Q172" s="102"/>
      <c r="R172" s="7" t="s">
        <v>3816</v>
      </c>
      <c r="S172" s="10">
        <v>43496</v>
      </c>
      <c r="T172" s="7" t="s">
        <v>3365</v>
      </c>
    </row>
    <row r="173" spans="1:20" ht="15.75" thickBot="1" x14ac:dyDescent="0.3">
      <c r="A173" s="100">
        <v>163</v>
      </c>
      <c r="B173" s="97" t="s">
        <v>3817</v>
      </c>
      <c r="C173" s="7" t="s">
        <v>30</v>
      </c>
      <c r="D173" s="7"/>
      <c r="E173" s="8"/>
      <c r="F173" s="7" t="s">
        <v>3806</v>
      </c>
      <c r="G173" s="7" t="s">
        <v>58</v>
      </c>
      <c r="H173" s="7" t="s">
        <v>3807</v>
      </c>
      <c r="I173" s="7">
        <v>1</v>
      </c>
      <c r="J173" s="7" t="s">
        <v>3362</v>
      </c>
      <c r="K173" s="7">
        <v>45320000</v>
      </c>
      <c r="L173" s="102"/>
      <c r="M173" s="10">
        <v>43467</v>
      </c>
      <c r="N173" s="7">
        <v>1</v>
      </c>
      <c r="O173" s="7" t="s">
        <v>3363</v>
      </c>
      <c r="P173" s="7">
        <v>45320000</v>
      </c>
      <c r="Q173" s="102"/>
      <c r="R173" s="7" t="s">
        <v>3818</v>
      </c>
      <c r="S173" s="10">
        <v>43496</v>
      </c>
      <c r="T173" s="7" t="s">
        <v>3365</v>
      </c>
    </row>
    <row r="174" spans="1:20" ht="15.75" thickBot="1" x14ac:dyDescent="0.3">
      <c r="A174" s="100">
        <v>164</v>
      </c>
      <c r="B174" s="97" t="s">
        <v>3819</v>
      </c>
      <c r="C174" s="7" t="s">
        <v>30</v>
      </c>
      <c r="D174" s="7"/>
      <c r="E174" s="8"/>
      <c r="F174" s="7" t="s">
        <v>3820</v>
      </c>
      <c r="G174" s="7" t="s">
        <v>58</v>
      </c>
      <c r="H174" s="7" t="s">
        <v>3807</v>
      </c>
      <c r="I174" s="7">
        <v>1</v>
      </c>
      <c r="J174" s="7" t="s">
        <v>3362</v>
      </c>
      <c r="K174" s="7">
        <v>45320000</v>
      </c>
      <c r="L174" s="102"/>
      <c r="M174" s="10">
        <v>43467</v>
      </c>
      <c r="N174" s="7">
        <v>1</v>
      </c>
      <c r="O174" s="7" t="s">
        <v>3363</v>
      </c>
      <c r="P174" s="7">
        <v>45320000</v>
      </c>
      <c r="Q174" s="102"/>
      <c r="R174" s="7" t="s">
        <v>3821</v>
      </c>
      <c r="S174" s="10">
        <v>43496</v>
      </c>
      <c r="T174" s="7" t="s">
        <v>3365</v>
      </c>
    </row>
    <row r="175" spans="1:20" ht="15.75" thickBot="1" x14ac:dyDescent="0.3">
      <c r="A175" s="100">
        <v>165</v>
      </c>
      <c r="B175" s="97" t="s">
        <v>3822</v>
      </c>
      <c r="C175" s="7" t="s">
        <v>30</v>
      </c>
      <c r="D175" s="7"/>
      <c r="E175" s="8"/>
      <c r="F175" s="7" t="s">
        <v>3820</v>
      </c>
      <c r="G175" s="7" t="s">
        <v>58</v>
      </c>
      <c r="H175" s="7" t="s">
        <v>3807</v>
      </c>
      <c r="I175" s="7">
        <v>1</v>
      </c>
      <c r="J175" s="7" t="s">
        <v>3362</v>
      </c>
      <c r="K175" s="7">
        <v>45320000</v>
      </c>
      <c r="L175" s="102"/>
      <c r="M175" s="10">
        <v>43467</v>
      </c>
      <c r="N175" s="7">
        <v>1</v>
      </c>
      <c r="O175" s="7" t="s">
        <v>3363</v>
      </c>
      <c r="P175" s="7">
        <v>45320000</v>
      </c>
      <c r="Q175" s="102"/>
      <c r="R175" s="7" t="s">
        <v>3823</v>
      </c>
      <c r="S175" s="10">
        <v>43496</v>
      </c>
      <c r="T175" s="7" t="s">
        <v>3365</v>
      </c>
    </row>
    <row r="176" spans="1:20" ht="15.75" thickBot="1" x14ac:dyDescent="0.3">
      <c r="A176" s="100">
        <v>166</v>
      </c>
      <c r="B176" s="97" t="s">
        <v>3824</v>
      </c>
      <c r="C176" s="7" t="s">
        <v>30</v>
      </c>
      <c r="D176" s="7"/>
      <c r="E176" s="8"/>
      <c r="F176" s="7" t="s">
        <v>3825</v>
      </c>
      <c r="G176" s="7" t="s">
        <v>58</v>
      </c>
      <c r="H176" s="7" t="s">
        <v>3807</v>
      </c>
      <c r="I176" s="7">
        <v>1</v>
      </c>
      <c r="J176" s="7" t="s">
        <v>3362</v>
      </c>
      <c r="K176" s="7">
        <v>45320000</v>
      </c>
      <c r="L176" s="102"/>
      <c r="M176" s="10">
        <v>43467</v>
      </c>
      <c r="N176" s="7">
        <v>1</v>
      </c>
      <c r="O176" s="7" t="s">
        <v>3363</v>
      </c>
      <c r="P176" s="7">
        <v>45320000</v>
      </c>
      <c r="Q176" s="102"/>
      <c r="R176" s="7" t="s">
        <v>3826</v>
      </c>
      <c r="S176" s="10">
        <v>43496</v>
      </c>
      <c r="T176" s="7" t="s">
        <v>3365</v>
      </c>
    </row>
    <row r="177" spans="1:20" ht="15.75" thickBot="1" x14ac:dyDescent="0.3">
      <c r="A177" s="100">
        <v>167</v>
      </c>
      <c r="B177" s="97" t="s">
        <v>3827</v>
      </c>
      <c r="C177" s="7" t="s">
        <v>30</v>
      </c>
      <c r="D177" s="7"/>
      <c r="E177" s="8"/>
      <c r="F177" s="7" t="s">
        <v>3828</v>
      </c>
      <c r="G177" s="7" t="s">
        <v>58</v>
      </c>
      <c r="H177" s="7" t="s">
        <v>3807</v>
      </c>
      <c r="I177" s="7">
        <v>1</v>
      </c>
      <c r="J177" s="7" t="s">
        <v>3362</v>
      </c>
      <c r="K177" s="7">
        <v>40788000</v>
      </c>
      <c r="L177" s="102"/>
      <c r="M177" s="10">
        <v>43467</v>
      </c>
      <c r="N177" s="7">
        <v>1</v>
      </c>
      <c r="O177" s="7" t="s">
        <v>3363</v>
      </c>
      <c r="P177" s="7">
        <v>37389000</v>
      </c>
      <c r="Q177" s="102"/>
      <c r="R177" s="7" t="s">
        <v>3829</v>
      </c>
      <c r="S177" s="10">
        <v>43496</v>
      </c>
      <c r="T177" s="7" t="s">
        <v>3365</v>
      </c>
    </row>
    <row r="178" spans="1:20" ht="15.75" thickBot="1" x14ac:dyDescent="0.3">
      <c r="A178" s="100">
        <v>168</v>
      </c>
      <c r="B178" s="97" t="s">
        <v>3830</v>
      </c>
      <c r="C178" s="7" t="s">
        <v>30</v>
      </c>
      <c r="D178" s="7"/>
      <c r="E178" s="8"/>
      <c r="F178" s="7" t="s">
        <v>3831</v>
      </c>
      <c r="G178" s="7" t="s">
        <v>58</v>
      </c>
      <c r="H178" s="7" t="s">
        <v>3612</v>
      </c>
      <c r="I178" s="7">
        <v>1</v>
      </c>
      <c r="J178" s="7" t="s">
        <v>3362</v>
      </c>
      <c r="K178" s="7">
        <v>50600000</v>
      </c>
      <c r="L178" s="102"/>
      <c r="M178" s="10">
        <v>43467</v>
      </c>
      <c r="N178" s="7">
        <v>1</v>
      </c>
      <c r="O178" s="7" t="s">
        <v>3363</v>
      </c>
      <c r="P178" s="7">
        <v>50600000</v>
      </c>
      <c r="Q178" s="102"/>
      <c r="R178" s="7" t="s">
        <v>3832</v>
      </c>
      <c r="S178" s="10">
        <v>43496</v>
      </c>
      <c r="T178" s="7" t="s">
        <v>3365</v>
      </c>
    </row>
    <row r="179" spans="1:20" ht="15.75" thickBot="1" x14ac:dyDescent="0.3">
      <c r="A179" s="100">
        <v>169</v>
      </c>
      <c r="B179" s="97" t="s">
        <v>3833</v>
      </c>
      <c r="C179" s="7" t="s">
        <v>30</v>
      </c>
      <c r="D179" s="7"/>
      <c r="E179" s="8"/>
      <c r="F179" s="7" t="s">
        <v>3834</v>
      </c>
      <c r="G179" s="7" t="s">
        <v>58</v>
      </c>
      <c r="H179" s="7" t="s">
        <v>3476</v>
      </c>
      <c r="I179" s="7">
        <v>1</v>
      </c>
      <c r="J179" s="7" t="s">
        <v>3362</v>
      </c>
      <c r="K179" s="7">
        <v>27271200</v>
      </c>
      <c r="L179" s="102"/>
      <c r="M179" s="10">
        <v>43467</v>
      </c>
      <c r="N179" s="7">
        <v>1</v>
      </c>
      <c r="O179" s="7" t="s">
        <v>3363</v>
      </c>
      <c r="P179" s="7">
        <v>27239520</v>
      </c>
      <c r="Q179" s="102"/>
      <c r="R179" s="7" t="s">
        <v>3835</v>
      </c>
      <c r="S179" s="10">
        <v>43497</v>
      </c>
      <c r="T179" s="7" t="s">
        <v>3365</v>
      </c>
    </row>
    <row r="180" spans="1:20" ht="15.75" thickBot="1" x14ac:dyDescent="0.3">
      <c r="A180" s="100">
        <v>170</v>
      </c>
      <c r="B180" s="97" t="s">
        <v>3836</v>
      </c>
      <c r="C180" s="7" t="s">
        <v>30</v>
      </c>
      <c r="D180" s="7"/>
      <c r="E180" s="8"/>
      <c r="F180" s="7" t="s">
        <v>3598</v>
      </c>
      <c r="G180" s="7" t="s">
        <v>58</v>
      </c>
      <c r="H180" s="7" t="s">
        <v>3476</v>
      </c>
      <c r="I180" s="7">
        <v>1</v>
      </c>
      <c r="J180" s="7" t="s">
        <v>3362</v>
      </c>
      <c r="K180" s="7">
        <v>24792000</v>
      </c>
      <c r="L180" s="102"/>
      <c r="M180" s="10">
        <v>43467</v>
      </c>
      <c r="N180" s="7">
        <v>1</v>
      </c>
      <c r="O180" s="7" t="s">
        <v>3363</v>
      </c>
      <c r="P180" s="7">
        <v>24763200</v>
      </c>
      <c r="Q180" s="102"/>
      <c r="R180" s="7" t="s">
        <v>3837</v>
      </c>
      <c r="S180" s="10">
        <v>43497</v>
      </c>
      <c r="T180" s="7" t="s">
        <v>3365</v>
      </c>
    </row>
    <row r="181" spans="1:20" ht="15.75" thickBot="1" x14ac:dyDescent="0.3">
      <c r="A181" s="100">
        <v>171</v>
      </c>
      <c r="B181" s="97" t="s">
        <v>3838</v>
      </c>
      <c r="C181" s="7" t="s">
        <v>30</v>
      </c>
      <c r="D181" s="7"/>
      <c r="E181" s="8"/>
      <c r="F181" s="7" t="s">
        <v>3611</v>
      </c>
      <c r="G181" s="7" t="s">
        <v>58</v>
      </c>
      <c r="H181" s="7" t="s">
        <v>3612</v>
      </c>
      <c r="I181" s="7">
        <v>1</v>
      </c>
      <c r="J181" s="7" t="s">
        <v>3362</v>
      </c>
      <c r="K181" s="7">
        <v>18594000</v>
      </c>
      <c r="L181" s="102"/>
      <c r="M181" s="10">
        <v>43467</v>
      </c>
      <c r="N181" s="7">
        <v>1</v>
      </c>
      <c r="O181" s="7" t="s">
        <v>3363</v>
      </c>
      <c r="P181" s="7">
        <v>18594000</v>
      </c>
      <c r="Q181" s="102"/>
      <c r="R181" s="7" t="s">
        <v>3839</v>
      </c>
      <c r="S181" s="10">
        <v>43500</v>
      </c>
      <c r="T181" s="7" t="s">
        <v>3365</v>
      </c>
    </row>
    <row r="182" spans="1:20" ht="15.75" thickBot="1" x14ac:dyDescent="0.3">
      <c r="A182" s="100">
        <v>172</v>
      </c>
      <c r="B182" s="97" t="s">
        <v>3840</v>
      </c>
      <c r="C182" s="7" t="s">
        <v>30</v>
      </c>
      <c r="D182" s="7"/>
      <c r="E182" s="8"/>
      <c r="F182" s="7" t="s">
        <v>3611</v>
      </c>
      <c r="G182" s="7" t="s">
        <v>58</v>
      </c>
      <c r="H182" s="7" t="s">
        <v>3612</v>
      </c>
      <c r="I182" s="7">
        <v>1</v>
      </c>
      <c r="J182" s="7" t="s">
        <v>3362</v>
      </c>
      <c r="K182" s="7">
        <v>18594000</v>
      </c>
      <c r="L182" s="102"/>
      <c r="M182" s="10">
        <v>43467</v>
      </c>
      <c r="N182" s="7">
        <v>1</v>
      </c>
      <c r="O182" s="7" t="s">
        <v>3363</v>
      </c>
      <c r="P182" s="7">
        <v>18594000</v>
      </c>
      <c r="Q182" s="102"/>
      <c r="R182" s="7" t="s">
        <v>3841</v>
      </c>
      <c r="S182" s="10">
        <v>43500</v>
      </c>
      <c r="T182" s="7" t="s">
        <v>3365</v>
      </c>
    </row>
    <row r="183" spans="1:20" ht="15.75" thickBot="1" x14ac:dyDescent="0.3">
      <c r="A183" s="100">
        <v>173</v>
      </c>
      <c r="B183" s="97" t="s">
        <v>3842</v>
      </c>
      <c r="C183" s="7" t="s">
        <v>30</v>
      </c>
      <c r="D183" s="7"/>
      <c r="E183" s="8"/>
      <c r="F183" s="7" t="s">
        <v>3611</v>
      </c>
      <c r="G183" s="7" t="s">
        <v>58</v>
      </c>
      <c r="H183" s="7" t="s">
        <v>3612</v>
      </c>
      <c r="I183" s="7">
        <v>1</v>
      </c>
      <c r="J183" s="7" t="s">
        <v>3362</v>
      </c>
      <c r="K183" s="7">
        <v>24792000</v>
      </c>
      <c r="L183" s="102"/>
      <c r="M183" s="10">
        <v>43467</v>
      </c>
      <c r="N183" s="7">
        <v>1</v>
      </c>
      <c r="O183" s="7" t="s">
        <v>3363</v>
      </c>
      <c r="P183" s="7">
        <v>24792000</v>
      </c>
      <c r="Q183" s="102"/>
      <c r="R183" s="7" t="s">
        <v>3843</v>
      </c>
      <c r="S183" s="10">
        <v>43501</v>
      </c>
      <c r="T183" s="7" t="s">
        <v>3365</v>
      </c>
    </row>
    <row r="184" spans="1:20" ht="15.75" thickBot="1" x14ac:dyDescent="0.3">
      <c r="A184" s="100">
        <v>174</v>
      </c>
      <c r="B184" s="97" t="s">
        <v>3844</v>
      </c>
      <c r="C184" s="7" t="s">
        <v>30</v>
      </c>
      <c r="D184" s="7"/>
      <c r="E184" s="8"/>
      <c r="F184" s="7" t="s">
        <v>3845</v>
      </c>
      <c r="G184" s="7" t="s">
        <v>58</v>
      </c>
      <c r="H184" s="7" t="s">
        <v>3612</v>
      </c>
      <c r="I184" s="7">
        <v>1</v>
      </c>
      <c r="J184" s="7" t="s">
        <v>3362</v>
      </c>
      <c r="K184" s="7">
        <v>38170000</v>
      </c>
      <c r="L184" s="102"/>
      <c r="M184" s="10">
        <v>43467</v>
      </c>
      <c r="N184" s="7">
        <v>1</v>
      </c>
      <c r="O184" s="7" t="s">
        <v>3363</v>
      </c>
      <c r="P184" s="7">
        <v>36300000</v>
      </c>
      <c r="Q184" s="102"/>
      <c r="R184" s="7" t="s">
        <v>3846</v>
      </c>
      <c r="S184" s="10">
        <v>43501</v>
      </c>
      <c r="T184" s="7" t="s">
        <v>3365</v>
      </c>
    </row>
    <row r="185" spans="1:20" ht="15.75" thickBot="1" x14ac:dyDescent="0.3">
      <c r="A185" s="100">
        <v>175</v>
      </c>
      <c r="B185" s="97" t="s">
        <v>3847</v>
      </c>
      <c r="C185" s="7" t="s">
        <v>30</v>
      </c>
      <c r="D185" s="7"/>
      <c r="E185" s="8"/>
      <c r="F185" s="7" t="s">
        <v>3659</v>
      </c>
      <c r="G185" s="7" t="s">
        <v>58</v>
      </c>
      <c r="H185" s="7" t="s">
        <v>3660</v>
      </c>
      <c r="I185" s="7">
        <v>1</v>
      </c>
      <c r="J185" s="7" t="s">
        <v>3362</v>
      </c>
      <c r="K185" s="7">
        <v>27271200</v>
      </c>
      <c r="L185" s="102"/>
      <c r="M185" s="10">
        <v>43467</v>
      </c>
      <c r="N185" s="7">
        <v>1</v>
      </c>
      <c r="O185" s="7" t="s">
        <v>3363</v>
      </c>
      <c r="P185" s="7">
        <v>27271200</v>
      </c>
      <c r="Q185" s="102"/>
      <c r="R185" s="7" t="s">
        <v>3848</v>
      </c>
      <c r="S185" s="10">
        <v>43502</v>
      </c>
      <c r="T185" s="7" t="s">
        <v>3365</v>
      </c>
    </row>
    <row r="186" spans="1:20" ht="15.75" thickBot="1" x14ac:dyDescent="0.3">
      <c r="A186" s="100">
        <v>176</v>
      </c>
      <c r="B186" s="97" t="s">
        <v>3849</v>
      </c>
      <c r="C186" s="7" t="s">
        <v>30</v>
      </c>
      <c r="D186" s="7"/>
      <c r="E186" s="8"/>
      <c r="F186" s="7" t="s">
        <v>3850</v>
      </c>
      <c r="G186" s="7" t="s">
        <v>58</v>
      </c>
      <c r="H186" s="7" t="s">
        <v>3380</v>
      </c>
      <c r="I186" s="7">
        <v>1</v>
      </c>
      <c r="J186" s="7" t="s">
        <v>3362</v>
      </c>
      <c r="K186" s="7">
        <v>14400000</v>
      </c>
      <c r="L186" s="102"/>
      <c r="M186" s="10">
        <v>43497</v>
      </c>
      <c r="N186" s="7">
        <v>1</v>
      </c>
      <c r="O186" s="7" t="s">
        <v>3363</v>
      </c>
      <c r="P186" s="7">
        <v>14400000</v>
      </c>
      <c r="Q186" s="102"/>
      <c r="R186" s="7" t="s">
        <v>3851</v>
      </c>
      <c r="S186" s="10">
        <v>43502</v>
      </c>
      <c r="T186" s="7" t="s">
        <v>3365</v>
      </c>
    </row>
    <row r="187" spans="1:20" ht="15.75" thickBot="1" x14ac:dyDescent="0.3">
      <c r="A187" s="100">
        <v>177</v>
      </c>
      <c r="B187" s="97" t="s">
        <v>3852</v>
      </c>
      <c r="C187" s="7" t="s">
        <v>30</v>
      </c>
      <c r="D187" s="7"/>
      <c r="E187" s="8"/>
      <c r="F187" s="7" t="s">
        <v>3611</v>
      </c>
      <c r="G187" s="7" t="s">
        <v>58</v>
      </c>
      <c r="H187" s="7" t="s">
        <v>3612</v>
      </c>
      <c r="I187" s="7">
        <v>1</v>
      </c>
      <c r="J187" s="7" t="s">
        <v>3362</v>
      </c>
      <c r="K187" s="7">
        <v>18594000</v>
      </c>
      <c r="L187" s="102"/>
      <c r="M187" s="10">
        <v>43467</v>
      </c>
      <c r="N187" s="7">
        <v>1</v>
      </c>
      <c r="O187" s="7" t="s">
        <v>3363</v>
      </c>
      <c r="P187" s="7">
        <v>18594000</v>
      </c>
      <c r="Q187" s="102"/>
      <c r="R187" s="7" t="s">
        <v>3853</v>
      </c>
      <c r="S187" s="10">
        <v>43502</v>
      </c>
      <c r="T187" s="7" t="s">
        <v>3365</v>
      </c>
    </row>
    <row r="188" spans="1:20" ht="15.75" thickBot="1" x14ac:dyDescent="0.3">
      <c r="A188" s="100">
        <v>178</v>
      </c>
      <c r="B188" s="97" t="s">
        <v>3854</v>
      </c>
      <c r="C188" s="7" t="s">
        <v>30</v>
      </c>
      <c r="D188" s="7"/>
      <c r="E188" s="8"/>
      <c r="F188" s="7" t="s">
        <v>3855</v>
      </c>
      <c r="G188" s="7" t="s">
        <v>58</v>
      </c>
      <c r="H188" s="7" t="s">
        <v>3856</v>
      </c>
      <c r="I188" s="7">
        <v>1</v>
      </c>
      <c r="J188" s="7" t="s">
        <v>3362</v>
      </c>
      <c r="K188" s="7">
        <v>35754264</v>
      </c>
      <c r="L188" s="102"/>
      <c r="M188" s="10">
        <v>43467</v>
      </c>
      <c r="N188" s="7">
        <v>1</v>
      </c>
      <c r="O188" s="7" t="s">
        <v>3363</v>
      </c>
      <c r="P188" s="7">
        <v>35754264</v>
      </c>
      <c r="Q188" s="102"/>
      <c r="R188" s="7" t="s">
        <v>3857</v>
      </c>
      <c r="S188" s="10">
        <v>43503</v>
      </c>
      <c r="T188" s="7" t="s">
        <v>3365</v>
      </c>
    </row>
    <row r="189" spans="1:20" ht="15.75" thickBot="1" x14ac:dyDescent="0.3">
      <c r="A189" s="100">
        <v>179</v>
      </c>
      <c r="B189" s="97" t="s">
        <v>3858</v>
      </c>
      <c r="C189" s="7" t="s">
        <v>30</v>
      </c>
      <c r="D189" s="7"/>
      <c r="E189" s="8"/>
      <c r="F189" s="7" t="s">
        <v>3859</v>
      </c>
      <c r="G189" s="7" t="s">
        <v>58</v>
      </c>
      <c r="H189" s="7" t="s">
        <v>3538</v>
      </c>
      <c r="I189" s="7">
        <v>1</v>
      </c>
      <c r="J189" s="7" t="s">
        <v>3362</v>
      </c>
      <c r="K189" s="7">
        <v>42500000</v>
      </c>
      <c r="L189" s="102"/>
      <c r="M189" s="10">
        <v>43497</v>
      </c>
      <c r="N189" s="7">
        <v>1</v>
      </c>
      <c r="O189" s="7" t="s">
        <v>3363</v>
      </c>
      <c r="P189" s="7">
        <v>42500000</v>
      </c>
      <c r="Q189" s="102"/>
      <c r="R189" s="7" t="s">
        <v>3860</v>
      </c>
      <c r="S189" s="10">
        <v>43504</v>
      </c>
      <c r="T189" s="7" t="s">
        <v>3365</v>
      </c>
    </row>
    <row r="190" spans="1:20" ht="15.75" thickBot="1" x14ac:dyDescent="0.3">
      <c r="A190" s="100">
        <v>180</v>
      </c>
      <c r="B190" s="97" t="s">
        <v>3861</v>
      </c>
      <c r="C190" s="7" t="s">
        <v>30</v>
      </c>
      <c r="D190" s="7"/>
      <c r="E190" s="8"/>
      <c r="F190" s="7" t="s">
        <v>3659</v>
      </c>
      <c r="G190" s="7" t="s">
        <v>58</v>
      </c>
      <c r="H190" s="7" t="s">
        <v>3660</v>
      </c>
      <c r="I190" s="7">
        <v>1</v>
      </c>
      <c r="J190" s="7" t="s">
        <v>3362</v>
      </c>
      <c r="K190" s="7">
        <v>24792000</v>
      </c>
      <c r="L190" s="102"/>
      <c r="M190" s="10">
        <v>43467</v>
      </c>
      <c r="N190" s="7">
        <v>1</v>
      </c>
      <c r="O190" s="7" t="s">
        <v>3363</v>
      </c>
      <c r="P190" s="7">
        <v>24792000</v>
      </c>
      <c r="Q190" s="102"/>
      <c r="R190" s="7" t="s">
        <v>3862</v>
      </c>
      <c r="S190" s="10">
        <v>43507</v>
      </c>
      <c r="T190" s="7" t="s">
        <v>3365</v>
      </c>
    </row>
    <row r="191" spans="1:20" ht="15.75" thickBot="1" x14ac:dyDescent="0.3">
      <c r="A191" s="100">
        <v>181</v>
      </c>
      <c r="B191" s="97" t="s">
        <v>3863</v>
      </c>
      <c r="C191" s="7" t="s">
        <v>30</v>
      </c>
      <c r="D191" s="7"/>
      <c r="E191" s="8"/>
      <c r="F191" s="7" t="s">
        <v>3864</v>
      </c>
      <c r="G191" s="7" t="s">
        <v>58</v>
      </c>
      <c r="H191" s="7" t="s">
        <v>3612</v>
      </c>
      <c r="I191" s="7">
        <v>1</v>
      </c>
      <c r="J191" s="7" t="s">
        <v>3362</v>
      </c>
      <c r="K191" s="7">
        <v>18594000</v>
      </c>
      <c r="L191" s="102"/>
      <c r="M191" s="10">
        <v>43467</v>
      </c>
      <c r="N191" s="7">
        <v>1</v>
      </c>
      <c r="O191" s="7" t="s">
        <v>3363</v>
      </c>
      <c r="P191" s="7">
        <v>18594000</v>
      </c>
      <c r="Q191" s="102"/>
      <c r="R191" s="7" t="s">
        <v>3865</v>
      </c>
      <c r="S191" s="10">
        <v>43507</v>
      </c>
      <c r="T191" s="7" t="s">
        <v>3365</v>
      </c>
    </row>
    <row r="192" spans="1:20" ht="15.75" thickBot="1" x14ac:dyDescent="0.3">
      <c r="A192" s="100">
        <v>182</v>
      </c>
      <c r="B192" s="97" t="s">
        <v>3866</v>
      </c>
      <c r="C192" s="7" t="s">
        <v>30</v>
      </c>
      <c r="D192" s="7"/>
      <c r="E192" s="8"/>
      <c r="F192" s="7" t="s">
        <v>3867</v>
      </c>
      <c r="G192" s="7" t="s">
        <v>58</v>
      </c>
      <c r="H192" s="7" t="s">
        <v>3868</v>
      </c>
      <c r="I192" s="7">
        <v>1</v>
      </c>
      <c r="J192" s="7" t="s">
        <v>3362</v>
      </c>
      <c r="K192" s="7">
        <v>235620000</v>
      </c>
      <c r="L192" s="102"/>
      <c r="M192" s="10">
        <v>43497</v>
      </c>
      <c r="N192" s="7">
        <v>1</v>
      </c>
      <c r="O192" s="7" t="s">
        <v>3363</v>
      </c>
      <c r="P192" s="7">
        <v>165013333</v>
      </c>
      <c r="Q192" s="102"/>
      <c r="R192" s="7" t="s">
        <v>3869</v>
      </c>
      <c r="S192" s="10">
        <v>43507</v>
      </c>
      <c r="T192" s="7" t="s">
        <v>3365</v>
      </c>
    </row>
    <row r="193" spans="1:20" ht="15.75" thickBot="1" x14ac:dyDescent="0.3">
      <c r="A193" s="100">
        <v>183</v>
      </c>
      <c r="B193" s="97" t="s">
        <v>3870</v>
      </c>
      <c r="C193" s="7" t="s">
        <v>30</v>
      </c>
      <c r="D193" s="7"/>
      <c r="E193" s="8"/>
      <c r="F193" s="7" t="s">
        <v>3871</v>
      </c>
      <c r="G193" s="7" t="s">
        <v>58</v>
      </c>
      <c r="H193" s="7" t="s">
        <v>3612</v>
      </c>
      <c r="I193" s="7">
        <v>1</v>
      </c>
      <c r="J193" s="7" t="s">
        <v>3362</v>
      </c>
      <c r="K193" s="7">
        <v>46267000</v>
      </c>
      <c r="L193" s="102"/>
      <c r="M193" s="10">
        <v>43467</v>
      </c>
      <c r="N193" s="7">
        <v>1</v>
      </c>
      <c r="O193" s="7" t="s">
        <v>3363</v>
      </c>
      <c r="P193" s="7">
        <v>44000000</v>
      </c>
      <c r="Q193" s="102"/>
      <c r="R193" s="7" t="s">
        <v>3872</v>
      </c>
      <c r="S193" s="10">
        <v>43508</v>
      </c>
      <c r="T193" s="7" t="s">
        <v>3365</v>
      </c>
    </row>
    <row r="194" spans="1:20" ht="15.75" thickBot="1" x14ac:dyDescent="0.3">
      <c r="A194" s="100">
        <v>184</v>
      </c>
      <c r="B194" s="97" t="s">
        <v>3873</v>
      </c>
      <c r="C194" s="7" t="s">
        <v>30</v>
      </c>
      <c r="D194" s="7"/>
      <c r="E194" s="8"/>
      <c r="F194" s="7" t="s">
        <v>3874</v>
      </c>
      <c r="G194" s="7" t="s">
        <v>58</v>
      </c>
      <c r="H194" s="7" t="s">
        <v>3875</v>
      </c>
      <c r="I194" s="7">
        <v>1</v>
      </c>
      <c r="J194" s="7" t="s">
        <v>3362</v>
      </c>
      <c r="K194" s="7">
        <v>49584000</v>
      </c>
      <c r="L194" s="102"/>
      <c r="M194" s="10">
        <v>43467</v>
      </c>
      <c r="N194" s="7">
        <v>1</v>
      </c>
      <c r="O194" s="7" t="s">
        <v>3363</v>
      </c>
      <c r="P194" s="7">
        <v>48000000</v>
      </c>
      <c r="Q194" s="102"/>
      <c r="R194" s="7" t="s">
        <v>3876</v>
      </c>
      <c r="S194" s="10">
        <v>43509</v>
      </c>
      <c r="T194" s="7" t="s">
        <v>3365</v>
      </c>
    </row>
    <row r="195" spans="1:20" ht="15.75" thickBot="1" x14ac:dyDescent="0.3">
      <c r="A195" s="100">
        <v>185</v>
      </c>
      <c r="B195" s="97" t="s">
        <v>3877</v>
      </c>
      <c r="C195" s="7" t="s">
        <v>30</v>
      </c>
      <c r="D195" s="7"/>
      <c r="E195" s="8"/>
      <c r="F195" s="7" t="s">
        <v>3878</v>
      </c>
      <c r="G195" s="7" t="s">
        <v>58</v>
      </c>
      <c r="H195" s="7" t="s">
        <v>3660</v>
      </c>
      <c r="I195" s="7">
        <v>1</v>
      </c>
      <c r="J195" s="7" t="s">
        <v>3362</v>
      </c>
      <c r="K195" s="7">
        <v>35906640</v>
      </c>
      <c r="L195" s="102"/>
      <c r="M195" s="10">
        <v>43497</v>
      </c>
      <c r="N195" s="7">
        <v>1</v>
      </c>
      <c r="O195" s="7" t="s">
        <v>3363</v>
      </c>
      <c r="P195" s="7">
        <v>35906640</v>
      </c>
      <c r="Q195" s="102"/>
      <c r="R195" s="7" t="s">
        <v>3879</v>
      </c>
      <c r="S195" s="10">
        <v>43509</v>
      </c>
      <c r="T195" s="7" t="s">
        <v>3365</v>
      </c>
    </row>
    <row r="196" spans="1:20" ht="15.75" thickBot="1" x14ac:dyDescent="0.3">
      <c r="A196" s="100">
        <v>186</v>
      </c>
      <c r="B196" s="97" t="s">
        <v>3880</v>
      </c>
      <c r="C196" s="7" t="s">
        <v>30</v>
      </c>
      <c r="D196" s="7"/>
      <c r="E196" s="8"/>
      <c r="F196" s="7" t="s">
        <v>3881</v>
      </c>
      <c r="G196" s="7" t="s">
        <v>58</v>
      </c>
      <c r="H196" s="7" t="s">
        <v>3882</v>
      </c>
      <c r="I196" s="7">
        <v>1</v>
      </c>
      <c r="J196" s="7" t="s">
        <v>3362</v>
      </c>
      <c r="K196" s="7">
        <v>37188000</v>
      </c>
      <c r="L196" s="102"/>
      <c r="M196" s="10">
        <v>43467</v>
      </c>
      <c r="N196" s="7">
        <v>1</v>
      </c>
      <c r="O196" s="7" t="s">
        <v>3363</v>
      </c>
      <c r="P196" s="7">
        <v>37144800</v>
      </c>
      <c r="Q196" s="102"/>
      <c r="R196" s="7" t="s">
        <v>3883</v>
      </c>
      <c r="S196" s="10">
        <v>43510</v>
      </c>
      <c r="T196" s="7" t="s">
        <v>3365</v>
      </c>
    </row>
    <row r="197" spans="1:20" ht="15.75" thickBot="1" x14ac:dyDescent="0.3">
      <c r="A197" s="100">
        <v>187</v>
      </c>
      <c r="B197" s="97" t="s">
        <v>3884</v>
      </c>
      <c r="C197" s="7" t="s">
        <v>30</v>
      </c>
      <c r="D197" s="7"/>
      <c r="E197" s="8"/>
      <c r="F197" s="7" t="s">
        <v>3881</v>
      </c>
      <c r="G197" s="7" t="s">
        <v>58</v>
      </c>
      <c r="H197" s="7" t="s">
        <v>3882</v>
      </c>
      <c r="I197" s="7">
        <v>1</v>
      </c>
      <c r="J197" s="7" t="s">
        <v>3362</v>
      </c>
      <c r="K197" s="7">
        <v>37188000</v>
      </c>
      <c r="L197" s="102"/>
      <c r="M197" s="10">
        <v>43467</v>
      </c>
      <c r="N197" s="7">
        <v>1</v>
      </c>
      <c r="O197" s="7" t="s">
        <v>3363</v>
      </c>
      <c r="P197" s="7">
        <v>37144800</v>
      </c>
      <c r="Q197" s="102"/>
      <c r="R197" s="7" t="s">
        <v>3885</v>
      </c>
      <c r="S197" s="10">
        <v>43510</v>
      </c>
      <c r="T197" s="7" t="s">
        <v>3365</v>
      </c>
    </row>
    <row r="198" spans="1:20" ht="15.75" thickBot="1" x14ac:dyDescent="0.3">
      <c r="A198" s="100">
        <v>188</v>
      </c>
      <c r="B198" s="97" t="s">
        <v>3886</v>
      </c>
      <c r="C198" s="7" t="s">
        <v>30</v>
      </c>
      <c r="D198" s="7"/>
      <c r="E198" s="8"/>
      <c r="F198" s="7" t="s">
        <v>3881</v>
      </c>
      <c r="G198" s="7" t="s">
        <v>58</v>
      </c>
      <c r="H198" s="7" t="s">
        <v>3882</v>
      </c>
      <c r="I198" s="7">
        <v>1</v>
      </c>
      <c r="J198" s="7" t="s">
        <v>3362</v>
      </c>
      <c r="K198" s="7">
        <v>37188000</v>
      </c>
      <c r="L198" s="102"/>
      <c r="M198" s="10">
        <v>43467</v>
      </c>
      <c r="N198" s="7">
        <v>1</v>
      </c>
      <c r="O198" s="7" t="s">
        <v>3363</v>
      </c>
      <c r="P198" s="7">
        <v>37144800</v>
      </c>
      <c r="Q198" s="102"/>
      <c r="R198" s="7" t="s">
        <v>3887</v>
      </c>
      <c r="S198" s="10">
        <v>43510</v>
      </c>
      <c r="T198" s="7" t="s">
        <v>3365</v>
      </c>
    </row>
    <row r="199" spans="1:20" ht="15.75" thickBot="1" x14ac:dyDescent="0.3">
      <c r="A199" s="100">
        <v>189</v>
      </c>
      <c r="B199" s="97" t="s">
        <v>3888</v>
      </c>
      <c r="C199" s="7" t="s">
        <v>30</v>
      </c>
      <c r="D199" s="7"/>
      <c r="E199" s="8"/>
      <c r="F199" s="7" t="s">
        <v>3889</v>
      </c>
      <c r="G199" s="7" t="s">
        <v>58</v>
      </c>
      <c r="H199" s="7" t="s">
        <v>3612</v>
      </c>
      <c r="I199" s="7">
        <v>1</v>
      </c>
      <c r="J199" s="7" t="s">
        <v>3362</v>
      </c>
      <c r="K199" s="7">
        <v>70800000</v>
      </c>
      <c r="L199" s="102"/>
      <c r="M199" s="10">
        <v>43467</v>
      </c>
      <c r="N199" s="7">
        <v>1</v>
      </c>
      <c r="O199" s="7" t="s">
        <v>3363</v>
      </c>
      <c r="P199" s="7">
        <v>69258000</v>
      </c>
      <c r="Q199" s="102"/>
      <c r="R199" s="7" t="s">
        <v>3890</v>
      </c>
      <c r="S199" s="10">
        <v>43510</v>
      </c>
      <c r="T199" s="7" t="s">
        <v>3365</v>
      </c>
    </row>
    <row r="200" spans="1:20" ht="15.75" thickBot="1" x14ac:dyDescent="0.3">
      <c r="A200" s="100">
        <v>190</v>
      </c>
      <c r="B200" s="97" t="s">
        <v>3891</v>
      </c>
      <c r="C200" s="7" t="s">
        <v>30</v>
      </c>
      <c r="D200" s="7"/>
      <c r="E200" s="8"/>
      <c r="F200" s="7" t="s">
        <v>3892</v>
      </c>
      <c r="G200" s="7" t="s">
        <v>58</v>
      </c>
      <c r="H200" s="7" t="s">
        <v>3445</v>
      </c>
      <c r="I200" s="7">
        <v>1</v>
      </c>
      <c r="J200" s="7" t="s">
        <v>3362</v>
      </c>
      <c r="K200" s="7">
        <v>77000000</v>
      </c>
      <c r="L200" s="102"/>
      <c r="M200" s="10">
        <v>43497</v>
      </c>
      <c r="N200" s="7">
        <v>1</v>
      </c>
      <c r="O200" s="7" t="s">
        <v>3363</v>
      </c>
      <c r="P200" s="7">
        <v>73500000</v>
      </c>
      <c r="Q200" s="102"/>
      <c r="R200" s="7" t="s">
        <v>3893</v>
      </c>
      <c r="S200" s="10">
        <v>43510</v>
      </c>
      <c r="T200" s="7" t="s">
        <v>3365</v>
      </c>
    </row>
    <row r="201" spans="1:20" ht="15.75" thickBot="1" x14ac:dyDescent="0.3">
      <c r="A201" s="100">
        <v>191</v>
      </c>
      <c r="B201" s="97" t="s">
        <v>3894</v>
      </c>
      <c r="C201" s="7" t="s">
        <v>30</v>
      </c>
      <c r="D201" s="7"/>
      <c r="E201" s="8"/>
      <c r="F201" s="7" t="s">
        <v>3895</v>
      </c>
      <c r="G201" s="7" t="s">
        <v>58</v>
      </c>
      <c r="H201" s="7" t="s">
        <v>3664</v>
      </c>
      <c r="I201" s="7">
        <v>1</v>
      </c>
      <c r="J201" s="7" t="s">
        <v>3362</v>
      </c>
      <c r="K201" s="7">
        <v>49584000</v>
      </c>
      <c r="L201" s="102"/>
      <c r="M201" s="10">
        <v>43467</v>
      </c>
      <c r="N201" s="7">
        <v>1</v>
      </c>
      <c r="O201" s="7" t="s">
        <v>3363</v>
      </c>
      <c r="P201" s="7">
        <v>49526400</v>
      </c>
      <c r="Q201" s="102"/>
      <c r="R201" s="7" t="s">
        <v>3896</v>
      </c>
      <c r="S201" s="10">
        <v>43514</v>
      </c>
      <c r="T201" s="7" t="s">
        <v>3365</v>
      </c>
    </row>
    <row r="202" spans="1:20" ht="15.75" thickBot="1" x14ac:dyDescent="0.3">
      <c r="A202" s="100">
        <v>192</v>
      </c>
      <c r="B202" s="97" t="s">
        <v>3897</v>
      </c>
      <c r="C202" s="7" t="s">
        <v>30</v>
      </c>
      <c r="D202" s="7"/>
      <c r="E202" s="8"/>
      <c r="F202" s="7" t="s">
        <v>3881</v>
      </c>
      <c r="G202" s="7" t="s">
        <v>58</v>
      </c>
      <c r="H202" s="7" t="s">
        <v>3882</v>
      </c>
      <c r="I202" s="7">
        <v>1</v>
      </c>
      <c r="J202" s="7" t="s">
        <v>3362</v>
      </c>
      <c r="K202" s="7">
        <v>37188000</v>
      </c>
      <c r="L202" s="102"/>
      <c r="M202" s="10">
        <v>43467</v>
      </c>
      <c r="N202" s="7">
        <v>1</v>
      </c>
      <c r="O202" s="7" t="s">
        <v>3363</v>
      </c>
      <c r="P202" s="7">
        <v>37144800</v>
      </c>
      <c r="Q202" s="102"/>
      <c r="R202" s="7" t="s">
        <v>3898</v>
      </c>
      <c r="S202" s="10">
        <v>43510</v>
      </c>
      <c r="T202" s="7" t="s">
        <v>3365</v>
      </c>
    </row>
    <row r="203" spans="1:20" ht="15.75" thickBot="1" x14ac:dyDescent="0.3">
      <c r="A203" s="100">
        <v>193</v>
      </c>
      <c r="B203" s="97" t="s">
        <v>3899</v>
      </c>
      <c r="C203" s="7" t="s">
        <v>30</v>
      </c>
      <c r="D203" s="7"/>
      <c r="E203" s="8"/>
      <c r="F203" s="7" t="s">
        <v>3900</v>
      </c>
      <c r="G203" s="7" t="s">
        <v>58</v>
      </c>
      <c r="H203" s="7" t="s">
        <v>3882</v>
      </c>
      <c r="I203" s="7">
        <v>1</v>
      </c>
      <c r="J203" s="7" t="s">
        <v>3362</v>
      </c>
      <c r="K203" s="7">
        <v>40906800</v>
      </c>
      <c r="L203" s="102"/>
      <c r="M203" s="10">
        <v>43467</v>
      </c>
      <c r="N203" s="7">
        <v>1</v>
      </c>
      <c r="O203" s="7" t="s">
        <v>3363</v>
      </c>
      <c r="P203" s="7">
        <v>40859280</v>
      </c>
      <c r="Q203" s="102"/>
      <c r="R203" s="7" t="s">
        <v>3901</v>
      </c>
      <c r="S203" s="10">
        <v>43514</v>
      </c>
      <c r="T203" s="7" t="s">
        <v>3365</v>
      </c>
    </row>
    <row r="204" spans="1:20" ht="15.75" thickBot="1" x14ac:dyDescent="0.3">
      <c r="A204" s="100">
        <v>194</v>
      </c>
      <c r="B204" s="97" t="s">
        <v>3902</v>
      </c>
      <c r="C204" s="7" t="s">
        <v>30</v>
      </c>
      <c r="D204" s="7"/>
      <c r="E204" s="8"/>
      <c r="F204" s="7" t="s">
        <v>3900</v>
      </c>
      <c r="G204" s="7" t="s">
        <v>58</v>
      </c>
      <c r="H204" s="7" t="s">
        <v>3882</v>
      </c>
      <c r="I204" s="7">
        <v>1</v>
      </c>
      <c r="J204" s="7" t="s">
        <v>3362</v>
      </c>
      <c r="K204" s="7">
        <v>40906800</v>
      </c>
      <c r="L204" s="102"/>
      <c r="M204" s="10">
        <v>43467</v>
      </c>
      <c r="N204" s="7">
        <v>1</v>
      </c>
      <c r="O204" s="7" t="s">
        <v>3363</v>
      </c>
      <c r="P204" s="7">
        <v>40859280</v>
      </c>
      <c r="Q204" s="102"/>
      <c r="R204" s="7" t="s">
        <v>3903</v>
      </c>
      <c r="S204" s="10">
        <v>43514</v>
      </c>
      <c r="T204" s="7" t="s">
        <v>3365</v>
      </c>
    </row>
    <row r="205" spans="1:20" ht="15.75" thickBot="1" x14ac:dyDescent="0.3">
      <c r="A205" s="100">
        <v>195</v>
      </c>
      <c r="B205" s="97" t="s">
        <v>3904</v>
      </c>
      <c r="C205" s="7" t="s">
        <v>30</v>
      </c>
      <c r="D205" s="7"/>
      <c r="E205" s="8"/>
      <c r="F205" s="7" t="s">
        <v>3900</v>
      </c>
      <c r="G205" s="7" t="s">
        <v>58</v>
      </c>
      <c r="H205" s="7" t="s">
        <v>3882</v>
      </c>
      <c r="I205" s="7">
        <v>1</v>
      </c>
      <c r="J205" s="7" t="s">
        <v>3362</v>
      </c>
      <c r="K205" s="7">
        <v>40906800</v>
      </c>
      <c r="L205" s="102"/>
      <c r="M205" s="10">
        <v>43467</v>
      </c>
      <c r="N205" s="7">
        <v>1</v>
      </c>
      <c r="O205" s="7" t="s">
        <v>3363</v>
      </c>
      <c r="P205" s="7">
        <v>40859280</v>
      </c>
      <c r="Q205" s="102"/>
      <c r="R205" s="7" t="s">
        <v>3905</v>
      </c>
      <c r="S205" s="10">
        <v>43514</v>
      </c>
      <c r="T205" s="7" t="s">
        <v>3365</v>
      </c>
    </row>
    <row r="206" spans="1:20" ht="15.75" thickBot="1" x14ac:dyDescent="0.3">
      <c r="A206" s="100">
        <v>196</v>
      </c>
      <c r="B206" s="97" t="s">
        <v>3906</v>
      </c>
      <c r="C206" s="7" t="s">
        <v>30</v>
      </c>
      <c r="D206" s="7"/>
      <c r="E206" s="8"/>
      <c r="F206" s="7" t="s">
        <v>3900</v>
      </c>
      <c r="G206" s="7" t="s">
        <v>58</v>
      </c>
      <c r="H206" s="7" t="s">
        <v>3882</v>
      </c>
      <c r="I206" s="7">
        <v>1</v>
      </c>
      <c r="J206" s="7" t="s">
        <v>3362</v>
      </c>
      <c r="K206" s="7">
        <v>40906800</v>
      </c>
      <c r="L206" s="102"/>
      <c r="M206" s="10">
        <v>43467</v>
      </c>
      <c r="N206" s="7">
        <v>1</v>
      </c>
      <c r="O206" s="7" t="s">
        <v>3363</v>
      </c>
      <c r="P206" s="7">
        <v>40859280</v>
      </c>
      <c r="Q206" s="102"/>
      <c r="R206" s="7" t="s">
        <v>3907</v>
      </c>
      <c r="S206" s="10">
        <v>43514</v>
      </c>
      <c r="T206" s="7" t="s">
        <v>3365</v>
      </c>
    </row>
    <row r="207" spans="1:20" ht="15.75" thickBot="1" x14ac:dyDescent="0.3">
      <c r="A207" s="100">
        <v>197</v>
      </c>
      <c r="B207" s="97" t="s">
        <v>3908</v>
      </c>
      <c r="C207" s="7" t="s">
        <v>30</v>
      </c>
      <c r="D207" s="7"/>
      <c r="E207" s="8"/>
      <c r="F207" s="7" t="s">
        <v>3909</v>
      </c>
      <c r="G207" s="7" t="s">
        <v>58</v>
      </c>
      <c r="H207" s="7" t="s">
        <v>3612</v>
      </c>
      <c r="I207" s="7">
        <v>1</v>
      </c>
      <c r="J207" s="7" t="s">
        <v>3362</v>
      </c>
      <c r="K207" s="7">
        <v>38170000</v>
      </c>
      <c r="L207" s="102"/>
      <c r="M207" s="10">
        <v>43467</v>
      </c>
      <c r="N207" s="7">
        <v>1</v>
      </c>
      <c r="O207" s="7" t="s">
        <v>3363</v>
      </c>
      <c r="P207" s="7">
        <v>36300000</v>
      </c>
      <c r="Q207" s="102"/>
      <c r="R207" s="7" t="s">
        <v>3910</v>
      </c>
      <c r="S207" s="10">
        <v>43514</v>
      </c>
      <c r="T207" s="7" t="s">
        <v>3365</v>
      </c>
    </row>
    <row r="208" spans="1:20" ht="15.75" thickBot="1" x14ac:dyDescent="0.3">
      <c r="A208" s="100">
        <v>198</v>
      </c>
      <c r="B208" s="97" t="s">
        <v>3911</v>
      </c>
      <c r="C208" s="7" t="s">
        <v>30</v>
      </c>
      <c r="D208" s="7"/>
      <c r="E208" s="8"/>
      <c r="F208" s="7" t="s">
        <v>3912</v>
      </c>
      <c r="G208" s="7" t="s">
        <v>58</v>
      </c>
      <c r="H208" s="7" t="s">
        <v>3664</v>
      </c>
      <c r="I208" s="7">
        <v>1</v>
      </c>
      <c r="J208" s="7" t="s">
        <v>3362</v>
      </c>
      <c r="K208" s="7">
        <v>49584000</v>
      </c>
      <c r="L208" s="102"/>
      <c r="M208" s="10">
        <v>43497</v>
      </c>
      <c r="N208" s="7">
        <v>1</v>
      </c>
      <c r="O208" s="7" t="s">
        <v>3363</v>
      </c>
      <c r="P208" s="7">
        <v>49526400</v>
      </c>
      <c r="Q208" s="102"/>
      <c r="R208" s="7" t="s">
        <v>3913</v>
      </c>
      <c r="S208" s="10">
        <v>43514</v>
      </c>
      <c r="T208" s="7" t="s">
        <v>3365</v>
      </c>
    </row>
    <row r="209" spans="1:20" ht="15.75" thickBot="1" x14ac:dyDescent="0.3">
      <c r="A209" s="100">
        <v>199</v>
      </c>
      <c r="B209" s="97" t="s">
        <v>3914</v>
      </c>
      <c r="C209" s="7" t="s">
        <v>30</v>
      </c>
      <c r="D209" s="7"/>
      <c r="E209" s="8"/>
      <c r="F209" s="7" t="s">
        <v>3479</v>
      </c>
      <c r="G209" s="7" t="s">
        <v>58</v>
      </c>
      <c r="H209" s="7" t="s">
        <v>3480</v>
      </c>
      <c r="I209" s="7">
        <v>1</v>
      </c>
      <c r="J209" s="7" t="s">
        <v>3362</v>
      </c>
      <c r="K209" s="7">
        <v>16766750</v>
      </c>
      <c r="L209" s="102"/>
      <c r="M209" s="10">
        <v>43497</v>
      </c>
      <c r="N209" s="7">
        <v>1</v>
      </c>
      <c r="O209" s="7" t="s">
        <v>3363</v>
      </c>
      <c r="P209" s="7">
        <v>16766750</v>
      </c>
      <c r="Q209" s="102"/>
      <c r="R209" s="7" t="s">
        <v>3915</v>
      </c>
      <c r="S209" s="10">
        <v>43514</v>
      </c>
      <c r="T209" s="7" t="s">
        <v>3365</v>
      </c>
    </row>
    <row r="210" spans="1:20" ht="15.75" thickBot="1" x14ac:dyDescent="0.3">
      <c r="A210" s="100">
        <v>200</v>
      </c>
      <c r="B210" s="97" t="s">
        <v>3916</v>
      </c>
      <c r="C210" s="7" t="s">
        <v>30</v>
      </c>
      <c r="D210" s="7"/>
      <c r="E210" s="8"/>
      <c r="F210" s="7" t="s">
        <v>3881</v>
      </c>
      <c r="G210" s="7" t="s">
        <v>58</v>
      </c>
      <c r="H210" s="7" t="s">
        <v>3882</v>
      </c>
      <c r="I210" s="7">
        <v>1</v>
      </c>
      <c r="J210" s="7" t="s">
        <v>3362</v>
      </c>
      <c r="K210" s="7">
        <v>34398900</v>
      </c>
      <c r="L210" s="102"/>
      <c r="M210" s="10">
        <v>43467</v>
      </c>
      <c r="N210" s="7">
        <v>1</v>
      </c>
      <c r="O210" s="7" t="s">
        <v>3363</v>
      </c>
      <c r="P210" s="7">
        <v>34358940</v>
      </c>
      <c r="Q210" s="102"/>
      <c r="R210" s="7" t="s">
        <v>3917</v>
      </c>
      <c r="S210" s="10">
        <v>43516</v>
      </c>
      <c r="T210" s="7" t="s">
        <v>3365</v>
      </c>
    </row>
    <row r="211" spans="1:20" ht="15.75" thickBot="1" x14ac:dyDescent="0.3">
      <c r="A211" s="100">
        <v>201</v>
      </c>
      <c r="B211" s="97" t="s">
        <v>3918</v>
      </c>
      <c r="C211" s="7" t="s">
        <v>30</v>
      </c>
      <c r="D211" s="7"/>
      <c r="E211" s="8"/>
      <c r="F211" s="7" t="s">
        <v>3919</v>
      </c>
      <c r="G211" s="7" t="s">
        <v>58</v>
      </c>
      <c r="H211" s="7" t="s">
        <v>3920</v>
      </c>
      <c r="I211" s="7">
        <v>1</v>
      </c>
      <c r="J211" s="7" t="s">
        <v>3362</v>
      </c>
      <c r="K211" s="7">
        <v>79448600</v>
      </c>
      <c r="L211" s="102"/>
      <c r="M211" s="10">
        <v>43497</v>
      </c>
      <c r="N211" s="7">
        <v>1</v>
      </c>
      <c r="O211" s="7" t="s">
        <v>3363</v>
      </c>
      <c r="P211" s="7">
        <v>74392780</v>
      </c>
      <c r="Q211" s="102"/>
      <c r="R211" s="7" t="s">
        <v>3921</v>
      </c>
      <c r="S211" s="10">
        <v>43516</v>
      </c>
      <c r="T211" s="7" t="s">
        <v>3365</v>
      </c>
    </row>
    <row r="212" spans="1:20" ht="15.75" thickBot="1" x14ac:dyDescent="0.3">
      <c r="A212" s="100">
        <v>202</v>
      </c>
      <c r="B212" s="97" t="s">
        <v>3922</v>
      </c>
      <c r="C212" s="7" t="s">
        <v>30</v>
      </c>
      <c r="D212" s="7"/>
      <c r="E212" s="8"/>
      <c r="F212" s="7" t="s">
        <v>3881</v>
      </c>
      <c r="G212" s="7" t="s">
        <v>58</v>
      </c>
      <c r="H212" s="7" t="s">
        <v>3882</v>
      </c>
      <c r="I212" s="7">
        <v>1</v>
      </c>
      <c r="J212" s="7" t="s">
        <v>3362</v>
      </c>
      <c r="K212" s="7">
        <v>34398900</v>
      </c>
      <c r="L212" s="102"/>
      <c r="M212" s="10">
        <v>43467</v>
      </c>
      <c r="N212" s="7">
        <v>1</v>
      </c>
      <c r="O212" s="7" t="s">
        <v>3363</v>
      </c>
      <c r="P212" s="7">
        <v>34358940</v>
      </c>
      <c r="Q212" s="102"/>
      <c r="R212" s="7" t="s">
        <v>3923</v>
      </c>
      <c r="S212" s="10">
        <v>43516</v>
      </c>
      <c r="T212" s="7" t="s">
        <v>3365</v>
      </c>
    </row>
    <row r="213" spans="1:20" ht="15.75" thickBot="1" x14ac:dyDescent="0.3">
      <c r="A213" s="100">
        <v>203</v>
      </c>
      <c r="B213" s="97" t="s">
        <v>3924</v>
      </c>
      <c r="C213" s="7" t="s">
        <v>30</v>
      </c>
      <c r="D213" s="7"/>
      <c r="E213" s="8"/>
      <c r="F213" s="7" t="s">
        <v>3881</v>
      </c>
      <c r="G213" s="7" t="s">
        <v>58</v>
      </c>
      <c r="H213" s="7" t="s">
        <v>3882</v>
      </c>
      <c r="I213" s="7">
        <v>1</v>
      </c>
      <c r="J213" s="7" t="s">
        <v>3362</v>
      </c>
      <c r="K213" s="7">
        <v>34398900</v>
      </c>
      <c r="L213" s="102"/>
      <c r="M213" s="10">
        <v>43467</v>
      </c>
      <c r="N213" s="7">
        <v>1</v>
      </c>
      <c r="O213" s="7" t="s">
        <v>3363</v>
      </c>
      <c r="P213" s="7">
        <v>34358940</v>
      </c>
      <c r="Q213" s="102"/>
      <c r="R213" s="7" t="s">
        <v>3925</v>
      </c>
      <c r="S213" s="10">
        <v>43516</v>
      </c>
      <c r="T213" s="7" t="s">
        <v>3365</v>
      </c>
    </row>
    <row r="214" spans="1:20" ht="15.75" thickBot="1" x14ac:dyDescent="0.3">
      <c r="A214" s="100">
        <v>204</v>
      </c>
      <c r="B214" s="97" t="s">
        <v>3926</v>
      </c>
      <c r="C214" s="7" t="s">
        <v>30</v>
      </c>
      <c r="D214" s="7"/>
      <c r="E214" s="8"/>
      <c r="F214" s="7" t="s">
        <v>3927</v>
      </c>
      <c r="G214" s="7" t="s">
        <v>58</v>
      </c>
      <c r="H214" s="7" t="s">
        <v>3882</v>
      </c>
      <c r="I214" s="7">
        <v>1</v>
      </c>
      <c r="J214" s="7" t="s">
        <v>3362</v>
      </c>
      <c r="K214" s="7">
        <v>30680100</v>
      </c>
      <c r="L214" s="102"/>
      <c r="M214" s="10">
        <v>43467</v>
      </c>
      <c r="N214" s="7">
        <v>1</v>
      </c>
      <c r="O214" s="7" t="s">
        <v>3363</v>
      </c>
      <c r="P214" s="7">
        <v>30644460</v>
      </c>
      <c r="Q214" s="102"/>
      <c r="R214" s="7" t="s">
        <v>3928</v>
      </c>
      <c r="S214" s="10">
        <v>43516</v>
      </c>
      <c r="T214" s="7" t="s">
        <v>3365</v>
      </c>
    </row>
    <row r="215" spans="1:20" ht="15.75" thickBot="1" x14ac:dyDescent="0.3">
      <c r="A215" s="100">
        <v>205</v>
      </c>
      <c r="B215" s="97" t="s">
        <v>3929</v>
      </c>
      <c r="C215" s="7" t="s">
        <v>30</v>
      </c>
      <c r="D215" s="7"/>
      <c r="E215" s="8"/>
      <c r="F215" s="7" t="s">
        <v>3930</v>
      </c>
      <c r="G215" s="7" t="s">
        <v>58</v>
      </c>
      <c r="H215" s="7" t="s">
        <v>3882</v>
      </c>
      <c r="I215" s="7">
        <v>1</v>
      </c>
      <c r="J215" s="7" t="s">
        <v>3362</v>
      </c>
      <c r="K215" s="7">
        <v>30680100</v>
      </c>
      <c r="L215" s="102"/>
      <c r="M215" s="10">
        <v>43467</v>
      </c>
      <c r="N215" s="7">
        <v>1</v>
      </c>
      <c r="O215" s="7" t="s">
        <v>3363</v>
      </c>
      <c r="P215" s="7">
        <v>30644460</v>
      </c>
      <c r="Q215" s="102"/>
      <c r="R215" s="7" t="s">
        <v>3931</v>
      </c>
      <c r="S215" s="10">
        <v>43517</v>
      </c>
      <c r="T215" s="7" t="s">
        <v>3365</v>
      </c>
    </row>
    <row r="216" spans="1:20" ht="15.75" thickBot="1" x14ac:dyDescent="0.3">
      <c r="A216" s="100">
        <v>206</v>
      </c>
      <c r="B216" s="97" t="s">
        <v>3932</v>
      </c>
      <c r="C216" s="7" t="s">
        <v>30</v>
      </c>
      <c r="D216" s="7"/>
      <c r="E216" s="8"/>
      <c r="F216" s="7" t="s">
        <v>3930</v>
      </c>
      <c r="G216" s="7" t="s">
        <v>58</v>
      </c>
      <c r="H216" s="7" t="s">
        <v>3882</v>
      </c>
      <c r="I216" s="7">
        <v>1</v>
      </c>
      <c r="J216" s="7" t="s">
        <v>3362</v>
      </c>
      <c r="K216" s="7">
        <v>30680100</v>
      </c>
      <c r="L216" s="102"/>
      <c r="M216" s="10">
        <v>43467</v>
      </c>
      <c r="N216" s="7">
        <v>1</v>
      </c>
      <c r="O216" s="7" t="s">
        <v>3363</v>
      </c>
      <c r="P216" s="7">
        <v>30644460</v>
      </c>
      <c r="Q216" s="102"/>
      <c r="R216" s="7" t="s">
        <v>3933</v>
      </c>
      <c r="S216" s="10">
        <v>43517</v>
      </c>
      <c r="T216" s="7" t="s">
        <v>3365</v>
      </c>
    </row>
    <row r="217" spans="1:20" ht="15.75" thickBot="1" x14ac:dyDescent="0.3">
      <c r="A217" s="100">
        <v>207</v>
      </c>
      <c r="B217" s="97" t="s">
        <v>3934</v>
      </c>
      <c r="C217" s="7" t="s">
        <v>30</v>
      </c>
      <c r="D217" s="7"/>
      <c r="E217" s="8"/>
      <c r="F217" s="7" t="s">
        <v>3930</v>
      </c>
      <c r="G217" s="7" t="s">
        <v>58</v>
      </c>
      <c r="H217" s="7" t="s">
        <v>3882</v>
      </c>
      <c r="I217" s="7">
        <v>1</v>
      </c>
      <c r="J217" s="7" t="s">
        <v>3362</v>
      </c>
      <c r="K217" s="7">
        <v>30680100</v>
      </c>
      <c r="L217" s="102"/>
      <c r="M217" s="10">
        <v>43467</v>
      </c>
      <c r="N217" s="7">
        <v>1</v>
      </c>
      <c r="O217" s="7" t="s">
        <v>3363</v>
      </c>
      <c r="P217" s="7">
        <v>30644460</v>
      </c>
      <c r="Q217" s="102"/>
      <c r="R217" s="7" t="s">
        <v>3935</v>
      </c>
      <c r="S217" s="10">
        <v>43517</v>
      </c>
      <c r="T217" s="7" t="s">
        <v>3365</v>
      </c>
    </row>
    <row r="218" spans="1:20" ht="15.75" thickBot="1" x14ac:dyDescent="0.3">
      <c r="A218" s="100">
        <v>208</v>
      </c>
      <c r="B218" s="97" t="s">
        <v>3936</v>
      </c>
      <c r="C218" s="7" t="s">
        <v>30</v>
      </c>
      <c r="D218" s="7"/>
      <c r="E218" s="8"/>
      <c r="F218" s="7" t="s">
        <v>3930</v>
      </c>
      <c r="G218" s="7" t="s">
        <v>58</v>
      </c>
      <c r="H218" s="7" t="s">
        <v>3882</v>
      </c>
      <c r="I218" s="7">
        <v>1</v>
      </c>
      <c r="J218" s="7" t="s">
        <v>3362</v>
      </c>
      <c r="K218" s="7">
        <v>30680100</v>
      </c>
      <c r="L218" s="102"/>
      <c r="M218" s="10">
        <v>43467</v>
      </c>
      <c r="N218" s="7">
        <v>1</v>
      </c>
      <c r="O218" s="7" t="s">
        <v>3363</v>
      </c>
      <c r="P218" s="7">
        <v>30644460</v>
      </c>
      <c r="Q218" s="102"/>
      <c r="R218" s="7" t="s">
        <v>3937</v>
      </c>
      <c r="S218" s="10">
        <v>43517</v>
      </c>
      <c r="T218" s="7" t="s">
        <v>3365</v>
      </c>
    </row>
    <row r="219" spans="1:20" ht="15.75" thickBot="1" x14ac:dyDescent="0.3">
      <c r="A219" s="100">
        <v>209</v>
      </c>
      <c r="B219" s="97" t="s">
        <v>3938</v>
      </c>
      <c r="C219" s="7" t="s">
        <v>30</v>
      </c>
      <c r="D219" s="7"/>
      <c r="E219" s="8"/>
      <c r="F219" s="7" t="s">
        <v>3939</v>
      </c>
      <c r="G219" s="7" t="s">
        <v>58</v>
      </c>
      <c r="H219" s="7" t="s">
        <v>3875</v>
      </c>
      <c r="I219" s="7">
        <v>1</v>
      </c>
      <c r="J219" s="7" t="s">
        <v>3362</v>
      </c>
      <c r="K219" s="7">
        <v>70800000</v>
      </c>
      <c r="L219" s="102"/>
      <c r="M219" s="10">
        <v>43467</v>
      </c>
      <c r="N219" s="7">
        <v>1</v>
      </c>
      <c r="O219" s="7" t="s">
        <v>3363</v>
      </c>
      <c r="P219" s="7">
        <v>61200000</v>
      </c>
      <c r="Q219" s="102"/>
      <c r="R219" s="7" t="s">
        <v>3940</v>
      </c>
      <c r="S219" s="10">
        <v>43518</v>
      </c>
      <c r="T219" s="7" t="s">
        <v>3365</v>
      </c>
    </row>
    <row r="220" spans="1:20" ht="15.75" thickBot="1" x14ac:dyDescent="0.3">
      <c r="A220" s="100">
        <v>210</v>
      </c>
      <c r="B220" s="97" t="s">
        <v>3941</v>
      </c>
      <c r="C220" s="7" t="s">
        <v>30</v>
      </c>
      <c r="D220" s="7"/>
      <c r="E220" s="8"/>
      <c r="F220" s="7" t="s">
        <v>3942</v>
      </c>
      <c r="G220" s="7" t="s">
        <v>58</v>
      </c>
      <c r="H220" s="7" t="s">
        <v>3538</v>
      </c>
      <c r="I220" s="7">
        <v>1</v>
      </c>
      <c r="J220" s="7" t="s">
        <v>3362</v>
      </c>
      <c r="K220" s="7">
        <v>22000000</v>
      </c>
      <c r="L220" s="102"/>
      <c r="M220" s="10">
        <v>43497</v>
      </c>
      <c r="N220" s="7">
        <v>1</v>
      </c>
      <c r="O220" s="7" t="s">
        <v>3363</v>
      </c>
      <c r="P220" s="7">
        <v>22000000</v>
      </c>
      <c r="Q220" s="102"/>
      <c r="R220" s="7" t="s">
        <v>3943</v>
      </c>
      <c r="S220" s="10">
        <v>43518</v>
      </c>
      <c r="T220" s="7" t="s">
        <v>3365</v>
      </c>
    </row>
    <row r="221" spans="1:20" ht="15.75" thickBot="1" x14ac:dyDescent="0.3">
      <c r="A221" s="100">
        <v>211</v>
      </c>
      <c r="B221" s="97" t="s">
        <v>3944</v>
      </c>
      <c r="C221" s="7" t="s">
        <v>30</v>
      </c>
      <c r="D221" s="7"/>
      <c r="E221" s="8"/>
      <c r="F221" s="7" t="s">
        <v>3945</v>
      </c>
      <c r="G221" s="7" t="s">
        <v>58</v>
      </c>
      <c r="H221" s="7" t="s">
        <v>3856</v>
      </c>
      <c r="I221" s="7">
        <v>1</v>
      </c>
      <c r="J221" s="7" t="s">
        <v>3362</v>
      </c>
      <c r="K221" s="7">
        <v>35000000</v>
      </c>
      <c r="L221" s="102"/>
      <c r="M221" s="10">
        <v>43467</v>
      </c>
      <c r="N221" s="7">
        <v>1</v>
      </c>
      <c r="O221" s="7" t="s">
        <v>3363</v>
      </c>
      <c r="P221" s="7">
        <v>35000000</v>
      </c>
      <c r="Q221" s="102"/>
      <c r="R221" s="7" t="s">
        <v>3946</v>
      </c>
      <c r="S221" s="10">
        <v>43518</v>
      </c>
      <c r="T221" s="7" t="s">
        <v>3365</v>
      </c>
    </row>
    <row r="222" spans="1:20" ht="15.75" thickBot="1" x14ac:dyDescent="0.3">
      <c r="A222" s="100">
        <v>212</v>
      </c>
      <c r="B222" s="97" t="s">
        <v>3947</v>
      </c>
      <c r="C222" s="7" t="s">
        <v>30</v>
      </c>
      <c r="D222" s="7"/>
      <c r="E222" s="8"/>
      <c r="F222" s="7" t="s">
        <v>3948</v>
      </c>
      <c r="G222" s="7" t="s">
        <v>58</v>
      </c>
      <c r="H222" s="7" t="s">
        <v>3445</v>
      </c>
      <c r="I222" s="7">
        <v>1</v>
      </c>
      <c r="J222" s="7" t="s">
        <v>3362</v>
      </c>
      <c r="K222" s="7">
        <v>70400000</v>
      </c>
      <c r="L222" s="102"/>
      <c r="M222" s="10">
        <v>43497</v>
      </c>
      <c r="N222" s="7">
        <v>1</v>
      </c>
      <c r="O222" s="7" t="s">
        <v>3363</v>
      </c>
      <c r="P222" s="7">
        <v>70400000</v>
      </c>
      <c r="Q222" s="102"/>
      <c r="R222" s="7" t="s">
        <v>3949</v>
      </c>
      <c r="S222" s="10">
        <v>43521</v>
      </c>
      <c r="T222" s="7" t="s">
        <v>3365</v>
      </c>
    </row>
    <row r="223" spans="1:20" ht="15.75" thickBot="1" x14ac:dyDescent="0.3">
      <c r="A223" s="100">
        <v>213</v>
      </c>
      <c r="B223" s="97" t="s">
        <v>3950</v>
      </c>
      <c r="C223" s="7" t="s">
        <v>30</v>
      </c>
      <c r="D223" s="7"/>
      <c r="E223" s="8"/>
      <c r="F223" s="7" t="s">
        <v>3951</v>
      </c>
      <c r="G223" s="7" t="s">
        <v>58</v>
      </c>
      <c r="H223" s="7" t="s">
        <v>3445</v>
      </c>
      <c r="I223" s="7">
        <v>1</v>
      </c>
      <c r="J223" s="7" t="s">
        <v>3362</v>
      </c>
      <c r="K223" s="7">
        <v>99000000</v>
      </c>
      <c r="L223" s="102"/>
      <c r="M223" s="10">
        <v>43497</v>
      </c>
      <c r="N223" s="7">
        <v>1</v>
      </c>
      <c r="O223" s="7" t="s">
        <v>3363</v>
      </c>
      <c r="P223" s="7">
        <v>91200000</v>
      </c>
      <c r="Q223" s="102"/>
      <c r="R223" s="7" t="s">
        <v>3952</v>
      </c>
      <c r="S223" s="10">
        <v>43521</v>
      </c>
      <c r="T223" s="7" t="s">
        <v>3365</v>
      </c>
    </row>
    <row r="224" spans="1:20" ht="15.75" thickBot="1" x14ac:dyDescent="0.3">
      <c r="A224" s="100">
        <v>214</v>
      </c>
      <c r="B224" s="97" t="s">
        <v>3953</v>
      </c>
      <c r="C224" s="7" t="s">
        <v>30</v>
      </c>
      <c r="D224" s="7"/>
      <c r="E224" s="8"/>
      <c r="F224" s="7" t="s">
        <v>3954</v>
      </c>
      <c r="G224" s="7" t="s">
        <v>58</v>
      </c>
      <c r="H224" s="7" t="s">
        <v>3882</v>
      </c>
      <c r="I224" s="7">
        <v>1</v>
      </c>
      <c r="J224" s="7" t="s">
        <v>3362</v>
      </c>
      <c r="K224" s="7">
        <v>31800000</v>
      </c>
      <c r="L224" s="102"/>
      <c r="M224" s="10">
        <v>43467</v>
      </c>
      <c r="N224" s="7">
        <v>1</v>
      </c>
      <c r="O224" s="7" t="s">
        <v>3363</v>
      </c>
      <c r="P224" s="7">
        <v>31800000</v>
      </c>
      <c r="Q224" s="102"/>
      <c r="R224" s="7" t="s">
        <v>3955</v>
      </c>
      <c r="S224" s="10">
        <v>43521</v>
      </c>
      <c r="T224" s="7" t="s">
        <v>3365</v>
      </c>
    </row>
    <row r="225" spans="1:20" ht="15.75" thickBot="1" x14ac:dyDescent="0.3">
      <c r="A225" s="100">
        <v>215</v>
      </c>
      <c r="B225" s="97" t="s">
        <v>3956</v>
      </c>
      <c r="C225" s="7" t="s">
        <v>30</v>
      </c>
      <c r="D225" s="7"/>
      <c r="E225" s="8"/>
      <c r="F225" s="7" t="s">
        <v>3954</v>
      </c>
      <c r="G225" s="7" t="s">
        <v>58</v>
      </c>
      <c r="H225" s="7" t="s">
        <v>3882</v>
      </c>
      <c r="I225" s="7">
        <v>1</v>
      </c>
      <c r="J225" s="7" t="s">
        <v>3362</v>
      </c>
      <c r="K225" s="7">
        <v>31800000</v>
      </c>
      <c r="L225" s="102"/>
      <c r="M225" s="10">
        <v>43467</v>
      </c>
      <c r="N225" s="7">
        <v>1</v>
      </c>
      <c r="O225" s="7" t="s">
        <v>3363</v>
      </c>
      <c r="P225" s="7">
        <v>31800000</v>
      </c>
      <c r="Q225" s="102"/>
      <c r="R225" s="7" t="s">
        <v>3957</v>
      </c>
      <c r="S225" s="10">
        <v>43521</v>
      </c>
      <c r="T225" s="7" t="s">
        <v>3365</v>
      </c>
    </row>
    <row r="226" spans="1:20" ht="15.75" thickBot="1" x14ac:dyDescent="0.3">
      <c r="A226" s="100">
        <v>216</v>
      </c>
      <c r="B226" s="97" t="s">
        <v>3958</v>
      </c>
      <c r="C226" s="7" t="s">
        <v>30</v>
      </c>
      <c r="D226" s="7"/>
      <c r="E226" s="8"/>
      <c r="F226" s="7" t="s">
        <v>3611</v>
      </c>
      <c r="G226" s="7" t="s">
        <v>58</v>
      </c>
      <c r="H226" s="7" t="s">
        <v>3612</v>
      </c>
      <c r="I226" s="7">
        <v>1</v>
      </c>
      <c r="J226" s="7" t="s">
        <v>3362</v>
      </c>
      <c r="K226" s="7">
        <v>27271200</v>
      </c>
      <c r="L226" s="102"/>
      <c r="M226" s="10">
        <v>43467</v>
      </c>
      <c r="N226" s="7">
        <v>1</v>
      </c>
      <c r="O226" s="7" t="s">
        <v>3363</v>
      </c>
      <c r="P226" s="7">
        <v>27271200</v>
      </c>
      <c r="Q226" s="102"/>
      <c r="R226" s="7" t="s">
        <v>3959</v>
      </c>
      <c r="S226" s="10">
        <v>43523</v>
      </c>
      <c r="T226" s="7" t="s">
        <v>3365</v>
      </c>
    </row>
    <row r="227" spans="1:20" ht="15.75" thickBot="1" x14ac:dyDescent="0.3">
      <c r="A227" s="100">
        <v>217</v>
      </c>
      <c r="B227" s="97" t="s">
        <v>3960</v>
      </c>
      <c r="C227" s="7" t="s">
        <v>30</v>
      </c>
      <c r="D227" s="7"/>
      <c r="E227" s="8"/>
      <c r="F227" s="7" t="s">
        <v>3961</v>
      </c>
      <c r="G227" s="7" t="s">
        <v>58</v>
      </c>
      <c r="H227" s="7" t="s">
        <v>3612</v>
      </c>
      <c r="I227" s="7">
        <v>1</v>
      </c>
      <c r="J227" s="7" t="s">
        <v>3362</v>
      </c>
      <c r="K227" s="7">
        <v>50600000</v>
      </c>
      <c r="L227" s="102"/>
      <c r="M227" s="10">
        <v>43467</v>
      </c>
      <c r="N227" s="7">
        <v>1</v>
      </c>
      <c r="O227" s="7" t="s">
        <v>3363</v>
      </c>
      <c r="P227" s="7">
        <v>40266667</v>
      </c>
      <c r="Q227" s="102"/>
      <c r="R227" s="7" t="s">
        <v>3962</v>
      </c>
      <c r="S227" s="10">
        <v>43523</v>
      </c>
      <c r="T227" s="7" t="s">
        <v>3365</v>
      </c>
    </row>
    <row r="228" spans="1:20" ht="15.75" thickBot="1" x14ac:dyDescent="0.3">
      <c r="A228" s="100">
        <v>218</v>
      </c>
      <c r="B228" s="97" t="s">
        <v>3963</v>
      </c>
      <c r="C228" s="7" t="s">
        <v>30</v>
      </c>
      <c r="D228" s="7"/>
      <c r="E228" s="8"/>
      <c r="F228" s="7" t="s">
        <v>3964</v>
      </c>
      <c r="G228" s="7" t="s">
        <v>58</v>
      </c>
      <c r="H228" s="7" t="s">
        <v>3476</v>
      </c>
      <c r="I228" s="7">
        <v>1</v>
      </c>
      <c r="J228" s="7" t="s">
        <v>3362</v>
      </c>
      <c r="K228" s="7">
        <v>57455460</v>
      </c>
      <c r="L228" s="102"/>
      <c r="M228" s="10">
        <v>43467</v>
      </c>
      <c r="N228" s="7">
        <v>1</v>
      </c>
      <c r="O228" s="7" t="s">
        <v>3363</v>
      </c>
      <c r="P228" s="7">
        <v>57455460</v>
      </c>
      <c r="Q228" s="102"/>
      <c r="R228" s="7" t="s">
        <v>3965</v>
      </c>
      <c r="S228" s="10">
        <v>43524</v>
      </c>
      <c r="T228" s="7" t="s">
        <v>3365</v>
      </c>
    </row>
    <row r="229" spans="1:20" ht="15.75" thickBot="1" x14ac:dyDescent="0.3">
      <c r="A229" s="100">
        <v>219</v>
      </c>
      <c r="B229" s="97" t="s">
        <v>3966</v>
      </c>
      <c r="C229" s="7" t="s">
        <v>30</v>
      </c>
      <c r="D229" s="7"/>
      <c r="E229" s="8"/>
      <c r="F229" s="7" t="s">
        <v>3967</v>
      </c>
      <c r="G229" s="7" t="s">
        <v>58</v>
      </c>
      <c r="H229" s="7" t="s">
        <v>3882</v>
      </c>
      <c r="I229" s="7">
        <v>1</v>
      </c>
      <c r="J229" s="7" t="s">
        <v>3362</v>
      </c>
      <c r="K229" s="7">
        <v>115767960</v>
      </c>
      <c r="L229" s="102"/>
      <c r="M229" s="10">
        <v>43497</v>
      </c>
      <c r="N229" s="7">
        <v>1</v>
      </c>
      <c r="O229" s="7" t="s">
        <v>3363</v>
      </c>
      <c r="P229" s="7">
        <v>105243600</v>
      </c>
      <c r="Q229" s="102"/>
      <c r="R229" s="7" t="s">
        <v>3968</v>
      </c>
      <c r="S229" s="10">
        <v>43524</v>
      </c>
      <c r="T229" s="7" t="s">
        <v>3365</v>
      </c>
    </row>
    <row r="230" spans="1:20" ht="15.75" thickBot="1" x14ac:dyDescent="0.3">
      <c r="A230" s="100">
        <v>220</v>
      </c>
      <c r="B230" s="97" t="s">
        <v>3969</v>
      </c>
      <c r="C230" s="7" t="s">
        <v>30</v>
      </c>
      <c r="D230" s="7"/>
      <c r="E230" s="8"/>
      <c r="F230" s="7" t="s">
        <v>3970</v>
      </c>
      <c r="G230" s="7" t="s">
        <v>58</v>
      </c>
      <c r="H230" s="7" t="s">
        <v>3971</v>
      </c>
      <c r="I230" s="7">
        <v>1</v>
      </c>
      <c r="J230" s="7" t="s">
        <v>3362</v>
      </c>
      <c r="K230" s="7">
        <v>54631188</v>
      </c>
      <c r="L230" s="102"/>
      <c r="M230" s="10">
        <v>43467</v>
      </c>
      <c r="N230" s="7">
        <v>1</v>
      </c>
      <c r="O230" s="7" t="s">
        <v>3363</v>
      </c>
      <c r="P230" s="7">
        <v>54631188</v>
      </c>
      <c r="Q230" s="102"/>
      <c r="R230" s="7" t="s">
        <v>3972</v>
      </c>
      <c r="S230" s="10">
        <v>43524</v>
      </c>
      <c r="T230" s="7" t="s">
        <v>3365</v>
      </c>
    </row>
    <row r="231" spans="1:20" ht="15.75" thickBot="1" x14ac:dyDescent="0.3">
      <c r="A231" s="100">
        <v>221</v>
      </c>
      <c r="B231" s="97" t="s">
        <v>3973</v>
      </c>
      <c r="C231" s="7" t="s">
        <v>30</v>
      </c>
      <c r="D231" s="7"/>
      <c r="E231" s="8"/>
      <c r="F231" s="7" t="s">
        <v>3974</v>
      </c>
      <c r="G231" s="7" t="s">
        <v>58</v>
      </c>
      <c r="H231" s="7" t="s">
        <v>3612</v>
      </c>
      <c r="I231" s="7">
        <v>1</v>
      </c>
      <c r="J231" s="7" t="s">
        <v>3362</v>
      </c>
      <c r="K231" s="7">
        <v>16250000</v>
      </c>
      <c r="L231" s="102"/>
      <c r="M231" s="10">
        <v>43497</v>
      </c>
      <c r="N231" s="7">
        <v>1</v>
      </c>
      <c r="O231" s="7" t="s">
        <v>3363</v>
      </c>
      <c r="P231" s="7">
        <v>16250000</v>
      </c>
      <c r="Q231" s="102"/>
      <c r="R231" s="7" t="s">
        <v>3975</v>
      </c>
      <c r="S231" s="10">
        <v>43524</v>
      </c>
      <c r="T231" s="7" t="s">
        <v>3365</v>
      </c>
    </row>
    <row r="232" spans="1:20" ht="15.75" thickBot="1" x14ac:dyDescent="0.3">
      <c r="A232" s="100">
        <v>222</v>
      </c>
      <c r="B232" s="97" t="s">
        <v>3976</v>
      </c>
      <c r="C232" s="7" t="s">
        <v>30</v>
      </c>
      <c r="D232" s="7"/>
      <c r="E232" s="8"/>
      <c r="F232" s="7" t="s">
        <v>5566</v>
      </c>
      <c r="G232" s="7" t="s">
        <v>58</v>
      </c>
      <c r="H232" s="7" t="s">
        <v>3571</v>
      </c>
      <c r="I232" s="7">
        <v>1</v>
      </c>
      <c r="J232" s="7" t="s">
        <v>3362</v>
      </c>
      <c r="K232" s="7">
        <v>58800000</v>
      </c>
      <c r="L232" s="102"/>
      <c r="M232" s="10">
        <v>43497</v>
      </c>
      <c r="N232" s="7">
        <v>1</v>
      </c>
      <c r="O232" s="7" t="s">
        <v>3363</v>
      </c>
      <c r="P232" s="7">
        <v>27239520</v>
      </c>
      <c r="Q232" s="102"/>
      <c r="R232" s="7" t="s">
        <v>3977</v>
      </c>
      <c r="S232" s="10">
        <v>43525</v>
      </c>
      <c r="T232" s="7" t="s">
        <v>3365</v>
      </c>
    </row>
    <row r="233" spans="1:20" ht="15.75" thickBot="1" x14ac:dyDescent="0.3">
      <c r="A233" s="100">
        <v>223</v>
      </c>
      <c r="B233" s="97" t="s">
        <v>3978</v>
      </c>
      <c r="C233" s="7" t="s">
        <v>30</v>
      </c>
      <c r="D233" s="7"/>
      <c r="E233" s="8"/>
      <c r="F233" s="7" t="s">
        <v>3979</v>
      </c>
      <c r="G233" s="7" t="s">
        <v>58</v>
      </c>
      <c r="H233" s="7" t="s">
        <v>3980</v>
      </c>
      <c r="I233" s="7">
        <v>1</v>
      </c>
      <c r="J233" s="7" t="s">
        <v>3362</v>
      </c>
      <c r="K233" s="7">
        <v>38176600</v>
      </c>
      <c r="L233" s="102"/>
      <c r="M233" s="10">
        <v>43467</v>
      </c>
      <c r="N233" s="7">
        <v>1</v>
      </c>
      <c r="O233" s="7" t="s">
        <v>3363</v>
      </c>
      <c r="P233" s="7">
        <v>38176600</v>
      </c>
      <c r="Q233" s="102"/>
      <c r="R233" s="7" t="s">
        <v>3981</v>
      </c>
      <c r="S233" s="10">
        <v>43529</v>
      </c>
      <c r="T233" s="7" t="s">
        <v>3365</v>
      </c>
    </row>
    <row r="234" spans="1:20" ht="15.75" thickBot="1" x14ac:dyDescent="0.3">
      <c r="A234" s="100">
        <v>224</v>
      </c>
      <c r="B234" s="97" t="s">
        <v>3982</v>
      </c>
      <c r="C234" s="7" t="s">
        <v>30</v>
      </c>
      <c r="D234" s="7"/>
      <c r="E234" s="8"/>
      <c r="F234" s="7" t="s">
        <v>3983</v>
      </c>
      <c r="G234" s="7" t="s">
        <v>58</v>
      </c>
      <c r="H234" s="7" t="s">
        <v>3476</v>
      </c>
      <c r="I234" s="7">
        <v>1</v>
      </c>
      <c r="J234" s="7" t="s">
        <v>3362</v>
      </c>
      <c r="K234" s="7">
        <v>32849400</v>
      </c>
      <c r="L234" s="102"/>
      <c r="M234" s="10">
        <v>43467</v>
      </c>
      <c r="N234" s="7">
        <v>1</v>
      </c>
      <c r="O234" s="7" t="s">
        <v>3363</v>
      </c>
      <c r="P234" s="7">
        <v>32811240</v>
      </c>
      <c r="Q234" s="102"/>
      <c r="R234" s="7" t="s">
        <v>3984</v>
      </c>
      <c r="S234" s="10">
        <v>43529</v>
      </c>
      <c r="T234" s="7" t="s">
        <v>3365</v>
      </c>
    </row>
    <row r="235" spans="1:20" ht="15.75" thickBot="1" x14ac:dyDescent="0.3">
      <c r="A235" s="100">
        <v>225</v>
      </c>
      <c r="B235" s="97" t="s">
        <v>3985</v>
      </c>
      <c r="C235" s="7" t="s">
        <v>30</v>
      </c>
      <c r="D235" s="7"/>
      <c r="E235" s="8"/>
      <c r="F235" s="7" t="s">
        <v>3986</v>
      </c>
      <c r="G235" s="7" t="s">
        <v>58</v>
      </c>
      <c r="H235" s="7" t="s">
        <v>3882</v>
      </c>
      <c r="I235" s="7">
        <v>1</v>
      </c>
      <c r="J235" s="7" t="s">
        <v>3362</v>
      </c>
      <c r="K235" s="7">
        <v>40906800</v>
      </c>
      <c r="L235" s="102"/>
      <c r="M235" s="10">
        <v>43467</v>
      </c>
      <c r="N235" s="7">
        <v>1</v>
      </c>
      <c r="O235" s="7" t="s">
        <v>3363</v>
      </c>
      <c r="P235" s="7">
        <v>40859280</v>
      </c>
      <c r="Q235" s="102"/>
      <c r="R235" s="7" t="s">
        <v>3987</v>
      </c>
      <c r="S235" s="10">
        <v>43529</v>
      </c>
      <c r="T235" s="7" t="s">
        <v>3365</v>
      </c>
    </row>
    <row r="236" spans="1:20" ht="15.75" thickBot="1" x14ac:dyDescent="0.3">
      <c r="A236" s="100">
        <v>226</v>
      </c>
      <c r="B236" s="97" t="s">
        <v>3988</v>
      </c>
      <c r="C236" s="7" t="s">
        <v>30</v>
      </c>
      <c r="D236" s="7"/>
      <c r="E236" s="8"/>
      <c r="F236" s="7" t="s">
        <v>5567</v>
      </c>
      <c r="G236" s="7" t="s">
        <v>58</v>
      </c>
      <c r="H236" s="7" t="s">
        <v>3445</v>
      </c>
      <c r="I236" s="7">
        <v>1</v>
      </c>
      <c r="J236" s="7" t="s">
        <v>3362</v>
      </c>
      <c r="K236" s="7">
        <v>42000000</v>
      </c>
      <c r="L236" s="102"/>
      <c r="M236" s="10">
        <v>43497</v>
      </c>
      <c r="N236" s="7">
        <v>1</v>
      </c>
      <c r="O236" s="7" t="s">
        <v>3363</v>
      </c>
      <c r="P236" s="7">
        <v>42000000</v>
      </c>
      <c r="Q236" s="102"/>
      <c r="R236" s="7" t="s">
        <v>3989</v>
      </c>
      <c r="S236" s="10">
        <v>43531</v>
      </c>
      <c r="T236" s="7" t="s">
        <v>3365</v>
      </c>
    </row>
    <row r="237" spans="1:20" ht="15.75" thickBot="1" x14ac:dyDescent="0.3">
      <c r="A237" s="100">
        <v>227</v>
      </c>
      <c r="B237" s="97" t="s">
        <v>3990</v>
      </c>
      <c r="C237" s="7" t="s">
        <v>30</v>
      </c>
      <c r="D237" s="7"/>
      <c r="E237" s="8"/>
      <c r="F237" s="7" t="s">
        <v>3991</v>
      </c>
      <c r="G237" s="7" t="s">
        <v>58</v>
      </c>
      <c r="H237" s="7" t="s">
        <v>3992</v>
      </c>
      <c r="I237" s="7">
        <v>1</v>
      </c>
      <c r="J237" s="7" t="s">
        <v>3362</v>
      </c>
      <c r="K237" s="7">
        <v>13200000</v>
      </c>
      <c r="L237" s="102"/>
      <c r="M237" s="10">
        <v>43497</v>
      </c>
      <c r="N237" s="7">
        <v>1</v>
      </c>
      <c r="O237" s="7" t="s">
        <v>3363</v>
      </c>
      <c r="P237" s="7">
        <v>11000000</v>
      </c>
      <c r="Q237" s="102"/>
      <c r="R237" s="7" t="s">
        <v>3993</v>
      </c>
      <c r="S237" s="10">
        <v>43530</v>
      </c>
      <c r="T237" s="7" t="s">
        <v>3365</v>
      </c>
    </row>
    <row r="238" spans="1:20" ht="15.75" thickBot="1" x14ac:dyDescent="0.3">
      <c r="A238" s="100">
        <v>228</v>
      </c>
      <c r="B238" s="97" t="s">
        <v>3994</v>
      </c>
      <c r="C238" s="7" t="s">
        <v>30</v>
      </c>
      <c r="D238" s="7"/>
      <c r="E238" s="8"/>
      <c r="F238" s="7" t="s">
        <v>3825</v>
      </c>
      <c r="G238" s="7" t="s">
        <v>58</v>
      </c>
      <c r="H238" s="7" t="s">
        <v>3807</v>
      </c>
      <c r="I238" s="7">
        <v>1</v>
      </c>
      <c r="J238" s="7" t="s">
        <v>3362</v>
      </c>
      <c r="K238" s="7">
        <v>45320000</v>
      </c>
      <c r="L238" s="102"/>
      <c r="M238" s="10">
        <v>43467</v>
      </c>
      <c r="N238" s="7">
        <v>1</v>
      </c>
      <c r="O238" s="7" t="s">
        <v>3363</v>
      </c>
      <c r="P238" s="7">
        <v>41200000</v>
      </c>
      <c r="Q238" s="102"/>
      <c r="R238" s="7" t="s">
        <v>3995</v>
      </c>
      <c r="S238" s="10">
        <v>43530</v>
      </c>
      <c r="T238" s="7" t="s">
        <v>3365</v>
      </c>
    </row>
    <row r="239" spans="1:20" ht="15.75" thickBot="1" x14ac:dyDescent="0.3">
      <c r="A239" s="100">
        <v>229</v>
      </c>
      <c r="B239" s="97" t="s">
        <v>3996</v>
      </c>
      <c r="C239" s="7" t="s">
        <v>30</v>
      </c>
      <c r="D239" s="7"/>
      <c r="E239" s="8"/>
      <c r="F239" s="7" t="s">
        <v>3727</v>
      </c>
      <c r="G239" s="7" t="s">
        <v>58</v>
      </c>
      <c r="H239" s="7" t="s">
        <v>3612</v>
      </c>
      <c r="I239" s="7">
        <v>1</v>
      </c>
      <c r="J239" s="7" t="s">
        <v>3362</v>
      </c>
      <c r="K239" s="7">
        <v>27271200</v>
      </c>
      <c r="L239" s="102"/>
      <c r="M239" s="10">
        <v>43467</v>
      </c>
      <c r="N239" s="7">
        <v>1</v>
      </c>
      <c r="O239" s="7" t="s">
        <v>3363</v>
      </c>
      <c r="P239" s="7">
        <v>27271200</v>
      </c>
      <c r="Q239" s="102"/>
      <c r="R239" s="7" t="s">
        <v>3997</v>
      </c>
      <c r="S239" s="10">
        <v>43530</v>
      </c>
      <c r="T239" s="7" t="s">
        <v>3365</v>
      </c>
    </row>
    <row r="240" spans="1:20" ht="15.75" thickBot="1" x14ac:dyDescent="0.3">
      <c r="A240" s="100">
        <v>230</v>
      </c>
      <c r="B240" s="97" t="s">
        <v>3998</v>
      </c>
      <c r="C240" s="7" t="s">
        <v>30</v>
      </c>
      <c r="D240" s="7"/>
      <c r="E240" s="8"/>
      <c r="F240" s="7" t="s">
        <v>3999</v>
      </c>
      <c r="G240" s="7" t="s">
        <v>58</v>
      </c>
      <c r="H240" s="7" t="s">
        <v>3882</v>
      </c>
      <c r="I240" s="7">
        <v>1</v>
      </c>
      <c r="J240" s="7" t="s">
        <v>3362</v>
      </c>
      <c r="K240" s="7">
        <v>40859280</v>
      </c>
      <c r="L240" s="102"/>
      <c r="M240" s="10">
        <v>43467</v>
      </c>
      <c r="N240" s="7">
        <v>1</v>
      </c>
      <c r="O240" s="7" t="s">
        <v>3363</v>
      </c>
      <c r="P240" s="7">
        <v>40859280</v>
      </c>
      <c r="Q240" s="102"/>
      <c r="R240" s="7" t="s">
        <v>4000</v>
      </c>
      <c r="S240" s="10">
        <v>43530</v>
      </c>
      <c r="T240" s="7" t="s">
        <v>3365</v>
      </c>
    </row>
    <row r="241" spans="1:20" ht="15.75" thickBot="1" x14ac:dyDescent="0.3">
      <c r="A241" s="100">
        <v>231</v>
      </c>
      <c r="B241" s="97" t="s">
        <v>4001</v>
      </c>
      <c r="C241" s="7" t="s">
        <v>30</v>
      </c>
      <c r="D241" s="7"/>
      <c r="E241" s="8"/>
      <c r="F241" s="7" t="s">
        <v>3999</v>
      </c>
      <c r="G241" s="7" t="s">
        <v>58</v>
      </c>
      <c r="H241" s="7" t="s">
        <v>3882</v>
      </c>
      <c r="I241" s="7">
        <v>1</v>
      </c>
      <c r="J241" s="7" t="s">
        <v>3362</v>
      </c>
      <c r="K241" s="7">
        <v>40859280</v>
      </c>
      <c r="L241" s="102"/>
      <c r="M241" s="10">
        <v>43467</v>
      </c>
      <c r="N241" s="7">
        <v>1</v>
      </c>
      <c r="O241" s="7" t="s">
        <v>3363</v>
      </c>
      <c r="P241" s="7">
        <v>40859280</v>
      </c>
      <c r="Q241" s="102"/>
      <c r="R241" s="7" t="s">
        <v>4002</v>
      </c>
      <c r="S241" s="10">
        <v>43530</v>
      </c>
      <c r="T241" s="7" t="s">
        <v>3365</v>
      </c>
    </row>
    <row r="242" spans="1:20" ht="15.75" thickBot="1" x14ac:dyDescent="0.3">
      <c r="A242" s="100">
        <v>232</v>
      </c>
      <c r="B242" s="97" t="s">
        <v>4003</v>
      </c>
      <c r="C242" s="7" t="s">
        <v>30</v>
      </c>
      <c r="D242" s="7"/>
      <c r="E242" s="8"/>
      <c r="F242" s="7" t="s">
        <v>5568</v>
      </c>
      <c r="G242" s="7" t="s">
        <v>58</v>
      </c>
      <c r="H242" s="7" t="s">
        <v>3882</v>
      </c>
      <c r="I242" s="7">
        <v>1</v>
      </c>
      <c r="J242" s="7" t="s">
        <v>3362</v>
      </c>
      <c r="K242" s="7">
        <v>40859280</v>
      </c>
      <c r="L242" s="102"/>
      <c r="M242" s="10">
        <v>43467</v>
      </c>
      <c r="N242" s="7">
        <v>1</v>
      </c>
      <c r="O242" s="7" t="s">
        <v>3363</v>
      </c>
      <c r="P242" s="7">
        <v>40859280</v>
      </c>
      <c r="Q242" s="102"/>
      <c r="R242" s="7" t="s">
        <v>4004</v>
      </c>
      <c r="S242" s="10">
        <v>43530</v>
      </c>
      <c r="T242" s="7" t="s">
        <v>3365</v>
      </c>
    </row>
    <row r="243" spans="1:20" ht="15.75" thickBot="1" x14ac:dyDescent="0.3">
      <c r="A243" s="100">
        <v>233</v>
      </c>
      <c r="B243" s="97" t="s">
        <v>4005</v>
      </c>
      <c r="C243" s="7" t="s">
        <v>30</v>
      </c>
      <c r="D243" s="7"/>
      <c r="E243" s="8"/>
      <c r="F243" s="7" t="s">
        <v>5568</v>
      </c>
      <c r="G243" s="7" t="s">
        <v>58</v>
      </c>
      <c r="H243" s="7" t="s">
        <v>3882</v>
      </c>
      <c r="I243" s="7">
        <v>1</v>
      </c>
      <c r="J243" s="7" t="s">
        <v>3362</v>
      </c>
      <c r="K243" s="7">
        <v>40859280</v>
      </c>
      <c r="L243" s="102"/>
      <c r="M243" s="10">
        <v>43467</v>
      </c>
      <c r="N243" s="7">
        <v>1</v>
      </c>
      <c r="O243" s="7" t="s">
        <v>3363</v>
      </c>
      <c r="P243" s="7">
        <v>40859280</v>
      </c>
      <c r="Q243" s="102"/>
      <c r="R243" s="7" t="s">
        <v>4006</v>
      </c>
      <c r="S243" s="10">
        <v>43530</v>
      </c>
      <c r="T243" s="7" t="s">
        <v>3365</v>
      </c>
    </row>
    <row r="244" spans="1:20" ht="15.75" thickBot="1" x14ac:dyDescent="0.3">
      <c r="A244" s="100">
        <v>234</v>
      </c>
      <c r="B244" s="97" t="s">
        <v>4007</v>
      </c>
      <c r="C244" s="7" t="s">
        <v>30</v>
      </c>
      <c r="D244" s="7"/>
      <c r="E244" s="8"/>
      <c r="F244" s="7" t="s">
        <v>4008</v>
      </c>
      <c r="G244" s="7" t="s">
        <v>58</v>
      </c>
      <c r="H244" s="7" t="s">
        <v>3882</v>
      </c>
      <c r="I244" s="7">
        <v>1</v>
      </c>
      <c r="J244" s="7" t="s">
        <v>3362</v>
      </c>
      <c r="K244" s="7">
        <v>29502480</v>
      </c>
      <c r="L244" s="102"/>
      <c r="M244" s="10">
        <v>43617</v>
      </c>
      <c r="N244" s="7">
        <v>1</v>
      </c>
      <c r="O244" s="7" t="s">
        <v>3363</v>
      </c>
      <c r="P244" s="7">
        <v>29502480</v>
      </c>
      <c r="Q244" s="102"/>
      <c r="R244" s="7" t="s">
        <v>4009</v>
      </c>
      <c r="S244" s="10">
        <v>43531</v>
      </c>
      <c r="T244" s="7" t="s">
        <v>3365</v>
      </c>
    </row>
    <row r="245" spans="1:20" ht="15.75" thickBot="1" x14ac:dyDescent="0.3">
      <c r="A245" s="100">
        <v>235</v>
      </c>
      <c r="B245" s="97" t="s">
        <v>4010</v>
      </c>
      <c r="C245" s="7" t="s">
        <v>30</v>
      </c>
      <c r="D245" s="7"/>
      <c r="E245" s="8"/>
      <c r="F245" s="7" t="s">
        <v>4011</v>
      </c>
      <c r="G245" s="7" t="s">
        <v>58</v>
      </c>
      <c r="H245" s="7" t="s">
        <v>4012</v>
      </c>
      <c r="I245" s="7">
        <v>1</v>
      </c>
      <c r="J245" s="7" t="s">
        <v>3362</v>
      </c>
      <c r="K245" s="7">
        <v>81671165</v>
      </c>
      <c r="L245" s="102"/>
      <c r="M245" s="10">
        <v>43497</v>
      </c>
      <c r="N245" s="7">
        <v>1</v>
      </c>
      <c r="O245" s="7" t="s">
        <v>3363</v>
      </c>
      <c r="P245" s="7">
        <v>40699904</v>
      </c>
      <c r="Q245" s="102"/>
      <c r="R245" s="7" t="s">
        <v>4013</v>
      </c>
      <c r="S245" s="10">
        <v>43531</v>
      </c>
      <c r="T245" s="7" t="s">
        <v>3365</v>
      </c>
    </row>
    <row r="246" spans="1:20" ht="15.75" thickBot="1" x14ac:dyDescent="0.3">
      <c r="A246" s="100">
        <v>236</v>
      </c>
      <c r="B246" s="97" t="s">
        <v>4014</v>
      </c>
      <c r="C246" s="7" t="s">
        <v>30</v>
      </c>
      <c r="D246" s="7"/>
      <c r="E246" s="8"/>
      <c r="F246" s="7" t="s">
        <v>4015</v>
      </c>
      <c r="G246" s="7" t="s">
        <v>58</v>
      </c>
      <c r="H246" s="7" t="s">
        <v>3612</v>
      </c>
      <c r="I246" s="7">
        <v>1</v>
      </c>
      <c r="J246" s="7" t="s">
        <v>3362</v>
      </c>
      <c r="K246" s="7">
        <v>50600000</v>
      </c>
      <c r="L246" s="102"/>
      <c r="M246" s="10">
        <v>43467</v>
      </c>
      <c r="N246" s="7">
        <v>1</v>
      </c>
      <c r="O246" s="7" t="s">
        <v>3363</v>
      </c>
      <c r="P246" s="7">
        <v>43413333</v>
      </c>
      <c r="Q246" s="102"/>
      <c r="R246" s="7" t="s">
        <v>4016</v>
      </c>
      <c r="S246" s="10">
        <v>43532</v>
      </c>
      <c r="T246" s="7" t="s">
        <v>3365</v>
      </c>
    </row>
    <row r="247" spans="1:20" ht="15.75" thickBot="1" x14ac:dyDescent="0.3">
      <c r="A247" s="100">
        <v>237</v>
      </c>
      <c r="B247" s="97" t="s">
        <v>4017</v>
      </c>
      <c r="C247" s="7" t="s">
        <v>30</v>
      </c>
      <c r="D247" s="7"/>
      <c r="E247" s="8"/>
      <c r="F247" s="7" t="s">
        <v>5569</v>
      </c>
      <c r="G247" s="7" t="s">
        <v>58</v>
      </c>
      <c r="H247" s="7" t="s">
        <v>3882</v>
      </c>
      <c r="I247" s="7">
        <v>1</v>
      </c>
      <c r="J247" s="7" t="s">
        <v>3362</v>
      </c>
      <c r="K247" s="7">
        <v>40859280</v>
      </c>
      <c r="L247" s="102"/>
      <c r="M247" s="10">
        <v>43467</v>
      </c>
      <c r="N247" s="7">
        <v>1</v>
      </c>
      <c r="O247" s="7" t="s">
        <v>3363</v>
      </c>
      <c r="P247" s="7">
        <v>40859280</v>
      </c>
      <c r="Q247" s="102"/>
      <c r="R247" s="7" t="s">
        <v>4018</v>
      </c>
      <c r="S247" s="10">
        <v>43532</v>
      </c>
      <c r="T247" s="7" t="s">
        <v>3365</v>
      </c>
    </row>
    <row r="248" spans="1:20" ht="15.75" thickBot="1" x14ac:dyDescent="0.3">
      <c r="A248" s="100">
        <v>238</v>
      </c>
      <c r="B248" s="97" t="s">
        <v>4019</v>
      </c>
      <c r="C248" s="7" t="s">
        <v>30</v>
      </c>
      <c r="D248" s="7"/>
      <c r="E248" s="8"/>
      <c r="F248" s="7" t="s">
        <v>5569</v>
      </c>
      <c r="G248" s="7" t="s">
        <v>58</v>
      </c>
      <c r="H248" s="7" t="s">
        <v>3882</v>
      </c>
      <c r="I248" s="7">
        <v>1</v>
      </c>
      <c r="J248" s="7" t="s">
        <v>3362</v>
      </c>
      <c r="K248" s="7">
        <v>40859280</v>
      </c>
      <c r="L248" s="102"/>
      <c r="M248" s="10">
        <v>43467</v>
      </c>
      <c r="N248" s="7">
        <v>1</v>
      </c>
      <c r="O248" s="7" t="s">
        <v>3363</v>
      </c>
      <c r="P248" s="7">
        <v>40859280</v>
      </c>
      <c r="Q248" s="102"/>
      <c r="R248" s="7" t="s">
        <v>4020</v>
      </c>
      <c r="S248" s="10">
        <v>43532</v>
      </c>
      <c r="T248" s="7" t="s">
        <v>3365</v>
      </c>
    </row>
    <row r="249" spans="1:20" ht="15.75" thickBot="1" x14ac:dyDescent="0.3">
      <c r="A249" s="100">
        <v>239</v>
      </c>
      <c r="B249" s="97" t="s">
        <v>4021</v>
      </c>
      <c r="C249" s="7" t="s">
        <v>30</v>
      </c>
      <c r="D249" s="7"/>
      <c r="E249" s="8"/>
      <c r="F249" s="7" t="s">
        <v>5569</v>
      </c>
      <c r="G249" s="7" t="s">
        <v>58</v>
      </c>
      <c r="H249" s="7" t="s">
        <v>3882</v>
      </c>
      <c r="I249" s="7">
        <v>1</v>
      </c>
      <c r="J249" s="7" t="s">
        <v>3362</v>
      </c>
      <c r="K249" s="7">
        <v>40859280</v>
      </c>
      <c r="L249" s="102"/>
      <c r="M249" s="10">
        <v>43467</v>
      </c>
      <c r="N249" s="7">
        <v>1</v>
      </c>
      <c r="O249" s="7" t="s">
        <v>3363</v>
      </c>
      <c r="P249" s="7">
        <v>40859280</v>
      </c>
      <c r="Q249" s="102"/>
      <c r="R249" s="7" t="s">
        <v>4022</v>
      </c>
      <c r="S249" s="10">
        <v>43532</v>
      </c>
      <c r="T249" s="7" t="s">
        <v>3365</v>
      </c>
    </row>
    <row r="250" spans="1:20" ht="15.75" thickBot="1" x14ac:dyDescent="0.3">
      <c r="A250" s="100">
        <v>240</v>
      </c>
      <c r="B250" s="97" t="s">
        <v>4023</v>
      </c>
      <c r="C250" s="7" t="s">
        <v>30</v>
      </c>
      <c r="D250" s="7"/>
      <c r="E250" s="8"/>
      <c r="F250" s="7" t="s">
        <v>5569</v>
      </c>
      <c r="G250" s="7" t="s">
        <v>58</v>
      </c>
      <c r="H250" s="7" t="s">
        <v>3882</v>
      </c>
      <c r="I250" s="7">
        <v>1</v>
      </c>
      <c r="J250" s="7" t="s">
        <v>3362</v>
      </c>
      <c r="K250" s="7">
        <v>40859280</v>
      </c>
      <c r="L250" s="102"/>
      <c r="M250" s="10">
        <v>43467</v>
      </c>
      <c r="N250" s="7">
        <v>1</v>
      </c>
      <c r="O250" s="7" t="s">
        <v>3363</v>
      </c>
      <c r="P250" s="7">
        <v>40859280</v>
      </c>
      <c r="Q250" s="102"/>
      <c r="R250" s="7" t="s">
        <v>4024</v>
      </c>
      <c r="S250" s="10">
        <v>43532</v>
      </c>
      <c r="T250" s="7" t="s">
        <v>3365</v>
      </c>
    </row>
    <row r="251" spans="1:20" ht="15.75" thickBot="1" x14ac:dyDescent="0.3">
      <c r="A251" s="100">
        <v>241</v>
      </c>
      <c r="B251" s="97" t="s">
        <v>4025</v>
      </c>
      <c r="C251" s="7" t="s">
        <v>30</v>
      </c>
      <c r="D251" s="7"/>
      <c r="E251" s="8"/>
      <c r="F251" s="7" t="s">
        <v>5570</v>
      </c>
      <c r="G251" s="7" t="s">
        <v>58</v>
      </c>
      <c r="H251" s="7" t="s">
        <v>3882</v>
      </c>
      <c r="I251" s="7">
        <v>1</v>
      </c>
      <c r="J251" s="7" t="s">
        <v>3362</v>
      </c>
      <c r="K251" s="7">
        <v>40859280</v>
      </c>
      <c r="L251" s="102"/>
      <c r="M251" s="10">
        <v>43467</v>
      </c>
      <c r="N251" s="7">
        <v>1</v>
      </c>
      <c r="O251" s="7" t="s">
        <v>3363</v>
      </c>
      <c r="P251" s="7">
        <v>40859280</v>
      </c>
      <c r="Q251" s="102"/>
      <c r="R251" s="7" t="s">
        <v>4026</v>
      </c>
      <c r="S251" s="10">
        <v>43539</v>
      </c>
      <c r="T251" s="7" t="s">
        <v>3365</v>
      </c>
    </row>
    <row r="252" spans="1:20" ht="15.75" thickBot="1" x14ac:dyDescent="0.3">
      <c r="A252" s="100">
        <v>242</v>
      </c>
      <c r="B252" s="97" t="s">
        <v>4027</v>
      </c>
      <c r="C252" s="7" t="s">
        <v>30</v>
      </c>
      <c r="D252" s="7"/>
      <c r="E252" s="8"/>
      <c r="F252" s="7" t="s">
        <v>5571</v>
      </c>
      <c r="G252" s="7" t="s">
        <v>58</v>
      </c>
      <c r="H252" s="7" t="s">
        <v>3882</v>
      </c>
      <c r="I252" s="7">
        <v>1</v>
      </c>
      <c r="J252" s="7" t="s">
        <v>3362</v>
      </c>
      <c r="K252" s="7">
        <v>37144800</v>
      </c>
      <c r="L252" s="102"/>
      <c r="M252" s="10">
        <v>43467</v>
      </c>
      <c r="N252" s="7">
        <v>1</v>
      </c>
      <c r="O252" s="7" t="s">
        <v>3363</v>
      </c>
      <c r="P252" s="7">
        <v>37144800</v>
      </c>
      <c r="Q252" s="102"/>
      <c r="R252" s="7" t="s">
        <v>4028</v>
      </c>
      <c r="S252" s="10">
        <v>43539</v>
      </c>
      <c r="T252" s="7" t="s">
        <v>3365</v>
      </c>
    </row>
    <row r="253" spans="1:20" ht="15.75" thickBot="1" x14ac:dyDescent="0.3">
      <c r="A253" s="100">
        <v>243</v>
      </c>
      <c r="B253" s="97" t="s">
        <v>4029</v>
      </c>
      <c r="C253" s="7" t="s">
        <v>30</v>
      </c>
      <c r="D253" s="7"/>
      <c r="E253" s="8"/>
      <c r="F253" s="7" t="s">
        <v>4030</v>
      </c>
      <c r="G253" s="7" t="s">
        <v>58</v>
      </c>
      <c r="H253" s="7" t="s">
        <v>3882</v>
      </c>
      <c r="I253" s="7">
        <v>1</v>
      </c>
      <c r="J253" s="7" t="s">
        <v>3362</v>
      </c>
      <c r="K253" s="7">
        <v>42000000</v>
      </c>
      <c r="L253" s="102"/>
      <c r="M253" s="10">
        <v>43467</v>
      </c>
      <c r="N253" s="7">
        <v>1</v>
      </c>
      <c r="O253" s="7" t="s">
        <v>3363</v>
      </c>
      <c r="P253" s="7">
        <v>42000000</v>
      </c>
      <c r="Q253" s="102"/>
      <c r="R253" s="7" t="s">
        <v>4031</v>
      </c>
      <c r="S253" s="10">
        <v>43542</v>
      </c>
      <c r="T253" s="7" t="s">
        <v>3365</v>
      </c>
    </row>
    <row r="254" spans="1:20" ht="15.75" thickBot="1" x14ac:dyDescent="0.3">
      <c r="A254" s="100">
        <v>244</v>
      </c>
      <c r="B254" s="97" t="s">
        <v>4032</v>
      </c>
      <c r="C254" s="7" t="s">
        <v>30</v>
      </c>
      <c r="D254" s="7"/>
      <c r="E254" s="8"/>
      <c r="F254" s="7" t="s">
        <v>5572</v>
      </c>
      <c r="G254" s="7" t="s">
        <v>58</v>
      </c>
      <c r="H254" s="7" t="s">
        <v>3882</v>
      </c>
      <c r="I254" s="7">
        <v>1</v>
      </c>
      <c r="J254" s="7" t="s">
        <v>3362</v>
      </c>
      <c r="K254" s="7">
        <v>40859280</v>
      </c>
      <c r="L254" s="102"/>
      <c r="M254" s="10">
        <v>43467</v>
      </c>
      <c r="N254" s="7">
        <v>1</v>
      </c>
      <c r="O254" s="7" t="s">
        <v>3363</v>
      </c>
      <c r="P254" s="7">
        <v>40859280</v>
      </c>
      <c r="Q254" s="102"/>
      <c r="R254" s="7" t="s">
        <v>4033</v>
      </c>
      <c r="S254" s="10">
        <v>43544</v>
      </c>
      <c r="T254" s="7" t="s">
        <v>3365</v>
      </c>
    </row>
    <row r="255" spans="1:20" ht="15.75" thickBot="1" x14ac:dyDescent="0.3">
      <c r="A255" s="100">
        <v>245</v>
      </c>
      <c r="B255" s="97" t="s">
        <v>4034</v>
      </c>
      <c r="C255" s="7" t="s">
        <v>30</v>
      </c>
      <c r="D255" s="7"/>
      <c r="E255" s="8"/>
      <c r="F255" s="7" t="s">
        <v>4035</v>
      </c>
      <c r="G255" s="7" t="s">
        <v>58</v>
      </c>
      <c r="H255" s="7" t="s">
        <v>3856</v>
      </c>
      <c r="I255" s="7">
        <v>1</v>
      </c>
      <c r="J255" s="7" t="s">
        <v>3362</v>
      </c>
      <c r="K255" s="7">
        <v>550000000</v>
      </c>
      <c r="L255" s="102"/>
      <c r="M255" s="10">
        <v>43497</v>
      </c>
      <c r="N255" s="7">
        <v>1</v>
      </c>
      <c r="O255" s="7" t="s">
        <v>3363</v>
      </c>
      <c r="P255" s="7">
        <v>549307188</v>
      </c>
      <c r="Q255" s="102"/>
      <c r="R255" s="7" t="s">
        <v>4036</v>
      </c>
      <c r="S255" s="10">
        <v>43544</v>
      </c>
      <c r="T255" s="7" t="s">
        <v>3365</v>
      </c>
    </row>
    <row r="256" spans="1:20" ht="15.75" thickBot="1" x14ac:dyDescent="0.3">
      <c r="A256" s="100">
        <v>246</v>
      </c>
      <c r="B256" s="97" t="s">
        <v>4037</v>
      </c>
      <c r="C256" s="7" t="s">
        <v>30</v>
      </c>
      <c r="D256" s="7"/>
      <c r="E256" s="8"/>
      <c r="F256" s="7" t="s">
        <v>4038</v>
      </c>
      <c r="G256" s="7" t="s">
        <v>58</v>
      </c>
      <c r="H256" s="7" t="s">
        <v>4039</v>
      </c>
      <c r="I256" s="7">
        <v>1</v>
      </c>
      <c r="J256" s="7" t="s">
        <v>3362</v>
      </c>
      <c r="K256" s="7">
        <v>78734000</v>
      </c>
      <c r="L256" s="102"/>
      <c r="M256" s="10">
        <v>43497</v>
      </c>
      <c r="N256" s="7">
        <v>1</v>
      </c>
      <c r="O256" s="7" t="s">
        <v>3363</v>
      </c>
      <c r="P256" s="7">
        <v>78734000</v>
      </c>
      <c r="Q256" s="102"/>
      <c r="R256" s="7" t="s">
        <v>4040</v>
      </c>
      <c r="S256" s="10">
        <v>43545</v>
      </c>
      <c r="T256" s="7" t="s">
        <v>3365</v>
      </c>
    </row>
    <row r="257" spans="1:20" ht="15.75" thickBot="1" x14ac:dyDescent="0.3">
      <c r="A257" s="100">
        <v>247</v>
      </c>
      <c r="B257" s="97" t="s">
        <v>4041</v>
      </c>
      <c r="C257" s="7" t="s">
        <v>30</v>
      </c>
      <c r="D257" s="7"/>
      <c r="E257" s="8"/>
      <c r="F257" s="7" t="s">
        <v>4042</v>
      </c>
      <c r="G257" s="7" t="s">
        <v>58</v>
      </c>
      <c r="H257" s="7" t="s">
        <v>3612</v>
      </c>
      <c r="I257" s="7">
        <v>1</v>
      </c>
      <c r="J257" s="7" t="s">
        <v>3362</v>
      </c>
      <c r="K257" s="7">
        <v>70000000</v>
      </c>
      <c r="L257" s="102"/>
      <c r="M257" s="10">
        <v>43497</v>
      </c>
      <c r="N257" s="7">
        <v>1</v>
      </c>
      <c r="O257" s="7" t="s">
        <v>3363</v>
      </c>
      <c r="P257" s="7">
        <v>65566666</v>
      </c>
      <c r="Q257" s="102"/>
      <c r="R257" s="7" t="s">
        <v>4043</v>
      </c>
      <c r="S257" s="10">
        <v>43545</v>
      </c>
      <c r="T257" s="7" t="s">
        <v>3365</v>
      </c>
    </row>
    <row r="258" spans="1:20" ht="15.75" thickBot="1" x14ac:dyDescent="0.3">
      <c r="A258" s="100">
        <v>248</v>
      </c>
      <c r="B258" s="97" t="s">
        <v>4044</v>
      </c>
      <c r="C258" s="7" t="s">
        <v>30</v>
      </c>
      <c r="D258" s="7"/>
      <c r="E258" s="8"/>
      <c r="F258" s="7" t="s">
        <v>3611</v>
      </c>
      <c r="G258" s="7" t="s">
        <v>58</v>
      </c>
      <c r="H258" s="7" t="s">
        <v>3612</v>
      </c>
      <c r="I258" s="7">
        <v>1</v>
      </c>
      <c r="J258" s="7" t="s">
        <v>3362</v>
      </c>
      <c r="K258" s="7">
        <v>27271200</v>
      </c>
      <c r="L258" s="102"/>
      <c r="M258" s="10">
        <v>43467</v>
      </c>
      <c r="N258" s="7">
        <v>1</v>
      </c>
      <c r="O258" s="7" t="s">
        <v>3363</v>
      </c>
      <c r="P258" s="7">
        <v>27271200</v>
      </c>
      <c r="Q258" s="102"/>
      <c r="R258" s="7" t="s">
        <v>4045</v>
      </c>
      <c r="S258" s="10">
        <v>43545</v>
      </c>
      <c r="T258" s="7" t="s">
        <v>3365</v>
      </c>
    </row>
    <row r="259" spans="1:20" ht="15.75" thickBot="1" x14ac:dyDescent="0.3">
      <c r="A259" s="100">
        <v>249</v>
      </c>
      <c r="B259" s="97" t="s">
        <v>4046</v>
      </c>
      <c r="C259" s="7" t="s">
        <v>30</v>
      </c>
      <c r="D259" s="7"/>
      <c r="E259" s="8"/>
      <c r="F259" s="7" t="s">
        <v>5573</v>
      </c>
      <c r="G259" s="7" t="s">
        <v>58</v>
      </c>
      <c r="H259" s="7" t="s">
        <v>3882</v>
      </c>
      <c r="I259" s="7">
        <v>1</v>
      </c>
      <c r="J259" s="7" t="s">
        <v>3362</v>
      </c>
      <c r="K259" s="7">
        <v>37144800</v>
      </c>
      <c r="L259" s="102"/>
      <c r="M259" s="10">
        <v>43467</v>
      </c>
      <c r="N259" s="7">
        <v>1</v>
      </c>
      <c r="O259" s="7" t="s">
        <v>3363</v>
      </c>
      <c r="P259" s="7">
        <v>37144800</v>
      </c>
      <c r="Q259" s="102"/>
      <c r="R259" s="7" t="s">
        <v>4047</v>
      </c>
      <c r="S259" s="10">
        <v>43546</v>
      </c>
      <c r="T259" s="7" t="s">
        <v>3365</v>
      </c>
    </row>
    <row r="260" spans="1:20" ht="15.75" thickBot="1" x14ac:dyDescent="0.3">
      <c r="A260" s="100">
        <v>250</v>
      </c>
      <c r="B260" s="97" t="s">
        <v>4048</v>
      </c>
      <c r="C260" s="7" t="s">
        <v>30</v>
      </c>
      <c r="D260" s="7"/>
      <c r="E260" s="8"/>
      <c r="F260" s="7" t="s">
        <v>5574</v>
      </c>
      <c r="G260" s="7" t="s">
        <v>58</v>
      </c>
      <c r="H260" s="7" t="s">
        <v>3882</v>
      </c>
      <c r="I260" s="7">
        <v>1</v>
      </c>
      <c r="J260" s="7" t="s">
        <v>3362</v>
      </c>
      <c r="K260" s="7">
        <v>49216860</v>
      </c>
      <c r="L260" s="102"/>
      <c r="M260" s="10">
        <v>43467</v>
      </c>
      <c r="N260" s="7">
        <v>1</v>
      </c>
      <c r="O260" s="7" t="s">
        <v>3363</v>
      </c>
      <c r="P260" s="7">
        <v>49216860</v>
      </c>
      <c r="Q260" s="102"/>
      <c r="R260" s="7" t="s">
        <v>4049</v>
      </c>
      <c r="S260" s="10">
        <v>43550</v>
      </c>
      <c r="T260" s="7" t="s">
        <v>3365</v>
      </c>
    </row>
    <row r="261" spans="1:20" ht="15.75" thickBot="1" x14ac:dyDescent="0.3">
      <c r="A261" s="100">
        <v>251</v>
      </c>
      <c r="B261" s="97" t="s">
        <v>4050</v>
      </c>
      <c r="C261" s="7" t="s">
        <v>30</v>
      </c>
      <c r="D261" s="7"/>
      <c r="E261" s="8"/>
      <c r="F261" s="7" t="s">
        <v>4051</v>
      </c>
      <c r="G261" s="7" t="s">
        <v>58</v>
      </c>
      <c r="H261" s="7" t="s">
        <v>3374</v>
      </c>
      <c r="I261" s="7">
        <v>1</v>
      </c>
      <c r="J261" s="7" t="s">
        <v>3362</v>
      </c>
      <c r="K261" s="7">
        <v>38400000</v>
      </c>
      <c r="L261" s="102"/>
      <c r="M261" s="10">
        <v>43497</v>
      </c>
      <c r="N261" s="7">
        <v>1</v>
      </c>
      <c r="O261" s="7" t="s">
        <v>3363</v>
      </c>
      <c r="P261" s="7">
        <v>17600000</v>
      </c>
      <c r="Q261" s="102"/>
      <c r="R261" s="7" t="s">
        <v>4052</v>
      </c>
      <c r="S261" s="10">
        <v>43550</v>
      </c>
      <c r="T261" s="7" t="s">
        <v>3365</v>
      </c>
    </row>
    <row r="262" spans="1:20" ht="15.75" thickBot="1" x14ac:dyDescent="0.3">
      <c r="A262" s="100">
        <v>252</v>
      </c>
      <c r="B262" s="97" t="s">
        <v>4053</v>
      </c>
      <c r="C262" s="7" t="s">
        <v>30</v>
      </c>
      <c r="D262" s="7"/>
      <c r="E262" s="8"/>
      <c r="F262" s="7" t="s">
        <v>5575</v>
      </c>
      <c r="G262" s="7" t="s">
        <v>58</v>
      </c>
      <c r="H262" s="7" t="s">
        <v>4054</v>
      </c>
      <c r="I262" s="7">
        <v>1</v>
      </c>
      <c r="J262" s="7" t="s">
        <v>3362</v>
      </c>
      <c r="K262" s="7">
        <v>77400000</v>
      </c>
      <c r="L262" s="102"/>
      <c r="M262" s="10">
        <v>43557</v>
      </c>
      <c r="N262" s="7">
        <v>1</v>
      </c>
      <c r="O262" s="7" t="s">
        <v>3363</v>
      </c>
      <c r="P262" s="7">
        <v>77400000</v>
      </c>
      <c r="Q262" s="102"/>
      <c r="R262" s="7" t="s">
        <v>4055</v>
      </c>
      <c r="S262" s="10">
        <v>43553</v>
      </c>
      <c r="T262" s="7" t="s">
        <v>3365</v>
      </c>
    </row>
    <row r="263" spans="1:20" ht="15.75" thickBot="1" x14ac:dyDescent="0.3">
      <c r="A263" s="100">
        <v>253</v>
      </c>
      <c r="B263" s="97" t="s">
        <v>4056</v>
      </c>
      <c r="C263" s="7" t="s">
        <v>30</v>
      </c>
      <c r="D263" s="7"/>
      <c r="E263" s="8"/>
      <c r="F263" s="7" t="s">
        <v>4057</v>
      </c>
      <c r="G263" s="7" t="s">
        <v>58</v>
      </c>
      <c r="H263" s="7" t="s">
        <v>3769</v>
      </c>
      <c r="I263" s="7">
        <v>1</v>
      </c>
      <c r="J263" s="7" t="s">
        <v>3362</v>
      </c>
      <c r="K263" s="7">
        <v>51569364</v>
      </c>
      <c r="L263" s="102"/>
      <c r="M263" s="10">
        <v>43525</v>
      </c>
      <c r="N263" s="7">
        <v>1</v>
      </c>
      <c r="O263" s="7" t="s">
        <v>3363</v>
      </c>
      <c r="P263" s="7">
        <v>43335600</v>
      </c>
      <c r="Q263" s="102"/>
      <c r="R263" s="7" t="s">
        <v>4058</v>
      </c>
      <c r="S263" s="10">
        <v>43556</v>
      </c>
      <c r="T263" s="7" t="s">
        <v>3365</v>
      </c>
    </row>
    <row r="264" spans="1:20" ht="15.75" thickBot="1" x14ac:dyDescent="0.3">
      <c r="A264" s="100">
        <v>254</v>
      </c>
      <c r="B264" s="97" t="s">
        <v>4059</v>
      </c>
      <c r="C264" s="7" t="s">
        <v>30</v>
      </c>
      <c r="D264" s="7"/>
      <c r="E264" s="8"/>
      <c r="F264" s="7" t="s">
        <v>4060</v>
      </c>
      <c r="G264" s="7" t="s">
        <v>58</v>
      </c>
      <c r="H264" s="7" t="s">
        <v>3856</v>
      </c>
      <c r="I264" s="7">
        <v>1</v>
      </c>
      <c r="J264" s="7" t="s">
        <v>3362</v>
      </c>
      <c r="K264" s="7">
        <v>58537425</v>
      </c>
      <c r="L264" s="102"/>
      <c r="M264" s="10">
        <v>43467</v>
      </c>
      <c r="N264" s="7">
        <v>1</v>
      </c>
      <c r="O264" s="7" t="s">
        <v>3363</v>
      </c>
      <c r="P264" s="7">
        <v>56733305</v>
      </c>
      <c r="Q264" s="102"/>
      <c r="R264" s="7" t="s">
        <v>4061</v>
      </c>
      <c r="S264" s="10">
        <v>43558</v>
      </c>
      <c r="T264" s="7" t="s">
        <v>3365</v>
      </c>
    </row>
    <row r="265" spans="1:20" ht="15.75" thickBot="1" x14ac:dyDescent="0.3">
      <c r="A265" s="100">
        <v>255</v>
      </c>
      <c r="B265" s="97" t="s">
        <v>4062</v>
      </c>
      <c r="C265" s="7" t="s">
        <v>30</v>
      </c>
      <c r="D265" s="7"/>
      <c r="E265" s="8"/>
      <c r="F265" s="7" t="s">
        <v>4063</v>
      </c>
      <c r="G265" s="7" t="s">
        <v>58</v>
      </c>
      <c r="H265" s="7" t="s">
        <v>4064</v>
      </c>
      <c r="I265" s="7">
        <v>1</v>
      </c>
      <c r="J265" s="7" t="s">
        <v>3362</v>
      </c>
      <c r="K265" s="7">
        <v>55000000</v>
      </c>
      <c r="L265" s="102"/>
      <c r="M265" s="10">
        <v>43497</v>
      </c>
      <c r="N265" s="7">
        <v>1</v>
      </c>
      <c r="O265" s="7" t="s">
        <v>3363</v>
      </c>
      <c r="P265" s="7">
        <v>30141000</v>
      </c>
      <c r="Q265" s="102"/>
      <c r="R265" s="7" t="s">
        <v>4065</v>
      </c>
      <c r="S265" s="10">
        <v>43559</v>
      </c>
      <c r="T265" s="7" t="s">
        <v>3365</v>
      </c>
    </row>
    <row r="266" spans="1:20" ht="15.75" thickBot="1" x14ac:dyDescent="0.3">
      <c r="A266" s="100">
        <v>256</v>
      </c>
      <c r="B266" s="97" t="s">
        <v>4066</v>
      </c>
      <c r="C266" s="7" t="s">
        <v>30</v>
      </c>
      <c r="D266" s="7"/>
      <c r="E266" s="8"/>
      <c r="F266" s="7" t="s">
        <v>4067</v>
      </c>
      <c r="G266" s="7" t="s">
        <v>58</v>
      </c>
      <c r="H266" s="7" t="s">
        <v>4068</v>
      </c>
      <c r="I266" s="7">
        <v>1</v>
      </c>
      <c r="J266" s="7" t="s">
        <v>3362</v>
      </c>
      <c r="K266" s="7">
        <v>49526400</v>
      </c>
      <c r="L266" s="102"/>
      <c r="M266" s="10">
        <v>43467</v>
      </c>
      <c r="N266" s="7">
        <v>1</v>
      </c>
      <c r="O266" s="7" t="s">
        <v>3363</v>
      </c>
      <c r="P266" s="7">
        <v>47040000</v>
      </c>
      <c r="Q266" s="102"/>
      <c r="R266" s="7" t="s">
        <v>4069</v>
      </c>
      <c r="S266" s="10">
        <v>43559</v>
      </c>
      <c r="T266" s="7" t="s">
        <v>3365</v>
      </c>
    </row>
    <row r="267" spans="1:20" ht="15.75" thickBot="1" x14ac:dyDescent="0.3">
      <c r="A267" s="100">
        <v>257</v>
      </c>
      <c r="B267" s="97" t="s">
        <v>4070</v>
      </c>
      <c r="C267" s="7" t="s">
        <v>30</v>
      </c>
      <c r="D267" s="7"/>
      <c r="E267" s="8"/>
      <c r="F267" s="7" t="s">
        <v>4071</v>
      </c>
      <c r="G267" s="7" t="s">
        <v>58</v>
      </c>
      <c r="H267" s="7" t="s">
        <v>3882</v>
      </c>
      <c r="I267" s="7">
        <v>1</v>
      </c>
      <c r="J267" s="7" t="s">
        <v>3362</v>
      </c>
      <c r="K267" s="7">
        <v>23937760</v>
      </c>
      <c r="L267" s="102"/>
      <c r="M267" s="10">
        <v>43497</v>
      </c>
      <c r="N267" s="7">
        <v>1</v>
      </c>
      <c r="O267" s="7" t="s">
        <v>3363</v>
      </c>
      <c r="P267" s="7">
        <v>23937760</v>
      </c>
      <c r="Q267" s="102"/>
      <c r="R267" s="7" t="s">
        <v>4072</v>
      </c>
      <c r="S267" s="10">
        <v>43560</v>
      </c>
      <c r="T267" s="7" t="s">
        <v>3365</v>
      </c>
    </row>
    <row r="268" spans="1:20" ht="15.75" thickBot="1" x14ac:dyDescent="0.3">
      <c r="A268" s="100">
        <v>258</v>
      </c>
      <c r="B268" s="97" t="s">
        <v>4073</v>
      </c>
      <c r="C268" s="7" t="s">
        <v>30</v>
      </c>
      <c r="D268" s="7"/>
      <c r="E268" s="8"/>
      <c r="F268" s="7" t="s">
        <v>4071</v>
      </c>
      <c r="G268" s="7" t="s">
        <v>58</v>
      </c>
      <c r="H268" s="7" t="s">
        <v>3882</v>
      </c>
      <c r="I268" s="7">
        <v>1</v>
      </c>
      <c r="J268" s="7" t="s">
        <v>3362</v>
      </c>
      <c r="K268" s="7">
        <v>23937760</v>
      </c>
      <c r="L268" s="102"/>
      <c r="M268" s="10">
        <v>43497</v>
      </c>
      <c r="N268" s="7">
        <v>1</v>
      </c>
      <c r="O268" s="7" t="s">
        <v>3363</v>
      </c>
      <c r="P268" s="7">
        <v>23937760</v>
      </c>
      <c r="Q268" s="102"/>
      <c r="R268" s="7" t="s">
        <v>4074</v>
      </c>
      <c r="S268" s="10">
        <v>43560</v>
      </c>
      <c r="T268" s="7" t="s">
        <v>3365</v>
      </c>
    </row>
    <row r="269" spans="1:20" ht="15.75" thickBot="1" x14ac:dyDescent="0.3">
      <c r="A269" s="100">
        <v>259</v>
      </c>
      <c r="B269" s="97" t="s">
        <v>4075</v>
      </c>
      <c r="C269" s="7" t="s">
        <v>30</v>
      </c>
      <c r="D269" s="7"/>
      <c r="E269" s="8"/>
      <c r="F269" s="7" t="s">
        <v>4076</v>
      </c>
      <c r="G269" s="7" t="s">
        <v>58</v>
      </c>
      <c r="H269" s="7" t="s">
        <v>4077</v>
      </c>
      <c r="I269" s="7">
        <v>1</v>
      </c>
      <c r="J269" s="7" t="s">
        <v>3362</v>
      </c>
      <c r="K269" s="7">
        <v>55953800</v>
      </c>
      <c r="L269" s="102"/>
      <c r="M269" s="10">
        <v>43525</v>
      </c>
      <c r="N269" s="7">
        <v>1</v>
      </c>
      <c r="O269" s="7" t="s">
        <v>3363</v>
      </c>
      <c r="P269" s="7">
        <v>33572280</v>
      </c>
      <c r="Q269" s="102"/>
      <c r="R269" s="7" t="s">
        <v>4078</v>
      </c>
      <c r="S269" s="10">
        <v>43564</v>
      </c>
      <c r="T269" s="7" t="s">
        <v>3365</v>
      </c>
    </row>
    <row r="270" spans="1:20" ht="15.75" thickBot="1" x14ac:dyDescent="0.3">
      <c r="A270" s="100">
        <v>260</v>
      </c>
      <c r="B270" s="97" t="s">
        <v>4079</v>
      </c>
      <c r="C270" s="7" t="s">
        <v>30</v>
      </c>
      <c r="D270" s="7"/>
      <c r="E270" s="8"/>
      <c r="F270" s="7" t="s">
        <v>4080</v>
      </c>
      <c r="G270" s="7" t="s">
        <v>58</v>
      </c>
      <c r="H270" s="7" t="s">
        <v>4081</v>
      </c>
      <c r="I270" s="7">
        <v>1</v>
      </c>
      <c r="J270" s="7" t="s">
        <v>3362</v>
      </c>
      <c r="K270" s="7">
        <v>896963</v>
      </c>
      <c r="L270" s="102"/>
      <c r="M270" s="10">
        <v>43525</v>
      </c>
      <c r="N270" s="7">
        <v>1</v>
      </c>
      <c r="O270" s="7" t="s">
        <v>3363</v>
      </c>
      <c r="P270" s="7">
        <v>838950</v>
      </c>
      <c r="Q270" s="102"/>
      <c r="R270" s="7" t="s">
        <v>4082</v>
      </c>
      <c r="S270" s="10">
        <v>43566</v>
      </c>
      <c r="T270" s="7" t="s">
        <v>3365</v>
      </c>
    </row>
    <row r="271" spans="1:20" ht="15.75" thickBot="1" x14ac:dyDescent="0.3">
      <c r="A271" s="100">
        <v>261</v>
      </c>
      <c r="B271" s="97" t="s">
        <v>4083</v>
      </c>
      <c r="C271" s="7" t="s">
        <v>30</v>
      </c>
      <c r="D271" s="7"/>
      <c r="E271" s="8"/>
      <c r="F271" s="7" t="s">
        <v>5576</v>
      </c>
      <c r="G271" s="7" t="s">
        <v>58</v>
      </c>
      <c r="H271" s="7" t="s">
        <v>3612</v>
      </c>
      <c r="I271" s="7">
        <v>1</v>
      </c>
      <c r="J271" s="7" t="s">
        <v>3362</v>
      </c>
      <c r="K271" s="7">
        <v>64000000</v>
      </c>
      <c r="L271" s="102"/>
      <c r="M271" s="10">
        <v>43497</v>
      </c>
      <c r="N271" s="7">
        <v>1</v>
      </c>
      <c r="O271" s="7" t="s">
        <v>3363</v>
      </c>
      <c r="P271" s="7">
        <v>64000000</v>
      </c>
      <c r="Q271" s="102"/>
      <c r="R271" s="7" t="s">
        <v>4084</v>
      </c>
      <c r="S271" s="10">
        <v>43566</v>
      </c>
      <c r="T271" s="7" t="s">
        <v>3365</v>
      </c>
    </row>
    <row r="272" spans="1:20" ht="15.75" thickBot="1" x14ac:dyDescent="0.3">
      <c r="A272" s="100">
        <v>262</v>
      </c>
      <c r="B272" s="97" t="s">
        <v>4085</v>
      </c>
      <c r="C272" s="7" t="s">
        <v>30</v>
      </c>
      <c r="D272" s="7"/>
      <c r="E272" s="8"/>
      <c r="F272" s="7" t="s">
        <v>4086</v>
      </c>
      <c r="G272" s="7" t="s">
        <v>58</v>
      </c>
      <c r="H272" s="7" t="s">
        <v>3856</v>
      </c>
      <c r="I272" s="7">
        <v>1</v>
      </c>
      <c r="J272" s="7" t="s">
        <v>3362</v>
      </c>
      <c r="K272" s="7">
        <v>30438100</v>
      </c>
      <c r="L272" s="102"/>
      <c r="M272" s="10">
        <v>43467</v>
      </c>
      <c r="N272" s="7">
        <v>1</v>
      </c>
      <c r="O272" s="7" t="s">
        <v>3363</v>
      </c>
      <c r="P272" s="7">
        <v>30438100</v>
      </c>
      <c r="Q272" s="102"/>
      <c r="R272" s="7" t="s">
        <v>4087</v>
      </c>
      <c r="S272" s="10">
        <v>43567</v>
      </c>
      <c r="T272" s="7" t="s">
        <v>3365</v>
      </c>
    </row>
    <row r="273" spans="1:20" ht="15.75" thickBot="1" x14ac:dyDescent="0.3">
      <c r="A273" s="100">
        <v>263</v>
      </c>
      <c r="B273" s="97" t="s">
        <v>4088</v>
      </c>
      <c r="C273" s="7" t="s">
        <v>30</v>
      </c>
      <c r="D273" s="7"/>
      <c r="E273" s="8"/>
      <c r="F273" s="7" t="s">
        <v>5577</v>
      </c>
      <c r="G273" s="7" t="s">
        <v>58</v>
      </c>
      <c r="H273" s="7" t="s">
        <v>4089</v>
      </c>
      <c r="I273" s="7">
        <v>1</v>
      </c>
      <c r="J273" s="7" t="s">
        <v>3362</v>
      </c>
      <c r="K273" s="7">
        <v>513034764</v>
      </c>
      <c r="L273" s="102"/>
      <c r="M273" s="10">
        <v>43557</v>
      </c>
      <c r="N273" s="7">
        <v>1</v>
      </c>
      <c r="O273" s="7" t="s">
        <v>3363</v>
      </c>
      <c r="P273" s="7">
        <v>447238964</v>
      </c>
      <c r="Q273" s="102"/>
      <c r="R273" s="7" t="s">
        <v>4090</v>
      </c>
      <c r="S273" s="10">
        <v>43567</v>
      </c>
      <c r="T273" s="7" t="s">
        <v>3365</v>
      </c>
    </row>
    <row r="274" spans="1:20" ht="15.75" thickBot="1" x14ac:dyDescent="0.3">
      <c r="A274" s="100">
        <v>264</v>
      </c>
      <c r="B274" s="97" t="s">
        <v>4091</v>
      </c>
      <c r="C274" s="7" t="s">
        <v>30</v>
      </c>
      <c r="D274" s="7"/>
      <c r="E274" s="8"/>
      <c r="F274" s="7" t="s">
        <v>3659</v>
      </c>
      <c r="G274" s="7" t="s">
        <v>58</v>
      </c>
      <c r="H274" s="7" t="s">
        <v>3660</v>
      </c>
      <c r="I274" s="7">
        <v>1</v>
      </c>
      <c r="J274" s="7" t="s">
        <v>3362</v>
      </c>
      <c r="K274" s="7">
        <v>27271200</v>
      </c>
      <c r="L274" s="102"/>
      <c r="M274" s="10">
        <v>43467</v>
      </c>
      <c r="N274" s="7">
        <v>1</v>
      </c>
      <c r="O274" s="7" t="s">
        <v>3363</v>
      </c>
      <c r="P274" s="7">
        <v>27271200</v>
      </c>
      <c r="Q274" s="102"/>
      <c r="R274" s="7" t="s">
        <v>4092</v>
      </c>
      <c r="S274" s="10">
        <v>43567</v>
      </c>
      <c r="T274" s="7" t="s">
        <v>3365</v>
      </c>
    </row>
    <row r="275" spans="1:20" ht="15.75" thickBot="1" x14ac:dyDescent="0.3">
      <c r="A275" s="100">
        <v>265</v>
      </c>
      <c r="B275" s="97" t="s">
        <v>4093</v>
      </c>
      <c r="C275" s="7" t="s">
        <v>30</v>
      </c>
      <c r="D275" s="7"/>
      <c r="E275" s="8"/>
      <c r="F275" s="7" t="s">
        <v>3659</v>
      </c>
      <c r="G275" s="7" t="s">
        <v>58</v>
      </c>
      <c r="H275" s="7" t="s">
        <v>3660</v>
      </c>
      <c r="I275" s="7">
        <v>1</v>
      </c>
      <c r="J275" s="7" t="s">
        <v>3362</v>
      </c>
      <c r="K275" s="7">
        <v>27271200</v>
      </c>
      <c r="L275" s="102"/>
      <c r="M275" s="10">
        <v>43467</v>
      </c>
      <c r="N275" s="7">
        <v>1</v>
      </c>
      <c r="O275" s="7" t="s">
        <v>3363</v>
      </c>
      <c r="P275" s="7">
        <v>27271200</v>
      </c>
      <c r="Q275" s="102"/>
      <c r="R275" s="7" t="s">
        <v>4094</v>
      </c>
      <c r="S275" s="10">
        <v>43567</v>
      </c>
      <c r="T275" s="7" t="s">
        <v>3365</v>
      </c>
    </row>
    <row r="276" spans="1:20" ht="15.75" thickBot="1" x14ac:dyDescent="0.3">
      <c r="A276" s="100">
        <v>266</v>
      </c>
      <c r="B276" s="97" t="s">
        <v>4095</v>
      </c>
      <c r="C276" s="7" t="s">
        <v>30</v>
      </c>
      <c r="D276" s="7"/>
      <c r="E276" s="8"/>
      <c r="F276" s="7" t="s">
        <v>4096</v>
      </c>
      <c r="G276" s="7" t="s">
        <v>58</v>
      </c>
      <c r="H276" s="7" t="s">
        <v>4097</v>
      </c>
      <c r="I276" s="7">
        <v>1</v>
      </c>
      <c r="J276" s="7" t="s">
        <v>3362</v>
      </c>
      <c r="K276" s="7">
        <v>1600000000</v>
      </c>
      <c r="L276" s="102"/>
      <c r="M276" s="10">
        <v>43557</v>
      </c>
      <c r="N276" s="7">
        <v>1</v>
      </c>
      <c r="O276" s="7" t="s">
        <v>3363</v>
      </c>
      <c r="P276" s="7">
        <v>1600000000</v>
      </c>
      <c r="Q276" s="102"/>
      <c r="R276" s="7" t="s">
        <v>4098</v>
      </c>
      <c r="S276" s="10">
        <v>43567</v>
      </c>
      <c r="T276" s="7" t="s">
        <v>3365</v>
      </c>
    </row>
    <row r="277" spans="1:20" ht="15.75" thickBot="1" x14ac:dyDescent="0.3">
      <c r="A277" s="100">
        <v>267</v>
      </c>
      <c r="B277" s="97" t="s">
        <v>4099</v>
      </c>
      <c r="C277" s="7" t="s">
        <v>30</v>
      </c>
      <c r="D277" s="7"/>
      <c r="E277" s="8"/>
      <c r="F277" s="7" t="s">
        <v>4100</v>
      </c>
      <c r="G277" s="7" t="s">
        <v>58</v>
      </c>
      <c r="H277" s="7" t="s">
        <v>4101</v>
      </c>
      <c r="I277" s="7">
        <v>1</v>
      </c>
      <c r="J277" s="7" t="s">
        <v>3362</v>
      </c>
      <c r="K277" s="7">
        <v>189386157</v>
      </c>
      <c r="L277" s="102"/>
      <c r="M277" s="10">
        <v>43497</v>
      </c>
      <c r="N277" s="7">
        <v>1</v>
      </c>
      <c r="O277" s="7" t="s">
        <v>3363</v>
      </c>
      <c r="P277" s="7">
        <v>120918790</v>
      </c>
      <c r="Q277" s="102"/>
      <c r="R277" s="7" t="s">
        <v>4102</v>
      </c>
      <c r="S277" s="10">
        <v>43567</v>
      </c>
      <c r="T277" s="7" t="s">
        <v>3365</v>
      </c>
    </row>
    <row r="278" spans="1:20" ht="15.75" thickBot="1" x14ac:dyDescent="0.3">
      <c r="A278" s="100">
        <v>268</v>
      </c>
      <c r="B278" s="97" t="s">
        <v>4103</v>
      </c>
      <c r="C278" s="7" t="s">
        <v>30</v>
      </c>
      <c r="D278" s="7"/>
      <c r="E278" s="8"/>
      <c r="F278" s="7" t="s">
        <v>4104</v>
      </c>
      <c r="G278" s="7" t="s">
        <v>58</v>
      </c>
      <c r="H278" s="7" t="s">
        <v>4105</v>
      </c>
      <c r="I278" s="7">
        <v>1</v>
      </c>
      <c r="J278" s="7" t="s">
        <v>3362</v>
      </c>
      <c r="K278" s="7">
        <v>10000000</v>
      </c>
      <c r="L278" s="102"/>
      <c r="M278" s="10">
        <v>43497</v>
      </c>
      <c r="N278" s="7">
        <v>1</v>
      </c>
      <c r="O278" s="7" t="s">
        <v>3363</v>
      </c>
      <c r="P278" s="7">
        <v>10000000</v>
      </c>
      <c r="Q278" s="102"/>
      <c r="R278" s="7" t="s">
        <v>4106</v>
      </c>
      <c r="S278" s="10">
        <v>43577</v>
      </c>
      <c r="T278" s="7" t="s">
        <v>3365</v>
      </c>
    </row>
    <row r="279" spans="1:20" ht="15.75" thickBot="1" x14ac:dyDescent="0.3">
      <c r="A279" s="100">
        <v>269</v>
      </c>
      <c r="B279" s="97" t="s">
        <v>4107</v>
      </c>
      <c r="C279" s="7" t="s">
        <v>30</v>
      </c>
      <c r="D279" s="7"/>
      <c r="E279" s="8"/>
      <c r="F279" s="7" t="s">
        <v>4108</v>
      </c>
      <c r="G279" s="7" t="s">
        <v>58</v>
      </c>
      <c r="H279" s="7" t="s">
        <v>3882</v>
      </c>
      <c r="I279" s="7">
        <v>1</v>
      </c>
      <c r="J279" s="7" t="s">
        <v>3362</v>
      </c>
      <c r="K279" s="7">
        <v>21874160</v>
      </c>
      <c r="L279" s="102"/>
      <c r="M279" s="10">
        <v>43497</v>
      </c>
      <c r="N279" s="7">
        <v>1</v>
      </c>
      <c r="O279" s="7" t="s">
        <v>3363</v>
      </c>
      <c r="P279" s="7">
        <v>21874160</v>
      </c>
      <c r="Q279" s="102"/>
      <c r="R279" s="7" t="s">
        <v>4109</v>
      </c>
      <c r="S279" s="10">
        <v>43577</v>
      </c>
      <c r="T279" s="7" t="s">
        <v>3365</v>
      </c>
    </row>
    <row r="280" spans="1:20" ht="15.75" thickBot="1" x14ac:dyDescent="0.3">
      <c r="A280" s="100">
        <v>270</v>
      </c>
      <c r="B280" s="97" t="s">
        <v>4110</v>
      </c>
      <c r="C280" s="7" t="s">
        <v>30</v>
      </c>
      <c r="D280" s="7"/>
      <c r="E280" s="8"/>
      <c r="F280" s="7" t="s">
        <v>4111</v>
      </c>
      <c r="G280" s="7" t="s">
        <v>58</v>
      </c>
      <c r="H280" s="7" t="s">
        <v>4112</v>
      </c>
      <c r="I280" s="7">
        <v>1</v>
      </c>
      <c r="J280" s="7" t="s">
        <v>3362</v>
      </c>
      <c r="K280" s="7">
        <v>42000000</v>
      </c>
      <c r="L280" s="102"/>
      <c r="M280" s="10">
        <v>43467</v>
      </c>
      <c r="N280" s="7">
        <v>1</v>
      </c>
      <c r="O280" s="7" t="s">
        <v>3363</v>
      </c>
      <c r="P280" s="7">
        <v>39621120</v>
      </c>
      <c r="Q280" s="102"/>
      <c r="R280" s="7" t="s">
        <v>4113</v>
      </c>
      <c r="S280" s="10">
        <v>43577</v>
      </c>
      <c r="T280" s="7" t="s">
        <v>3365</v>
      </c>
    </row>
    <row r="281" spans="1:20" ht="15.75" thickBot="1" x14ac:dyDescent="0.3">
      <c r="A281" s="100">
        <v>271</v>
      </c>
      <c r="B281" s="97" t="s">
        <v>4114</v>
      </c>
      <c r="C281" s="7" t="s">
        <v>30</v>
      </c>
      <c r="D281" s="7"/>
      <c r="E281" s="8"/>
      <c r="F281" s="7" t="s">
        <v>4115</v>
      </c>
      <c r="G281" s="7" t="s">
        <v>58</v>
      </c>
      <c r="H281" s="7" t="s">
        <v>3612</v>
      </c>
      <c r="I281" s="7">
        <v>1</v>
      </c>
      <c r="J281" s="7" t="s">
        <v>3362</v>
      </c>
      <c r="K281" s="7">
        <v>24000000</v>
      </c>
      <c r="L281" s="102"/>
      <c r="M281" s="10">
        <v>43467</v>
      </c>
      <c r="N281" s="7">
        <v>1</v>
      </c>
      <c r="O281" s="7" t="s">
        <v>3363</v>
      </c>
      <c r="P281" s="7">
        <v>24000000</v>
      </c>
      <c r="Q281" s="102"/>
      <c r="R281" s="7" t="s">
        <v>4116</v>
      </c>
      <c r="S281" s="10">
        <v>43580</v>
      </c>
      <c r="T281" s="7" t="s">
        <v>3365</v>
      </c>
    </row>
    <row r="282" spans="1:20" ht="15.75" thickBot="1" x14ac:dyDescent="0.3">
      <c r="A282" s="100">
        <v>272</v>
      </c>
      <c r="B282" s="97" t="s">
        <v>4117</v>
      </c>
      <c r="C282" s="7" t="s">
        <v>30</v>
      </c>
      <c r="D282" s="7"/>
      <c r="E282" s="8"/>
      <c r="F282" s="7" t="s">
        <v>4118</v>
      </c>
      <c r="G282" s="7" t="s">
        <v>58</v>
      </c>
      <c r="H282" s="7" t="s">
        <v>3612</v>
      </c>
      <c r="I282" s="7">
        <v>1</v>
      </c>
      <c r="J282" s="7" t="s">
        <v>3362</v>
      </c>
      <c r="K282" s="7">
        <v>37000000</v>
      </c>
      <c r="L282" s="102"/>
      <c r="M282" s="10">
        <v>43467</v>
      </c>
      <c r="N282" s="7">
        <v>1</v>
      </c>
      <c r="O282" s="7" t="s">
        <v>3363</v>
      </c>
      <c r="P282" s="7">
        <v>33300000</v>
      </c>
      <c r="Q282" s="102"/>
      <c r="R282" s="7" t="s">
        <v>4119</v>
      </c>
      <c r="S282" s="10">
        <v>43584</v>
      </c>
      <c r="T282" s="7" t="s">
        <v>3365</v>
      </c>
    </row>
    <row r="283" spans="1:20" ht="15.75" thickBot="1" x14ac:dyDescent="0.3">
      <c r="A283" s="100">
        <v>273</v>
      </c>
      <c r="B283" s="97" t="s">
        <v>4120</v>
      </c>
      <c r="C283" s="7" t="s">
        <v>30</v>
      </c>
      <c r="D283" s="7"/>
      <c r="E283" s="8"/>
      <c r="F283" s="7" t="s">
        <v>3460</v>
      </c>
      <c r="G283" s="7" t="s">
        <v>58</v>
      </c>
      <c r="H283" s="7" t="s">
        <v>3612</v>
      </c>
      <c r="I283" s="7">
        <v>1</v>
      </c>
      <c r="J283" s="7" t="s">
        <v>3362</v>
      </c>
      <c r="K283" s="7">
        <v>50600000</v>
      </c>
      <c r="L283" s="102"/>
      <c r="M283" s="10">
        <v>43467</v>
      </c>
      <c r="N283" s="7">
        <v>1</v>
      </c>
      <c r="O283" s="7" t="s">
        <v>3363</v>
      </c>
      <c r="P283" s="7">
        <v>35200000</v>
      </c>
      <c r="Q283" s="102"/>
      <c r="R283" s="7" t="s">
        <v>4121</v>
      </c>
      <c r="S283" s="10">
        <v>43591</v>
      </c>
      <c r="T283" s="7" t="s">
        <v>3365</v>
      </c>
    </row>
    <row r="284" spans="1:20" ht="15.75" thickBot="1" x14ac:dyDescent="0.3">
      <c r="A284" s="100">
        <v>274</v>
      </c>
      <c r="B284" s="97" t="s">
        <v>4122</v>
      </c>
      <c r="C284" s="7" t="s">
        <v>30</v>
      </c>
      <c r="D284" s="7"/>
      <c r="E284" s="8"/>
      <c r="F284" s="7" t="s">
        <v>4123</v>
      </c>
      <c r="G284" s="7" t="s">
        <v>58</v>
      </c>
      <c r="H284" s="7" t="s">
        <v>4124</v>
      </c>
      <c r="I284" s="7">
        <v>1</v>
      </c>
      <c r="J284" s="7" t="s">
        <v>3362</v>
      </c>
      <c r="K284" s="7">
        <v>35000000</v>
      </c>
      <c r="L284" s="102"/>
      <c r="M284" s="10">
        <v>43467</v>
      </c>
      <c r="N284" s="7">
        <v>1</v>
      </c>
      <c r="O284" s="7" t="s">
        <v>3363</v>
      </c>
      <c r="P284" s="7">
        <v>35000000</v>
      </c>
      <c r="Q284" s="102"/>
      <c r="R284" s="7" t="s">
        <v>4125</v>
      </c>
      <c r="S284" s="10">
        <v>43592</v>
      </c>
      <c r="T284" s="7" t="s">
        <v>3365</v>
      </c>
    </row>
    <row r="285" spans="1:20" ht="15.75" thickBot="1" x14ac:dyDescent="0.3">
      <c r="A285" s="100">
        <v>275</v>
      </c>
      <c r="B285" s="97" t="s">
        <v>4126</v>
      </c>
      <c r="C285" s="7" t="s">
        <v>30</v>
      </c>
      <c r="D285" s="7"/>
      <c r="E285" s="8"/>
      <c r="F285" s="7" t="s">
        <v>4127</v>
      </c>
      <c r="G285" s="7" t="s">
        <v>58</v>
      </c>
      <c r="H285" s="7" t="s">
        <v>3612</v>
      </c>
      <c r="I285" s="7">
        <v>1</v>
      </c>
      <c r="J285" s="7" t="s">
        <v>3362</v>
      </c>
      <c r="K285" s="7">
        <v>28166667</v>
      </c>
      <c r="L285" s="102"/>
      <c r="M285" s="10">
        <v>43557</v>
      </c>
      <c r="N285" s="7">
        <v>1</v>
      </c>
      <c r="O285" s="7" t="s">
        <v>3363</v>
      </c>
      <c r="P285" s="7">
        <v>26000000</v>
      </c>
      <c r="Q285" s="102"/>
      <c r="R285" s="7" t="s">
        <v>4128</v>
      </c>
      <c r="S285" s="10">
        <v>43593</v>
      </c>
      <c r="T285" s="7" t="s">
        <v>3365</v>
      </c>
    </row>
    <row r="286" spans="1:20" ht="15.75" thickBot="1" x14ac:dyDescent="0.3">
      <c r="A286" s="100">
        <v>276</v>
      </c>
      <c r="B286" s="97" t="s">
        <v>4129</v>
      </c>
      <c r="C286" s="7" t="s">
        <v>30</v>
      </c>
      <c r="D286" s="7"/>
      <c r="E286" s="8"/>
      <c r="F286" s="7" t="s">
        <v>4130</v>
      </c>
      <c r="G286" s="7" t="s">
        <v>58</v>
      </c>
      <c r="H286" s="7" t="s">
        <v>3612</v>
      </c>
      <c r="I286" s="7">
        <v>1</v>
      </c>
      <c r="J286" s="7" t="s">
        <v>3362</v>
      </c>
      <c r="K286" s="7">
        <v>16553160</v>
      </c>
      <c r="L286" s="102"/>
      <c r="M286" s="10">
        <v>43525</v>
      </c>
      <c r="N286" s="7">
        <v>1</v>
      </c>
      <c r="O286" s="7" t="s">
        <v>3363</v>
      </c>
      <c r="P286" s="7">
        <v>16553160</v>
      </c>
      <c r="Q286" s="102"/>
      <c r="R286" s="7" t="s">
        <v>4131</v>
      </c>
      <c r="S286" s="10">
        <v>43593</v>
      </c>
      <c r="T286" s="7" t="s">
        <v>3365</v>
      </c>
    </row>
    <row r="287" spans="1:20" ht="15.75" thickBot="1" x14ac:dyDescent="0.3">
      <c r="A287" s="100">
        <v>277</v>
      </c>
      <c r="B287" s="97" t="s">
        <v>4132</v>
      </c>
      <c r="C287" s="7" t="s">
        <v>30</v>
      </c>
      <c r="D287" s="7"/>
      <c r="E287" s="8"/>
      <c r="F287" s="7" t="s">
        <v>4133</v>
      </c>
      <c r="G287" s="7" t="s">
        <v>58</v>
      </c>
      <c r="H287" s="7" t="s">
        <v>3856</v>
      </c>
      <c r="I287" s="7">
        <v>1</v>
      </c>
      <c r="J287" s="7" t="s">
        <v>3362</v>
      </c>
      <c r="K287" s="7">
        <v>179999988</v>
      </c>
      <c r="L287" s="102"/>
      <c r="M287" s="10">
        <v>43497</v>
      </c>
      <c r="N287" s="7">
        <v>1</v>
      </c>
      <c r="O287" s="7" t="s">
        <v>3363</v>
      </c>
      <c r="P287" s="7">
        <v>80000000</v>
      </c>
      <c r="Q287" s="102"/>
      <c r="R287" s="7" t="s">
        <v>4134</v>
      </c>
      <c r="S287" s="10">
        <v>43594</v>
      </c>
      <c r="T287" s="7" t="s">
        <v>3365</v>
      </c>
    </row>
    <row r="288" spans="1:20" ht="300.75" thickBot="1" x14ac:dyDescent="0.3">
      <c r="A288" s="100">
        <v>278</v>
      </c>
      <c r="B288" s="97" t="s">
        <v>4135</v>
      </c>
      <c r="C288" s="7" t="s">
        <v>30</v>
      </c>
      <c r="D288" s="7"/>
      <c r="E288" s="8"/>
      <c r="F288" s="7" t="s">
        <v>5578</v>
      </c>
      <c r="G288" s="7" t="s">
        <v>58</v>
      </c>
      <c r="H288" s="7">
        <v>0</v>
      </c>
      <c r="I288" s="7">
        <v>1</v>
      </c>
      <c r="J288" s="7" t="s">
        <v>3362</v>
      </c>
      <c r="K288" s="7">
        <v>0</v>
      </c>
      <c r="L288" s="102"/>
      <c r="M288" s="10">
        <v>43557</v>
      </c>
      <c r="N288" s="7">
        <v>1</v>
      </c>
      <c r="O288" s="7" t="s">
        <v>3363</v>
      </c>
      <c r="P288" s="7">
        <v>0</v>
      </c>
      <c r="Q288" s="102"/>
      <c r="R288" s="7">
        <v>0</v>
      </c>
      <c r="S288" s="10">
        <v>43594</v>
      </c>
      <c r="T288" s="26" t="s">
        <v>5579</v>
      </c>
    </row>
    <row r="289" spans="1:20" ht="15.75" thickBot="1" x14ac:dyDescent="0.3">
      <c r="A289" s="100">
        <v>279</v>
      </c>
      <c r="B289" s="97" t="s">
        <v>4136</v>
      </c>
      <c r="C289" s="7" t="s">
        <v>30</v>
      </c>
      <c r="D289" s="7"/>
      <c r="E289" s="8"/>
      <c r="F289" s="7" t="s">
        <v>4137</v>
      </c>
      <c r="G289" s="7" t="s">
        <v>58</v>
      </c>
      <c r="H289" s="7" t="s">
        <v>4138</v>
      </c>
      <c r="I289" s="7">
        <v>1</v>
      </c>
      <c r="J289" s="7" t="s">
        <v>3362</v>
      </c>
      <c r="K289" s="7">
        <v>55000000</v>
      </c>
      <c r="L289" s="102"/>
      <c r="M289" s="10">
        <v>43497</v>
      </c>
      <c r="N289" s="7">
        <v>1</v>
      </c>
      <c r="O289" s="7" t="s">
        <v>3363</v>
      </c>
      <c r="P289" s="7">
        <v>48009626</v>
      </c>
      <c r="Q289" s="102"/>
      <c r="R289" s="7" t="s">
        <v>4139</v>
      </c>
      <c r="S289" s="10">
        <v>43598</v>
      </c>
      <c r="T289" s="7" t="s">
        <v>3365</v>
      </c>
    </row>
    <row r="290" spans="1:20" ht="15.75" thickBot="1" x14ac:dyDescent="0.3">
      <c r="A290" s="100">
        <v>280</v>
      </c>
      <c r="B290" s="97" t="s">
        <v>4140</v>
      </c>
      <c r="C290" s="7" t="s">
        <v>30</v>
      </c>
      <c r="D290" s="7"/>
      <c r="E290" s="8"/>
      <c r="F290" s="7" t="s">
        <v>4141</v>
      </c>
      <c r="G290" s="7" t="s">
        <v>58</v>
      </c>
      <c r="H290" s="7" t="s">
        <v>3567</v>
      </c>
      <c r="I290" s="7">
        <v>1</v>
      </c>
      <c r="J290" s="7" t="s">
        <v>3362</v>
      </c>
      <c r="K290" s="7">
        <v>33079360</v>
      </c>
      <c r="L290" s="102"/>
      <c r="M290" s="10">
        <v>43497</v>
      </c>
      <c r="N290" s="7">
        <v>1</v>
      </c>
      <c r="O290" s="7" t="s">
        <v>3363</v>
      </c>
      <c r="P290" s="7">
        <v>30000000</v>
      </c>
      <c r="Q290" s="102"/>
      <c r="R290" s="7" t="s">
        <v>4142</v>
      </c>
      <c r="S290" s="10">
        <v>43598</v>
      </c>
      <c r="T290" s="7" t="s">
        <v>3365</v>
      </c>
    </row>
    <row r="291" spans="1:20" ht="15.75" thickBot="1" x14ac:dyDescent="0.3">
      <c r="A291" s="100">
        <v>281</v>
      </c>
      <c r="B291" s="97" t="s">
        <v>4143</v>
      </c>
      <c r="C291" s="7" t="s">
        <v>30</v>
      </c>
      <c r="D291" s="7"/>
      <c r="E291" s="8"/>
      <c r="F291" s="7" t="s">
        <v>4144</v>
      </c>
      <c r="G291" s="7" t="s">
        <v>58</v>
      </c>
      <c r="H291" s="7" t="s">
        <v>3882</v>
      </c>
      <c r="I291" s="7">
        <v>1</v>
      </c>
      <c r="J291" s="7" t="s">
        <v>3362</v>
      </c>
      <c r="K291" s="7">
        <v>13413400</v>
      </c>
      <c r="L291" s="102"/>
      <c r="M291" s="10">
        <v>43497</v>
      </c>
      <c r="N291" s="7">
        <v>1</v>
      </c>
      <c r="O291" s="7" t="s">
        <v>3363</v>
      </c>
      <c r="P291" s="7">
        <v>13413400</v>
      </c>
      <c r="Q291" s="102"/>
      <c r="R291" s="7" t="s">
        <v>4145</v>
      </c>
      <c r="S291" s="10">
        <v>43599</v>
      </c>
      <c r="T291" s="7" t="s">
        <v>3365</v>
      </c>
    </row>
    <row r="292" spans="1:20" ht="15.75" thickBot="1" x14ac:dyDescent="0.3">
      <c r="A292" s="100">
        <v>282</v>
      </c>
      <c r="B292" s="97" t="s">
        <v>4146</v>
      </c>
      <c r="C292" s="7" t="s">
        <v>30</v>
      </c>
      <c r="D292" s="7"/>
      <c r="E292" s="8"/>
      <c r="F292" s="7" t="s">
        <v>4144</v>
      </c>
      <c r="G292" s="7" t="s">
        <v>58</v>
      </c>
      <c r="H292" s="7" t="s">
        <v>3882</v>
      </c>
      <c r="I292" s="7">
        <v>1</v>
      </c>
      <c r="J292" s="7" t="s">
        <v>3362</v>
      </c>
      <c r="K292" s="7">
        <v>21874160</v>
      </c>
      <c r="L292" s="102"/>
      <c r="M292" s="10">
        <v>43497</v>
      </c>
      <c r="N292" s="7">
        <v>1</v>
      </c>
      <c r="O292" s="7" t="s">
        <v>3363</v>
      </c>
      <c r="P292" s="7">
        <v>21874160</v>
      </c>
      <c r="Q292" s="102"/>
      <c r="R292" s="7" t="s">
        <v>4147</v>
      </c>
      <c r="S292" s="10">
        <v>43600</v>
      </c>
      <c r="T292" s="7" t="s">
        <v>3365</v>
      </c>
    </row>
    <row r="293" spans="1:20" ht="15.75" thickBot="1" x14ac:dyDescent="0.3">
      <c r="A293" s="100">
        <v>283</v>
      </c>
      <c r="B293" s="97" t="s">
        <v>4148</v>
      </c>
      <c r="C293" s="7" t="s">
        <v>30</v>
      </c>
      <c r="D293" s="7"/>
      <c r="E293" s="8"/>
      <c r="F293" s="7" t="s">
        <v>4149</v>
      </c>
      <c r="G293" s="7" t="s">
        <v>58</v>
      </c>
      <c r="H293" s="7" t="s">
        <v>3571</v>
      </c>
      <c r="I293" s="7">
        <v>1</v>
      </c>
      <c r="J293" s="7" t="s">
        <v>3362</v>
      </c>
      <c r="K293" s="7">
        <v>24792000</v>
      </c>
      <c r="L293" s="102"/>
      <c r="M293" s="10">
        <v>43586</v>
      </c>
      <c r="N293" s="7">
        <v>1</v>
      </c>
      <c r="O293" s="7" t="s">
        <v>3363</v>
      </c>
      <c r="P293" s="7">
        <v>20120100</v>
      </c>
      <c r="Q293" s="102"/>
      <c r="R293" s="7" t="s">
        <v>4150</v>
      </c>
      <c r="S293" s="10">
        <v>43600</v>
      </c>
      <c r="T293" s="7" t="s">
        <v>3365</v>
      </c>
    </row>
    <row r="294" spans="1:20" ht="15.75" thickBot="1" x14ac:dyDescent="0.3">
      <c r="A294" s="100">
        <v>284</v>
      </c>
      <c r="B294" s="97" t="s">
        <v>4151</v>
      </c>
      <c r="C294" s="7" t="s">
        <v>30</v>
      </c>
      <c r="D294" s="7"/>
      <c r="E294" s="8"/>
      <c r="F294" s="7" t="s">
        <v>4152</v>
      </c>
      <c r="G294" s="7" t="s">
        <v>58</v>
      </c>
      <c r="H294" s="7" t="s">
        <v>3664</v>
      </c>
      <c r="I294" s="7">
        <v>1</v>
      </c>
      <c r="J294" s="7" t="s">
        <v>3362</v>
      </c>
      <c r="K294" s="7">
        <v>91204000</v>
      </c>
      <c r="L294" s="102"/>
      <c r="M294" s="10">
        <v>43467</v>
      </c>
      <c r="N294" s="7">
        <v>1</v>
      </c>
      <c r="O294" s="7" t="s">
        <v>3363</v>
      </c>
      <c r="P294" s="7">
        <v>60000000</v>
      </c>
      <c r="Q294" s="102"/>
      <c r="R294" s="7" t="s">
        <v>4153</v>
      </c>
      <c r="S294" s="10">
        <v>43601</v>
      </c>
      <c r="T294" s="7" t="s">
        <v>3365</v>
      </c>
    </row>
    <row r="295" spans="1:20" ht="15.75" thickBot="1" x14ac:dyDescent="0.3">
      <c r="A295" s="100">
        <v>285</v>
      </c>
      <c r="B295" s="97" t="s">
        <v>4154</v>
      </c>
      <c r="C295" s="7" t="s">
        <v>30</v>
      </c>
      <c r="D295" s="7"/>
      <c r="E295" s="8"/>
      <c r="F295" s="7" t="s">
        <v>5580</v>
      </c>
      <c r="G295" s="7" t="s">
        <v>58</v>
      </c>
      <c r="H295" s="7" t="s">
        <v>3856</v>
      </c>
      <c r="I295" s="7">
        <v>1</v>
      </c>
      <c r="J295" s="7" t="s">
        <v>3362</v>
      </c>
      <c r="K295" s="7">
        <v>267120000</v>
      </c>
      <c r="L295" s="102"/>
      <c r="M295" s="10">
        <v>43557</v>
      </c>
      <c r="N295" s="7">
        <v>1</v>
      </c>
      <c r="O295" s="7" t="s">
        <v>3363</v>
      </c>
      <c r="P295" s="7">
        <v>267120000</v>
      </c>
      <c r="Q295" s="102"/>
      <c r="R295" s="7" t="s">
        <v>4155</v>
      </c>
      <c r="S295" s="10">
        <v>43602</v>
      </c>
      <c r="T295" s="7" t="s">
        <v>3365</v>
      </c>
    </row>
    <row r="296" spans="1:20" ht="15.75" thickBot="1" x14ac:dyDescent="0.3">
      <c r="A296" s="100">
        <v>286</v>
      </c>
      <c r="B296" s="97" t="s">
        <v>4156</v>
      </c>
      <c r="C296" s="7" t="s">
        <v>30</v>
      </c>
      <c r="D296" s="7"/>
      <c r="E296" s="8"/>
      <c r="F296" s="7" t="s">
        <v>4157</v>
      </c>
      <c r="G296" s="7" t="s">
        <v>58</v>
      </c>
      <c r="H296" s="7" t="s">
        <v>4158</v>
      </c>
      <c r="I296" s="7">
        <v>1</v>
      </c>
      <c r="J296" s="7" t="s">
        <v>3362</v>
      </c>
      <c r="K296" s="7">
        <v>568175692</v>
      </c>
      <c r="L296" s="102"/>
      <c r="M296" s="10">
        <v>43525</v>
      </c>
      <c r="N296" s="7">
        <v>2</v>
      </c>
      <c r="O296" s="7" t="s">
        <v>3363</v>
      </c>
      <c r="P296" s="7">
        <v>249573541.65000001</v>
      </c>
      <c r="Q296" s="102"/>
      <c r="R296" s="7" t="s">
        <v>4159</v>
      </c>
      <c r="S296" s="10">
        <v>43602</v>
      </c>
      <c r="T296" s="7" t="s">
        <v>3365</v>
      </c>
    </row>
    <row r="297" spans="1:20" ht="15.75" thickBot="1" x14ac:dyDescent="0.3">
      <c r="A297" s="100">
        <v>287</v>
      </c>
      <c r="B297" s="97" t="s">
        <v>4160</v>
      </c>
      <c r="C297" s="7" t="s">
        <v>30</v>
      </c>
      <c r="D297" s="7"/>
      <c r="E297" s="8"/>
      <c r="F297" s="7" t="s">
        <v>4161</v>
      </c>
      <c r="G297" s="7" t="s">
        <v>58</v>
      </c>
      <c r="H297" s="7" t="s">
        <v>3882</v>
      </c>
      <c r="I297" s="7">
        <v>1</v>
      </c>
      <c r="J297" s="7" t="s">
        <v>3362</v>
      </c>
      <c r="K297" s="7">
        <v>32000000</v>
      </c>
      <c r="L297" s="102"/>
      <c r="M297" s="10">
        <v>43557</v>
      </c>
      <c r="N297" s="7">
        <v>1</v>
      </c>
      <c r="O297" s="7" t="s">
        <v>3363</v>
      </c>
      <c r="P297" s="7">
        <v>29200000</v>
      </c>
      <c r="Q297" s="102"/>
      <c r="R297" s="7" t="s">
        <v>4162</v>
      </c>
      <c r="S297" s="10">
        <v>43606</v>
      </c>
      <c r="T297" s="7" t="s">
        <v>3365</v>
      </c>
    </row>
    <row r="298" spans="1:20" ht="15.75" thickBot="1" x14ac:dyDescent="0.3">
      <c r="A298" s="100">
        <v>288</v>
      </c>
      <c r="B298" s="97" t="s">
        <v>4163</v>
      </c>
      <c r="C298" s="7" t="s">
        <v>30</v>
      </c>
      <c r="D298" s="7"/>
      <c r="E298" s="8"/>
      <c r="F298" s="7" t="s">
        <v>4164</v>
      </c>
      <c r="G298" s="7" t="s">
        <v>58</v>
      </c>
      <c r="H298" s="7" t="s">
        <v>3882</v>
      </c>
      <c r="I298" s="7">
        <v>1</v>
      </c>
      <c r="J298" s="7" t="s">
        <v>3362</v>
      </c>
      <c r="K298" s="7">
        <v>48000000</v>
      </c>
      <c r="L298" s="102"/>
      <c r="M298" s="10">
        <v>43557</v>
      </c>
      <c r="N298" s="7">
        <v>1</v>
      </c>
      <c r="O298" s="7" t="s">
        <v>3363</v>
      </c>
      <c r="P298" s="7">
        <v>43537507</v>
      </c>
      <c r="Q298" s="102"/>
      <c r="R298" s="7" t="s">
        <v>4165</v>
      </c>
      <c r="S298" s="10">
        <v>43606</v>
      </c>
      <c r="T298" s="7" t="s">
        <v>3365</v>
      </c>
    </row>
    <row r="299" spans="1:20" ht="15.75" thickBot="1" x14ac:dyDescent="0.3">
      <c r="A299" s="100">
        <v>289</v>
      </c>
      <c r="B299" s="97" t="s">
        <v>4166</v>
      </c>
      <c r="C299" s="7" t="s">
        <v>30</v>
      </c>
      <c r="D299" s="7"/>
      <c r="E299" s="8"/>
      <c r="F299" s="7" t="s">
        <v>4167</v>
      </c>
      <c r="G299" s="7" t="s">
        <v>58</v>
      </c>
      <c r="H299" s="7" t="s">
        <v>3856</v>
      </c>
      <c r="I299" s="7">
        <v>1</v>
      </c>
      <c r="J299" s="7" t="s">
        <v>3362</v>
      </c>
      <c r="K299" s="7">
        <v>405695000</v>
      </c>
      <c r="L299" s="102"/>
      <c r="M299" s="10">
        <v>43497</v>
      </c>
      <c r="N299" s="7">
        <v>1</v>
      </c>
      <c r="O299" s="7" t="s">
        <v>3363</v>
      </c>
      <c r="P299" s="7">
        <v>263763595</v>
      </c>
      <c r="Q299" s="102"/>
      <c r="R299" s="7" t="s">
        <v>4168</v>
      </c>
      <c r="S299" s="10">
        <v>43606</v>
      </c>
      <c r="T299" s="7" t="s">
        <v>3365</v>
      </c>
    </row>
    <row r="300" spans="1:20" ht="15.75" thickBot="1" x14ac:dyDescent="0.3">
      <c r="A300" s="100">
        <v>290</v>
      </c>
      <c r="B300" s="97" t="s">
        <v>4169</v>
      </c>
      <c r="C300" s="7" t="s">
        <v>30</v>
      </c>
      <c r="D300" s="7"/>
      <c r="E300" s="8"/>
      <c r="F300" s="7" t="s">
        <v>4170</v>
      </c>
      <c r="G300" s="7" t="s">
        <v>58</v>
      </c>
      <c r="H300" s="7" t="s">
        <v>3882</v>
      </c>
      <c r="I300" s="7">
        <v>1</v>
      </c>
      <c r="J300" s="7" t="s">
        <v>3362</v>
      </c>
      <c r="K300" s="7">
        <v>84000000</v>
      </c>
      <c r="L300" s="102"/>
      <c r="M300" s="10">
        <v>43557</v>
      </c>
      <c r="N300" s="7">
        <v>1</v>
      </c>
      <c r="O300" s="7" t="s">
        <v>3363</v>
      </c>
      <c r="P300" s="7">
        <v>77000000</v>
      </c>
      <c r="Q300" s="102"/>
      <c r="R300" s="7" t="s">
        <v>4171</v>
      </c>
      <c r="S300" s="10">
        <v>43606</v>
      </c>
      <c r="T300" s="7" t="s">
        <v>3365</v>
      </c>
    </row>
    <row r="301" spans="1:20" ht="15.75" thickBot="1" x14ac:dyDescent="0.3">
      <c r="A301" s="100">
        <v>291</v>
      </c>
      <c r="B301" s="97" t="s">
        <v>4172</v>
      </c>
      <c r="C301" s="7" t="s">
        <v>30</v>
      </c>
      <c r="D301" s="7"/>
      <c r="E301" s="8"/>
      <c r="F301" s="7" t="s">
        <v>4173</v>
      </c>
      <c r="G301" s="7" t="s">
        <v>58</v>
      </c>
      <c r="H301" s="7" t="s">
        <v>3602</v>
      </c>
      <c r="I301" s="7">
        <v>1</v>
      </c>
      <c r="J301" s="7" t="s">
        <v>3362</v>
      </c>
      <c r="K301" s="7">
        <v>62806400</v>
      </c>
      <c r="L301" s="102"/>
      <c r="M301" s="10">
        <v>43557</v>
      </c>
      <c r="N301" s="7">
        <v>1</v>
      </c>
      <c r="O301" s="7" t="s">
        <v>3363</v>
      </c>
      <c r="P301" s="7">
        <v>56982875</v>
      </c>
      <c r="Q301" s="102"/>
      <c r="R301" s="7" t="s">
        <v>4174</v>
      </c>
      <c r="S301" s="10">
        <v>43607</v>
      </c>
      <c r="T301" s="7" t="s">
        <v>3365</v>
      </c>
    </row>
    <row r="302" spans="1:20" ht="15.75" thickBot="1" x14ac:dyDescent="0.3">
      <c r="A302" s="100">
        <v>292</v>
      </c>
      <c r="B302" s="97" t="s">
        <v>4175</v>
      </c>
      <c r="C302" s="7" t="s">
        <v>30</v>
      </c>
      <c r="D302" s="7"/>
      <c r="E302" s="8"/>
      <c r="F302" s="7" t="s">
        <v>4176</v>
      </c>
      <c r="G302" s="7" t="s">
        <v>58</v>
      </c>
      <c r="H302" s="7" t="s">
        <v>3882</v>
      </c>
      <c r="I302" s="7">
        <v>1</v>
      </c>
      <c r="J302" s="7" t="s">
        <v>3362</v>
      </c>
      <c r="K302" s="7">
        <v>64000000</v>
      </c>
      <c r="L302" s="102"/>
      <c r="M302" s="10">
        <v>43557</v>
      </c>
      <c r="N302" s="7">
        <v>1</v>
      </c>
      <c r="O302" s="7" t="s">
        <v>3363</v>
      </c>
      <c r="P302" s="7">
        <v>58133333</v>
      </c>
      <c r="Q302" s="102"/>
      <c r="R302" s="7" t="s">
        <v>4177</v>
      </c>
      <c r="S302" s="10">
        <v>43608</v>
      </c>
      <c r="T302" s="7" t="s">
        <v>3365</v>
      </c>
    </row>
    <row r="303" spans="1:20" ht="15.75" thickBot="1" x14ac:dyDescent="0.3">
      <c r="A303" s="100">
        <v>293</v>
      </c>
      <c r="B303" s="97" t="s">
        <v>4178</v>
      </c>
      <c r="C303" s="7" t="s">
        <v>30</v>
      </c>
      <c r="D303" s="7"/>
      <c r="E303" s="8"/>
      <c r="F303" s="7" t="s">
        <v>4179</v>
      </c>
      <c r="G303" s="7" t="s">
        <v>58</v>
      </c>
      <c r="H303" s="7" t="s">
        <v>3374</v>
      </c>
      <c r="I303" s="7">
        <v>1</v>
      </c>
      <c r="J303" s="7" t="s">
        <v>3362</v>
      </c>
      <c r="K303" s="7">
        <v>29633333</v>
      </c>
      <c r="L303" s="102"/>
      <c r="M303" s="10">
        <v>43586</v>
      </c>
      <c r="N303" s="7">
        <v>1</v>
      </c>
      <c r="O303" s="7" t="s">
        <v>3363</v>
      </c>
      <c r="P303" s="7">
        <v>29633333</v>
      </c>
      <c r="Q303" s="102"/>
      <c r="R303" s="7" t="s">
        <v>4180</v>
      </c>
      <c r="S303" s="10">
        <v>43614</v>
      </c>
      <c r="T303" s="7" t="s">
        <v>3365</v>
      </c>
    </row>
    <row r="304" spans="1:20" ht="15.75" thickBot="1" x14ac:dyDescent="0.3">
      <c r="A304" s="100">
        <v>294</v>
      </c>
      <c r="B304" s="97" t="s">
        <v>4181</v>
      </c>
      <c r="C304" s="7" t="s">
        <v>30</v>
      </c>
      <c r="D304" s="7"/>
      <c r="E304" s="8"/>
      <c r="F304" s="7" t="s">
        <v>4182</v>
      </c>
      <c r="G304" s="7" t="s">
        <v>58</v>
      </c>
      <c r="H304" s="7" t="s">
        <v>3882</v>
      </c>
      <c r="I304" s="7">
        <v>1</v>
      </c>
      <c r="J304" s="7" t="s">
        <v>3362</v>
      </c>
      <c r="K304" s="7">
        <v>49939120</v>
      </c>
      <c r="L304" s="102"/>
      <c r="M304" s="10">
        <v>43497</v>
      </c>
      <c r="N304" s="7">
        <v>1</v>
      </c>
      <c r="O304" s="7" t="s">
        <v>3363</v>
      </c>
      <c r="P304" s="7">
        <v>31779440</v>
      </c>
      <c r="Q304" s="102"/>
      <c r="R304" s="7" t="s">
        <v>4183</v>
      </c>
      <c r="S304" s="10">
        <v>43615</v>
      </c>
      <c r="T304" s="7" t="s">
        <v>3365</v>
      </c>
    </row>
    <row r="305" spans="1:20" ht="15.75" thickBot="1" x14ac:dyDescent="0.3">
      <c r="A305" s="100">
        <v>295</v>
      </c>
      <c r="B305" s="97" t="s">
        <v>4184</v>
      </c>
      <c r="C305" s="7" t="s">
        <v>30</v>
      </c>
      <c r="D305" s="7"/>
      <c r="E305" s="8"/>
      <c r="F305" s="7" t="s">
        <v>4185</v>
      </c>
      <c r="G305" s="7" t="s">
        <v>58</v>
      </c>
      <c r="H305" s="7" t="s">
        <v>3856</v>
      </c>
      <c r="I305" s="7">
        <v>1</v>
      </c>
      <c r="J305" s="7" t="s">
        <v>3362</v>
      </c>
      <c r="K305" s="7">
        <v>42000000</v>
      </c>
      <c r="L305" s="102"/>
      <c r="M305" s="10">
        <v>43497</v>
      </c>
      <c r="N305" s="7">
        <v>1</v>
      </c>
      <c r="O305" s="7" t="s">
        <v>3363</v>
      </c>
      <c r="P305" s="7">
        <v>41270390</v>
      </c>
      <c r="Q305" s="102"/>
      <c r="R305" s="7" t="s">
        <v>4186</v>
      </c>
      <c r="S305" s="10">
        <v>43616</v>
      </c>
      <c r="T305" s="7" t="s">
        <v>3365</v>
      </c>
    </row>
    <row r="306" spans="1:20" ht="15.75" thickBot="1" x14ac:dyDescent="0.3">
      <c r="A306" s="100">
        <v>296</v>
      </c>
      <c r="B306" s="97" t="s">
        <v>4187</v>
      </c>
      <c r="C306" s="7" t="s">
        <v>30</v>
      </c>
      <c r="D306" s="7"/>
      <c r="E306" s="8"/>
      <c r="F306" s="7" t="s">
        <v>4188</v>
      </c>
      <c r="G306" s="7" t="s">
        <v>58</v>
      </c>
      <c r="H306" s="7" t="s">
        <v>3856</v>
      </c>
      <c r="I306" s="7">
        <v>1</v>
      </c>
      <c r="J306" s="7" t="s">
        <v>3362</v>
      </c>
      <c r="K306" s="7">
        <v>38872000</v>
      </c>
      <c r="L306" s="102"/>
      <c r="M306" s="10">
        <v>43467</v>
      </c>
      <c r="N306" s="7">
        <v>1</v>
      </c>
      <c r="O306" s="7" t="s">
        <v>3363</v>
      </c>
      <c r="P306" s="7">
        <v>38799765</v>
      </c>
      <c r="Q306" s="102"/>
      <c r="R306" s="7" t="s">
        <v>4189</v>
      </c>
      <c r="S306" s="10">
        <v>43616</v>
      </c>
      <c r="T306" s="7" t="s">
        <v>3365</v>
      </c>
    </row>
    <row r="307" spans="1:20" ht="15.75" thickBot="1" x14ac:dyDescent="0.3">
      <c r="A307" s="100">
        <v>297</v>
      </c>
      <c r="B307" s="97" t="s">
        <v>4190</v>
      </c>
      <c r="C307" s="7" t="s">
        <v>30</v>
      </c>
      <c r="D307" s="7"/>
      <c r="E307" s="8"/>
      <c r="F307" s="7" t="s">
        <v>5581</v>
      </c>
      <c r="G307" s="7" t="s">
        <v>58</v>
      </c>
      <c r="H307" s="7" t="s">
        <v>4191</v>
      </c>
      <c r="I307" s="7">
        <v>1</v>
      </c>
      <c r="J307" s="7" t="s">
        <v>3362</v>
      </c>
      <c r="K307" s="7">
        <v>38276846</v>
      </c>
      <c r="L307" s="102"/>
      <c r="M307" s="10">
        <v>43586</v>
      </c>
      <c r="N307" s="7">
        <v>1</v>
      </c>
      <c r="O307" s="7" t="s">
        <v>3363</v>
      </c>
      <c r="P307" s="7">
        <v>38276845</v>
      </c>
      <c r="Q307" s="102"/>
      <c r="R307" s="7" t="s">
        <v>4192</v>
      </c>
      <c r="S307" s="10">
        <v>43616</v>
      </c>
      <c r="T307" s="7" t="s">
        <v>3365</v>
      </c>
    </row>
    <row r="308" spans="1:20" ht="15.75" thickBot="1" x14ac:dyDescent="0.3">
      <c r="A308" s="100">
        <v>298</v>
      </c>
      <c r="B308" s="97" t="s">
        <v>4193</v>
      </c>
      <c r="C308" s="7" t="s">
        <v>30</v>
      </c>
      <c r="D308" s="7"/>
      <c r="E308" s="8"/>
      <c r="F308" s="7" t="s">
        <v>4194</v>
      </c>
      <c r="G308" s="7" t="s">
        <v>58</v>
      </c>
      <c r="H308" s="7" t="s">
        <v>3882</v>
      </c>
      <c r="I308" s="7">
        <v>1</v>
      </c>
      <c r="J308" s="7" t="s">
        <v>3362</v>
      </c>
      <c r="K308" s="7">
        <v>32849400</v>
      </c>
      <c r="L308" s="102"/>
      <c r="M308" s="10">
        <v>43467</v>
      </c>
      <c r="N308" s="7">
        <v>1</v>
      </c>
      <c r="O308" s="7" t="s">
        <v>3363</v>
      </c>
      <c r="P308" s="7">
        <v>31779440</v>
      </c>
      <c r="Q308" s="102"/>
      <c r="R308" s="7" t="s">
        <v>4195</v>
      </c>
      <c r="S308" s="10">
        <v>43616</v>
      </c>
      <c r="T308" s="7" t="s">
        <v>3365</v>
      </c>
    </row>
    <row r="309" spans="1:20" ht="15.75" thickBot="1" x14ac:dyDescent="0.3">
      <c r="A309" s="100">
        <v>299</v>
      </c>
      <c r="B309" s="97" t="s">
        <v>4196</v>
      </c>
      <c r="C309" s="7" t="s">
        <v>30</v>
      </c>
      <c r="D309" s="7"/>
      <c r="E309" s="8"/>
      <c r="F309" s="7" t="s">
        <v>4197</v>
      </c>
      <c r="G309" s="7" t="s">
        <v>58</v>
      </c>
      <c r="H309" s="7" t="s">
        <v>3856</v>
      </c>
      <c r="I309" s="7">
        <v>1</v>
      </c>
      <c r="J309" s="7" t="s">
        <v>3362</v>
      </c>
      <c r="K309" s="7">
        <v>16306671</v>
      </c>
      <c r="L309" s="102"/>
      <c r="M309" s="10">
        <v>43497</v>
      </c>
      <c r="N309" s="7">
        <v>1</v>
      </c>
      <c r="O309" s="7" t="s">
        <v>3363</v>
      </c>
      <c r="P309" s="7">
        <v>16306570</v>
      </c>
      <c r="Q309" s="102"/>
      <c r="R309" s="7" t="s">
        <v>4198</v>
      </c>
      <c r="S309" s="10">
        <v>43616</v>
      </c>
      <c r="T309" s="7" t="s">
        <v>3365</v>
      </c>
    </row>
    <row r="310" spans="1:20" ht="15.75" thickBot="1" x14ac:dyDescent="0.3">
      <c r="A310" s="100">
        <v>300</v>
      </c>
      <c r="B310" s="97" t="s">
        <v>4199</v>
      </c>
      <c r="C310" s="7" t="s">
        <v>30</v>
      </c>
      <c r="D310" s="7"/>
      <c r="E310" s="8"/>
      <c r="F310" s="7" t="s">
        <v>4200</v>
      </c>
      <c r="G310" s="7" t="s">
        <v>58</v>
      </c>
      <c r="H310" s="7" t="s">
        <v>3882</v>
      </c>
      <c r="I310" s="7">
        <v>1</v>
      </c>
      <c r="J310" s="7" t="s">
        <v>3362</v>
      </c>
      <c r="K310" s="7">
        <v>30644460</v>
      </c>
      <c r="L310" s="102"/>
      <c r="M310" s="10">
        <v>43525</v>
      </c>
      <c r="N310" s="7">
        <v>1</v>
      </c>
      <c r="O310" s="7" t="s">
        <v>3363</v>
      </c>
      <c r="P310" s="7">
        <v>23834580</v>
      </c>
      <c r="Q310" s="102"/>
      <c r="R310" s="7" t="s">
        <v>4201</v>
      </c>
      <c r="S310" s="10">
        <v>43620</v>
      </c>
      <c r="T310" s="7" t="s">
        <v>3365</v>
      </c>
    </row>
    <row r="311" spans="1:20" ht="15.75" thickBot="1" x14ac:dyDescent="0.3">
      <c r="A311" s="100">
        <v>301</v>
      </c>
      <c r="B311" s="97" t="s">
        <v>4202</v>
      </c>
      <c r="C311" s="7" t="s">
        <v>30</v>
      </c>
      <c r="D311" s="7"/>
      <c r="E311" s="8"/>
      <c r="F311" s="7" t="s">
        <v>4203</v>
      </c>
      <c r="G311" s="7" t="s">
        <v>58</v>
      </c>
      <c r="H311" s="7" t="s">
        <v>3856</v>
      </c>
      <c r="I311" s="7">
        <v>1</v>
      </c>
      <c r="J311" s="7" t="s">
        <v>3362</v>
      </c>
      <c r="K311" s="7">
        <v>782536944</v>
      </c>
      <c r="L311" s="102"/>
      <c r="M311" s="10">
        <v>43525</v>
      </c>
      <c r="N311" s="7">
        <v>1</v>
      </c>
      <c r="O311" s="7" t="s">
        <v>3363</v>
      </c>
      <c r="P311" s="7">
        <v>754688880</v>
      </c>
      <c r="Q311" s="102"/>
      <c r="R311" s="7" t="s">
        <v>4204</v>
      </c>
      <c r="S311" s="10">
        <v>43623</v>
      </c>
      <c r="T311" s="7" t="s">
        <v>3365</v>
      </c>
    </row>
    <row r="312" spans="1:20" ht="15.75" thickBot="1" x14ac:dyDescent="0.3">
      <c r="A312" s="100">
        <v>302</v>
      </c>
      <c r="B312" s="97" t="s">
        <v>4205</v>
      </c>
      <c r="C312" s="7" t="s">
        <v>30</v>
      </c>
      <c r="D312" s="7"/>
      <c r="E312" s="8"/>
      <c r="F312" s="7" t="s">
        <v>4200</v>
      </c>
      <c r="G312" s="7" t="s">
        <v>58</v>
      </c>
      <c r="H312" s="7" t="s">
        <v>3882</v>
      </c>
      <c r="I312" s="7">
        <v>1</v>
      </c>
      <c r="J312" s="7" t="s">
        <v>3362</v>
      </c>
      <c r="K312" s="7">
        <v>30644460</v>
      </c>
      <c r="L312" s="102"/>
      <c r="M312" s="10">
        <v>43525</v>
      </c>
      <c r="N312" s="7">
        <v>1</v>
      </c>
      <c r="O312" s="7" t="s">
        <v>3363</v>
      </c>
      <c r="P312" s="7">
        <v>23834580</v>
      </c>
      <c r="Q312" s="102"/>
      <c r="R312" s="7" t="s">
        <v>4206</v>
      </c>
      <c r="S312" s="10">
        <v>43623</v>
      </c>
      <c r="T312" s="7" t="s">
        <v>3365</v>
      </c>
    </row>
    <row r="313" spans="1:20" ht="15.75" thickBot="1" x14ac:dyDescent="0.3">
      <c r="A313" s="100">
        <v>303</v>
      </c>
      <c r="B313" s="97" t="s">
        <v>4207</v>
      </c>
      <c r="C313" s="7" t="s">
        <v>30</v>
      </c>
      <c r="D313" s="7"/>
      <c r="E313" s="8"/>
      <c r="F313" s="7" t="s">
        <v>4208</v>
      </c>
      <c r="G313" s="7" t="s">
        <v>58</v>
      </c>
      <c r="H313" s="7" t="s">
        <v>4209</v>
      </c>
      <c r="I313" s="7">
        <v>1</v>
      </c>
      <c r="J313" s="7" t="s">
        <v>3362</v>
      </c>
      <c r="K313" s="7">
        <v>80000000</v>
      </c>
      <c r="L313" s="102"/>
      <c r="M313" s="10">
        <v>43557</v>
      </c>
      <c r="N313" s="7">
        <v>1</v>
      </c>
      <c r="O313" s="7" t="s">
        <v>3363</v>
      </c>
      <c r="P313" s="7">
        <v>80000000</v>
      </c>
      <c r="Q313" s="102"/>
      <c r="R313" s="7" t="s">
        <v>4210</v>
      </c>
      <c r="S313" s="10">
        <v>43626</v>
      </c>
      <c r="T313" s="7" t="s">
        <v>3365</v>
      </c>
    </row>
    <row r="314" spans="1:20" ht="15.75" thickBot="1" x14ac:dyDescent="0.3">
      <c r="A314" s="100">
        <v>304</v>
      </c>
      <c r="B314" s="97" t="s">
        <v>4211</v>
      </c>
      <c r="C314" s="7" t="s">
        <v>30</v>
      </c>
      <c r="D314" s="7"/>
      <c r="E314" s="8"/>
      <c r="F314" s="7" t="s">
        <v>4071</v>
      </c>
      <c r="G314" s="7" t="s">
        <v>58</v>
      </c>
      <c r="H314" s="7" t="s">
        <v>3882</v>
      </c>
      <c r="I314" s="7">
        <v>1</v>
      </c>
      <c r="J314" s="7" t="s">
        <v>3362</v>
      </c>
      <c r="K314" s="7">
        <v>23937760</v>
      </c>
      <c r="L314" s="102"/>
      <c r="M314" s="10">
        <v>43497</v>
      </c>
      <c r="N314" s="7">
        <v>1</v>
      </c>
      <c r="O314" s="7" t="s">
        <v>3363</v>
      </c>
      <c r="P314" s="7">
        <v>23937760</v>
      </c>
      <c r="Q314" s="102"/>
      <c r="R314" s="7" t="s">
        <v>4212</v>
      </c>
      <c r="S314" s="10">
        <v>43627</v>
      </c>
      <c r="T314" s="7" t="s">
        <v>3365</v>
      </c>
    </row>
    <row r="315" spans="1:20" ht="15.75" thickBot="1" x14ac:dyDescent="0.3">
      <c r="A315" s="100">
        <v>305</v>
      </c>
      <c r="B315" s="97" t="s">
        <v>4213</v>
      </c>
      <c r="C315" s="7" t="s">
        <v>30</v>
      </c>
      <c r="D315" s="7"/>
      <c r="E315" s="8"/>
      <c r="F315" s="7" t="s">
        <v>4214</v>
      </c>
      <c r="G315" s="7" t="s">
        <v>58</v>
      </c>
      <c r="H315" s="7" t="s">
        <v>4215</v>
      </c>
      <c r="I315" s="7">
        <v>1</v>
      </c>
      <c r="J315" s="7" t="s">
        <v>3362</v>
      </c>
      <c r="K315" s="7">
        <v>340744600</v>
      </c>
      <c r="L315" s="102"/>
      <c r="M315" s="10">
        <v>43525</v>
      </c>
      <c r="N315" s="7">
        <v>1</v>
      </c>
      <c r="O315" s="7" t="s">
        <v>3363</v>
      </c>
      <c r="P315" s="7">
        <v>323120671</v>
      </c>
      <c r="Q315" s="102"/>
      <c r="R315" s="7" t="s">
        <v>4216</v>
      </c>
      <c r="S315" s="10">
        <v>43627</v>
      </c>
      <c r="T315" s="7" t="s">
        <v>3365</v>
      </c>
    </row>
    <row r="316" spans="1:20" ht="15.75" thickBot="1" x14ac:dyDescent="0.3">
      <c r="A316" s="100">
        <v>306</v>
      </c>
      <c r="B316" s="97" t="s">
        <v>4217</v>
      </c>
      <c r="C316" s="7" t="s">
        <v>30</v>
      </c>
      <c r="D316" s="7"/>
      <c r="E316" s="8"/>
      <c r="F316" s="7" t="s">
        <v>4218</v>
      </c>
      <c r="G316" s="7" t="s">
        <v>58</v>
      </c>
      <c r="H316" s="7" t="s">
        <v>3856</v>
      </c>
      <c r="I316" s="7">
        <v>1</v>
      </c>
      <c r="J316" s="7" t="s">
        <v>3362</v>
      </c>
      <c r="K316" s="7">
        <v>8652490</v>
      </c>
      <c r="L316" s="102"/>
      <c r="M316" s="10">
        <v>43497</v>
      </c>
      <c r="N316" s="7">
        <v>1</v>
      </c>
      <c r="O316" s="7" t="s">
        <v>3363</v>
      </c>
      <c r="P316" s="7">
        <v>8652490</v>
      </c>
      <c r="Q316" s="102"/>
      <c r="R316" s="7" t="s">
        <v>4219</v>
      </c>
      <c r="S316" s="10">
        <v>43627</v>
      </c>
      <c r="T316" s="7" t="s">
        <v>3365</v>
      </c>
    </row>
    <row r="317" spans="1:20" ht="15.75" thickBot="1" x14ac:dyDescent="0.3">
      <c r="A317" s="100">
        <v>307</v>
      </c>
      <c r="B317" s="97" t="s">
        <v>4220</v>
      </c>
      <c r="C317" s="7" t="s">
        <v>30</v>
      </c>
      <c r="D317" s="7"/>
      <c r="E317" s="8"/>
      <c r="F317" s="7" t="s">
        <v>4221</v>
      </c>
      <c r="G317" s="7" t="s">
        <v>58</v>
      </c>
      <c r="H317" s="7" t="s">
        <v>4222</v>
      </c>
      <c r="I317" s="7">
        <v>1</v>
      </c>
      <c r="J317" s="7" t="s">
        <v>3362</v>
      </c>
      <c r="K317" s="7">
        <v>30000000</v>
      </c>
      <c r="L317" s="102"/>
      <c r="M317" s="10">
        <v>43497</v>
      </c>
      <c r="N317" s="7">
        <v>1</v>
      </c>
      <c r="O317" s="7" t="s">
        <v>3363</v>
      </c>
      <c r="P317" s="7">
        <v>16898000</v>
      </c>
      <c r="Q317" s="102"/>
      <c r="R317" s="7" t="s">
        <v>4223</v>
      </c>
      <c r="S317" s="10">
        <v>43628</v>
      </c>
      <c r="T317" s="7" t="s">
        <v>3365</v>
      </c>
    </row>
    <row r="318" spans="1:20" ht="15.75" thickBot="1" x14ac:dyDescent="0.3">
      <c r="A318" s="100">
        <v>308</v>
      </c>
      <c r="B318" s="97" t="s">
        <v>4224</v>
      </c>
      <c r="C318" s="7" t="s">
        <v>30</v>
      </c>
      <c r="D318" s="7"/>
      <c r="E318" s="8"/>
      <c r="F318" s="7" t="s">
        <v>4225</v>
      </c>
      <c r="G318" s="7" t="s">
        <v>58</v>
      </c>
      <c r="H318" s="7" t="s">
        <v>3374</v>
      </c>
      <c r="I318" s="7">
        <v>1</v>
      </c>
      <c r="J318" s="7" t="s">
        <v>3362</v>
      </c>
      <c r="K318" s="7">
        <v>3581066</v>
      </c>
      <c r="L318" s="102"/>
      <c r="M318" s="10">
        <v>43557</v>
      </c>
      <c r="N318" s="7">
        <v>1</v>
      </c>
      <c r="O318" s="7" t="s">
        <v>3363</v>
      </c>
      <c r="P318" s="7">
        <v>3353350</v>
      </c>
      <c r="Q318" s="102"/>
      <c r="R318" s="7" t="s">
        <v>4226</v>
      </c>
      <c r="S318" s="10">
        <v>43629</v>
      </c>
      <c r="T318" s="7" t="s">
        <v>3365</v>
      </c>
    </row>
    <row r="319" spans="1:20" ht="15.75" thickBot="1" x14ac:dyDescent="0.3">
      <c r="A319" s="100">
        <v>309</v>
      </c>
      <c r="B319" s="97" t="s">
        <v>4227</v>
      </c>
      <c r="C319" s="7" t="s">
        <v>30</v>
      </c>
      <c r="D319" s="7"/>
      <c r="E319" s="8"/>
      <c r="F319" s="7" t="s">
        <v>4200</v>
      </c>
      <c r="G319" s="7" t="s">
        <v>58</v>
      </c>
      <c r="H319" s="7" t="s">
        <v>3882</v>
      </c>
      <c r="I319" s="7">
        <v>1</v>
      </c>
      <c r="J319" s="7" t="s">
        <v>3362</v>
      </c>
      <c r="K319" s="7">
        <v>30644460</v>
      </c>
      <c r="L319" s="102"/>
      <c r="M319" s="10">
        <v>43525</v>
      </c>
      <c r="N319" s="7">
        <v>1</v>
      </c>
      <c r="O319" s="7" t="s">
        <v>3363</v>
      </c>
      <c r="P319" s="7">
        <v>23834580</v>
      </c>
      <c r="Q319" s="102"/>
      <c r="R319" s="7" t="s">
        <v>4228</v>
      </c>
      <c r="S319" s="10">
        <v>43630</v>
      </c>
      <c r="T319" s="7" t="s">
        <v>3365</v>
      </c>
    </row>
    <row r="320" spans="1:20" ht="15.75" thickBot="1" x14ac:dyDescent="0.3">
      <c r="A320" s="100">
        <v>310</v>
      </c>
      <c r="B320" s="97" t="s">
        <v>4229</v>
      </c>
      <c r="C320" s="7" t="s">
        <v>30</v>
      </c>
      <c r="D320" s="7"/>
      <c r="E320" s="8"/>
      <c r="F320" s="7" t="s">
        <v>4230</v>
      </c>
      <c r="G320" s="7" t="s">
        <v>58</v>
      </c>
      <c r="H320" s="7" t="s">
        <v>4231</v>
      </c>
      <c r="I320" s="7">
        <v>1</v>
      </c>
      <c r="J320" s="7" t="s">
        <v>3362</v>
      </c>
      <c r="K320" s="7">
        <v>2947595757</v>
      </c>
      <c r="L320" s="102"/>
      <c r="M320" s="10">
        <v>43557</v>
      </c>
      <c r="N320" s="7">
        <v>1</v>
      </c>
      <c r="O320" s="7" t="s">
        <v>3363</v>
      </c>
      <c r="P320" s="7">
        <v>2897227271</v>
      </c>
      <c r="Q320" s="102"/>
      <c r="R320" s="7" t="s">
        <v>4232</v>
      </c>
      <c r="S320" s="10">
        <v>43634</v>
      </c>
      <c r="T320" s="7" t="s">
        <v>3365</v>
      </c>
    </row>
    <row r="321" spans="1:20" ht="15.75" thickBot="1" x14ac:dyDescent="0.3">
      <c r="A321" s="100">
        <v>311</v>
      </c>
      <c r="B321" s="97" t="s">
        <v>4233</v>
      </c>
      <c r="C321" s="7" t="s">
        <v>30</v>
      </c>
      <c r="D321" s="7"/>
      <c r="E321" s="8"/>
      <c r="F321" s="7" t="s">
        <v>4234</v>
      </c>
      <c r="G321" s="7" t="s">
        <v>58</v>
      </c>
      <c r="H321" s="7" t="s">
        <v>3856</v>
      </c>
      <c r="I321" s="7">
        <v>1</v>
      </c>
      <c r="J321" s="7" t="s">
        <v>3362</v>
      </c>
      <c r="K321" s="7">
        <v>142257828</v>
      </c>
      <c r="L321" s="102"/>
      <c r="M321" s="10">
        <v>43617</v>
      </c>
      <c r="N321" s="7">
        <v>1</v>
      </c>
      <c r="O321" s="7" t="s">
        <v>3363</v>
      </c>
      <c r="P321" s="7">
        <v>142257828</v>
      </c>
      <c r="Q321" s="102"/>
      <c r="R321" s="7" t="s">
        <v>4235</v>
      </c>
      <c r="S321" s="10">
        <v>43635</v>
      </c>
      <c r="T321" s="7" t="s">
        <v>3365</v>
      </c>
    </row>
    <row r="322" spans="1:20" ht="15.75" thickBot="1" x14ac:dyDescent="0.3">
      <c r="A322" s="100">
        <v>312</v>
      </c>
      <c r="B322" s="97" t="s">
        <v>4236</v>
      </c>
      <c r="C322" s="7" t="s">
        <v>30</v>
      </c>
      <c r="D322" s="7"/>
      <c r="E322" s="8"/>
      <c r="F322" s="7" t="s">
        <v>4237</v>
      </c>
      <c r="G322" s="7" t="s">
        <v>58</v>
      </c>
      <c r="H322" s="7" t="s">
        <v>3856</v>
      </c>
      <c r="I322" s="7">
        <v>1</v>
      </c>
      <c r="J322" s="7" t="s">
        <v>3362</v>
      </c>
      <c r="K322" s="7">
        <v>45000000</v>
      </c>
      <c r="L322" s="102"/>
      <c r="M322" s="10">
        <v>43557</v>
      </c>
      <c r="N322" s="7">
        <v>1</v>
      </c>
      <c r="O322" s="7" t="s">
        <v>3363</v>
      </c>
      <c r="P322" s="7">
        <v>33581800</v>
      </c>
      <c r="Q322" s="102"/>
      <c r="R322" s="7" t="s">
        <v>4238</v>
      </c>
      <c r="S322" s="10">
        <v>43635</v>
      </c>
      <c r="T322" s="7" t="s">
        <v>3365</v>
      </c>
    </row>
    <row r="323" spans="1:20" ht="15.75" thickBot="1" x14ac:dyDescent="0.3">
      <c r="A323" s="100">
        <v>313</v>
      </c>
      <c r="B323" s="97" t="s">
        <v>4239</v>
      </c>
      <c r="C323" s="7" t="s">
        <v>30</v>
      </c>
      <c r="D323" s="7"/>
      <c r="E323" s="8"/>
      <c r="F323" s="7" t="s">
        <v>4240</v>
      </c>
      <c r="G323" s="7" t="s">
        <v>58</v>
      </c>
      <c r="H323" s="7" t="s">
        <v>3882</v>
      </c>
      <c r="I323" s="7">
        <v>1</v>
      </c>
      <c r="J323" s="7" t="s">
        <v>3362</v>
      </c>
      <c r="K323" s="7">
        <v>16508800</v>
      </c>
      <c r="L323" s="102"/>
      <c r="M323" s="10">
        <v>43557</v>
      </c>
      <c r="N323" s="7">
        <v>1</v>
      </c>
      <c r="O323" s="7" t="s">
        <v>3363</v>
      </c>
      <c r="P323" s="7">
        <v>16508800</v>
      </c>
      <c r="Q323" s="102"/>
      <c r="R323" s="7" t="s">
        <v>4241</v>
      </c>
      <c r="S323" s="10">
        <v>43635</v>
      </c>
      <c r="T323" s="7" t="s">
        <v>3365</v>
      </c>
    </row>
    <row r="324" spans="1:20" ht="15.75" thickBot="1" x14ac:dyDescent="0.3">
      <c r="A324" s="100">
        <v>314</v>
      </c>
      <c r="B324" s="97" t="s">
        <v>4242</v>
      </c>
      <c r="C324" s="7" t="s">
        <v>30</v>
      </c>
      <c r="D324" s="7"/>
      <c r="E324" s="8"/>
      <c r="F324" s="7" t="s">
        <v>4243</v>
      </c>
      <c r="G324" s="7" t="s">
        <v>58</v>
      </c>
      <c r="H324" s="7" t="s">
        <v>4244</v>
      </c>
      <c r="I324" s="7">
        <v>1</v>
      </c>
      <c r="J324" s="7" t="s">
        <v>3362</v>
      </c>
      <c r="K324" s="7">
        <v>23340000</v>
      </c>
      <c r="L324" s="102"/>
      <c r="M324" s="10">
        <v>43497</v>
      </c>
      <c r="N324" s="7">
        <v>1</v>
      </c>
      <c r="O324" s="7" t="s">
        <v>3363</v>
      </c>
      <c r="P324" s="7">
        <v>15350998</v>
      </c>
      <c r="Q324" s="102"/>
      <c r="R324" s="7" t="s">
        <v>4245</v>
      </c>
      <c r="S324" s="10">
        <v>43636</v>
      </c>
      <c r="T324" s="7" t="s">
        <v>3365</v>
      </c>
    </row>
    <row r="325" spans="1:20" ht="15.75" thickBot="1" x14ac:dyDescent="0.3">
      <c r="A325" s="100">
        <v>315</v>
      </c>
      <c r="B325" s="97" t="s">
        <v>4246</v>
      </c>
      <c r="C325" s="7" t="s">
        <v>30</v>
      </c>
      <c r="D325" s="7"/>
      <c r="E325" s="8"/>
      <c r="F325" s="7" t="s">
        <v>4247</v>
      </c>
      <c r="G325" s="7" t="s">
        <v>58</v>
      </c>
      <c r="H325" s="7" t="s">
        <v>4248</v>
      </c>
      <c r="I325" s="7">
        <v>1</v>
      </c>
      <c r="J325" s="7" t="s">
        <v>3362</v>
      </c>
      <c r="K325" s="7">
        <v>38143508</v>
      </c>
      <c r="L325" s="102"/>
      <c r="M325" s="10">
        <v>43557</v>
      </c>
      <c r="N325" s="7">
        <v>1</v>
      </c>
      <c r="O325" s="7" t="s">
        <v>3363</v>
      </c>
      <c r="P325" s="7">
        <v>31098270</v>
      </c>
      <c r="Q325" s="102"/>
      <c r="R325" s="7" t="s">
        <v>4249</v>
      </c>
      <c r="S325" s="10">
        <v>43636</v>
      </c>
      <c r="T325" s="7" t="s">
        <v>3365</v>
      </c>
    </row>
    <row r="326" spans="1:20" ht="15.75" thickBot="1" x14ac:dyDescent="0.3">
      <c r="A326" s="100">
        <v>316</v>
      </c>
      <c r="B326" s="97" t="s">
        <v>4250</v>
      </c>
      <c r="C326" s="7" t="s">
        <v>30</v>
      </c>
      <c r="D326" s="7"/>
      <c r="E326" s="8"/>
      <c r="F326" s="7" t="s">
        <v>4251</v>
      </c>
      <c r="G326" s="7" t="s">
        <v>58</v>
      </c>
      <c r="H326" s="7" t="s">
        <v>4252</v>
      </c>
      <c r="I326" s="7">
        <v>1</v>
      </c>
      <c r="J326" s="7" t="s">
        <v>3362</v>
      </c>
      <c r="K326" s="7">
        <v>2105518519</v>
      </c>
      <c r="L326" s="102"/>
      <c r="M326" s="10">
        <v>43557</v>
      </c>
      <c r="N326" s="7">
        <v>1</v>
      </c>
      <c r="O326" s="7" t="s">
        <v>3363</v>
      </c>
      <c r="P326" s="7">
        <v>2104265457</v>
      </c>
      <c r="Q326" s="102"/>
      <c r="R326" s="7" t="s">
        <v>4253</v>
      </c>
      <c r="S326" s="10">
        <v>43637</v>
      </c>
      <c r="T326" s="7" t="s">
        <v>3365</v>
      </c>
    </row>
    <row r="327" spans="1:20" ht="15.75" thickBot="1" x14ac:dyDescent="0.3">
      <c r="A327" s="100">
        <v>317</v>
      </c>
      <c r="B327" s="97" t="s">
        <v>4254</v>
      </c>
      <c r="C327" s="7" t="s">
        <v>30</v>
      </c>
      <c r="D327" s="7"/>
      <c r="E327" s="8"/>
      <c r="F327" s="7" t="s">
        <v>4255</v>
      </c>
      <c r="G327" s="7" t="s">
        <v>58</v>
      </c>
      <c r="H327" s="7" t="s">
        <v>3380</v>
      </c>
      <c r="I327" s="7">
        <v>1</v>
      </c>
      <c r="J327" s="7" t="s">
        <v>3362</v>
      </c>
      <c r="K327" s="7">
        <v>16900000</v>
      </c>
      <c r="L327" s="102"/>
      <c r="M327" s="10">
        <v>43617</v>
      </c>
      <c r="N327" s="7">
        <v>1</v>
      </c>
      <c r="O327" s="7" t="s">
        <v>3363</v>
      </c>
      <c r="P327" s="7">
        <v>16120000</v>
      </c>
      <c r="Q327" s="102"/>
      <c r="R327" s="7" t="s">
        <v>4256</v>
      </c>
      <c r="S327" s="10">
        <v>43637</v>
      </c>
      <c r="T327" s="7" t="s">
        <v>3365</v>
      </c>
    </row>
    <row r="328" spans="1:20" ht="15.75" thickBot="1" x14ac:dyDescent="0.3">
      <c r="A328" s="100">
        <v>318</v>
      </c>
      <c r="B328" s="97" t="s">
        <v>4257</v>
      </c>
      <c r="C328" s="7" t="s">
        <v>30</v>
      </c>
      <c r="D328" s="7"/>
      <c r="E328" s="8"/>
      <c r="F328" s="7" t="s">
        <v>4258</v>
      </c>
      <c r="G328" s="7" t="s">
        <v>58</v>
      </c>
      <c r="H328" s="7" t="s">
        <v>3380</v>
      </c>
      <c r="I328" s="7">
        <v>1</v>
      </c>
      <c r="J328" s="7" t="s">
        <v>3362</v>
      </c>
      <c r="K328" s="7">
        <v>14300000</v>
      </c>
      <c r="L328" s="102"/>
      <c r="M328" s="10">
        <v>43617</v>
      </c>
      <c r="N328" s="7">
        <v>1</v>
      </c>
      <c r="O328" s="7" t="s">
        <v>3363</v>
      </c>
      <c r="P328" s="7">
        <v>13640000</v>
      </c>
      <c r="Q328" s="102"/>
      <c r="R328" s="7" t="s">
        <v>4259</v>
      </c>
      <c r="S328" s="10">
        <v>43637</v>
      </c>
      <c r="T328" s="7" t="s">
        <v>3365</v>
      </c>
    </row>
    <row r="329" spans="1:20" ht="15.75" thickBot="1" x14ac:dyDescent="0.3">
      <c r="A329" s="100">
        <v>319</v>
      </c>
      <c r="B329" s="97" t="s">
        <v>4260</v>
      </c>
      <c r="C329" s="7" t="s">
        <v>30</v>
      </c>
      <c r="D329" s="7"/>
      <c r="E329" s="8"/>
      <c r="F329" s="7" t="s">
        <v>4255</v>
      </c>
      <c r="G329" s="7" t="s">
        <v>58</v>
      </c>
      <c r="H329" s="7" t="s">
        <v>3380</v>
      </c>
      <c r="I329" s="7">
        <v>1</v>
      </c>
      <c r="J329" s="7" t="s">
        <v>3362</v>
      </c>
      <c r="K329" s="7">
        <v>16900000</v>
      </c>
      <c r="L329" s="102"/>
      <c r="M329" s="10">
        <v>43617</v>
      </c>
      <c r="N329" s="7">
        <v>1</v>
      </c>
      <c r="O329" s="7" t="s">
        <v>3363</v>
      </c>
      <c r="P329" s="7">
        <v>16120000</v>
      </c>
      <c r="Q329" s="102"/>
      <c r="R329" s="7" t="s">
        <v>4261</v>
      </c>
      <c r="S329" s="10">
        <v>43637</v>
      </c>
      <c r="T329" s="7" t="s">
        <v>3365</v>
      </c>
    </row>
    <row r="330" spans="1:20" ht="15.75" thickBot="1" x14ac:dyDescent="0.3">
      <c r="A330" s="100">
        <v>320</v>
      </c>
      <c r="B330" s="97" t="s">
        <v>4262</v>
      </c>
      <c r="C330" s="7" t="s">
        <v>30</v>
      </c>
      <c r="D330" s="7"/>
      <c r="E330" s="8"/>
      <c r="F330" s="7" t="s">
        <v>4255</v>
      </c>
      <c r="G330" s="7" t="s">
        <v>58</v>
      </c>
      <c r="H330" s="7" t="s">
        <v>3380</v>
      </c>
      <c r="I330" s="7">
        <v>1</v>
      </c>
      <c r="J330" s="7" t="s">
        <v>3362</v>
      </c>
      <c r="K330" s="7">
        <v>16900000</v>
      </c>
      <c r="L330" s="102"/>
      <c r="M330" s="10">
        <v>43617</v>
      </c>
      <c r="N330" s="7">
        <v>1</v>
      </c>
      <c r="O330" s="7" t="s">
        <v>3363</v>
      </c>
      <c r="P330" s="7">
        <v>16120000</v>
      </c>
      <c r="Q330" s="102"/>
      <c r="R330" s="7" t="s">
        <v>4256</v>
      </c>
      <c r="S330" s="10">
        <v>43641</v>
      </c>
      <c r="T330" s="7" t="s">
        <v>3365</v>
      </c>
    </row>
    <row r="331" spans="1:20" ht="15.75" thickBot="1" x14ac:dyDescent="0.3">
      <c r="A331" s="100">
        <v>321</v>
      </c>
      <c r="B331" s="97" t="s">
        <v>4263</v>
      </c>
      <c r="C331" s="7" t="s">
        <v>30</v>
      </c>
      <c r="D331" s="7"/>
      <c r="E331" s="8"/>
      <c r="F331" s="7" t="s">
        <v>4255</v>
      </c>
      <c r="G331" s="7" t="s">
        <v>58</v>
      </c>
      <c r="H331" s="7" t="s">
        <v>3380</v>
      </c>
      <c r="I331" s="7">
        <v>1</v>
      </c>
      <c r="J331" s="7" t="s">
        <v>3362</v>
      </c>
      <c r="K331" s="7">
        <v>16900000</v>
      </c>
      <c r="L331" s="102"/>
      <c r="M331" s="10">
        <v>43617</v>
      </c>
      <c r="N331" s="7">
        <v>1</v>
      </c>
      <c r="O331" s="7" t="s">
        <v>3363</v>
      </c>
      <c r="P331" s="7">
        <v>16120000</v>
      </c>
      <c r="Q331" s="102"/>
      <c r="R331" s="7" t="s">
        <v>4256</v>
      </c>
      <c r="S331" s="10">
        <v>43641</v>
      </c>
      <c r="T331" s="7" t="s">
        <v>3365</v>
      </c>
    </row>
    <row r="332" spans="1:20" ht="15.75" thickBot="1" x14ac:dyDescent="0.3">
      <c r="A332" s="100">
        <v>322</v>
      </c>
      <c r="B332" s="97" t="s">
        <v>4264</v>
      </c>
      <c r="C332" s="7" t="s">
        <v>30</v>
      </c>
      <c r="D332" s="7"/>
      <c r="E332" s="8"/>
      <c r="F332" s="7" t="s">
        <v>4255</v>
      </c>
      <c r="G332" s="7" t="s">
        <v>58</v>
      </c>
      <c r="H332" s="7" t="s">
        <v>3380</v>
      </c>
      <c r="I332" s="7">
        <v>1</v>
      </c>
      <c r="J332" s="7" t="s">
        <v>3362</v>
      </c>
      <c r="K332" s="7">
        <v>16900000</v>
      </c>
      <c r="L332" s="102"/>
      <c r="M332" s="10">
        <v>43617</v>
      </c>
      <c r="N332" s="7">
        <v>1</v>
      </c>
      <c r="O332" s="7" t="s">
        <v>3363</v>
      </c>
      <c r="P332" s="7">
        <v>16120000</v>
      </c>
      <c r="Q332" s="102"/>
      <c r="R332" s="7" t="s">
        <v>4256</v>
      </c>
      <c r="S332" s="10">
        <v>43641</v>
      </c>
      <c r="T332" s="7" t="s">
        <v>3365</v>
      </c>
    </row>
    <row r="333" spans="1:20" ht="15.75" thickBot="1" x14ac:dyDescent="0.3">
      <c r="A333" s="100">
        <v>323</v>
      </c>
      <c r="B333" s="97" t="s">
        <v>4265</v>
      </c>
      <c r="C333" s="7" t="s">
        <v>30</v>
      </c>
      <c r="D333" s="7"/>
      <c r="E333" s="8"/>
      <c r="F333" s="7" t="s">
        <v>4144</v>
      </c>
      <c r="G333" s="7" t="s">
        <v>58</v>
      </c>
      <c r="H333" s="7" t="s">
        <v>3882</v>
      </c>
      <c r="I333" s="7">
        <v>1</v>
      </c>
      <c r="J333" s="7" t="s">
        <v>3362</v>
      </c>
      <c r="K333" s="7">
        <v>21874160</v>
      </c>
      <c r="L333" s="102"/>
      <c r="M333" s="10">
        <v>43497</v>
      </c>
      <c r="N333" s="7">
        <v>1</v>
      </c>
      <c r="O333" s="7" t="s">
        <v>3363</v>
      </c>
      <c r="P333" s="7">
        <v>21874160</v>
      </c>
      <c r="Q333" s="102"/>
      <c r="R333" s="7" t="s">
        <v>4266</v>
      </c>
      <c r="S333" s="10">
        <v>43642</v>
      </c>
      <c r="T333" s="7" t="s">
        <v>3365</v>
      </c>
    </row>
    <row r="334" spans="1:20" ht="15.75" thickBot="1" x14ac:dyDescent="0.3">
      <c r="A334" s="100">
        <v>324</v>
      </c>
      <c r="B334" s="97" t="s">
        <v>4267</v>
      </c>
      <c r="C334" s="7" t="s">
        <v>30</v>
      </c>
      <c r="D334" s="7"/>
      <c r="E334" s="8"/>
      <c r="F334" s="7" t="s">
        <v>4144</v>
      </c>
      <c r="G334" s="7" t="s">
        <v>58</v>
      </c>
      <c r="H334" s="7" t="s">
        <v>3882</v>
      </c>
      <c r="I334" s="7">
        <v>1</v>
      </c>
      <c r="J334" s="7" t="s">
        <v>3362</v>
      </c>
      <c r="K334" s="7">
        <v>21874160</v>
      </c>
      <c r="L334" s="102"/>
      <c r="M334" s="10">
        <v>43497</v>
      </c>
      <c r="N334" s="7">
        <v>1</v>
      </c>
      <c r="O334" s="7" t="s">
        <v>3363</v>
      </c>
      <c r="P334" s="7">
        <v>21874160</v>
      </c>
      <c r="Q334" s="102"/>
      <c r="R334" s="7" t="s">
        <v>4268</v>
      </c>
      <c r="S334" s="10">
        <v>43643</v>
      </c>
      <c r="T334" s="7" t="s">
        <v>3365</v>
      </c>
    </row>
    <row r="335" spans="1:20" ht="15.75" thickBot="1" x14ac:dyDescent="0.3">
      <c r="A335" s="100">
        <v>325</v>
      </c>
      <c r="B335" s="97" t="s">
        <v>4269</v>
      </c>
      <c r="C335" s="7" t="s">
        <v>30</v>
      </c>
      <c r="D335" s="7"/>
      <c r="E335" s="8"/>
      <c r="F335" s="7" t="s">
        <v>4258</v>
      </c>
      <c r="G335" s="7" t="s">
        <v>58</v>
      </c>
      <c r="H335" s="7" t="s">
        <v>3380</v>
      </c>
      <c r="I335" s="7">
        <v>1</v>
      </c>
      <c r="J335" s="7" t="s">
        <v>3362</v>
      </c>
      <c r="K335" s="7">
        <v>14300000</v>
      </c>
      <c r="L335" s="102"/>
      <c r="M335" s="10">
        <v>43617</v>
      </c>
      <c r="N335" s="7">
        <v>1</v>
      </c>
      <c r="O335" s="7" t="s">
        <v>3363</v>
      </c>
      <c r="P335" s="7">
        <v>4400000</v>
      </c>
      <c r="Q335" s="102"/>
      <c r="R335" s="7" t="s">
        <v>4259</v>
      </c>
      <c r="S335" s="10">
        <v>43644</v>
      </c>
      <c r="T335" s="7" t="s">
        <v>3365</v>
      </c>
    </row>
    <row r="336" spans="1:20" ht="15.75" thickBot="1" x14ac:dyDescent="0.3">
      <c r="A336" s="100">
        <v>326</v>
      </c>
      <c r="B336" s="97" t="s">
        <v>4270</v>
      </c>
      <c r="C336" s="7" t="s">
        <v>30</v>
      </c>
      <c r="D336" s="7"/>
      <c r="E336" s="8"/>
      <c r="F336" s="7" t="s">
        <v>4271</v>
      </c>
      <c r="G336" s="7" t="s">
        <v>58</v>
      </c>
      <c r="H336" s="7" t="s">
        <v>4272</v>
      </c>
      <c r="I336" s="7">
        <v>1</v>
      </c>
      <c r="J336" s="7" t="s">
        <v>3362</v>
      </c>
      <c r="K336" s="7">
        <v>2414462659</v>
      </c>
      <c r="L336" s="102"/>
      <c r="M336" s="10">
        <v>43557</v>
      </c>
      <c r="N336" s="7">
        <v>1</v>
      </c>
      <c r="O336" s="7" t="s">
        <v>3363</v>
      </c>
      <c r="P336" s="7">
        <v>1930906734</v>
      </c>
      <c r="Q336" s="102"/>
      <c r="R336" s="7" t="s">
        <v>4273</v>
      </c>
      <c r="S336" s="10">
        <v>43644</v>
      </c>
      <c r="T336" s="7" t="s">
        <v>3365</v>
      </c>
    </row>
    <row r="337" spans="1:20" ht="15.75" thickBot="1" x14ac:dyDescent="0.3">
      <c r="A337" s="100">
        <v>327</v>
      </c>
      <c r="B337" s="97" t="s">
        <v>4274</v>
      </c>
      <c r="C337" s="7" t="s">
        <v>30</v>
      </c>
      <c r="D337" s="7"/>
      <c r="E337" s="8"/>
      <c r="F337" s="7" t="s">
        <v>4275</v>
      </c>
      <c r="G337" s="7" t="s">
        <v>58</v>
      </c>
      <c r="H337" s="7" t="s">
        <v>4276</v>
      </c>
      <c r="I337" s="7">
        <v>1</v>
      </c>
      <c r="J337" s="7" t="s">
        <v>3362</v>
      </c>
      <c r="K337" s="7">
        <v>182332341</v>
      </c>
      <c r="L337" s="102"/>
      <c r="M337" s="10">
        <v>43586</v>
      </c>
      <c r="N337" s="7">
        <v>1</v>
      </c>
      <c r="O337" s="7" t="s">
        <v>3363</v>
      </c>
      <c r="P337" s="7">
        <v>56601401</v>
      </c>
      <c r="Q337" s="102"/>
      <c r="R337" s="7" t="s">
        <v>4277</v>
      </c>
      <c r="S337" s="10">
        <v>43649</v>
      </c>
      <c r="T337" s="7" t="s">
        <v>3365</v>
      </c>
    </row>
    <row r="338" spans="1:20" ht="15.75" thickBot="1" x14ac:dyDescent="0.3">
      <c r="A338" s="100">
        <v>328</v>
      </c>
      <c r="B338" s="97" t="s">
        <v>4278</v>
      </c>
      <c r="C338" s="7" t="s">
        <v>30</v>
      </c>
      <c r="D338" s="7"/>
      <c r="E338" s="8"/>
      <c r="F338" s="7" t="s">
        <v>4279</v>
      </c>
      <c r="G338" s="7" t="s">
        <v>58</v>
      </c>
      <c r="H338" s="7" t="s">
        <v>3449</v>
      </c>
      <c r="I338" s="7">
        <v>1</v>
      </c>
      <c r="J338" s="7" t="s">
        <v>3362</v>
      </c>
      <c r="K338" s="7">
        <v>36456933</v>
      </c>
      <c r="L338" s="102"/>
      <c r="M338" s="10">
        <v>43617</v>
      </c>
      <c r="N338" s="7">
        <v>1</v>
      </c>
      <c r="O338" s="7" t="s">
        <v>3363</v>
      </c>
      <c r="P338" s="7">
        <v>32446671</v>
      </c>
      <c r="Q338" s="102"/>
      <c r="R338" s="7" t="s">
        <v>4280</v>
      </c>
      <c r="S338" s="10">
        <v>43649</v>
      </c>
      <c r="T338" s="7" t="s">
        <v>3365</v>
      </c>
    </row>
    <row r="339" spans="1:20" ht="15.75" thickBot="1" x14ac:dyDescent="0.3">
      <c r="A339" s="100">
        <v>329</v>
      </c>
      <c r="B339" s="97" t="s">
        <v>4281</v>
      </c>
      <c r="C339" s="7" t="s">
        <v>30</v>
      </c>
      <c r="D339" s="7"/>
      <c r="E339" s="8"/>
      <c r="F339" s="7" t="s">
        <v>4282</v>
      </c>
      <c r="G339" s="7" t="s">
        <v>58</v>
      </c>
      <c r="H339" s="7" t="s">
        <v>3374</v>
      </c>
      <c r="I339" s="7">
        <v>1</v>
      </c>
      <c r="J339" s="7" t="s">
        <v>3362</v>
      </c>
      <c r="K339" s="7">
        <v>45600000</v>
      </c>
      <c r="L339" s="102"/>
      <c r="M339" s="10">
        <v>43647</v>
      </c>
      <c r="N339" s="7">
        <v>1</v>
      </c>
      <c r="O339" s="7" t="s">
        <v>3363</v>
      </c>
      <c r="P339" s="7">
        <v>30400000</v>
      </c>
      <c r="Q339" s="102"/>
      <c r="R339" s="7" t="s">
        <v>4283</v>
      </c>
      <c r="S339" s="10">
        <v>43649</v>
      </c>
      <c r="T339" s="7" t="s">
        <v>3365</v>
      </c>
    </row>
    <row r="340" spans="1:20" ht="15.75" thickBot="1" x14ac:dyDescent="0.3">
      <c r="A340" s="100">
        <v>330</v>
      </c>
      <c r="B340" s="97" t="s">
        <v>4284</v>
      </c>
      <c r="C340" s="7" t="s">
        <v>30</v>
      </c>
      <c r="D340" s="7"/>
      <c r="E340" s="8"/>
      <c r="F340" s="7" t="s">
        <v>4285</v>
      </c>
      <c r="G340" s="7" t="s">
        <v>58</v>
      </c>
      <c r="H340" s="7" t="s">
        <v>4101</v>
      </c>
      <c r="I340" s="7">
        <v>1</v>
      </c>
      <c r="J340" s="7" t="s">
        <v>3362</v>
      </c>
      <c r="K340" s="7">
        <v>21149672</v>
      </c>
      <c r="L340" s="102"/>
      <c r="M340" s="10">
        <v>43557</v>
      </c>
      <c r="N340" s="7">
        <v>1</v>
      </c>
      <c r="O340" s="7" t="s">
        <v>3363</v>
      </c>
      <c r="P340" s="7">
        <v>11984002</v>
      </c>
      <c r="Q340" s="102"/>
      <c r="R340" s="7" t="s">
        <v>4286</v>
      </c>
      <c r="S340" s="10">
        <v>43650</v>
      </c>
      <c r="T340" s="7" t="s">
        <v>3365</v>
      </c>
    </row>
    <row r="341" spans="1:20" ht="15.75" thickBot="1" x14ac:dyDescent="0.3">
      <c r="A341" s="100">
        <v>331</v>
      </c>
      <c r="B341" s="97" t="s">
        <v>4287</v>
      </c>
      <c r="C341" s="7" t="s">
        <v>30</v>
      </c>
      <c r="D341" s="7"/>
      <c r="E341" s="8"/>
      <c r="F341" s="7" t="s">
        <v>4288</v>
      </c>
      <c r="G341" s="7" t="s">
        <v>58</v>
      </c>
      <c r="H341" s="7" t="s">
        <v>4289</v>
      </c>
      <c r="I341" s="7">
        <v>1</v>
      </c>
      <c r="J341" s="7" t="s">
        <v>3362</v>
      </c>
      <c r="K341" s="7">
        <v>70193000</v>
      </c>
      <c r="L341" s="102"/>
      <c r="M341" s="10">
        <v>43525</v>
      </c>
      <c r="N341" s="7">
        <v>1</v>
      </c>
      <c r="O341" s="7" t="s">
        <v>3363</v>
      </c>
      <c r="P341" s="7">
        <v>70193000</v>
      </c>
      <c r="Q341" s="102"/>
      <c r="R341" s="7" t="s">
        <v>4290</v>
      </c>
      <c r="S341" s="10">
        <v>43656</v>
      </c>
      <c r="T341" s="7" t="s">
        <v>3365</v>
      </c>
    </row>
    <row r="342" spans="1:20" ht="15.75" thickBot="1" x14ac:dyDescent="0.3">
      <c r="A342" s="100">
        <v>332</v>
      </c>
      <c r="B342" s="97" t="s">
        <v>4291</v>
      </c>
      <c r="C342" s="7" t="s">
        <v>30</v>
      </c>
      <c r="D342" s="7"/>
      <c r="E342" s="8"/>
      <c r="F342" s="7" t="s">
        <v>3986</v>
      </c>
      <c r="G342" s="7" t="s">
        <v>58</v>
      </c>
      <c r="H342" s="7" t="s">
        <v>3882</v>
      </c>
      <c r="I342" s="7">
        <v>1</v>
      </c>
      <c r="J342" s="7" t="s">
        <v>3362</v>
      </c>
      <c r="K342" s="7">
        <v>25756133</v>
      </c>
      <c r="L342" s="102"/>
      <c r="M342" s="10">
        <v>43647</v>
      </c>
      <c r="N342" s="7">
        <v>1</v>
      </c>
      <c r="O342" s="7" t="s">
        <v>3363</v>
      </c>
      <c r="P342" s="7">
        <v>25726213</v>
      </c>
      <c r="Q342" s="102"/>
      <c r="R342" s="7" t="s">
        <v>4292</v>
      </c>
      <c r="S342" s="10">
        <v>43657</v>
      </c>
      <c r="T342" s="7" t="s">
        <v>3365</v>
      </c>
    </row>
    <row r="343" spans="1:20" ht="15.75" thickBot="1" x14ac:dyDescent="0.3">
      <c r="A343" s="100">
        <v>333</v>
      </c>
      <c r="B343" s="97" t="s">
        <v>4293</v>
      </c>
      <c r="C343" s="7" t="s">
        <v>30</v>
      </c>
      <c r="D343" s="7"/>
      <c r="E343" s="8"/>
      <c r="F343" s="7" t="s">
        <v>3986</v>
      </c>
      <c r="G343" s="7" t="s">
        <v>58</v>
      </c>
      <c r="H343" s="7" t="s">
        <v>3882</v>
      </c>
      <c r="I343" s="7">
        <v>1</v>
      </c>
      <c r="J343" s="7" t="s">
        <v>3362</v>
      </c>
      <c r="K343" s="7">
        <v>25756133</v>
      </c>
      <c r="L343" s="102"/>
      <c r="M343" s="10">
        <v>43647</v>
      </c>
      <c r="N343" s="7">
        <v>1</v>
      </c>
      <c r="O343" s="7" t="s">
        <v>3363</v>
      </c>
      <c r="P343" s="7">
        <v>25726213</v>
      </c>
      <c r="Q343" s="102"/>
      <c r="R343" s="7" t="s">
        <v>4294</v>
      </c>
      <c r="S343" s="10">
        <v>43657</v>
      </c>
      <c r="T343" s="7" t="s">
        <v>3365</v>
      </c>
    </row>
    <row r="344" spans="1:20" ht="15.75" thickBot="1" x14ac:dyDescent="0.3">
      <c r="A344" s="100">
        <v>334</v>
      </c>
      <c r="B344" s="97" t="s">
        <v>4295</v>
      </c>
      <c r="C344" s="7" t="s">
        <v>30</v>
      </c>
      <c r="D344" s="7"/>
      <c r="E344" s="8"/>
      <c r="F344" s="7" t="s">
        <v>4296</v>
      </c>
      <c r="G344" s="7" t="s">
        <v>58</v>
      </c>
      <c r="H344" s="7" t="s">
        <v>3882</v>
      </c>
      <c r="I344" s="7">
        <v>1</v>
      </c>
      <c r="J344" s="7" t="s">
        <v>3362</v>
      </c>
      <c r="K344" s="7">
        <v>23376133</v>
      </c>
      <c r="L344" s="102"/>
      <c r="M344" s="10">
        <v>43586</v>
      </c>
      <c r="N344" s="7">
        <v>1</v>
      </c>
      <c r="O344" s="7" t="s">
        <v>3363</v>
      </c>
      <c r="P344" s="7">
        <v>23249893</v>
      </c>
      <c r="Q344" s="102"/>
      <c r="R344" s="7" t="s">
        <v>4297</v>
      </c>
      <c r="S344" s="10">
        <v>43657</v>
      </c>
      <c r="T344" s="7" t="s">
        <v>3365</v>
      </c>
    </row>
    <row r="345" spans="1:20" ht="15.75" thickBot="1" x14ac:dyDescent="0.3">
      <c r="A345" s="100">
        <v>335</v>
      </c>
      <c r="B345" s="97" t="s">
        <v>4298</v>
      </c>
      <c r="C345" s="7" t="s">
        <v>30</v>
      </c>
      <c r="D345" s="7"/>
      <c r="E345" s="8"/>
      <c r="F345" s="7" t="s">
        <v>4299</v>
      </c>
      <c r="G345" s="7" t="s">
        <v>58</v>
      </c>
      <c r="H345" s="7" t="s">
        <v>3882</v>
      </c>
      <c r="I345" s="7">
        <v>1</v>
      </c>
      <c r="J345" s="7" t="s">
        <v>3362</v>
      </c>
      <c r="K345" s="7">
        <v>43800000</v>
      </c>
      <c r="L345" s="102"/>
      <c r="M345" s="10">
        <v>43617</v>
      </c>
      <c r="N345" s="7">
        <v>1</v>
      </c>
      <c r="O345" s="7" t="s">
        <v>3363</v>
      </c>
      <c r="P345" s="7">
        <v>41366667</v>
      </c>
      <c r="Q345" s="102"/>
      <c r="R345" s="7" t="s">
        <v>4300</v>
      </c>
      <c r="S345" s="10">
        <v>43657</v>
      </c>
      <c r="T345" s="7" t="s">
        <v>3365</v>
      </c>
    </row>
    <row r="346" spans="1:20" ht="15.75" thickBot="1" x14ac:dyDescent="0.3">
      <c r="A346" s="100">
        <v>336</v>
      </c>
      <c r="B346" s="97" t="s">
        <v>4301</v>
      </c>
      <c r="C346" s="7" t="s">
        <v>30</v>
      </c>
      <c r="D346" s="7"/>
      <c r="E346" s="8"/>
      <c r="F346" s="7" t="s">
        <v>4302</v>
      </c>
      <c r="G346" s="7" t="s">
        <v>58</v>
      </c>
      <c r="H346" s="7" t="s">
        <v>3882</v>
      </c>
      <c r="I346" s="7">
        <v>1</v>
      </c>
      <c r="J346" s="7" t="s">
        <v>3362</v>
      </c>
      <c r="K346" s="7">
        <v>30111950</v>
      </c>
      <c r="L346" s="102"/>
      <c r="M346" s="10">
        <v>43586</v>
      </c>
      <c r="N346" s="7">
        <v>1</v>
      </c>
      <c r="O346" s="7" t="s">
        <v>3363</v>
      </c>
      <c r="P346" s="7">
        <v>30111950</v>
      </c>
      <c r="Q346" s="102"/>
      <c r="R346" s="7" t="s">
        <v>4303</v>
      </c>
      <c r="S346" s="10">
        <v>43657</v>
      </c>
      <c r="T346" s="7" t="s">
        <v>3365</v>
      </c>
    </row>
    <row r="347" spans="1:20" ht="15.75" thickBot="1" x14ac:dyDescent="0.3">
      <c r="A347" s="100">
        <v>337</v>
      </c>
      <c r="B347" s="97" t="s">
        <v>4304</v>
      </c>
      <c r="C347" s="7" t="s">
        <v>30</v>
      </c>
      <c r="D347" s="7"/>
      <c r="E347" s="8"/>
      <c r="F347" s="7" t="s">
        <v>4305</v>
      </c>
      <c r="G347" s="7" t="s">
        <v>58</v>
      </c>
      <c r="H347" s="7" t="s">
        <v>3882</v>
      </c>
      <c r="I347" s="7">
        <v>1</v>
      </c>
      <c r="J347" s="7" t="s">
        <v>3362</v>
      </c>
      <c r="K347" s="7">
        <v>23376133</v>
      </c>
      <c r="L347" s="102"/>
      <c r="M347" s="10">
        <v>43586</v>
      </c>
      <c r="N347" s="7">
        <v>1</v>
      </c>
      <c r="O347" s="7" t="s">
        <v>3363</v>
      </c>
      <c r="P347" s="7">
        <v>21124385</v>
      </c>
      <c r="Q347" s="102"/>
      <c r="R347" s="7" t="s">
        <v>4306</v>
      </c>
      <c r="S347" s="10">
        <v>43657</v>
      </c>
      <c r="T347" s="7" t="s">
        <v>3365</v>
      </c>
    </row>
    <row r="348" spans="1:20" ht="15.75" thickBot="1" x14ac:dyDescent="0.3">
      <c r="A348" s="100">
        <v>338</v>
      </c>
      <c r="B348" s="97" t="s">
        <v>4307</v>
      </c>
      <c r="C348" s="7" t="s">
        <v>30</v>
      </c>
      <c r="D348" s="7"/>
      <c r="E348" s="8"/>
      <c r="F348" s="7" t="s">
        <v>4308</v>
      </c>
      <c r="G348" s="7" t="s">
        <v>58</v>
      </c>
      <c r="H348" s="7" t="s">
        <v>3882</v>
      </c>
      <c r="I348" s="7">
        <v>1</v>
      </c>
      <c r="J348" s="7" t="s">
        <v>3362</v>
      </c>
      <c r="K348" s="7">
        <v>30111950</v>
      </c>
      <c r="L348" s="102"/>
      <c r="M348" s="10">
        <v>43586</v>
      </c>
      <c r="N348" s="7">
        <v>1</v>
      </c>
      <c r="O348" s="7" t="s">
        <v>3363</v>
      </c>
      <c r="P348" s="7">
        <v>30111950</v>
      </c>
      <c r="Q348" s="102"/>
      <c r="R348" s="7" t="s">
        <v>4309</v>
      </c>
      <c r="S348" s="10">
        <v>43662</v>
      </c>
      <c r="T348" s="7" t="s">
        <v>3365</v>
      </c>
    </row>
    <row r="349" spans="1:20" ht="15.75" thickBot="1" x14ac:dyDescent="0.3">
      <c r="A349" s="100">
        <v>339</v>
      </c>
      <c r="B349" s="97" t="s">
        <v>4310</v>
      </c>
      <c r="C349" s="7" t="s">
        <v>30</v>
      </c>
      <c r="D349" s="7"/>
      <c r="E349" s="8"/>
      <c r="F349" s="7" t="s">
        <v>4311</v>
      </c>
      <c r="G349" s="7" t="s">
        <v>58</v>
      </c>
      <c r="H349" s="7" t="s">
        <v>3882</v>
      </c>
      <c r="I349" s="7">
        <v>1</v>
      </c>
      <c r="J349" s="7" t="s">
        <v>3362</v>
      </c>
      <c r="K349" s="7">
        <v>54000000</v>
      </c>
      <c r="L349" s="102"/>
      <c r="M349" s="10">
        <v>43617</v>
      </c>
      <c r="N349" s="7">
        <v>1</v>
      </c>
      <c r="O349" s="7" t="s">
        <v>3363</v>
      </c>
      <c r="P349" s="7">
        <v>49500000</v>
      </c>
      <c r="Q349" s="102"/>
      <c r="R349" s="7" t="s">
        <v>4312</v>
      </c>
      <c r="S349" s="10">
        <v>43662</v>
      </c>
      <c r="T349" s="7" t="s">
        <v>3365</v>
      </c>
    </row>
    <row r="350" spans="1:20" ht="15.75" thickBot="1" x14ac:dyDescent="0.3">
      <c r="A350" s="100">
        <v>340</v>
      </c>
      <c r="B350" s="97" t="s">
        <v>4313</v>
      </c>
      <c r="C350" s="7" t="s">
        <v>30</v>
      </c>
      <c r="D350" s="7"/>
      <c r="E350" s="8"/>
      <c r="F350" s="7" t="s">
        <v>4314</v>
      </c>
      <c r="G350" s="7" t="s">
        <v>58</v>
      </c>
      <c r="H350" s="7" t="s">
        <v>3882</v>
      </c>
      <c r="I350" s="7">
        <v>1</v>
      </c>
      <c r="J350" s="7" t="s">
        <v>3362</v>
      </c>
      <c r="K350" s="7">
        <v>31800000</v>
      </c>
      <c r="L350" s="102"/>
      <c r="M350" s="10">
        <v>43617</v>
      </c>
      <c r="N350" s="7">
        <v>1</v>
      </c>
      <c r="O350" s="7" t="s">
        <v>3363</v>
      </c>
      <c r="P350" s="7">
        <v>29150000</v>
      </c>
      <c r="Q350" s="102"/>
      <c r="R350" s="7" t="s">
        <v>4315</v>
      </c>
      <c r="S350" s="10">
        <v>43662</v>
      </c>
      <c r="T350" s="7" t="s">
        <v>3365</v>
      </c>
    </row>
    <row r="351" spans="1:20" ht="15.75" thickBot="1" x14ac:dyDescent="0.3">
      <c r="A351" s="100">
        <v>341</v>
      </c>
      <c r="B351" s="97" t="s">
        <v>4316</v>
      </c>
      <c r="C351" s="7" t="s">
        <v>30</v>
      </c>
      <c r="D351" s="7"/>
      <c r="E351" s="8"/>
      <c r="F351" s="7" t="s">
        <v>4317</v>
      </c>
      <c r="G351" s="7" t="s">
        <v>58</v>
      </c>
      <c r="H351" s="7" t="s">
        <v>3882</v>
      </c>
      <c r="I351" s="7">
        <v>1</v>
      </c>
      <c r="J351" s="7" t="s">
        <v>3362</v>
      </c>
      <c r="K351" s="7">
        <v>42000000</v>
      </c>
      <c r="L351" s="102"/>
      <c r="M351" s="10">
        <v>43617</v>
      </c>
      <c r="N351" s="7">
        <v>1</v>
      </c>
      <c r="O351" s="7" t="s">
        <v>3363</v>
      </c>
      <c r="P351" s="7">
        <v>38500000</v>
      </c>
      <c r="Q351" s="102"/>
      <c r="R351" s="7" t="s">
        <v>4318</v>
      </c>
      <c r="S351" s="10">
        <v>43662</v>
      </c>
      <c r="T351" s="7" t="s">
        <v>3365</v>
      </c>
    </row>
    <row r="352" spans="1:20" ht="15.75" thickBot="1" x14ac:dyDescent="0.3">
      <c r="A352" s="100">
        <v>342</v>
      </c>
      <c r="B352" s="97" t="s">
        <v>4319</v>
      </c>
      <c r="C352" s="7" t="s">
        <v>30</v>
      </c>
      <c r="D352" s="7"/>
      <c r="E352" s="8"/>
      <c r="F352" s="7" t="s">
        <v>4320</v>
      </c>
      <c r="G352" s="7" t="s">
        <v>58</v>
      </c>
      <c r="H352" s="7" t="s">
        <v>3882</v>
      </c>
      <c r="I352" s="7">
        <v>1</v>
      </c>
      <c r="J352" s="7" t="s">
        <v>3362</v>
      </c>
      <c r="K352" s="7">
        <v>27271200</v>
      </c>
      <c r="L352" s="102"/>
      <c r="M352" s="10">
        <v>43586</v>
      </c>
      <c r="N352" s="7">
        <v>1</v>
      </c>
      <c r="O352" s="7" t="s">
        <v>3363</v>
      </c>
      <c r="P352" s="7">
        <v>24818229</v>
      </c>
      <c r="Q352" s="102"/>
      <c r="R352" s="7" t="s">
        <v>4321</v>
      </c>
      <c r="S352" s="10">
        <v>43662</v>
      </c>
      <c r="T352" s="7" t="s">
        <v>3365</v>
      </c>
    </row>
    <row r="353" spans="1:20" ht="15.75" thickBot="1" x14ac:dyDescent="0.3">
      <c r="A353" s="100">
        <v>343</v>
      </c>
      <c r="B353" s="97" t="s">
        <v>4322</v>
      </c>
      <c r="C353" s="7" t="s">
        <v>30</v>
      </c>
      <c r="D353" s="7"/>
      <c r="E353" s="8"/>
      <c r="F353" s="7" t="s">
        <v>4320</v>
      </c>
      <c r="G353" s="7" t="s">
        <v>58</v>
      </c>
      <c r="H353" s="7" t="s">
        <v>3882</v>
      </c>
      <c r="I353" s="7">
        <v>1</v>
      </c>
      <c r="J353" s="7" t="s">
        <v>3362</v>
      </c>
      <c r="K353" s="7">
        <v>27271200</v>
      </c>
      <c r="L353" s="102"/>
      <c r="M353" s="10">
        <v>43586</v>
      </c>
      <c r="N353" s="7">
        <v>1</v>
      </c>
      <c r="O353" s="7" t="s">
        <v>3363</v>
      </c>
      <c r="P353" s="7">
        <v>24818229</v>
      </c>
      <c r="Q353" s="102"/>
      <c r="R353" s="7" t="s">
        <v>4323</v>
      </c>
      <c r="S353" s="10">
        <v>43662</v>
      </c>
      <c r="T353" s="7" t="s">
        <v>3365</v>
      </c>
    </row>
    <row r="354" spans="1:20" ht="15.75" thickBot="1" x14ac:dyDescent="0.3">
      <c r="A354" s="100">
        <v>344</v>
      </c>
      <c r="B354" s="97" t="s">
        <v>4324</v>
      </c>
      <c r="C354" s="7" t="s">
        <v>30</v>
      </c>
      <c r="D354" s="7"/>
      <c r="E354" s="8"/>
      <c r="F354" s="7" t="s">
        <v>4325</v>
      </c>
      <c r="G354" s="7" t="s">
        <v>58</v>
      </c>
      <c r="H354" s="7" t="s">
        <v>4326</v>
      </c>
      <c r="I354" s="7">
        <v>1</v>
      </c>
      <c r="J354" s="7" t="s">
        <v>3362</v>
      </c>
      <c r="K354" s="7">
        <v>29894685</v>
      </c>
      <c r="L354" s="102"/>
      <c r="M354" s="10">
        <v>43617</v>
      </c>
      <c r="N354" s="7">
        <v>1</v>
      </c>
      <c r="O354" s="7" t="s">
        <v>3363</v>
      </c>
      <c r="P354" s="7">
        <v>29894685</v>
      </c>
      <c r="Q354" s="102"/>
      <c r="R354" s="7" t="s">
        <v>4327</v>
      </c>
      <c r="S354" s="10">
        <v>43664</v>
      </c>
      <c r="T354" s="7" t="s">
        <v>3365</v>
      </c>
    </row>
    <row r="355" spans="1:20" ht="15.75" thickBot="1" x14ac:dyDescent="0.3">
      <c r="A355" s="100">
        <v>345</v>
      </c>
      <c r="B355" s="97" t="s">
        <v>4328</v>
      </c>
      <c r="C355" s="7" t="s">
        <v>30</v>
      </c>
      <c r="D355" s="7"/>
      <c r="E355" s="8"/>
      <c r="F355" s="7" t="s">
        <v>4329</v>
      </c>
      <c r="G355" s="7" t="s">
        <v>58</v>
      </c>
      <c r="H355" s="7" t="s">
        <v>4330</v>
      </c>
      <c r="I355" s="7">
        <v>1</v>
      </c>
      <c r="J355" s="7" t="s">
        <v>3362</v>
      </c>
      <c r="K355" s="7">
        <v>315673113</v>
      </c>
      <c r="L355" s="102"/>
      <c r="M355" s="10">
        <v>43497</v>
      </c>
      <c r="N355" s="7">
        <v>1</v>
      </c>
      <c r="O355" s="7" t="s">
        <v>3363</v>
      </c>
      <c r="P355" s="7">
        <v>313687545</v>
      </c>
      <c r="Q355" s="102"/>
      <c r="R355" s="7" t="s">
        <v>4331</v>
      </c>
      <c r="S355" s="10">
        <v>43664</v>
      </c>
      <c r="T355" s="7" t="s">
        <v>3365</v>
      </c>
    </row>
    <row r="356" spans="1:20" ht="15.75" thickBot="1" x14ac:dyDescent="0.3">
      <c r="A356" s="100">
        <v>346</v>
      </c>
      <c r="B356" s="97" t="s">
        <v>4332</v>
      </c>
      <c r="C356" s="7" t="s">
        <v>30</v>
      </c>
      <c r="D356" s="7"/>
      <c r="E356" s="8"/>
      <c r="F356" s="7" t="s">
        <v>4333</v>
      </c>
      <c r="G356" s="7" t="s">
        <v>58</v>
      </c>
      <c r="H356" s="7" t="s">
        <v>4334</v>
      </c>
      <c r="I356" s="7">
        <v>1</v>
      </c>
      <c r="J356" s="7" t="s">
        <v>3362</v>
      </c>
      <c r="K356" s="7">
        <v>17000000</v>
      </c>
      <c r="L356" s="102"/>
      <c r="M356" s="10">
        <v>43557</v>
      </c>
      <c r="N356" s="7">
        <v>1</v>
      </c>
      <c r="O356" s="7" t="s">
        <v>3363</v>
      </c>
      <c r="P356" s="7">
        <v>14000000</v>
      </c>
      <c r="Q356" s="102"/>
      <c r="R356" s="7" t="s">
        <v>4335</v>
      </c>
      <c r="S356" s="10">
        <v>43664</v>
      </c>
      <c r="T356" s="7" t="s">
        <v>3365</v>
      </c>
    </row>
    <row r="357" spans="1:20" ht="15.75" thickBot="1" x14ac:dyDescent="0.3">
      <c r="A357" s="100">
        <v>347</v>
      </c>
      <c r="B357" s="97" t="s">
        <v>4336</v>
      </c>
      <c r="C357" s="7" t="s">
        <v>30</v>
      </c>
      <c r="D357" s="7"/>
      <c r="E357" s="8"/>
      <c r="F357" s="7" t="s">
        <v>4337</v>
      </c>
      <c r="G357" s="7" t="s">
        <v>58</v>
      </c>
      <c r="H357" s="7" t="s">
        <v>3882</v>
      </c>
      <c r="I357" s="7">
        <v>1</v>
      </c>
      <c r="J357" s="7" t="s">
        <v>3362</v>
      </c>
      <c r="K357" s="7">
        <v>24792000</v>
      </c>
      <c r="L357" s="102"/>
      <c r="M357" s="10">
        <v>43586</v>
      </c>
      <c r="N357" s="7">
        <v>1</v>
      </c>
      <c r="O357" s="7" t="s">
        <v>3363</v>
      </c>
      <c r="P357" s="7">
        <v>24061576</v>
      </c>
      <c r="Q357" s="102"/>
      <c r="R357" s="7" t="s">
        <v>4338</v>
      </c>
      <c r="S357" s="10">
        <v>43668</v>
      </c>
      <c r="T357" s="7" t="s">
        <v>3365</v>
      </c>
    </row>
    <row r="358" spans="1:20" ht="15.75" thickBot="1" x14ac:dyDescent="0.3">
      <c r="A358" s="100">
        <v>348</v>
      </c>
      <c r="B358" s="97" t="s">
        <v>4339</v>
      </c>
      <c r="C358" s="7" t="s">
        <v>30</v>
      </c>
      <c r="D358" s="7"/>
      <c r="E358" s="8"/>
      <c r="F358" s="7" t="s">
        <v>4340</v>
      </c>
      <c r="G358" s="7" t="s">
        <v>58</v>
      </c>
      <c r="H358" s="7" t="s">
        <v>3567</v>
      </c>
      <c r="I358" s="7">
        <v>1</v>
      </c>
      <c r="J358" s="7" t="s">
        <v>3362</v>
      </c>
      <c r="K358" s="7">
        <v>14875200</v>
      </c>
      <c r="L358" s="102"/>
      <c r="M358" s="10">
        <v>43647</v>
      </c>
      <c r="N358" s="7">
        <v>1</v>
      </c>
      <c r="O358" s="7" t="s">
        <v>3363</v>
      </c>
      <c r="P358" s="7">
        <v>7428960</v>
      </c>
      <c r="Q358" s="102"/>
      <c r="R358" s="7" t="s">
        <v>4341</v>
      </c>
      <c r="S358" s="10">
        <v>43669</v>
      </c>
      <c r="T358" s="7" t="s">
        <v>3365</v>
      </c>
    </row>
    <row r="359" spans="1:20" ht="15.75" thickBot="1" x14ac:dyDescent="0.3">
      <c r="A359" s="100">
        <v>349</v>
      </c>
      <c r="B359" s="97" t="s">
        <v>4342</v>
      </c>
      <c r="C359" s="7" t="s">
        <v>30</v>
      </c>
      <c r="D359" s="7"/>
      <c r="E359" s="8"/>
      <c r="F359" s="7" t="s">
        <v>4343</v>
      </c>
      <c r="G359" s="7" t="s">
        <v>58</v>
      </c>
      <c r="H359" s="7" t="s">
        <v>3856</v>
      </c>
      <c r="I359" s="7">
        <v>1</v>
      </c>
      <c r="J359" s="7" t="s">
        <v>3362</v>
      </c>
      <c r="K359" s="7">
        <v>1163192382</v>
      </c>
      <c r="L359" s="102"/>
      <c r="M359" s="10">
        <v>43617</v>
      </c>
      <c r="N359" s="7">
        <v>2</v>
      </c>
      <c r="O359" s="7" t="s">
        <v>3363</v>
      </c>
      <c r="P359" s="7">
        <v>575383710</v>
      </c>
      <c r="Q359" s="102"/>
      <c r="R359" s="7" t="s">
        <v>4344</v>
      </c>
      <c r="S359" s="10">
        <v>43665</v>
      </c>
      <c r="T359" s="7" t="s">
        <v>3365</v>
      </c>
    </row>
    <row r="360" spans="1:20" ht="15.75" thickBot="1" x14ac:dyDescent="0.3">
      <c r="A360" s="100">
        <v>350</v>
      </c>
      <c r="B360" s="97" t="s">
        <v>4345</v>
      </c>
      <c r="C360" s="7" t="s">
        <v>30</v>
      </c>
      <c r="D360" s="7"/>
      <c r="E360" s="8"/>
      <c r="F360" s="7" t="s">
        <v>4346</v>
      </c>
      <c r="G360" s="7" t="s">
        <v>58</v>
      </c>
      <c r="H360" s="7" t="s">
        <v>4347</v>
      </c>
      <c r="I360" s="7">
        <v>1</v>
      </c>
      <c r="J360" s="7" t="s">
        <v>3362</v>
      </c>
      <c r="K360" s="7">
        <v>32060467</v>
      </c>
      <c r="L360" s="102"/>
      <c r="M360" s="10">
        <v>43647</v>
      </c>
      <c r="N360" s="7">
        <v>1</v>
      </c>
      <c r="O360" s="7" t="s">
        <v>3363</v>
      </c>
      <c r="P360" s="7">
        <v>32060467</v>
      </c>
      <c r="Q360" s="102"/>
      <c r="R360" s="7" t="s">
        <v>4348</v>
      </c>
      <c r="S360" s="10">
        <v>43670</v>
      </c>
      <c r="T360" s="7" t="s">
        <v>3365</v>
      </c>
    </row>
    <row r="361" spans="1:20" ht="15.75" thickBot="1" x14ac:dyDescent="0.3">
      <c r="A361" s="100">
        <v>351</v>
      </c>
      <c r="B361" s="97" t="s">
        <v>4349</v>
      </c>
      <c r="C361" s="7" t="s">
        <v>30</v>
      </c>
      <c r="D361" s="7"/>
      <c r="E361" s="8"/>
      <c r="F361" s="7" t="s">
        <v>4350</v>
      </c>
      <c r="G361" s="7" t="s">
        <v>58</v>
      </c>
      <c r="H361" s="7" t="s">
        <v>4351</v>
      </c>
      <c r="I361" s="7">
        <v>1</v>
      </c>
      <c r="J361" s="7" t="s">
        <v>3362</v>
      </c>
      <c r="K361" s="7">
        <v>32060467</v>
      </c>
      <c r="L361" s="102"/>
      <c r="M361" s="10">
        <v>43647</v>
      </c>
      <c r="N361" s="7">
        <v>1</v>
      </c>
      <c r="O361" s="7" t="s">
        <v>3363</v>
      </c>
      <c r="P361" s="7">
        <v>32060467</v>
      </c>
      <c r="Q361" s="102"/>
      <c r="R361" s="7" t="s">
        <v>4352</v>
      </c>
      <c r="S361" s="10">
        <v>43670</v>
      </c>
      <c r="T361" s="7" t="s">
        <v>3365</v>
      </c>
    </row>
    <row r="362" spans="1:20" ht="15.75" thickBot="1" x14ac:dyDescent="0.3">
      <c r="A362" s="100">
        <v>352</v>
      </c>
      <c r="B362" s="97" t="s">
        <v>4353</v>
      </c>
      <c r="C362" s="7" t="s">
        <v>30</v>
      </c>
      <c r="D362" s="7"/>
      <c r="E362" s="8"/>
      <c r="F362" s="7" t="s">
        <v>4354</v>
      </c>
      <c r="G362" s="7" t="s">
        <v>58</v>
      </c>
      <c r="H362" s="7" t="s">
        <v>3374</v>
      </c>
      <c r="I362" s="7">
        <v>1</v>
      </c>
      <c r="J362" s="7" t="s">
        <v>3362</v>
      </c>
      <c r="K362" s="7">
        <v>10060050</v>
      </c>
      <c r="L362" s="102"/>
      <c r="M362" s="10">
        <v>43647</v>
      </c>
      <c r="N362" s="7">
        <v>1</v>
      </c>
      <c r="O362" s="7" t="s">
        <v>3363</v>
      </c>
      <c r="P362" s="7">
        <v>10060050</v>
      </c>
      <c r="Q362" s="102"/>
      <c r="R362" s="7" t="s">
        <v>4355</v>
      </c>
      <c r="S362" s="10">
        <v>43670</v>
      </c>
      <c r="T362" s="7" t="s">
        <v>3365</v>
      </c>
    </row>
    <row r="363" spans="1:20" ht="15.75" thickBot="1" x14ac:dyDescent="0.3">
      <c r="A363" s="100">
        <v>353</v>
      </c>
      <c r="B363" s="97" t="s">
        <v>4356</v>
      </c>
      <c r="C363" s="7" t="s">
        <v>30</v>
      </c>
      <c r="D363" s="7"/>
      <c r="E363" s="8"/>
      <c r="F363" s="7" t="s">
        <v>4357</v>
      </c>
      <c r="G363" s="7" t="s">
        <v>58</v>
      </c>
      <c r="H363" s="7" t="s">
        <v>3856</v>
      </c>
      <c r="I363" s="7">
        <v>1</v>
      </c>
      <c r="J363" s="7" t="s">
        <v>3362</v>
      </c>
      <c r="K363" s="7">
        <v>85997494</v>
      </c>
      <c r="L363" s="102"/>
      <c r="M363" s="10">
        <v>43467</v>
      </c>
      <c r="N363" s="7">
        <v>1</v>
      </c>
      <c r="O363" s="7" t="s">
        <v>3363</v>
      </c>
      <c r="P363" s="7">
        <v>55909602</v>
      </c>
      <c r="Q363" s="102"/>
      <c r="R363" s="7" t="s">
        <v>4358</v>
      </c>
      <c r="S363" s="10">
        <v>43671</v>
      </c>
      <c r="T363" s="7" t="s">
        <v>3365</v>
      </c>
    </row>
    <row r="364" spans="1:20" ht="15.75" thickBot="1" x14ac:dyDescent="0.3">
      <c r="A364" s="100">
        <v>354</v>
      </c>
      <c r="B364" s="97" t="s">
        <v>4359</v>
      </c>
      <c r="C364" s="7" t="s">
        <v>30</v>
      </c>
      <c r="D364" s="7"/>
      <c r="E364" s="8"/>
      <c r="F364" s="7" t="s">
        <v>4360</v>
      </c>
      <c r="G364" s="7" t="s">
        <v>58</v>
      </c>
      <c r="H364" s="7" t="s">
        <v>3875</v>
      </c>
      <c r="I364" s="7">
        <v>1</v>
      </c>
      <c r="J364" s="7" t="s">
        <v>3362</v>
      </c>
      <c r="K364" s="7">
        <v>25150107</v>
      </c>
      <c r="L364" s="102"/>
      <c r="M364" s="10">
        <v>43647</v>
      </c>
      <c r="N364" s="7">
        <v>1</v>
      </c>
      <c r="O364" s="7" t="s">
        <v>3363</v>
      </c>
      <c r="P364" s="7">
        <v>25150107</v>
      </c>
      <c r="Q364" s="102"/>
      <c r="R364" s="7" t="s">
        <v>4361</v>
      </c>
      <c r="S364" s="10">
        <v>43672</v>
      </c>
      <c r="T364" s="7" t="s">
        <v>3365</v>
      </c>
    </row>
    <row r="365" spans="1:20" ht="15.75" thickBot="1" x14ac:dyDescent="0.3">
      <c r="A365" s="100">
        <v>355</v>
      </c>
      <c r="B365" s="97" t="s">
        <v>4362</v>
      </c>
      <c r="C365" s="7" t="s">
        <v>30</v>
      </c>
      <c r="D365" s="7"/>
      <c r="E365" s="8"/>
      <c r="F365" s="7" t="s">
        <v>4363</v>
      </c>
      <c r="G365" s="7" t="s">
        <v>58</v>
      </c>
      <c r="H365" s="7" t="s">
        <v>3882</v>
      </c>
      <c r="I365" s="7">
        <v>1</v>
      </c>
      <c r="J365" s="7" t="s">
        <v>3362</v>
      </c>
      <c r="K365" s="7">
        <v>54000000</v>
      </c>
      <c r="L365" s="102"/>
      <c r="M365" s="10">
        <v>43617</v>
      </c>
      <c r="N365" s="7">
        <v>1</v>
      </c>
      <c r="O365" s="7" t="s">
        <v>3363</v>
      </c>
      <c r="P365" s="7">
        <v>46500000</v>
      </c>
      <c r="Q365" s="102"/>
      <c r="R365" s="7" t="s">
        <v>4364</v>
      </c>
      <c r="S365" s="10">
        <v>43672</v>
      </c>
      <c r="T365" s="7" t="s">
        <v>3365</v>
      </c>
    </row>
    <row r="366" spans="1:20" ht="15.75" thickBot="1" x14ac:dyDescent="0.3">
      <c r="A366" s="100">
        <v>356</v>
      </c>
      <c r="B366" s="97" t="s">
        <v>4365</v>
      </c>
      <c r="C366" s="7" t="s">
        <v>30</v>
      </c>
      <c r="D366" s="7"/>
      <c r="E366" s="8"/>
      <c r="F366" s="7" t="s">
        <v>4366</v>
      </c>
      <c r="G366" s="7" t="s">
        <v>58</v>
      </c>
      <c r="H366" s="7" t="s">
        <v>4367</v>
      </c>
      <c r="I366" s="7">
        <v>1</v>
      </c>
      <c r="J366" s="7" t="s">
        <v>3362</v>
      </c>
      <c r="K366" s="7">
        <v>25150107</v>
      </c>
      <c r="L366" s="102"/>
      <c r="M366" s="10">
        <v>43647</v>
      </c>
      <c r="N366" s="7">
        <v>1</v>
      </c>
      <c r="O366" s="7" t="s">
        <v>3363</v>
      </c>
      <c r="P366" s="7">
        <v>25150106</v>
      </c>
      <c r="Q366" s="102"/>
      <c r="R366" s="7" t="s">
        <v>4368</v>
      </c>
      <c r="S366" s="10">
        <v>43672</v>
      </c>
      <c r="T366" s="7" t="s">
        <v>3365</v>
      </c>
    </row>
    <row r="367" spans="1:20" ht="15.75" thickBot="1" x14ac:dyDescent="0.3">
      <c r="A367" s="100">
        <v>357</v>
      </c>
      <c r="B367" s="97" t="s">
        <v>4369</v>
      </c>
      <c r="C367" s="7" t="s">
        <v>30</v>
      </c>
      <c r="D367" s="7"/>
      <c r="E367" s="8"/>
      <c r="F367" s="7" t="s">
        <v>4370</v>
      </c>
      <c r="G367" s="7" t="s">
        <v>58</v>
      </c>
      <c r="H367" s="7" t="s">
        <v>3875</v>
      </c>
      <c r="I367" s="7">
        <v>1</v>
      </c>
      <c r="J367" s="7" t="s">
        <v>3362</v>
      </c>
      <c r="K367" s="7">
        <v>30294477</v>
      </c>
      <c r="L367" s="102"/>
      <c r="M367" s="10">
        <v>43647</v>
      </c>
      <c r="N367" s="7">
        <v>1</v>
      </c>
      <c r="O367" s="7" t="s">
        <v>3363</v>
      </c>
      <c r="P367" s="7">
        <v>30294446</v>
      </c>
      <c r="Q367" s="102"/>
      <c r="R367" s="7" t="s">
        <v>4371</v>
      </c>
      <c r="S367" s="10">
        <v>43672</v>
      </c>
      <c r="T367" s="7" t="s">
        <v>3365</v>
      </c>
    </row>
    <row r="368" spans="1:20" ht="15.75" thickBot="1" x14ac:dyDescent="0.3">
      <c r="A368" s="100">
        <v>358</v>
      </c>
      <c r="B368" s="97" t="s">
        <v>4372</v>
      </c>
      <c r="C368" s="7" t="s">
        <v>30</v>
      </c>
      <c r="D368" s="7"/>
      <c r="E368" s="8"/>
      <c r="F368" s="7" t="s">
        <v>4373</v>
      </c>
      <c r="G368" s="7" t="s">
        <v>58</v>
      </c>
      <c r="H368" s="7" t="s">
        <v>3807</v>
      </c>
      <c r="I368" s="7">
        <v>1</v>
      </c>
      <c r="J368" s="7" t="s">
        <v>3362</v>
      </c>
      <c r="K368" s="7">
        <v>29746957</v>
      </c>
      <c r="L368" s="102"/>
      <c r="M368" s="10">
        <v>43647</v>
      </c>
      <c r="N368" s="7">
        <v>1</v>
      </c>
      <c r="O368" s="7" t="s">
        <v>3363</v>
      </c>
      <c r="P368" s="7">
        <v>29746956</v>
      </c>
      <c r="Q368" s="102"/>
      <c r="R368" s="7" t="s">
        <v>4374</v>
      </c>
      <c r="S368" s="10">
        <v>43672</v>
      </c>
      <c r="T368" s="7" t="s">
        <v>3365</v>
      </c>
    </row>
    <row r="369" spans="1:20" ht="15.75" thickBot="1" x14ac:dyDescent="0.3">
      <c r="A369" s="100">
        <v>359</v>
      </c>
      <c r="B369" s="97" t="s">
        <v>4375</v>
      </c>
      <c r="C369" s="7" t="s">
        <v>30</v>
      </c>
      <c r="D369" s="7"/>
      <c r="E369" s="8"/>
      <c r="F369" s="7" t="s">
        <v>4376</v>
      </c>
      <c r="G369" s="7" t="s">
        <v>58</v>
      </c>
      <c r="H369" s="7" t="s">
        <v>3882</v>
      </c>
      <c r="I369" s="7">
        <v>1</v>
      </c>
      <c r="J369" s="7" t="s">
        <v>3362</v>
      </c>
      <c r="K369" s="7">
        <v>27271200</v>
      </c>
      <c r="L369" s="102"/>
      <c r="M369" s="10">
        <v>43586</v>
      </c>
      <c r="N369" s="7">
        <v>1</v>
      </c>
      <c r="O369" s="7" t="s">
        <v>3363</v>
      </c>
      <c r="P369" s="7">
        <v>22094277</v>
      </c>
      <c r="Q369" s="102"/>
      <c r="R369" s="7" t="s">
        <v>4377</v>
      </c>
      <c r="S369" s="10">
        <v>43675</v>
      </c>
      <c r="T369" s="7" t="s">
        <v>3365</v>
      </c>
    </row>
    <row r="370" spans="1:20" ht="15.75" thickBot="1" x14ac:dyDescent="0.3">
      <c r="A370" s="100">
        <v>360</v>
      </c>
      <c r="B370" s="97" t="s">
        <v>4378</v>
      </c>
      <c r="C370" s="7" t="s">
        <v>30</v>
      </c>
      <c r="D370" s="7"/>
      <c r="E370" s="8"/>
      <c r="F370" s="7" t="s">
        <v>4379</v>
      </c>
      <c r="G370" s="7" t="s">
        <v>58</v>
      </c>
      <c r="H370" s="7" t="s">
        <v>3703</v>
      </c>
      <c r="I370" s="7">
        <v>1</v>
      </c>
      <c r="J370" s="7" t="s">
        <v>3362</v>
      </c>
      <c r="K370" s="7">
        <v>30865667</v>
      </c>
      <c r="L370" s="102"/>
      <c r="M370" s="10">
        <v>43647</v>
      </c>
      <c r="N370" s="7">
        <v>1</v>
      </c>
      <c r="O370" s="7" t="s">
        <v>3363</v>
      </c>
      <c r="P370" s="7">
        <v>30069133</v>
      </c>
      <c r="Q370" s="102"/>
      <c r="R370" s="7" t="s">
        <v>4380</v>
      </c>
      <c r="S370" s="10">
        <v>43676</v>
      </c>
      <c r="T370" s="7" t="s">
        <v>3365</v>
      </c>
    </row>
    <row r="371" spans="1:20" ht="15.75" thickBot="1" x14ac:dyDescent="0.3">
      <c r="A371" s="100">
        <v>361</v>
      </c>
      <c r="B371" s="97" t="s">
        <v>4381</v>
      </c>
      <c r="C371" s="7" t="s">
        <v>30</v>
      </c>
      <c r="D371" s="7"/>
      <c r="E371" s="8"/>
      <c r="F371" s="7" t="s">
        <v>4382</v>
      </c>
      <c r="G371" s="7" t="s">
        <v>58</v>
      </c>
      <c r="H371" s="7" t="s">
        <v>3807</v>
      </c>
      <c r="I371" s="7">
        <v>1</v>
      </c>
      <c r="J371" s="7" t="s">
        <v>3362</v>
      </c>
      <c r="K371" s="7">
        <v>17457700</v>
      </c>
      <c r="L371" s="102"/>
      <c r="M371" s="10">
        <v>43647</v>
      </c>
      <c r="N371" s="7">
        <v>1</v>
      </c>
      <c r="O371" s="7" t="s">
        <v>3363</v>
      </c>
      <c r="P371" s="7">
        <v>17457440</v>
      </c>
      <c r="Q371" s="102"/>
      <c r="R371" s="7" t="s">
        <v>4383</v>
      </c>
      <c r="S371" s="10">
        <v>43676</v>
      </c>
      <c r="T371" s="7" t="s">
        <v>3365</v>
      </c>
    </row>
    <row r="372" spans="1:20" ht="15.75" thickBot="1" x14ac:dyDescent="0.3">
      <c r="A372" s="100">
        <v>362</v>
      </c>
      <c r="B372" s="97" t="s">
        <v>4384</v>
      </c>
      <c r="C372" s="7" t="s">
        <v>30</v>
      </c>
      <c r="D372" s="7"/>
      <c r="E372" s="8"/>
      <c r="F372" s="7" t="s">
        <v>4385</v>
      </c>
      <c r="G372" s="7" t="s">
        <v>58</v>
      </c>
      <c r="H372" s="7" t="s">
        <v>3875</v>
      </c>
      <c r="I372" s="7">
        <v>1</v>
      </c>
      <c r="J372" s="7" t="s">
        <v>3362</v>
      </c>
      <c r="K372" s="7">
        <v>24089560</v>
      </c>
      <c r="L372" s="102"/>
      <c r="M372" s="10">
        <v>43647</v>
      </c>
      <c r="N372" s="7">
        <v>1</v>
      </c>
      <c r="O372" s="7" t="s">
        <v>3363</v>
      </c>
      <c r="P372" s="7">
        <v>24089560</v>
      </c>
      <c r="Q372" s="102"/>
      <c r="R372" s="7" t="s">
        <v>4386</v>
      </c>
      <c r="S372" s="10">
        <v>43676</v>
      </c>
      <c r="T372" s="7" t="s">
        <v>3365</v>
      </c>
    </row>
    <row r="373" spans="1:20" ht="15.75" thickBot="1" x14ac:dyDescent="0.3">
      <c r="A373" s="100">
        <v>363</v>
      </c>
      <c r="B373" s="97" t="s">
        <v>4387</v>
      </c>
      <c r="C373" s="7" t="s">
        <v>30</v>
      </c>
      <c r="D373" s="7"/>
      <c r="E373" s="8"/>
      <c r="F373" s="7" t="s">
        <v>4388</v>
      </c>
      <c r="G373" s="7" t="s">
        <v>58</v>
      </c>
      <c r="H373" s="7" t="s">
        <v>3875</v>
      </c>
      <c r="I373" s="7">
        <v>1</v>
      </c>
      <c r="J373" s="7" t="s">
        <v>3362</v>
      </c>
      <c r="K373" s="7">
        <v>21899600</v>
      </c>
      <c r="L373" s="102"/>
      <c r="M373" s="10">
        <v>43647</v>
      </c>
      <c r="N373" s="7">
        <v>1</v>
      </c>
      <c r="O373" s="7" t="s">
        <v>3363</v>
      </c>
      <c r="P373" s="7">
        <v>21899600</v>
      </c>
      <c r="Q373" s="102"/>
      <c r="R373" s="7" t="s">
        <v>4389</v>
      </c>
      <c r="S373" s="10">
        <v>43676</v>
      </c>
      <c r="T373" s="7" t="s">
        <v>3365</v>
      </c>
    </row>
    <row r="374" spans="1:20" ht="15.75" thickBot="1" x14ac:dyDescent="0.3">
      <c r="A374" s="100">
        <v>364</v>
      </c>
      <c r="B374" s="97" t="s">
        <v>4390</v>
      </c>
      <c r="C374" s="7" t="s">
        <v>30</v>
      </c>
      <c r="D374" s="7"/>
      <c r="E374" s="8"/>
      <c r="F374" s="7" t="s">
        <v>4391</v>
      </c>
      <c r="G374" s="7" t="s">
        <v>58</v>
      </c>
      <c r="H374" s="7" t="s">
        <v>3875</v>
      </c>
      <c r="I374" s="7">
        <v>1</v>
      </c>
      <c r="J374" s="7" t="s">
        <v>3362</v>
      </c>
      <c r="K374" s="7">
        <v>23786547</v>
      </c>
      <c r="L374" s="102"/>
      <c r="M374" s="10">
        <v>43647</v>
      </c>
      <c r="N374" s="7">
        <v>1</v>
      </c>
      <c r="O374" s="7" t="s">
        <v>3363</v>
      </c>
      <c r="P374" s="7">
        <v>23786547</v>
      </c>
      <c r="Q374" s="102"/>
      <c r="R374" s="7" t="s">
        <v>4392</v>
      </c>
      <c r="S374" s="10">
        <v>43677</v>
      </c>
      <c r="T374" s="7" t="s">
        <v>3365</v>
      </c>
    </row>
    <row r="375" spans="1:20" ht="15.75" thickBot="1" x14ac:dyDescent="0.3">
      <c r="A375" s="100">
        <v>365</v>
      </c>
      <c r="B375" s="97" t="s">
        <v>4393</v>
      </c>
      <c r="C375" s="7" t="s">
        <v>30</v>
      </c>
      <c r="D375" s="7"/>
      <c r="E375" s="8"/>
      <c r="F375" s="7" t="s">
        <v>4394</v>
      </c>
      <c r="G375" s="7" t="s">
        <v>58</v>
      </c>
      <c r="H375" s="7" t="s">
        <v>3875</v>
      </c>
      <c r="I375" s="7">
        <v>1</v>
      </c>
      <c r="J375" s="7" t="s">
        <v>3362</v>
      </c>
      <c r="K375" s="7">
        <v>17681253</v>
      </c>
      <c r="L375" s="102"/>
      <c r="M375" s="10">
        <v>43647</v>
      </c>
      <c r="N375" s="7">
        <v>1</v>
      </c>
      <c r="O375" s="7" t="s">
        <v>3363</v>
      </c>
      <c r="P375" s="7">
        <v>17681253</v>
      </c>
      <c r="Q375" s="102"/>
      <c r="R375" s="7" t="s">
        <v>4395</v>
      </c>
      <c r="S375" s="10">
        <v>43677</v>
      </c>
      <c r="T375" s="7" t="s">
        <v>3365</v>
      </c>
    </row>
    <row r="376" spans="1:20" ht="15.75" thickBot="1" x14ac:dyDescent="0.3">
      <c r="A376" s="100">
        <v>366</v>
      </c>
      <c r="B376" s="97" t="s">
        <v>4396</v>
      </c>
      <c r="C376" s="7" t="s">
        <v>30</v>
      </c>
      <c r="D376" s="7"/>
      <c r="E376" s="8"/>
      <c r="F376" s="7" t="s">
        <v>4397</v>
      </c>
      <c r="G376" s="7" t="s">
        <v>58</v>
      </c>
      <c r="H376" s="7" t="s">
        <v>3807</v>
      </c>
      <c r="I376" s="7">
        <v>1</v>
      </c>
      <c r="J376" s="7" t="s">
        <v>3362</v>
      </c>
      <c r="K376" s="7">
        <v>23938053</v>
      </c>
      <c r="L376" s="102"/>
      <c r="M376" s="10">
        <v>43647</v>
      </c>
      <c r="N376" s="7">
        <v>1</v>
      </c>
      <c r="O376" s="7" t="s">
        <v>3363</v>
      </c>
      <c r="P376" s="7">
        <v>23938053</v>
      </c>
      <c r="Q376" s="102"/>
      <c r="R376" s="7" t="s">
        <v>4398</v>
      </c>
      <c r="S376" s="10">
        <v>43678</v>
      </c>
      <c r="T376" s="7" t="s">
        <v>3365</v>
      </c>
    </row>
    <row r="377" spans="1:20" ht="15.75" thickBot="1" x14ac:dyDescent="0.3">
      <c r="A377" s="100">
        <v>367</v>
      </c>
      <c r="B377" s="97" t="s">
        <v>4399</v>
      </c>
      <c r="C377" s="7" t="s">
        <v>30</v>
      </c>
      <c r="D377" s="7"/>
      <c r="E377" s="8"/>
      <c r="F377" s="7" t="s">
        <v>4400</v>
      </c>
      <c r="G377" s="7" t="s">
        <v>58</v>
      </c>
      <c r="H377" s="7" t="s">
        <v>4401</v>
      </c>
      <c r="I377" s="7">
        <v>1</v>
      </c>
      <c r="J377" s="7" t="s">
        <v>3362</v>
      </c>
      <c r="K377" s="7">
        <v>48500000</v>
      </c>
      <c r="L377" s="102"/>
      <c r="M377" s="10">
        <v>43647</v>
      </c>
      <c r="N377" s="7">
        <v>1</v>
      </c>
      <c r="O377" s="7" t="s">
        <v>3363</v>
      </c>
      <c r="P377" s="7">
        <v>48500000</v>
      </c>
      <c r="Q377" s="102"/>
      <c r="R377" s="7" t="s">
        <v>4402</v>
      </c>
      <c r="S377" s="10">
        <v>43678</v>
      </c>
      <c r="T377" s="7" t="s">
        <v>3365</v>
      </c>
    </row>
    <row r="378" spans="1:20" ht="15.75" thickBot="1" x14ac:dyDescent="0.3">
      <c r="A378" s="100">
        <v>368</v>
      </c>
      <c r="B378" s="97" t="s">
        <v>4403</v>
      </c>
      <c r="C378" s="7" t="s">
        <v>30</v>
      </c>
      <c r="D378" s="7"/>
      <c r="E378" s="8"/>
      <c r="F378" s="7" t="s">
        <v>4404</v>
      </c>
      <c r="G378" s="7" t="s">
        <v>58</v>
      </c>
      <c r="H378" s="7" t="s">
        <v>3703</v>
      </c>
      <c r="I378" s="7">
        <v>1</v>
      </c>
      <c r="J378" s="7" t="s">
        <v>3362</v>
      </c>
      <c r="K378" s="7">
        <v>32060467</v>
      </c>
      <c r="L378" s="102"/>
      <c r="M378" s="10">
        <v>43647</v>
      </c>
      <c r="N378" s="7">
        <v>1</v>
      </c>
      <c r="O378" s="7" t="s">
        <v>3363</v>
      </c>
      <c r="P378" s="7">
        <v>29870000</v>
      </c>
      <c r="Q378" s="102"/>
      <c r="R378" s="7" t="s">
        <v>4405</v>
      </c>
      <c r="S378" s="10">
        <v>43678</v>
      </c>
      <c r="T378" s="7" t="s">
        <v>3365</v>
      </c>
    </row>
    <row r="379" spans="1:20" ht="15.75" thickBot="1" x14ac:dyDescent="0.3">
      <c r="A379" s="100">
        <v>369</v>
      </c>
      <c r="B379" s="97" t="s">
        <v>4406</v>
      </c>
      <c r="C379" s="7" t="s">
        <v>30</v>
      </c>
      <c r="D379" s="7"/>
      <c r="E379" s="8"/>
      <c r="F379" s="7" t="s">
        <v>4391</v>
      </c>
      <c r="G379" s="7" t="s">
        <v>58</v>
      </c>
      <c r="H379" s="7" t="s">
        <v>3875</v>
      </c>
      <c r="I379" s="7">
        <v>1</v>
      </c>
      <c r="J379" s="7" t="s">
        <v>3362</v>
      </c>
      <c r="K379" s="7">
        <v>24089560</v>
      </c>
      <c r="L379" s="102"/>
      <c r="M379" s="10">
        <v>43647</v>
      </c>
      <c r="N379" s="7">
        <v>1</v>
      </c>
      <c r="O379" s="7" t="s">
        <v>3363</v>
      </c>
      <c r="P379" s="7">
        <v>24089560</v>
      </c>
      <c r="Q379" s="102"/>
      <c r="R379" s="7" t="s">
        <v>4407</v>
      </c>
      <c r="S379" s="10">
        <v>43678</v>
      </c>
      <c r="T379" s="7" t="s">
        <v>3365</v>
      </c>
    </row>
    <row r="380" spans="1:20" ht="15.75" thickBot="1" x14ac:dyDescent="0.3">
      <c r="A380" s="100">
        <v>370</v>
      </c>
      <c r="B380" s="97" t="s">
        <v>4408</v>
      </c>
      <c r="C380" s="7" t="s">
        <v>30</v>
      </c>
      <c r="D380" s="7"/>
      <c r="E380" s="8"/>
      <c r="F380" s="7" t="s">
        <v>4391</v>
      </c>
      <c r="G380" s="7" t="s">
        <v>58</v>
      </c>
      <c r="H380" s="7" t="s">
        <v>3875</v>
      </c>
      <c r="I380" s="7">
        <v>1</v>
      </c>
      <c r="J380" s="7" t="s">
        <v>3362</v>
      </c>
      <c r="K380" s="7">
        <v>21624133</v>
      </c>
      <c r="L380" s="102"/>
      <c r="M380" s="10">
        <v>43647</v>
      </c>
      <c r="N380" s="7">
        <v>1</v>
      </c>
      <c r="O380" s="7" t="s">
        <v>3363</v>
      </c>
      <c r="P380" s="7">
        <v>21624133</v>
      </c>
      <c r="Q380" s="102"/>
      <c r="R380" s="7" t="s">
        <v>4409</v>
      </c>
      <c r="S380" s="10">
        <v>43678</v>
      </c>
      <c r="T380" s="7" t="s">
        <v>3365</v>
      </c>
    </row>
    <row r="381" spans="1:20" ht="15.75" thickBot="1" x14ac:dyDescent="0.3">
      <c r="A381" s="100">
        <v>371</v>
      </c>
      <c r="B381" s="97" t="s">
        <v>4410</v>
      </c>
      <c r="C381" s="7" t="s">
        <v>30</v>
      </c>
      <c r="D381" s="7"/>
      <c r="E381" s="8"/>
      <c r="F381" s="7" t="s">
        <v>3360</v>
      </c>
      <c r="G381" s="7" t="s">
        <v>58</v>
      </c>
      <c r="H381" s="7" t="s">
        <v>3374</v>
      </c>
      <c r="I381" s="7">
        <v>1</v>
      </c>
      <c r="J381" s="7" t="s">
        <v>3362</v>
      </c>
      <c r="K381" s="7">
        <v>39667200</v>
      </c>
      <c r="L381" s="102"/>
      <c r="M381" s="10">
        <v>43647</v>
      </c>
      <c r="N381" s="7">
        <v>1</v>
      </c>
      <c r="O381" s="7" t="s">
        <v>3363</v>
      </c>
      <c r="P381" s="7">
        <v>19810560</v>
      </c>
      <c r="Q381" s="102"/>
      <c r="R381" s="7" t="s">
        <v>4411</v>
      </c>
      <c r="S381" s="10">
        <v>43679</v>
      </c>
      <c r="T381" s="7" t="s">
        <v>3365</v>
      </c>
    </row>
    <row r="382" spans="1:20" ht="15.75" thickBot="1" x14ac:dyDescent="0.3">
      <c r="A382" s="100">
        <v>372</v>
      </c>
      <c r="B382" s="97" t="s">
        <v>4412</v>
      </c>
      <c r="C382" s="7" t="s">
        <v>30</v>
      </c>
      <c r="D382" s="7"/>
      <c r="E382" s="8"/>
      <c r="F382" s="7" t="s">
        <v>4360</v>
      </c>
      <c r="G382" s="7" t="s">
        <v>58</v>
      </c>
      <c r="H382" s="7" t="s">
        <v>3875</v>
      </c>
      <c r="I382" s="7">
        <v>1</v>
      </c>
      <c r="J382" s="7" t="s">
        <v>3362</v>
      </c>
      <c r="K382" s="7">
        <v>22877507</v>
      </c>
      <c r="L382" s="102"/>
      <c r="M382" s="10">
        <v>43647</v>
      </c>
      <c r="N382" s="7">
        <v>1</v>
      </c>
      <c r="O382" s="7" t="s">
        <v>3363</v>
      </c>
      <c r="P382" s="7">
        <v>22877507</v>
      </c>
      <c r="Q382" s="102"/>
      <c r="R382" s="7" t="s">
        <v>4413</v>
      </c>
      <c r="S382" s="10">
        <v>43682</v>
      </c>
      <c r="T382" s="7" t="s">
        <v>3365</v>
      </c>
    </row>
    <row r="383" spans="1:20" ht="15.75" thickBot="1" x14ac:dyDescent="0.3">
      <c r="A383" s="100">
        <v>373</v>
      </c>
      <c r="B383" s="97" t="s">
        <v>4414</v>
      </c>
      <c r="C383" s="7" t="s">
        <v>30</v>
      </c>
      <c r="D383" s="7"/>
      <c r="E383" s="8"/>
      <c r="F383" s="7" t="s">
        <v>4415</v>
      </c>
      <c r="G383" s="7" t="s">
        <v>58</v>
      </c>
      <c r="H383" s="7" t="s">
        <v>3807</v>
      </c>
      <c r="I383" s="7">
        <v>1</v>
      </c>
      <c r="J383" s="7" t="s">
        <v>3362</v>
      </c>
      <c r="K383" s="7">
        <v>20935467</v>
      </c>
      <c r="L383" s="102"/>
      <c r="M383" s="10">
        <v>43647</v>
      </c>
      <c r="N383" s="7">
        <v>1</v>
      </c>
      <c r="O383" s="7" t="s">
        <v>3363</v>
      </c>
      <c r="P383" s="7">
        <v>20935467</v>
      </c>
      <c r="Q383" s="102"/>
      <c r="R383" s="7" t="s">
        <v>4416</v>
      </c>
      <c r="S383" s="10">
        <v>43682</v>
      </c>
      <c r="T383" s="7" t="s">
        <v>3365</v>
      </c>
    </row>
    <row r="384" spans="1:20" ht="15.75" thickBot="1" x14ac:dyDescent="0.3">
      <c r="A384" s="100">
        <v>374</v>
      </c>
      <c r="B384" s="97" t="s">
        <v>4417</v>
      </c>
      <c r="C384" s="7" t="s">
        <v>30</v>
      </c>
      <c r="D384" s="7"/>
      <c r="E384" s="8"/>
      <c r="F384" s="7" t="s">
        <v>4391</v>
      </c>
      <c r="G384" s="7" t="s">
        <v>58</v>
      </c>
      <c r="H384" s="7" t="s">
        <v>3875</v>
      </c>
      <c r="I384" s="7">
        <v>1</v>
      </c>
      <c r="J384" s="7" t="s">
        <v>3362</v>
      </c>
      <c r="K384" s="7">
        <v>23029013</v>
      </c>
      <c r="L384" s="102"/>
      <c r="M384" s="10">
        <v>43647</v>
      </c>
      <c r="N384" s="7">
        <v>1</v>
      </c>
      <c r="O384" s="7" t="s">
        <v>3363</v>
      </c>
      <c r="P384" s="7">
        <v>23029013</v>
      </c>
      <c r="Q384" s="102"/>
      <c r="R384" s="7" t="s">
        <v>4418</v>
      </c>
      <c r="S384" s="10">
        <v>43682</v>
      </c>
      <c r="T384" s="7" t="s">
        <v>3365</v>
      </c>
    </row>
    <row r="385" spans="1:20" ht="15.75" thickBot="1" x14ac:dyDescent="0.3">
      <c r="A385" s="100">
        <v>375</v>
      </c>
      <c r="B385" s="97" t="s">
        <v>4419</v>
      </c>
      <c r="C385" s="7" t="s">
        <v>30</v>
      </c>
      <c r="D385" s="7"/>
      <c r="E385" s="8"/>
      <c r="F385" s="7" t="s">
        <v>4391</v>
      </c>
      <c r="G385" s="7" t="s">
        <v>58</v>
      </c>
      <c r="H385" s="7" t="s">
        <v>3875</v>
      </c>
      <c r="I385" s="7">
        <v>1</v>
      </c>
      <c r="J385" s="7" t="s">
        <v>3362</v>
      </c>
      <c r="K385" s="7">
        <v>23029013</v>
      </c>
      <c r="L385" s="102"/>
      <c r="M385" s="10">
        <v>43647</v>
      </c>
      <c r="N385" s="7">
        <v>1</v>
      </c>
      <c r="O385" s="7" t="s">
        <v>3363</v>
      </c>
      <c r="P385" s="7">
        <v>23029013</v>
      </c>
      <c r="Q385" s="102"/>
      <c r="R385" s="7" t="s">
        <v>4420</v>
      </c>
      <c r="S385" s="10">
        <v>43682</v>
      </c>
      <c r="T385" s="7" t="s">
        <v>3365</v>
      </c>
    </row>
    <row r="386" spans="1:20" ht="15.75" thickBot="1" x14ac:dyDescent="0.3">
      <c r="A386" s="100">
        <v>376</v>
      </c>
      <c r="B386" s="97" t="s">
        <v>4421</v>
      </c>
      <c r="C386" s="7" t="s">
        <v>30</v>
      </c>
      <c r="D386" s="7"/>
      <c r="E386" s="8"/>
      <c r="F386" s="7" t="s">
        <v>4391</v>
      </c>
      <c r="G386" s="7" t="s">
        <v>58</v>
      </c>
      <c r="H386" s="7" t="s">
        <v>3875</v>
      </c>
      <c r="I386" s="7">
        <v>1</v>
      </c>
      <c r="J386" s="7" t="s">
        <v>3362</v>
      </c>
      <c r="K386" s="7">
        <v>23029013</v>
      </c>
      <c r="L386" s="102"/>
      <c r="M386" s="10">
        <v>43647</v>
      </c>
      <c r="N386" s="7">
        <v>1</v>
      </c>
      <c r="O386" s="7" t="s">
        <v>3363</v>
      </c>
      <c r="P386" s="7">
        <v>23029013</v>
      </c>
      <c r="Q386" s="102"/>
      <c r="R386" s="7" t="s">
        <v>4422</v>
      </c>
      <c r="S386" s="10">
        <v>43682</v>
      </c>
      <c r="T386" s="7" t="s">
        <v>3365</v>
      </c>
    </row>
    <row r="387" spans="1:20" ht="15.75" thickBot="1" x14ac:dyDescent="0.3">
      <c r="A387" s="100">
        <v>377</v>
      </c>
      <c r="B387" s="97" t="s">
        <v>4423</v>
      </c>
      <c r="C387" s="7" t="s">
        <v>30</v>
      </c>
      <c r="D387" s="7"/>
      <c r="E387" s="8"/>
      <c r="F387" s="7" t="s">
        <v>4424</v>
      </c>
      <c r="G387" s="7" t="s">
        <v>58</v>
      </c>
      <c r="H387" s="7" t="s">
        <v>3875</v>
      </c>
      <c r="I387" s="7">
        <v>1</v>
      </c>
      <c r="J387" s="7" t="s">
        <v>3362</v>
      </c>
      <c r="K387" s="7">
        <v>15598300</v>
      </c>
      <c r="L387" s="102"/>
      <c r="M387" s="10">
        <v>43647</v>
      </c>
      <c r="N387" s="7">
        <v>1</v>
      </c>
      <c r="O387" s="7" t="s">
        <v>3363</v>
      </c>
      <c r="P387" s="7">
        <v>15598300</v>
      </c>
      <c r="Q387" s="102"/>
      <c r="R387" s="7" t="s">
        <v>4425</v>
      </c>
      <c r="S387" s="10">
        <v>43682</v>
      </c>
      <c r="T387" s="7" t="s">
        <v>3365</v>
      </c>
    </row>
    <row r="388" spans="1:20" ht="15.75" thickBot="1" x14ac:dyDescent="0.3">
      <c r="A388" s="100">
        <v>378</v>
      </c>
      <c r="B388" s="97" t="s">
        <v>4426</v>
      </c>
      <c r="C388" s="7" t="s">
        <v>30</v>
      </c>
      <c r="D388" s="7"/>
      <c r="E388" s="8"/>
      <c r="F388" s="7" t="s">
        <v>4391</v>
      </c>
      <c r="G388" s="7" t="s">
        <v>58</v>
      </c>
      <c r="H388" s="7" t="s">
        <v>3875</v>
      </c>
      <c r="I388" s="7">
        <v>1</v>
      </c>
      <c r="J388" s="7" t="s">
        <v>3362</v>
      </c>
      <c r="K388" s="7">
        <v>23029013</v>
      </c>
      <c r="L388" s="102"/>
      <c r="M388" s="10">
        <v>43647</v>
      </c>
      <c r="N388" s="7">
        <v>1</v>
      </c>
      <c r="O388" s="7" t="s">
        <v>3363</v>
      </c>
      <c r="P388" s="7">
        <v>23029013</v>
      </c>
      <c r="Q388" s="102"/>
      <c r="R388" s="7" t="s">
        <v>4427</v>
      </c>
      <c r="S388" s="10">
        <v>43683</v>
      </c>
      <c r="T388" s="7" t="s">
        <v>3365</v>
      </c>
    </row>
    <row r="389" spans="1:20" ht="15.75" thickBot="1" x14ac:dyDescent="0.3">
      <c r="A389" s="100">
        <v>379</v>
      </c>
      <c r="B389" s="97" t="s">
        <v>4428</v>
      </c>
      <c r="C389" s="7" t="s">
        <v>30</v>
      </c>
      <c r="D389" s="7"/>
      <c r="E389" s="8"/>
      <c r="F389" s="7" t="s">
        <v>4429</v>
      </c>
      <c r="G389" s="7" t="s">
        <v>58</v>
      </c>
      <c r="H389" s="7" t="s">
        <v>3664</v>
      </c>
      <c r="I389" s="7">
        <v>1</v>
      </c>
      <c r="J389" s="7" t="s">
        <v>3362</v>
      </c>
      <c r="K389" s="7">
        <v>68536000</v>
      </c>
      <c r="L389" s="102"/>
      <c r="M389" s="10">
        <v>43647</v>
      </c>
      <c r="N389" s="7">
        <v>1</v>
      </c>
      <c r="O389" s="7" t="s">
        <v>3363</v>
      </c>
      <c r="P389" s="7">
        <v>65450000</v>
      </c>
      <c r="Q389" s="102"/>
      <c r="R389" s="7" t="s">
        <v>4430</v>
      </c>
      <c r="S389" s="10">
        <v>43683</v>
      </c>
      <c r="T389" s="7" t="s">
        <v>3365</v>
      </c>
    </row>
    <row r="390" spans="1:20" ht="15.75" thickBot="1" x14ac:dyDescent="0.3">
      <c r="A390" s="100">
        <v>380</v>
      </c>
      <c r="B390" s="97" t="s">
        <v>4431</v>
      </c>
      <c r="C390" s="7" t="s">
        <v>30</v>
      </c>
      <c r="D390" s="7"/>
      <c r="E390" s="8"/>
      <c r="F390" s="7" t="s">
        <v>4432</v>
      </c>
      <c r="G390" s="7" t="s">
        <v>58</v>
      </c>
      <c r="H390" s="7" t="s">
        <v>3875</v>
      </c>
      <c r="I390" s="7">
        <v>1</v>
      </c>
      <c r="J390" s="7" t="s">
        <v>3362</v>
      </c>
      <c r="K390" s="7">
        <v>15701600</v>
      </c>
      <c r="L390" s="102"/>
      <c r="M390" s="10">
        <v>43647</v>
      </c>
      <c r="N390" s="7">
        <v>1</v>
      </c>
      <c r="O390" s="7" t="s">
        <v>3363</v>
      </c>
      <c r="P390" s="7">
        <v>15701600</v>
      </c>
      <c r="Q390" s="102"/>
      <c r="R390" s="7" t="s">
        <v>4433</v>
      </c>
      <c r="S390" s="10">
        <v>43683</v>
      </c>
      <c r="T390" s="7" t="s">
        <v>3365</v>
      </c>
    </row>
    <row r="391" spans="1:20" ht="15.75" thickBot="1" x14ac:dyDescent="0.3">
      <c r="A391" s="100">
        <v>381</v>
      </c>
      <c r="B391" s="97" t="s">
        <v>4434</v>
      </c>
      <c r="C391" s="7" t="s">
        <v>30</v>
      </c>
      <c r="D391" s="7"/>
      <c r="E391" s="8"/>
      <c r="F391" s="7" t="s">
        <v>4435</v>
      </c>
      <c r="G391" s="7" t="s">
        <v>58</v>
      </c>
      <c r="H391" s="7" t="s">
        <v>3875</v>
      </c>
      <c r="I391" s="7">
        <v>1</v>
      </c>
      <c r="J391" s="7" t="s">
        <v>3362</v>
      </c>
      <c r="K391" s="7">
        <v>20935467</v>
      </c>
      <c r="L391" s="102"/>
      <c r="M391" s="10">
        <v>43647</v>
      </c>
      <c r="N391" s="7">
        <v>1</v>
      </c>
      <c r="O391" s="7" t="s">
        <v>3363</v>
      </c>
      <c r="P391" s="7">
        <v>20935467</v>
      </c>
      <c r="Q391" s="102"/>
      <c r="R391" s="7" t="s">
        <v>4436</v>
      </c>
      <c r="S391" s="10">
        <v>43685</v>
      </c>
      <c r="T391" s="7" t="s">
        <v>3365</v>
      </c>
    </row>
    <row r="392" spans="1:20" ht="15.75" thickBot="1" x14ac:dyDescent="0.3">
      <c r="A392" s="100">
        <v>382</v>
      </c>
      <c r="B392" s="97" t="s">
        <v>4437</v>
      </c>
      <c r="C392" s="7" t="s">
        <v>30</v>
      </c>
      <c r="D392" s="7"/>
      <c r="E392" s="8"/>
      <c r="F392" s="7" t="s">
        <v>4438</v>
      </c>
      <c r="G392" s="7" t="s">
        <v>58</v>
      </c>
      <c r="H392" s="7" t="s">
        <v>3875</v>
      </c>
      <c r="I392" s="7">
        <v>1</v>
      </c>
      <c r="J392" s="7" t="s">
        <v>3362</v>
      </c>
      <c r="K392" s="7">
        <v>22726000</v>
      </c>
      <c r="L392" s="102"/>
      <c r="M392" s="10">
        <v>43679</v>
      </c>
      <c r="N392" s="7">
        <v>1</v>
      </c>
      <c r="O392" s="7" t="s">
        <v>3363</v>
      </c>
      <c r="P392" s="7">
        <v>22726000</v>
      </c>
      <c r="Q392" s="102"/>
      <c r="R392" s="7" t="s">
        <v>4439</v>
      </c>
      <c r="S392" s="10">
        <v>43685</v>
      </c>
      <c r="T392" s="7" t="s">
        <v>3365</v>
      </c>
    </row>
    <row r="393" spans="1:20" ht="15.75" thickBot="1" x14ac:dyDescent="0.3">
      <c r="A393" s="100">
        <v>383</v>
      </c>
      <c r="B393" s="97" t="s">
        <v>4440</v>
      </c>
      <c r="C393" s="7" t="s">
        <v>30</v>
      </c>
      <c r="D393" s="7"/>
      <c r="E393" s="8"/>
      <c r="F393" s="7" t="s">
        <v>4441</v>
      </c>
      <c r="G393" s="7" t="s">
        <v>58</v>
      </c>
      <c r="H393" s="7" t="s">
        <v>3807</v>
      </c>
      <c r="I393" s="7">
        <v>1</v>
      </c>
      <c r="J393" s="7" t="s">
        <v>3362</v>
      </c>
      <c r="K393" s="7">
        <v>22271480</v>
      </c>
      <c r="L393" s="102"/>
      <c r="M393" s="10">
        <v>43647</v>
      </c>
      <c r="N393" s="7">
        <v>1</v>
      </c>
      <c r="O393" s="7" t="s">
        <v>3363</v>
      </c>
      <c r="P393" s="7">
        <v>22422987</v>
      </c>
      <c r="Q393" s="102"/>
      <c r="R393" s="7" t="s">
        <v>4442</v>
      </c>
      <c r="S393" s="10">
        <v>43685</v>
      </c>
      <c r="T393" s="7" t="s">
        <v>3365</v>
      </c>
    </row>
    <row r="394" spans="1:20" ht="15.75" thickBot="1" x14ac:dyDescent="0.3">
      <c r="A394" s="100">
        <v>384</v>
      </c>
      <c r="B394" s="97" t="s">
        <v>4443</v>
      </c>
      <c r="C394" s="7" t="s">
        <v>30</v>
      </c>
      <c r="D394" s="7"/>
      <c r="E394" s="8"/>
      <c r="F394" s="7" t="s">
        <v>4424</v>
      </c>
      <c r="G394" s="7" t="s">
        <v>58</v>
      </c>
      <c r="H394" s="7" t="s">
        <v>4444</v>
      </c>
      <c r="I394" s="7">
        <v>1</v>
      </c>
      <c r="J394" s="7" t="s">
        <v>3362</v>
      </c>
      <c r="K394" s="7">
        <v>15598300</v>
      </c>
      <c r="L394" s="102"/>
      <c r="M394" s="10">
        <v>43647</v>
      </c>
      <c r="N394" s="7">
        <v>1</v>
      </c>
      <c r="O394" s="7" t="s">
        <v>3363</v>
      </c>
      <c r="P394" s="7">
        <v>15598300</v>
      </c>
      <c r="Q394" s="102"/>
      <c r="R394" s="7" t="s">
        <v>4445</v>
      </c>
      <c r="S394" s="10">
        <v>43690</v>
      </c>
      <c r="T394" s="7" t="s">
        <v>3365</v>
      </c>
    </row>
    <row r="395" spans="1:20" ht="15.75" thickBot="1" x14ac:dyDescent="0.3">
      <c r="A395" s="100">
        <v>385</v>
      </c>
      <c r="B395" s="97" t="s">
        <v>4446</v>
      </c>
      <c r="C395" s="7" t="s">
        <v>30</v>
      </c>
      <c r="D395" s="7"/>
      <c r="E395" s="8"/>
      <c r="F395" s="7" t="s">
        <v>4391</v>
      </c>
      <c r="G395" s="7" t="s">
        <v>58</v>
      </c>
      <c r="H395" s="7" t="s">
        <v>4447</v>
      </c>
      <c r="I395" s="7">
        <v>1</v>
      </c>
      <c r="J395" s="7" t="s">
        <v>3362</v>
      </c>
      <c r="K395" s="7">
        <v>21968467</v>
      </c>
      <c r="L395" s="102"/>
      <c r="M395" s="10">
        <v>43679</v>
      </c>
      <c r="N395" s="7">
        <v>1</v>
      </c>
      <c r="O395" s="7" t="s">
        <v>3363</v>
      </c>
      <c r="P395" s="7">
        <v>21968467</v>
      </c>
      <c r="Q395" s="102"/>
      <c r="R395" s="7" t="s">
        <v>4448</v>
      </c>
      <c r="S395" s="10">
        <v>43690</v>
      </c>
      <c r="T395" s="7" t="s">
        <v>3365</v>
      </c>
    </row>
    <row r="396" spans="1:20" ht="15.75" thickBot="1" x14ac:dyDescent="0.3">
      <c r="A396" s="100">
        <v>386</v>
      </c>
      <c r="B396" s="97" t="s">
        <v>4449</v>
      </c>
      <c r="C396" s="7" t="s">
        <v>30</v>
      </c>
      <c r="D396" s="7"/>
      <c r="E396" s="8"/>
      <c r="F396" s="7" t="s">
        <v>4424</v>
      </c>
      <c r="G396" s="7" t="s">
        <v>58</v>
      </c>
      <c r="H396" s="7" t="s">
        <v>3875</v>
      </c>
      <c r="I396" s="7">
        <v>1</v>
      </c>
      <c r="J396" s="7" t="s">
        <v>3362</v>
      </c>
      <c r="K396" s="7">
        <v>15081800</v>
      </c>
      <c r="L396" s="102"/>
      <c r="M396" s="10">
        <v>43679</v>
      </c>
      <c r="N396" s="7">
        <v>1</v>
      </c>
      <c r="O396" s="7" t="s">
        <v>3363</v>
      </c>
      <c r="P396" s="7">
        <v>15081800</v>
      </c>
      <c r="Q396" s="102"/>
      <c r="R396" s="7" t="s">
        <v>4450</v>
      </c>
      <c r="S396" s="10">
        <v>43690</v>
      </c>
      <c r="T396" s="7" t="s">
        <v>3365</v>
      </c>
    </row>
    <row r="397" spans="1:20" ht="15.75" thickBot="1" x14ac:dyDescent="0.3">
      <c r="A397" s="100">
        <v>387</v>
      </c>
      <c r="B397" s="97" t="s">
        <v>4451</v>
      </c>
      <c r="C397" s="7" t="s">
        <v>30</v>
      </c>
      <c r="D397" s="7"/>
      <c r="E397" s="8"/>
      <c r="F397" s="7" t="s">
        <v>4391</v>
      </c>
      <c r="G397" s="7" t="s">
        <v>58</v>
      </c>
      <c r="H397" s="7" t="s">
        <v>3875</v>
      </c>
      <c r="I397" s="7">
        <v>1</v>
      </c>
      <c r="J397" s="7" t="s">
        <v>3362</v>
      </c>
      <c r="K397" s="7">
        <v>20797733</v>
      </c>
      <c r="L397" s="102"/>
      <c r="M397" s="10">
        <v>43647</v>
      </c>
      <c r="N397" s="7">
        <v>1</v>
      </c>
      <c r="O397" s="7" t="s">
        <v>3363</v>
      </c>
      <c r="P397" s="7">
        <v>20797733</v>
      </c>
      <c r="Q397" s="102"/>
      <c r="R397" s="7" t="s">
        <v>4452</v>
      </c>
      <c r="S397" s="10">
        <v>43690</v>
      </c>
      <c r="T397" s="7" t="s">
        <v>3365</v>
      </c>
    </row>
    <row r="398" spans="1:20" ht="15.75" thickBot="1" x14ac:dyDescent="0.3">
      <c r="A398" s="100">
        <v>388</v>
      </c>
      <c r="B398" s="97" t="s">
        <v>4453</v>
      </c>
      <c r="C398" s="7" t="s">
        <v>30</v>
      </c>
      <c r="D398" s="7"/>
      <c r="E398" s="8"/>
      <c r="F398" s="7" t="s">
        <v>4360</v>
      </c>
      <c r="G398" s="7" t="s">
        <v>58</v>
      </c>
      <c r="H398" s="7" t="s">
        <v>3875</v>
      </c>
      <c r="I398" s="7">
        <v>1</v>
      </c>
      <c r="J398" s="7" t="s">
        <v>3362</v>
      </c>
      <c r="K398" s="7">
        <v>21059427</v>
      </c>
      <c r="L398" s="102"/>
      <c r="M398" s="10">
        <v>43647</v>
      </c>
      <c r="N398" s="7">
        <v>1</v>
      </c>
      <c r="O398" s="7" t="s">
        <v>3363</v>
      </c>
      <c r="P398" s="7">
        <v>21059427</v>
      </c>
      <c r="Q398" s="102"/>
      <c r="R398" s="7" t="s">
        <v>4454</v>
      </c>
      <c r="S398" s="10">
        <v>43690</v>
      </c>
      <c r="T398" s="7" t="s">
        <v>3365</v>
      </c>
    </row>
    <row r="399" spans="1:20" ht="15.75" thickBot="1" x14ac:dyDescent="0.3">
      <c r="A399" s="100">
        <v>389</v>
      </c>
      <c r="B399" s="97" t="s">
        <v>4455</v>
      </c>
      <c r="C399" s="7" t="s">
        <v>30</v>
      </c>
      <c r="D399" s="7"/>
      <c r="E399" s="8"/>
      <c r="F399" s="7" t="s">
        <v>4366</v>
      </c>
      <c r="G399" s="7" t="s">
        <v>58</v>
      </c>
      <c r="H399" s="7" t="s">
        <v>3807</v>
      </c>
      <c r="I399" s="7">
        <v>1</v>
      </c>
      <c r="J399" s="7" t="s">
        <v>3362</v>
      </c>
      <c r="K399" s="7">
        <v>21968467</v>
      </c>
      <c r="L399" s="102"/>
      <c r="M399" s="10">
        <v>43647</v>
      </c>
      <c r="N399" s="7">
        <v>1</v>
      </c>
      <c r="O399" s="7" t="s">
        <v>3363</v>
      </c>
      <c r="P399" s="7">
        <v>21968467</v>
      </c>
      <c r="Q399" s="102"/>
      <c r="R399" s="7" t="s">
        <v>4456</v>
      </c>
      <c r="S399" s="10">
        <v>43690</v>
      </c>
      <c r="T399" s="7" t="s">
        <v>3365</v>
      </c>
    </row>
    <row r="400" spans="1:20" ht="15.75" thickBot="1" x14ac:dyDescent="0.3">
      <c r="A400" s="100">
        <v>390</v>
      </c>
      <c r="B400" s="97" t="s">
        <v>4457</v>
      </c>
      <c r="C400" s="7" t="s">
        <v>30</v>
      </c>
      <c r="D400" s="7"/>
      <c r="E400" s="8"/>
      <c r="F400" s="7" t="s">
        <v>4458</v>
      </c>
      <c r="G400" s="7" t="s">
        <v>58</v>
      </c>
      <c r="H400" s="7" t="s">
        <v>4459</v>
      </c>
      <c r="I400" s="7">
        <v>1</v>
      </c>
      <c r="J400" s="7" t="s">
        <v>3362</v>
      </c>
      <c r="K400" s="7">
        <v>45000000</v>
      </c>
      <c r="L400" s="102"/>
      <c r="M400" s="10">
        <v>43647</v>
      </c>
      <c r="N400" s="7">
        <v>1</v>
      </c>
      <c r="O400" s="7" t="s">
        <v>3363</v>
      </c>
      <c r="P400" s="7">
        <v>45000000</v>
      </c>
      <c r="Q400" s="102"/>
      <c r="R400" s="7" t="s">
        <v>4460</v>
      </c>
      <c r="S400" s="10">
        <v>43691</v>
      </c>
      <c r="T400" s="7" t="s">
        <v>3365</v>
      </c>
    </row>
    <row r="401" spans="1:20" ht="15.75" thickBot="1" x14ac:dyDescent="0.3">
      <c r="A401" s="100">
        <v>391</v>
      </c>
      <c r="B401" s="97" t="s">
        <v>4461</v>
      </c>
      <c r="C401" s="7" t="s">
        <v>30</v>
      </c>
      <c r="D401" s="7"/>
      <c r="E401" s="8"/>
      <c r="F401" s="7" t="s">
        <v>4462</v>
      </c>
      <c r="G401" s="7" t="s">
        <v>58</v>
      </c>
      <c r="H401" s="7" t="s">
        <v>4459</v>
      </c>
      <c r="I401" s="7">
        <v>1</v>
      </c>
      <c r="J401" s="7" t="s">
        <v>3362</v>
      </c>
      <c r="K401" s="7">
        <v>22600000</v>
      </c>
      <c r="L401" s="102"/>
      <c r="M401" s="10">
        <v>43647</v>
      </c>
      <c r="N401" s="7">
        <v>1</v>
      </c>
      <c r="O401" s="7" t="s">
        <v>3363</v>
      </c>
      <c r="P401" s="7">
        <v>22600000</v>
      </c>
      <c r="Q401" s="102"/>
      <c r="R401" s="7" t="s">
        <v>4463</v>
      </c>
      <c r="S401" s="10">
        <v>43691</v>
      </c>
      <c r="T401" s="7" t="s">
        <v>3365</v>
      </c>
    </row>
    <row r="402" spans="1:20" ht="15.75" thickBot="1" x14ac:dyDescent="0.3">
      <c r="A402" s="100">
        <v>392</v>
      </c>
      <c r="B402" s="97" t="s">
        <v>4464</v>
      </c>
      <c r="C402" s="7" t="s">
        <v>30</v>
      </c>
      <c r="D402" s="7"/>
      <c r="E402" s="8"/>
      <c r="F402" s="7" t="s">
        <v>4071</v>
      </c>
      <c r="G402" s="7" t="s">
        <v>58</v>
      </c>
      <c r="H402" s="7" t="s">
        <v>3882</v>
      </c>
      <c r="I402" s="7">
        <v>1</v>
      </c>
      <c r="J402" s="7" t="s">
        <v>3362</v>
      </c>
      <c r="K402" s="7">
        <v>29922200</v>
      </c>
      <c r="L402" s="102"/>
      <c r="M402" s="10">
        <v>43647</v>
      </c>
      <c r="N402" s="7">
        <v>1</v>
      </c>
      <c r="O402" s="7" t="s">
        <v>3363</v>
      </c>
      <c r="P402" s="7">
        <v>28525831</v>
      </c>
      <c r="Q402" s="102"/>
      <c r="R402" s="7" t="s">
        <v>4465</v>
      </c>
      <c r="S402" s="10">
        <v>43691</v>
      </c>
      <c r="T402" s="7" t="s">
        <v>3365</v>
      </c>
    </row>
    <row r="403" spans="1:20" ht="15.75" thickBot="1" x14ac:dyDescent="0.3">
      <c r="A403" s="100">
        <v>393</v>
      </c>
      <c r="B403" s="97" t="s">
        <v>4466</v>
      </c>
      <c r="C403" s="7" t="s">
        <v>30</v>
      </c>
      <c r="D403" s="7"/>
      <c r="E403" s="8"/>
      <c r="F403" s="7" t="s">
        <v>4467</v>
      </c>
      <c r="G403" s="7" t="s">
        <v>58</v>
      </c>
      <c r="H403" s="7" t="s">
        <v>4468</v>
      </c>
      <c r="I403" s="7">
        <v>1</v>
      </c>
      <c r="J403" s="7" t="s">
        <v>3362</v>
      </c>
      <c r="K403" s="7">
        <v>37696093</v>
      </c>
      <c r="L403" s="102"/>
      <c r="M403" s="10">
        <v>43647</v>
      </c>
      <c r="N403" s="7">
        <v>1</v>
      </c>
      <c r="O403" s="7" t="s">
        <v>3363</v>
      </c>
      <c r="P403" s="7">
        <v>37695093</v>
      </c>
      <c r="Q403" s="102"/>
      <c r="R403" s="7" t="s">
        <v>4469</v>
      </c>
      <c r="S403" s="10">
        <v>43691</v>
      </c>
      <c r="T403" s="7" t="s">
        <v>3365</v>
      </c>
    </row>
    <row r="404" spans="1:20" ht="15.75" thickBot="1" x14ac:dyDescent="0.3">
      <c r="A404" s="100">
        <v>394</v>
      </c>
      <c r="B404" s="97" t="s">
        <v>4470</v>
      </c>
      <c r="C404" s="7" t="s">
        <v>30</v>
      </c>
      <c r="D404" s="7"/>
      <c r="E404" s="8"/>
      <c r="F404" s="7" t="s">
        <v>4471</v>
      </c>
      <c r="G404" s="7" t="s">
        <v>58</v>
      </c>
      <c r="H404" s="7" t="s">
        <v>3453</v>
      </c>
      <c r="I404" s="7">
        <v>1</v>
      </c>
      <c r="J404" s="7" t="s">
        <v>3362</v>
      </c>
      <c r="K404" s="7">
        <v>10226700</v>
      </c>
      <c r="L404" s="102"/>
      <c r="M404" s="10">
        <v>43617</v>
      </c>
      <c r="N404" s="7">
        <v>1</v>
      </c>
      <c r="O404" s="7" t="s">
        <v>3363</v>
      </c>
      <c r="P404" s="7">
        <v>10214820</v>
      </c>
      <c r="Q404" s="102"/>
      <c r="R404" s="7" t="s">
        <v>4472</v>
      </c>
      <c r="S404" s="10">
        <v>43691</v>
      </c>
      <c r="T404" s="7" t="s">
        <v>3365</v>
      </c>
    </row>
    <row r="405" spans="1:20" ht="15.75" thickBot="1" x14ac:dyDescent="0.3">
      <c r="A405" s="100">
        <v>395</v>
      </c>
      <c r="B405" s="97" t="s">
        <v>4473</v>
      </c>
      <c r="C405" s="7" t="s">
        <v>30</v>
      </c>
      <c r="D405" s="7"/>
      <c r="E405" s="8"/>
      <c r="F405" s="7" t="s">
        <v>4474</v>
      </c>
      <c r="G405" s="7" t="s">
        <v>58</v>
      </c>
      <c r="H405" s="7" t="s">
        <v>3875</v>
      </c>
      <c r="I405" s="7">
        <v>1</v>
      </c>
      <c r="J405" s="7" t="s">
        <v>3362</v>
      </c>
      <c r="K405" s="7">
        <v>14596290</v>
      </c>
      <c r="L405" s="102"/>
      <c r="M405" s="10">
        <v>43647</v>
      </c>
      <c r="N405" s="7">
        <v>1</v>
      </c>
      <c r="O405" s="7" t="s">
        <v>3363</v>
      </c>
      <c r="P405" s="7">
        <v>14596290</v>
      </c>
      <c r="Q405" s="102"/>
      <c r="R405" s="7" t="s">
        <v>4475</v>
      </c>
      <c r="S405" s="10">
        <v>43691</v>
      </c>
      <c r="T405" s="7" t="s">
        <v>3365</v>
      </c>
    </row>
    <row r="406" spans="1:20" ht="15.75" thickBot="1" x14ac:dyDescent="0.3">
      <c r="A406" s="100">
        <v>396</v>
      </c>
      <c r="B406" s="97" t="s">
        <v>4476</v>
      </c>
      <c r="C406" s="7" t="s">
        <v>30</v>
      </c>
      <c r="D406" s="7"/>
      <c r="E406" s="8"/>
      <c r="F406" s="7" t="s">
        <v>4424</v>
      </c>
      <c r="G406" s="7" t="s">
        <v>58</v>
      </c>
      <c r="H406" s="7" t="s">
        <v>3875</v>
      </c>
      <c r="I406" s="7">
        <v>1</v>
      </c>
      <c r="J406" s="7" t="s">
        <v>3362</v>
      </c>
      <c r="K406" s="7">
        <v>14358700</v>
      </c>
      <c r="L406" s="102"/>
      <c r="M406" s="10">
        <v>43679</v>
      </c>
      <c r="N406" s="7">
        <v>1</v>
      </c>
      <c r="O406" s="7" t="s">
        <v>3363</v>
      </c>
      <c r="P406" s="7">
        <v>14358700</v>
      </c>
      <c r="Q406" s="102"/>
      <c r="R406" s="7" t="s">
        <v>4477</v>
      </c>
      <c r="S406" s="10">
        <v>43691</v>
      </c>
      <c r="T406" s="7" t="s">
        <v>3365</v>
      </c>
    </row>
    <row r="407" spans="1:20" ht="15.75" thickBot="1" x14ac:dyDescent="0.3">
      <c r="A407" s="100">
        <v>397</v>
      </c>
      <c r="B407" s="97" t="s">
        <v>4478</v>
      </c>
      <c r="C407" s="7" t="s">
        <v>30</v>
      </c>
      <c r="D407" s="7"/>
      <c r="E407" s="8"/>
      <c r="F407" s="7" t="s">
        <v>4424</v>
      </c>
      <c r="G407" s="7" t="s">
        <v>58</v>
      </c>
      <c r="H407" s="7" t="s">
        <v>3875</v>
      </c>
      <c r="I407" s="7">
        <v>1</v>
      </c>
      <c r="J407" s="7" t="s">
        <v>3362</v>
      </c>
      <c r="K407" s="7">
        <v>15081800</v>
      </c>
      <c r="L407" s="102"/>
      <c r="M407" s="10">
        <v>43679</v>
      </c>
      <c r="N407" s="7">
        <v>1</v>
      </c>
      <c r="O407" s="7" t="s">
        <v>3363</v>
      </c>
      <c r="P407" s="7">
        <v>15081800</v>
      </c>
      <c r="Q407" s="102"/>
      <c r="R407" s="7" t="s">
        <v>4479</v>
      </c>
      <c r="S407" s="10">
        <v>43691</v>
      </c>
      <c r="T407" s="7" t="s">
        <v>3365</v>
      </c>
    </row>
    <row r="408" spans="1:20" ht="15.75" thickBot="1" x14ac:dyDescent="0.3">
      <c r="A408" s="100">
        <v>398</v>
      </c>
      <c r="B408" s="97" t="s">
        <v>4480</v>
      </c>
      <c r="C408" s="7" t="s">
        <v>30</v>
      </c>
      <c r="D408" s="7"/>
      <c r="E408" s="8"/>
      <c r="F408" s="7" t="s">
        <v>4360</v>
      </c>
      <c r="G408" s="7" t="s">
        <v>58</v>
      </c>
      <c r="H408" s="7" t="s">
        <v>3875</v>
      </c>
      <c r="I408" s="7">
        <v>1</v>
      </c>
      <c r="J408" s="7" t="s">
        <v>3362</v>
      </c>
      <c r="K408" s="7">
        <v>19144933</v>
      </c>
      <c r="L408" s="102"/>
      <c r="M408" s="10">
        <v>43679</v>
      </c>
      <c r="N408" s="7">
        <v>1</v>
      </c>
      <c r="O408" s="7" t="s">
        <v>3363</v>
      </c>
      <c r="P408" s="7">
        <v>19144933</v>
      </c>
      <c r="Q408" s="102"/>
      <c r="R408" s="7" t="s">
        <v>4481</v>
      </c>
      <c r="S408" s="10">
        <v>43691</v>
      </c>
      <c r="T408" s="7" t="s">
        <v>3365</v>
      </c>
    </row>
    <row r="409" spans="1:20" ht="15.75" thickBot="1" x14ac:dyDescent="0.3">
      <c r="A409" s="100">
        <v>399</v>
      </c>
      <c r="B409" s="97" t="s">
        <v>4482</v>
      </c>
      <c r="C409" s="7" t="s">
        <v>30</v>
      </c>
      <c r="D409" s="7"/>
      <c r="E409" s="8"/>
      <c r="F409" s="7" t="s">
        <v>4483</v>
      </c>
      <c r="G409" s="7" t="s">
        <v>58</v>
      </c>
      <c r="H409" s="7" t="s">
        <v>3612</v>
      </c>
      <c r="I409" s="7">
        <v>1</v>
      </c>
      <c r="J409" s="7" t="s">
        <v>3362</v>
      </c>
      <c r="K409" s="7">
        <v>52328267</v>
      </c>
      <c r="L409" s="102"/>
      <c r="M409" s="10">
        <v>43679</v>
      </c>
      <c r="N409" s="7">
        <v>1</v>
      </c>
      <c r="O409" s="7" t="s">
        <v>3363</v>
      </c>
      <c r="P409" s="7">
        <v>52328267</v>
      </c>
      <c r="Q409" s="102"/>
      <c r="R409" s="7" t="s">
        <v>4484</v>
      </c>
      <c r="S409" s="10">
        <v>43697</v>
      </c>
      <c r="T409" s="7" t="s">
        <v>3365</v>
      </c>
    </row>
    <row r="410" spans="1:20" ht="15.75" thickBot="1" x14ac:dyDescent="0.3">
      <c r="A410" s="100">
        <v>400</v>
      </c>
      <c r="B410" s="97" t="s">
        <v>4485</v>
      </c>
      <c r="C410" s="7" t="s">
        <v>30</v>
      </c>
      <c r="D410" s="7"/>
      <c r="E410" s="8"/>
      <c r="F410" s="7" t="s">
        <v>4486</v>
      </c>
      <c r="G410" s="7" t="s">
        <v>58</v>
      </c>
      <c r="H410" s="7" t="s">
        <v>3875</v>
      </c>
      <c r="I410" s="7">
        <v>1</v>
      </c>
      <c r="J410" s="7" t="s">
        <v>3362</v>
      </c>
      <c r="K410" s="7">
        <v>14771900</v>
      </c>
      <c r="L410" s="102"/>
      <c r="M410" s="10">
        <v>43679</v>
      </c>
      <c r="N410" s="7">
        <v>1</v>
      </c>
      <c r="O410" s="7" t="s">
        <v>3363</v>
      </c>
      <c r="P410" s="7">
        <v>14771900</v>
      </c>
      <c r="Q410" s="102"/>
      <c r="R410" s="7" t="s">
        <v>4487</v>
      </c>
      <c r="S410" s="10">
        <v>43697</v>
      </c>
      <c r="T410" s="7" t="s">
        <v>3365</v>
      </c>
    </row>
    <row r="411" spans="1:20" ht="15.75" thickBot="1" x14ac:dyDescent="0.3">
      <c r="A411" s="100">
        <v>401</v>
      </c>
      <c r="B411" s="97" t="s">
        <v>4488</v>
      </c>
      <c r="C411" s="7" t="s">
        <v>30</v>
      </c>
      <c r="D411" s="7"/>
      <c r="E411" s="8"/>
      <c r="F411" s="7" t="s">
        <v>4489</v>
      </c>
      <c r="G411" s="7" t="s">
        <v>58</v>
      </c>
      <c r="H411" s="7" t="s">
        <v>4490</v>
      </c>
      <c r="I411" s="7">
        <v>1</v>
      </c>
      <c r="J411" s="7" t="s">
        <v>3362</v>
      </c>
      <c r="K411" s="7">
        <v>9578895367</v>
      </c>
      <c r="L411" s="102"/>
      <c r="M411" s="10">
        <v>43525</v>
      </c>
      <c r="N411" s="7">
        <v>1</v>
      </c>
      <c r="O411" s="7" t="s">
        <v>3363</v>
      </c>
      <c r="P411" s="7">
        <v>9518895367</v>
      </c>
      <c r="Q411" s="102"/>
      <c r="R411" s="7" t="s">
        <v>4491</v>
      </c>
      <c r="S411" s="10">
        <v>43697</v>
      </c>
      <c r="T411" s="7" t="s">
        <v>3365</v>
      </c>
    </row>
    <row r="412" spans="1:20" ht="15.75" thickBot="1" x14ac:dyDescent="0.3">
      <c r="A412" s="100">
        <v>402</v>
      </c>
      <c r="B412" s="97" t="s">
        <v>4492</v>
      </c>
      <c r="C412" s="7" t="s">
        <v>30</v>
      </c>
      <c r="D412" s="7"/>
      <c r="E412" s="8"/>
      <c r="F412" s="7" t="s">
        <v>4493</v>
      </c>
      <c r="G412" s="7" t="s">
        <v>58</v>
      </c>
      <c r="H412" s="7" t="s">
        <v>3664</v>
      </c>
      <c r="I412" s="7">
        <v>1</v>
      </c>
      <c r="J412" s="7" t="s">
        <v>3362</v>
      </c>
      <c r="K412" s="7">
        <v>36319360</v>
      </c>
      <c r="L412" s="102"/>
      <c r="M412" s="10">
        <v>43679</v>
      </c>
      <c r="N412" s="7">
        <v>1</v>
      </c>
      <c r="O412" s="7" t="s">
        <v>3363</v>
      </c>
      <c r="P412" s="7">
        <v>36319360</v>
      </c>
      <c r="Q412" s="102"/>
      <c r="R412" s="7" t="s">
        <v>4494</v>
      </c>
      <c r="S412" s="10">
        <v>43697</v>
      </c>
      <c r="T412" s="7" t="s">
        <v>3365</v>
      </c>
    </row>
    <row r="413" spans="1:20" ht="15.75" thickBot="1" x14ac:dyDescent="0.3">
      <c r="A413" s="100">
        <v>403</v>
      </c>
      <c r="B413" s="97" t="s">
        <v>4495</v>
      </c>
      <c r="C413" s="7" t="s">
        <v>30</v>
      </c>
      <c r="D413" s="7"/>
      <c r="E413" s="8"/>
      <c r="F413" s="7" t="s">
        <v>4496</v>
      </c>
      <c r="G413" s="7" t="s">
        <v>58</v>
      </c>
      <c r="H413" s="7" t="s">
        <v>3882</v>
      </c>
      <c r="I413" s="7">
        <v>1</v>
      </c>
      <c r="J413" s="7" t="s">
        <v>3362</v>
      </c>
      <c r="K413" s="7">
        <v>33017600</v>
      </c>
      <c r="L413" s="102"/>
      <c r="M413" s="10">
        <v>43617</v>
      </c>
      <c r="N413" s="7">
        <v>1</v>
      </c>
      <c r="O413" s="7" t="s">
        <v>3363</v>
      </c>
      <c r="P413" s="7">
        <v>31476779</v>
      </c>
      <c r="Q413" s="102"/>
      <c r="R413" s="7" t="s">
        <v>4497</v>
      </c>
      <c r="S413" s="10">
        <v>43698</v>
      </c>
      <c r="T413" s="7" t="s">
        <v>3365</v>
      </c>
    </row>
    <row r="414" spans="1:20" ht="15.75" thickBot="1" x14ac:dyDescent="0.3">
      <c r="A414" s="100">
        <v>404</v>
      </c>
      <c r="B414" s="97" t="s">
        <v>4498</v>
      </c>
      <c r="C414" s="7" t="s">
        <v>30</v>
      </c>
      <c r="D414" s="7"/>
      <c r="E414" s="8"/>
      <c r="F414" s="7" t="s">
        <v>4499</v>
      </c>
      <c r="G414" s="7" t="s">
        <v>58</v>
      </c>
      <c r="H414" s="7" t="s">
        <v>4081</v>
      </c>
      <c r="I414" s="7">
        <v>1</v>
      </c>
      <c r="J414" s="7" t="s">
        <v>3362</v>
      </c>
      <c r="K414" s="7">
        <v>12853856</v>
      </c>
      <c r="L414" s="102"/>
      <c r="M414" s="10">
        <v>43617</v>
      </c>
      <c r="N414" s="7">
        <v>1</v>
      </c>
      <c r="O414" s="7" t="s">
        <v>3363</v>
      </c>
      <c r="P414" s="7">
        <v>10599683</v>
      </c>
      <c r="Q414" s="102"/>
      <c r="R414" s="7" t="s">
        <v>4500</v>
      </c>
      <c r="S414" s="10">
        <v>43699</v>
      </c>
      <c r="T414" s="7" t="s">
        <v>3365</v>
      </c>
    </row>
    <row r="415" spans="1:20" ht="15.75" thickBot="1" x14ac:dyDescent="0.3">
      <c r="A415" s="100">
        <v>405</v>
      </c>
      <c r="B415" s="97" t="s">
        <v>4501</v>
      </c>
      <c r="C415" s="7" t="s">
        <v>30</v>
      </c>
      <c r="D415" s="7"/>
      <c r="E415" s="8"/>
      <c r="F415" s="7" t="s">
        <v>4502</v>
      </c>
      <c r="G415" s="7" t="s">
        <v>58</v>
      </c>
      <c r="H415" s="7" t="s">
        <v>3882</v>
      </c>
      <c r="I415" s="7">
        <v>1</v>
      </c>
      <c r="J415" s="7" t="s">
        <v>3362</v>
      </c>
      <c r="K415" s="7">
        <v>29502480</v>
      </c>
      <c r="L415" s="102"/>
      <c r="M415" s="10">
        <v>43467</v>
      </c>
      <c r="N415" s="7">
        <v>1</v>
      </c>
      <c r="O415" s="7" t="s">
        <v>3363</v>
      </c>
      <c r="P415" s="7">
        <v>16288683</v>
      </c>
      <c r="Q415" s="102"/>
      <c r="R415" s="7" t="s">
        <v>4503</v>
      </c>
      <c r="S415" s="10">
        <v>43699</v>
      </c>
      <c r="T415" s="7" t="s">
        <v>3365</v>
      </c>
    </row>
    <row r="416" spans="1:20" ht="15.75" thickBot="1" x14ac:dyDescent="0.3">
      <c r="A416" s="100">
        <v>406</v>
      </c>
      <c r="B416" s="97" t="s">
        <v>4504</v>
      </c>
      <c r="C416" s="7" t="s">
        <v>30</v>
      </c>
      <c r="D416" s="7"/>
      <c r="E416" s="8"/>
      <c r="F416" s="7" t="s">
        <v>4505</v>
      </c>
      <c r="G416" s="7" t="s">
        <v>58</v>
      </c>
      <c r="H416" s="7" t="s">
        <v>3875</v>
      </c>
      <c r="I416" s="7">
        <v>1</v>
      </c>
      <c r="J416" s="7" t="s">
        <v>3362</v>
      </c>
      <c r="K416" s="7">
        <v>25367037</v>
      </c>
      <c r="L416" s="102"/>
      <c r="M416" s="10">
        <v>43679</v>
      </c>
      <c r="N416" s="7">
        <v>1</v>
      </c>
      <c r="O416" s="7" t="s">
        <v>3363</v>
      </c>
      <c r="P416" s="7">
        <v>25367037</v>
      </c>
      <c r="Q416" s="102"/>
      <c r="R416" s="7" t="s">
        <v>4506</v>
      </c>
      <c r="S416" s="10">
        <v>43699</v>
      </c>
      <c r="T416" s="7" t="s">
        <v>3365</v>
      </c>
    </row>
    <row r="417" spans="1:20" ht="15.75" thickBot="1" x14ac:dyDescent="0.3">
      <c r="A417" s="100">
        <v>407</v>
      </c>
      <c r="B417" s="97" t="s">
        <v>4507</v>
      </c>
      <c r="C417" s="7" t="s">
        <v>30</v>
      </c>
      <c r="D417" s="7"/>
      <c r="E417" s="8"/>
      <c r="F417" s="7" t="s">
        <v>4508</v>
      </c>
      <c r="G417" s="7" t="s">
        <v>58</v>
      </c>
      <c r="H417" s="7" t="s">
        <v>3612</v>
      </c>
      <c r="I417" s="7">
        <v>1</v>
      </c>
      <c r="J417" s="7" t="s">
        <v>3362</v>
      </c>
      <c r="K417" s="7">
        <v>10413333</v>
      </c>
      <c r="L417" s="102"/>
      <c r="M417" s="10">
        <v>43679</v>
      </c>
      <c r="N417" s="7">
        <v>1</v>
      </c>
      <c r="O417" s="7" t="s">
        <v>3363</v>
      </c>
      <c r="P417" s="7">
        <v>9093333</v>
      </c>
      <c r="Q417" s="102"/>
      <c r="R417" s="7" t="s">
        <v>4509</v>
      </c>
      <c r="S417" s="10">
        <v>43704</v>
      </c>
      <c r="T417" s="7" t="s">
        <v>3365</v>
      </c>
    </row>
    <row r="418" spans="1:20" ht="15.75" thickBot="1" x14ac:dyDescent="0.3">
      <c r="A418" s="100">
        <v>408</v>
      </c>
      <c r="B418" s="97" t="s">
        <v>4510</v>
      </c>
      <c r="C418" s="7" t="s">
        <v>30</v>
      </c>
      <c r="D418" s="7"/>
      <c r="E418" s="8"/>
      <c r="F418" s="7" t="s">
        <v>3954</v>
      </c>
      <c r="G418" s="7" t="s">
        <v>58</v>
      </c>
      <c r="H418" s="7" t="s">
        <v>3882</v>
      </c>
      <c r="I418" s="7">
        <v>1</v>
      </c>
      <c r="J418" s="7" t="s">
        <v>3362</v>
      </c>
      <c r="K418" s="7">
        <v>26500000</v>
      </c>
      <c r="L418" s="102"/>
      <c r="M418" s="10">
        <v>43647</v>
      </c>
      <c r="N418" s="7">
        <v>1</v>
      </c>
      <c r="O418" s="7" t="s">
        <v>3363</v>
      </c>
      <c r="P418" s="7">
        <v>22083333</v>
      </c>
      <c r="Q418" s="102"/>
      <c r="R418" s="7" t="s">
        <v>4511</v>
      </c>
      <c r="S418" s="10">
        <v>43705</v>
      </c>
      <c r="T418" s="7" t="s">
        <v>3365</v>
      </c>
    </row>
    <row r="419" spans="1:20" ht="15.75" thickBot="1" x14ac:dyDescent="0.3">
      <c r="A419" s="100">
        <v>409</v>
      </c>
      <c r="B419" s="97" t="s">
        <v>4512</v>
      </c>
      <c r="C419" s="7" t="s">
        <v>30</v>
      </c>
      <c r="D419" s="7"/>
      <c r="E419" s="8"/>
      <c r="F419" s="7" t="s">
        <v>4360</v>
      </c>
      <c r="G419" s="7" t="s">
        <v>58</v>
      </c>
      <c r="H419" s="7" t="s">
        <v>3875</v>
      </c>
      <c r="I419" s="7">
        <v>1</v>
      </c>
      <c r="J419" s="7" t="s">
        <v>3362</v>
      </c>
      <c r="K419" s="7">
        <v>18635320</v>
      </c>
      <c r="L419" s="102"/>
      <c r="M419" s="10">
        <v>43647</v>
      </c>
      <c r="N419" s="7">
        <v>1</v>
      </c>
      <c r="O419" s="7" t="s">
        <v>3363</v>
      </c>
      <c r="P419" s="7">
        <v>18635320</v>
      </c>
      <c r="Q419" s="102"/>
      <c r="R419" s="7" t="s">
        <v>4513</v>
      </c>
      <c r="S419" s="10">
        <v>43706</v>
      </c>
      <c r="T419" s="7" t="s">
        <v>3365</v>
      </c>
    </row>
    <row r="420" spans="1:20" ht="15.75" thickBot="1" x14ac:dyDescent="0.3">
      <c r="A420" s="100">
        <v>410</v>
      </c>
      <c r="B420" s="97" t="s">
        <v>4514</v>
      </c>
      <c r="C420" s="7" t="s">
        <v>30</v>
      </c>
      <c r="D420" s="7"/>
      <c r="E420" s="8"/>
      <c r="F420" s="7" t="s">
        <v>4515</v>
      </c>
      <c r="G420" s="7" t="s">
        <v>58</v>
      </c>
      <c r="H420" s="7" t="s">
        <v>4468</v>
      </c>
      <c r="I420" s="7">
        <v>1</v>
      </c>
      <c r="J420" s="7" t="s">
        <v>3362</v>
      </c>
      <c r="K420" s="7">
        <v>16766750</v>
      </c>
      <c r="L420" s="102"/>
      <c r="M420" s="10">
        <v>43647</v>
      </c>
      <c r="N420" s="7">
        <v>1</v>
      </c>
      <c r="O420" s="7" t="s">
        <v>3363</v>
      </c>
      <c r="P420" s="7">
        <v>13846756</v>
      </c>
      <c r="Q420" s="102"/>
      <c r="R420" s="7" t="s">
        <v>4516</v>
      </c>
      <c r="S420" s="10">
        <v>43706</v>
      </c>
      <c r="T420" s="7" t="s">
        <v>3365</v>
      </c>
    </row>
    <row r="421" spans="1:20" ht="15.75" thickBot="1" x14ac:dyDescent="0.3">
      <c r="A421" s="100">
        <v>411</v>
      </c>
      <c r="B421" s="97" t="s">
        <v>4517</v>
      </c>
      <c r="C421" s="7" t="s">
        <v>30</v>
      </c>
      <c r="D421" s="7"/>
      <c r="E421" s="8"/>
      <c r="F421" s="7" t="s">
        <v>4518</v>
      </c>
      <c r="G421" s="7" t="s">
        <v>58</v>
      </c>
      <c r="H421" s="7" t="s">
        <v>3856</v>
      </c>
      <c r="I421" s="7">
        <v>1</v>
      </c>
      <c r="J421" s="7" t="s">
        <v>3362</v>
      </c>
      <c r="K421" s="7">
        <v>24973340</v>
      </c>
      <c r="L421" s="102"/>
      <c r="M421" s="10">
        <v>43557</v>
      </c>
      <c r="N421" s="7">
        <v>1</v>
      </c>
      <c r="O421" s="7" t="s">
        <v>3363</v>
      </c>
      <c r="P421" s="7">
        <v>24973340</v>
      </c>
      <c r="Q421" s="102"/>
      <c r="R421" s="7" t="s">
        <v>4519</v>
      </c>
      <c r="S421" s="10">
        <v>43710</v>
      </c>
      <c r="T421" s="7" t="s">
        <v>3365</v>
      </c>
    </row>
    <row r="422" spans="1:20" ht="15.75" thickBot="1" x14ac:dyDescent="0.3">
      <c r="A422" s="100">
        <v>412</v>
      </c>
      <c r="B422" s="97" t="s">
        <v>4520</v>
      </c>
      <c r="C422" s="7" t="s">
        <v>30</v>
      </c>
      <c r="D422" s="7"/>
      <c r="E422" s="8"/>
      <c r="F422" s="7" t="s">
        <v>4521</v>
      </c>
      <c r="G422" s="7" t="s">
        <v>58</v>
      </c>
      <c r="H422" s="7" t="s">
        <v>3660</v>
      </c>
      <c r="I422" s="7">
        <v>1</v>
      </c>
      <c r="J422" s="7" t="s">
        <v>3362</v>
      </c>
      <c r="K422" s="7">
        <v>51000000</v>
      </c>
      <c r="L422" s="102"/>
      <c r="M422" s="10">
        <v>43679</v>
      </c>
      <c r="N422" s="7">
        <v>1</v>
      </c>
      <c r="O422" s="7" t="s">
        <v>3363</v>
      </c>
      <c r="P422" s="7">
        <v>51000000</v>
      </c>
      <c r="Q422" s="102"/>
      <c r="R422" s="7" t="s">
        <v>4522</v>
      </c>
      <c r="S422" s="10">
        <v>43710</v>
      </c>
      <c r="T422" s="7" t="s">
        <v>3365</v>
      </c>
    </row>
    <row r="423" spans="1:20" ht="15.75" thickBot="1" x14ac:dyDescent="0.3">
      <c r="A423" s="100">
        <v>413</v>
      </c>
      <c r="B423" s="97" t="s">
        <v>4523</v>
      </c>
      <c r="C423" s="7" t="s">
        <v>30</v>
      </c>
      <c r="D423" s="7"/>
      <c r="E423" s="8"/>
      <c r="F423" s="7" t="s">
        <v>4524</v>
      </c>
      <c r="G423" s="7" t="s">
        <v>58</v>
      </c>
      <c r="H423" s="7" t="s">
        <v>4525</v>
      </c>
      <c r="I423" s="7">
        <v>1</v>
      </c>
      <c r="J423" s="7" t="s">
        <v>3362</v>
      </c>
      <c r="K423" s="7">
        <v>27592825</v>
      </c>
      <c r="L423" s="102"/>
      <c r="M423" s="10">
        <v>43617</v>
      </c>
      <c r="N423" s="7">
        <v>1</v>
      </c>
      <c r="O423" s="7" t="s">
        <v>3363</v>
      </c>
      <c r="P423" s="7">
        <v>27592825</v>
      </c>
      <c r="Q423" s="102"/>
      <c r="R423" s="7" t="s">
        <v>4526</v>
      </c>
      <c r="S423" s="10">
        <v>43710</v>
      </c>
      <c r="T423" s="7" t="s">
        <v>3365</v>
      </c>
    </row>
    <row r="424" spans="1:20" ht="15.75" thickBot="1" x14ac:dyDescent="0.3">
      <c r="A424" s="100">
        <v>414</v>
      </c>
      <c r="B424" s="97" t="s">
        <v>4527</v>
      </c>
      <c r="C424" s="7" t="s">
        <v>30</v>
      </c>
      <c r="D424" s="7"/>
      <c r="E424" s="8"/>
      <c r="F424" s="7" t="s">
        <v>4528</v>
      </c>
      <c r="G424" s="7" t="s">
        <v>58</v>
      </c>
      <c r="H424" s="7" t="s">
        <v>4347</v>
      </c>
      <c r="I424" s="7">
        <v>1</v>
      </c>
      <c r="J424" s="7" t="s">
        <v>3362</v>
      </c>
      <c r="K424" s="7">
        <v>27342700</v>
      </c>
      <c r="L424" s="102"/>
      <c r="M424" s="10">
        <v>43617</v>
      </c>
      <c r="N424" s="7">
        <v>1</v>
      </c>
      <c r="O424" s="7" t="s">
        <v>3363</v>
      </c>
      <c r="P424" s="7">
        <v>21691875</v>
      </c>
      <c r="Q424" s="102"/>
      <c r="R424" s="7" t="s">
        <v>4529</v>
      </c>
      <c r="S424" s="10">
        <v>43711</v>
      </c>
      <c r="T424" s="7" t="s">
        <v>3365</v>
      </c>
    </row>
    <row r="425" spans="1:20" ht="15.75" thickBot="1" x14ac:dyDescent="0.3">
      <c r="A425" s="100">
        <v>415</v>
      </c>
      <c r="B425" s="97" t="s">
        <v>4530</v>
      </c>
      <c r="C425" s="7" t="s">
        <v>30</v>
      </c>
      <c r="D425" s="7"/>
      <c r="E425" s="8"/>
      <c r="F425" s="7" t="s">
        <v>4531</v>
      </c>
      <c r="G425" s="7" t="s">
        <v>58</v>
      </c>
      <c r="H425" s="7" t="s">
        <v>3882</v>
      </c>
      <c r="I425" s="7">
        <v>1</v>
      </c>
      <c r="J425" s="7" t="s">
        <v>3362</v>
      </c>
      <c r="K425" s="7">
        <v>26500000</v>
      </c>
      <c r="L425" s="102"/>
      <c r="M425" s="10">
        <v>43647</v>
      </c>
      <c r="N425" s="7">
        <v>1</v>
      </c>
      <c r="O425" s="7" t="s">
        <v>3363</v>
      </c>
      <c r="P425" s="7">
        <v>21023333</v>
      </c>
      <c r="Q425" s="102"/>
      <c r="R425" s="7" t="s">
        <v>4532</v>
      </c>
      <c r="S425" s="10">
        <v>43711</v>
      </c>
      <c r="T425" s="7" t="s">
        <v>3365</v>
      </c>
    </row>
    <row r="426" spans="1:20" ht="15.75" thickBot="1" x14ac:dyDescent="0.3">
      <c r="A426" s="100">
        <v>416</v>
      </c>
      <c r="B426" s="97" t="s">
        <v>4533</v>
      </c>
      <c r="C426" s="7" t="s">
        <v>30</v>
      </c>
      <c r="D426" s="7"/>
      <c r="E426" s="8"/>
      <c r="F426" s="7" t="s">
        <v>4534</v>
      </c>
      <c r="G426" s="7" t="s">
        <v>58</v>
      </c>
      <c r="H426" s="7" t="s">
        <v>4535</v>
      </c>
      <c r="I426" s="7">
        <v>1</v>
      </c>
      <c r="J426" s="7" t="s">
        <v>3362</v>
      </c>
      <c r="K426" s="7">
        <v>59583708842</v>
      </c>
      <c r="L426" s="102"/>
      <c r="M426" s="10">
        <v>43647</v>
      </c>
      <c r="N426" s="7">
        <v>1</v>
      </c>
      <c r="O426" s="7" t="s">
        <v>3363</v>
      </c>
      <c r="P426" s="7">
        <v>49565371831</v>
      </c>
      <c r="Q426" s="102"/>
      <c r="R426" s="7" t="s">
        <v>4536</v>
      </c>
      <c r="S426" s="10">
        <v>43711</v>
      </c>
      <c r="T426" s="7" t="s">
        <v>3365</v>
      </c>
    </row>
    <row r="427" spans="1:20" ht="15.75" thickBot="1" x14ac:dyDescent="0.3">
      <c r="A427" s="100">
        <v>417</v>
      </c>
      <c r="B427" s="97" t="s">
        <v>4537</v>
      </c>
      <c r="C427" s="7" t="s">
        <v>30</v>
      </c>
      <c r="D427" s="7"/>
      <c r="E427" s="8"/>
      <c r="F427" s="7" t="s">
        <v>4538</v>
      </c>
      <c r="G427" s="7" t="s">
        <v>58</v>
      </c>
      <c r="H427" s="7" t="s">
        <v>3374</v>
      </c>
      <c r="I427" s="7">
        <v>1</v>
      </c>
      <c r="J427" s="7" t="s">
        <v>3362</v>
      </c>
      <c r="K427" s="7">
        <v>26444800</v>
      </c>
      <c r="L427" s="102"/>
      <c r="M427" s="10">
        <v>43679</v>
      </c>
      <c r="N427" s="7">
        <v>1</v>
      </c>
      <c r="O427" s="7" t="s">
        <v>3363</v>
      </c>
      <c r="P427" s="7">
        <v>26444800</v>
      </c>
      <c r="Q427" s="102"/>
      <c r="R427" s="7" t="s">
        <v>4539</v>
      </c>
      <c r="S427" s="10">
        <v>43711</v>
      </c>
      <c r="T427" s="7" t="s">
        <v>3365</v>
      </c>
    </row>
    <row r="428" spans="1:20" ht="15.75" thickBot="1" x14ac:dyDescent="0.3">
      <c r="A428" s="100">
        <v>418</v>
      </c>
      <c r="B428" s="97" t="s">
        <v>4540</v>
      </c>
      <c r="C428" s="7" t="s">
        <v>30</v>
      </c>
      <c r="D428" s="7"/>
      <c r="E428" s="8"/>
      <c r="F428" s="7" t="s">
        <v>4541</v>
      </c>
      <c r="G428" s="7" t="s">
        <v>58</v>
      </c>
      <c r="H428" s="7" t="s">
        <v>3664</v>
      </c>
      <c r="I428" s="7">
        <v>1</v>
      </c>
      <c r="J428" s="7" t="s">
        <v>3362</v>
      </c>
      <c r="K428" s="7">
        <v>36319360</v>
      </c>
      <c r="L428" s="102"/>
      <c r="M428" s="10">
        <v>43679</v>
      </c>
      <c r="N428" s="7">
        <v>1</v>
      </c>
      <c r="O428" s="7" t="s">
        <v>3363</v>
      </c>
      <c r="P428" s="7">
        <v>32192160</v>
      </c>
      <c r="Q428" s="102"/>
      <c r="R428" s="7" t="s">
        <v>4542</v>
      </c>
      <c r="S428" s="10">
        <v>43713</v>
      </c>
      <c r="T428" s="7" t="s">
        <v>3365</v>
      </c>
    </row>
    <row r="429" spans="1:20" ht="15.75" thickBot="1" x14ac:dyDescent="0.3">
      <c r="A429" s="100">
        <v>419</v>
      </c>
      <c r="B429" s="97" t="s">
        <v>4543</v>
      </c>
      <c r="C429" s="7" t="s">
        <v>30</v>
      </c>
      <c r="D429" s="7"/>
      <c r="E429" s="8"/>
      <c r="F429" s="7" t="s">
        <v>4544</v>
      </c>
      <c r="G429" s="7" t="s">
        <v>58</v>
      </c>
      <c r="H429" s="7" t="s">
        <v>3524</v>
      </c>
      <c r="I429" s="7">
        <v>1</v>
      </c>
      <c r="J429" s="7" t="s">
        <v>3362</v>
      </c>
      <c r="K429" s="7">
        <v>13635600</v>
      </c>
      <c r="L429" s="102"/>
      <c r="M429" s="10">
        <v>43647</v>
      </c>
      <c r="N429" s="7">
        <v>1</v>
      </c>
      <c r="O429" s="7" t="s">
        <v>3363</v>
      </c>
      <c r="P429" s="7">
        <v>13635600</v>
      </c>
      <c r="Q429" s="102"/>
      <c r="R429" s="7" t="s">
        <v>4545</v>
      </c>
      <c r="S429" s="10">
        <v>43713</v>
      </c>
      <c r="T429" s="7" t="s">
        <v>3365</v>
      </c>
    </row>
    <row r="430" spans="1:20" ht="15.75" thickBot="1" x14ac:dyDescent="0.3">
      <c r="A430" s="100">
        <v>420</v>
      </c>
      <c r="B430" s="97" t="s">
        <v>4546</v>
      </c>
      <c r="C430" s="7" t="s">
        <v>30</v>
      </c>
      <c r="D430" s="7"/>
      <c r="E430" s="8"/>
      <c r="F430" s="7" t="s">
        <v>4547</v>
      </c>
      <c r="G430" s="7" t="s">
        <v>58</v>
      </c>
      <c r="H430" s="7" t="s">
        <v>3882</v>
      </c>
      <c r="I430" s="7">
        <v>1</v>
      </c>
      <c r="J430" s="7" t="s">
        <v>3362</v>
      </c>
      <c r="K430" s="7">
        <v>23500000</v>
      </c>
      <c r="L430" s="102"/>
      <c r="M430" s="10">
        <v>43617</v>
      </c>
      <c r="N430" s="7">
        <v>1</v>
      </c>
      <c r="O430" s="7" t="s">
        <v>3363</v>
      </c>
      <c r="P430" s="7">
        <v>18643333</v>
      </c>
      <c r="Q430" s="102"/>
      <c r="R430" s="7" t="s">
        <v>4548</v>
      </c>
      <c r="S430" s="10">
        <v>43714</v>
      </c>
      <c r="T430" s="7" t="s">
        <v>3365</v>
      </c>
    </row>
    <row r="431" spans="1:20" ht="15.75" thickBot="1" x14ac:dyDescent="0.3">
      <c r="A431" s="100">
        <v>421</v>
      </c>
      <c r="B431" s="97" t="s">
        <v>4549</v>
      </c>
      <c r="C431" s="7" t="s">
        <v>30</v>
      </c>
      <c r="D431" s="7"/>
      <c r="E431" s="8"/>
      <c r="F431" s="7" t="s">
        <v>4550</v>
      </c>
      <c r="G431" s="7" t="s">
        <v>58</v>
      </c>
      <c r="H431" s="7" t="s">
        <v>3571</v>
      </c>
      <c r="I431" s="7">
        <v>1</v>
      </c>
      <c r="J431" s="7" t="s">
        <v>3362</v>
      </c>
      <c r="K431" s="7">
        <v>11143440</v>
      </c>
      <c r="L431" s="102"/>
      <c r="M431" s="10">
        <v>43679</v>
      </c>
      <c r="N431" s="7">
        <v>1</v>
      </c>
      <c r="O431" s="7" t="s">
        <v>3363</v>
      </c>
      <c r="P431" s="7">
        <v>13929300</v>
      </c>
      <c r="Q431" s="102"/>
      <c r="R431" s="7" t="s">
        <v>4551</v>
      </c>
      <c r="S431" s="10">
        <v>43717</v>
      </c>
      <c r="T431" s="7" t="s">
        <v>3365</v>
      </c>
    </row>
    <row r="432" spans="1:20" ht="15.75" thickBot="1" x14ac:dyDescent="0.3">
      <c r="A432" s="100">
        <v>422</v>
      </c>
      <c r="B432" s="97" t="s">
        <v>4552</v>
      </c>
      <c r="C432" s="7" t="s">
        <v>30</v>
      </c>
      <c r="D432" s="7"/>
      <c r="E432" s="8"/>
      <c r="F432" s="7" t="s">
        <v>4553</v>
      </c>
      <c r="G432" s="7" t="s">
        <v>58</v>
      </c>
      <c r="H432" s="7" t="s">
        <v>3374</v>
      </c>
      <c r="I432" s="7">
        <v>1</v>
      </c>
      <c r="J432" s="7" t="s">
        <v>3362</v>
      </c>
      <c r="K432" s="7">
        <v>21200000</v>
      </c>
      <c r="L432" s="102"/>
      <c r="M432" s="10">
        <v>43679</v>
      </c>
      <c r="N432" s="7">
        <v>1</v>
      </c>
      <c r="O432" s="7" t="s">
        <v>3363</v>
      </c>
      <c r="P432" s="7">
        <v>21200000</v>
      </c>
      <c r="Q432" s="102"/>
      <c r="R432" s="7" t="s">
        <v>4554</v>
      </c>
      <c r="S432" s="10">
        <v>43719</v>
      </c>
      <c r="T432" s="7" t="s">
        <v>3365</v>
      </c>
    </row>
    <row r="433" spans="1:20" ht="15.75" thickBot="1" x14ac:dyDescent="0.3">
      <c r="A433" s="100">
        <v>423</v>
      </c>
      <c r="B433" s="97" t="s">
        <v>4555</v>
      </c>
      <c r="C433" s="7" t="s">
        <v>30</v>
      </c>
      <c r="D433" s="7"/>
      <c r="E433" s="8"/>
      <c r="F433" s="7" t="s">
        <v>4556</v>
      </c>
      <c r="G433" s="7" t="s">
        <v>58</v>
      </c>
      <c r="H433" s="7" t="s">
        <v>4347</v>
      </c>
      <c r="I433" s="7">
        <v>1</v>
      </c>
      <c r="J433" s="7" t="s">
        <v>3362</v>
      </c>
      <c r="K433" s="7">
        <v>21874160</v>
      </c>
      <c r="L433" s="102"/>
      <c r="M433" s="10">
        <v>43617</v>
      </c>
      <c r="N433" s="7">
        <v>1</v>
      </c>
      <c r="O433" s="7" t="s">
        <v>3363</v>
      </c>
      <c r="P433" s="7">
        <v>20962737</v>
      </c>
      <c r="Q433" s="102"/>
      <c r="R433" s="7" t="s">
        <v>4557</v>
      </c>
      <c r="S433" s="10">
        <v>43719</v>
      </c>
      <c r="T433" s="7" t="s">
        <v>3365</v>
      </c>
    </row>
    <row r="434" spans="1:20" ht="15.75" thickBot="1" x14ac:dyDescent="0.3">
      <c r="A434" s="100">
        <v>424</v>
      </c>
      <c r="B434" s="97" t="s">
        <v>4558</v>
      </c>
      <c r="C434" s="7" t="s">
        <v>30</v>
      </c>
      <c r="D434" s="7"/>
      <c r="E434" s="8"/>
      <c r="F434" s="7" t="s">
        <v>4008</v>
      </c>
      <c r="G434" s="7" t="s">
        <v>58</v>
      </c>
      <c r="H434" s="7" t="s">
        <v>4559</v>
      </c>
      <c r="I434" s="7">
        <v>1</v>
      </c>
      <c r="J434" s="7" t="s">
        <v>3362</v>
      </c>
      <c r="K434" s="7">
        <v>19668320</v>
      </c>
      <c r="L434" s="102"/>
      <c r="M434" s="10">
        <v>43617</v>
      </c>
      <c r="N434" s="7">
        <v>1</v>
      </c>
      <c r="O434" s="7" t="s">
        <v>3363</v>
      </c>
      <c r="P434" s="7">
        <v>17844637</v>
      </c>
      <c r="Q434" s="102"/>
      <c r="R434" s="7" t="s">
        <v>4560</v>
      </c>
      <c r="S434" s="10">
        <v>43721</v>
      </c>
      <c r="T434" s="7" t="s">
        <v>3365</v>
      </c>
    </row>
    <row r="435" spans="1:20" ht="15.75" thickBot="1" x14ac:dyDescent="0.3">
      <c r="A435" s="100">
        <v>425</v>
      </c>
      <c r="B435" s="97" t="s">
        <v>4561</v>
      </c>
      <c r="C435" s="7" t="s">
        <v>30</v>
      </c>
      <c r="D435" s="7"/>
      <c r="E435" s="8"/>
      <c r="F435" s="7" t="s">
        <v>4562</v>
      </c>
      <c r="G435" s="7" t="s">
        <v>58</v>
      </c>
      <c r="H435" s="7" t="s">
        <v>3856</v>
      </c>
      <c r="I435" s="7">
        <v>1</v>
      </c>
      <c r="J435" s="7" t="s">
        <v>3362</v>
      </c>
      <c r="K435" s="7">
        <v>350000000</v>
      </c>
      <c r="L435" s="102"/>
      <c r="M435" s="10">
        <v>43586</v>
      </c>
      <c r="N435" s="7">
        <v>1</v>
      </c>
      <c r="O435" s="7" t="s">
        <v>3363</v>
      </c>
      <c r="P435" s="7">
        <v>302530000</v>
      </c>
      <c r="Q435" s="102"/>
      <c r="R435" s="7" t="s">
        <v>4563</v>
      </c>
      <c r="S435" s="10">
        <v>43724</v>
      </c>
      <c r="T435" s="7" t="s">
        <v>3365</v>
      </c>
    </row>
    <row r="436" spans="1:20" ht="15.75" thickBot="1" x14ac:dyDescent="0.3">
      <c r="A436" s="100">
        <v>426</v>
      </c>
      <c r="B436" s="97" t="s">
        <v>4564</v>
      </c>
      <c r="C436" s="7" t="s">
        <v>30</v>
      </c>
      <c r="D436" s="7"/>
      <c r="E436" s="8"/>
      <c r="F436" s="7" t="s">
        <v>4565</v>
      </c>
      <c r="G436" s="7" t="s">
        <v>58</v>
      </c>
      <c r="H436" s="7" t="s">
        <v>3374</v>
      </c>
      <c r="I436" s="7">
        <v>1</v>
      </c>
      <c r="J436" s="7" t="s">
        <v>3362</v>
      </c>
      <c r="K436" s="7">
        <v>16748373</v>
      </c>
      <c r="L436" s="102"/>
      <c r="M436" s="10">
        <v>43709</v>
      </c>
      <c r="N436" s="7">
        <v>1</v>
      </c>
      <c r="O436" s="7" t="s">
        <v>3363</v>
      </c>
      <c r="P436" s="7">
        <v>14747861</v>
      </c>
      <c r="Q436" s="102"/>
      <c r="R436" s="7" t="s">
        <v>4566</v>
      </c>
      <c r="S436" s="10">
        <v>43726</v>
      </c>
      <c r="T436" s="7" t="s">
        <v>3365</v>
      </c>
    </row>
    <row r="437" spans="1:20" ht="15.75" thickBot="1" x14ac:dyDescent="0.3">
      <c r="A437" s="100">
        <v>427</v>
      </c>
      <c r="B437" s="97" t="s">
        <v>4567</v>
      </c>
      <c r="C437" s="7" t="s">
        <v>30</v>
      </c>
      <c r="D437" s="7"/>
      <c r="E437" s="8"/>
      <c r="F437" s="7" t="s">
        <v>4568</v>
      </c>
      <c r="G437" s="7" t="s">
        <v>58</v>
      </c>
      <c r="H437" s="7" t="s">
        <v>3875</v>
      </c>
      <c r="I437" s="7">
        <v>1</v>
      </c>
      <c r="J437" s="7" t="s">
        <v>3362</v>
      </c>
      <c r="K437" s="7">
        <v>15426134</v>
      </c>
      <c r="L437" s="102"/>
      <c r="M437" s="10">
        <v>43709</v>
      </c>
      <c r="N437" s="7">
        <v>1</v>
      </c>
      <c r="O437" s="7" t="s">
        <v>3363</v>
      </c>
      <c r="P437" s="7">
        <v>15426134</v>
      </c>
      <c r="Q437" s="102"/>
      <c r="R437" s="7" t="s">
        <v>4569</v>
      </c>
      <c r="S437" s="10">
        <v>43726</v>
      </c>
      <c r="T437" s="7" t="s">
        <v>3365</v>
      </c>
    </row>
    <row r="438" spans="1:20" ht="15.75" thickBot="1" x14ac:dyDescent="0.3">
      <c r="A438" s="100">
        <v>428</v>
      </c>
      <c r="B438" s="97" t="s">
        <v>4570</v>
      </c>
      <c r="C438" s="7" t="s">
        <v>30</v>
      </c>
      <c r="D438" s="7"/>
      <c r="E438" s="8"/>
      <c r="F438" s="7" t="s">
        <v>3582</v>
      </c>
      <c r="G438" s="7" t="s">
        <v>58</v>
      </c>
      <c r="H438" s="7" t="s">
        <v>3480</v>
      </c>
      <c r="I438" s="7">
        <v>1</v>
      </c>
      <c r="J438" s="7" t="s">
        <v>3362</v>
      </c>
      <c r="K438" s="7">
        <v>12396000</v>
      </c>
      <c r="L438" s="102"/>
      <c r="M438" s="10">
        <v>43647</v>
      </c>
      <c r="N438" s="7">
        <v>1</v>
      </c>
      <c r="O438" s="7" t="s">
        <v>3363</v>
      </c>
      <c r="P438" s="7">
        <v>12396000</v>
      </c>
      <c r="Q438" s="102"/>
      <c r="R438" s="7" t="s">
        <v>4571</v>
      </c>
      <c r="S438" s="10">
        <v>43727</v>
      </c>
      <c r="T438" s="7" t="s">
        <v>3365</v>
      </c>
    </row>
    <row r="439" spans="1:20" ht="15.75" thickBot="1" x14ac:dyDescent="0.3">
      <c r="A439" s="100">
        <v>429</v>
      </c>
      <c r="B439" s="97" t="s">
        <v>4572</v>
      </c>
      <c r="C439" s="7" t="s">
        <v>30</v>
      </c>
      <c r="D439" s="7"/>
      <c r="E439" s="8"/>
      <c r="F439" s="7" t="s">
        <v>4573</v>
      </c>
      <c r="G439" s="7" t="s">
        <v>58</v>
      </c>
      <c r="H439" s="7" t="s">
        <v>3612</v>
      </c>
      <c r="I439" s="7">
        <v>1</v>
      </c>
      <c r="J439" s="7" t="s">
        <v>3362</v>
      </c>
      <c r="K439" s="7">
        <v>21000000</v>
      </c>
      <c r="L439" s="102"/>
      <c r="M439" s="10">
        <v>43679</v>
      </c>
      <c r="N439" s="7">
        <v>1</v>
      </c>
      <c r="O439" s="7" t="s">
        <v>3363</v>
      </c>
      <c r="P439" s="7">
        <v>21000000</v>
      </c>
      <c r="Q439" s="102"/>
      <c r="R439" s="7" t="s">
        <v>4574</v>
      </c>
      <c r="S439" s="10">
        <v>43727</v>
      </c>
      <c r="T439" s="7" t="s">
        <v>3365</v>
      </c>
    </row>
    <row r="440" spans="1:20" ht="15.75" thickBot="1" x14ac:dyDescent="0.3">
      <c r="A440" s="100">
        <v>430</v>
      </c>
      <c r="B440" s="97" t="s">
        <v>4575</v>
      </c>
      <c r="C440" s="7" t="s">
        <v>30</v>
      </c>
      <c r="D440" s="7"/>
      <c r="E440" s="8"/>
      <c r="F440" s="7" t="s">
        <v>4576</v>
      </c>
      <c r="G440" s="7" t="s">
        <v>58</v>
      </c>
      <c r="H440" s="7" t="s">
        <v>3807</v>
      </c>
      <c r="I440" s="7">
        <v>1</v>
      </c>
      <c r="J440" s="7" t="s">
        <v>3362</v>
      </c>
      <c r="K440" s="7">
        <v>14847654</v>
      </c>
      <c r="L440" s="102"/>
      <c r="M440" s="10">
        <v>43709</v>
      </c>
      <c r="N440" s="7">
        <v>1</v>
      </c>
      <c r="O440" s="7" t="s">
        <v>3363</v>
      </c>
      <c r="P440" s="7">
        <v>14847654</v>
      </c>
      <c r="Q440" s="102"/>
      <c r="R440" s="7" t="s">
        <v>4577</v>
      </c>
      <c r="S440" s="10">
        <v>43733</v>
      </c>
      <c r="T440" s="7" t="s">
        <v>3365</v>
      </c>
    </row>
    <row r="441" spans="1:20" ht="15.75" thickBot="1" x14ac:dyDescent="0.3">
      <c r="A441" s="100">
        <v>431</v>
      </c>
      <c r="B441" s="97" t="s">
        <v>4578</v>
      </c>
      <c r="C441" s="7" t="s">
        <v>30</v>
      </c>
      <c r="D441" s="7"/>
      <c r="E441" s="8"/>
      <c r="F441" s="7" t="s">
        <v>4579</v>
      </c>
      <c r="G441" s="7" t="s">
        <v>58</v>
      </c>
      <c r="H441" s="7" t="s">
        <v>3882</v>
      </c>
      <c r="I441" s="7">
        <v>1</v>
      </c>
      <c r="J441" s="7" t="s">
        <v>3362</v>
      </c>
      <c r="K441" s="7">
        <v>19139890</v>
      </c>
      <c r="L441" s="102"/>
      <c r="M441" s="10">
        <v>43709</v>
      </c>
      <c r="N441" s="7">
        <v>1</v>
      </c>
      <c r="O441" s="7" t="s">
        <v>3363</v>
      </c>
      <c r="P441" s="7">
        <v>19139890</v>
      </c>
      <c r="Q441" s="102"/>
      <c r="R441" s="7" t="s">
        <v>4580</v>
      </c>
      <c r="S441" s="10">
        <v>43734</v>
      </c>
      <c r="T441" s="7" t="s">
        <v>3365</v>
      </c>
    </row>
    <row r="442" spans="1:20" ht="15.75" thickBot="1" x14ac:dyDescent="0.3">
      <c r="A442" s="100">
        <v>432</v>
      </c>
      <c r="B442" s="97" t="s">
        <v>4581</v>
      </c>
      <c r="C442" s="7" t="s">
        <v>30</v>
      </c>
      <c r="D442" s="7"/>
      <c r="E442" s="8"/>
      <c r="F442" s="7" t="s">
        <v>4582</v>
      </c>
      <c r="G442" s="7" t="s">
        <v>58</v>
      </c>
      <c r="H442" s="7" t="s">
        <v>3882</v>
      </c>
      <c r="I442" s="7">
        <v>1</v>
      </c>
      <c r="J442" s="7" t="s">
        <v>3362</v>
      </c>
      <c r="K442" s="7">
        <v>39000000</v>
      </c>
      <c r="L442" s="102"/>
      <c r="M442" s="10">
        <v>43617</v>
      </c>
      <c r="N442" s="7">
        <v>1</v>
      </c>
      <c r="O442" s="7" t="s">
        <v>3363</v>
      </c>
      <c r="P442" s="7">
        <v>18950726</v>
      </c>
      <c r="Q442" s="102"/>
      <c r="R442" s="7" t="s">
        <v>4583</v>
      </c>
      <c r="S442" s="10">
        <v>43735</v>
      </c>
      <c r="T442" s="7" t="s">
        <v>3365</v>
      </c>
    </row>
    <row r="443" spans="1:20" ht="300.75" thickBot="1" x14ac:dyDescent="0.3">
      <c r="A443" s="100">
        <v>433</v>
      </c>
      <c r="B443" s="97" t="s">
        <v>4584</v>
      </c>
      <c r="C443" s="7" t="s">
        <v>30</v>
      </c>
      <c r="D443" s="7"/>
      <c r="E443" s="8"/>
      <c r="F443" s="7" t="s">
        <v>4585</v>
      </c>
      <c r="G443" s="7" t="s">
        <v>58</v>
      </c>
      <c r="H443" s="7">
        <v>0</v>
      </c>
      <c r="I443" s="7">
        <v>1</v>
      </c>
      <c r="J443" s="7" t="s">
        <v>3362</v>
      </c>
      <c r="K443" s="7">
        <v>0</v>
      </c>
      <c r="L443" s="102"/>
      <c r="M443" s="10">
        <v>43525</v>
      </c>
      <c r="N443" s="7">
        <v>1</v>
      </c>
      <c r="O443" s="7" t="s">
        <v>3363</v>
      </c>
      <c r="P443" s="7">
        <v>0</v>
      </c>
      <c r="Q443" s="102"/>
      <c r="R443" s="7">
        <v>0</v>
      </c>
      <c r="S443" s="10">
        <v>43735</v>
      </c>
      <c r="T443" s="26" t="s">
        <v>5579</v>
      </c>
    </row>
    <row r="444" spans="1:20" ht="15.75" thickBot="1" x14ac:dyDescent="0.3">
      <c r="A444" s="100">
        <v>434</v>
      </c>
      <c r="B444" s="97" t="s">
        <v>4586</v>
      </c>
      <c r="C444" s="7" t="s">
        <v>30</v>
      </c>
      <c r="D444" s="7"/>
      <c r="E444" s="8"/>
      <c r="F444" s="7" t="s">
        <v>4587</v>
      </c>
      <c r="G444" s="7" t="s">
        <v>58</v>
      </c>
      <c r="H444" s="7" t="s">
        <v>3612</v>
      </c>
      <c r="I444" s="7">
        <v>1</v>
      </c>
      <c r="J444" s="7" t="s">
        <v>3362</v>
      </c>
      <c r="K444" s="7">
        <v>13566666</v>
      </c>
      <c r="L444" s="102"/>
      <c r="M444" s="10">
        <v>43709</v>
      </c>
      <c r="N444" s="7">
        <v>1</v>
      </c>
      <c r="O444" s="7" t="s">
        <v>3363</v>
      </c>
      <c r="P444" s="7">
        <v>12195200</v>
      </c>
      <c r="Q444" s="102"/>
      <c r="R444" s="7" t="s">
        <v>4588</v>
      </c>
      <c r="S444" s="10">
        <v>43738</v>
      </c>
      <c r="T444" s="7" t="s">
        <v>3365</v>
      </c>
    </row>
    <row r="445" spans="1:20" ht="15.75" thickBot="1" x14ac:dyDescent="0.3">
      <c r="A445" s="100">
        <v>435</v>
      </c>
      <c r="B445" s="97" t="s">
        <v>4589</v>
      </c>
      <c r="C445" s="7" t="s">
        <v>30</v>
      </c>
      <c r="D445" s="7"/>
      <c r="E445" s="8"/>
      <c r="F445" s="7" t="s">
        <v>4590</v>
      </c>
      <c r="G445" s="7" t="s">
        <v>58</v>
      </c>
      <c r="H445" s="7" t="s">
        <v>4591</v>
      </c>
      <c r="I445" s="7">
        <v>1</v>
      </c>
      <c r="J445" s="7" t="s">
        <v>3362</v>
      </c>
      <c r="K445" s="7">
        <v>248509624</v>
      </c>
      <c r="L445" s="102"/>
      <c r="M445" s="10">
        <v>43709</v>
      </c>
      <c r="N445" s="7">
        <v>1</v>
      </c>
      <c r="O445" s="7" t="s">
        <v>3363</v>
      </c>
      <c r="P445" s="7">
        <v>248509624</v>
      </c>
      <c r="Q445" s="102"/>
      <c r="R445" s="7" t="s">
        <v>4592</v>
      </c>
      <c r="S445" s="10">
        <v>43739</v>
      </c>
      <c r="T445" s="7" t="s">
        <v>3365</v>
      </c>
    </row>
    <row r="446" spans="1:20" ht="15.75" thickBot="1" x14ac:dyDescent="0.3">
      <c r="A446" s="100">
        <v>436</v>
      </c>
      <c r="B446" s="97" t="s">
        <v>4593</v>
      </c>
      <c r="C446" s="7" t="s">
        <v>30</v>
      </c>
      <c r="D446" s="7"/>
      <c r="E446" s="8"/>
      <c r="F446" s="7" t="s">
        <v>4594</v>
      </c>
      <c r="G446" s="7" t="s">
        <v>58</v>
      </c>
      <c r="H446" s="7" t="s">
        <v>5582</v>
      </c>
      <c r="I446" s="7">
        <v>7</v>
      </c>
      <c r="J446" s="7" t="s">
        <v>3362</v>
      </c>
      <c r="K446" s="7">
        <v>5182939</v>
      </c>
      <c r="L446" s="102"/>
      <c r="M446" s="10">
        <v>43709</v>
      </c>
      <c r="N446" s="7">
        <v>1</v>
      </c>
      <c r="O446" s="7" t="s">
        <v>3363</v>
      </c>
      <c r="P446" s="7">
        <v>3795250</v>
      </c>
      <c r="Q446" s="102"/>
      <c r="R446" s="7" t="s">
        <v>4595</v>
      </c>
      <c r="S446" s="10">
        <v>43739</v>
      </c>
      <c r="T446" s="7" t="s">
        <v>3365</v>
      </c>
    </row>
    <row r="447" spans="1:20" ht="15.75" thickBot="1" x14ac:dyDescent="0.3">
      <c r="A447" s="100">
        <v>437</v>
      </c>
      <c r="B447" s="97" t="s">
        <v>4596</v>
      </c>
      <c r="C447" s="7" t="s">
        <v>30</v>
      </c>
      <c r="D447" s="7"/>
      <c r="E447" s="8"/>
      <c r="F447" s="7" t="s">
        <v>4597</v>
      </c>
      <c r="G447" s="7" t="s">
        <v>58</v>
      </c>
      <c r="H447" s="7" t="s">
        <v>3380</v>
      </c>
      <c r="I447" s="7">
        <v>1</v>
      </c>
      <c r="J447" s="7" t="s">
        <v>3362</v>
      </c>
      <c r="K447" s="7">
        <v>9680000</v>
      </c>
      <c r="L447" s="102"/>
      <c r="M447" s="10">
        <v>43709</v>
      </c>
      <c r="N447" s="7">
        <v>1</v>
      </c>
      <c r="O447" s="7" t="s">
        <v>3363</v>
      </c>
      <c r="P447" s="7">
        <v>9680000</v>
      </c>
      <c r="Q447" s="102"/>
      <c r="R447" s="7" t="s">
        <v>4598</v>
      </c>
      <c r="S447" s="10">
        <v>43741</v>
      </c>
      <c r="T447" s="7" t="s">
        <v>3365</v>
      </c>
    </row>
    <row r="448" spans="1:20" ht="15.75" thickBot="1" x14ac:dyDescent="0.3">
      <c r="A448" s="100">
        <v>438</v>
      </c>
      <c r="B448" s="97" t="s">
        <v>4599</v>
      </c>
      <c r="C448" s="7" t="s">
        <v>30</v>
      </c>
      <c r="D448" s="7"/>
      <c r="E448" s="8"/>
      <c r="F448" s="7" t="s">
        <v>4600</v>
      </c>
      <c r="G448" s="7" t="s">
        <v>58</v>
      </c>
      <c r="H448" s="7" t="s">
        <v>3882</v>
      </c>
      <c r="I448" s="7">
        <v>1</v>
      </c>
      <c r="J448" s="7" t="s">
        <v>3362</v>
      </c>
      <c r="K448" s="7">
        <v>24000000</v>
      </c>
      <c r="L448" s="102"/>
      <c r="M448" s="10">
        <v>43739</v>
      </c>
      <c r="N448" s="7">
        <v>1</v>
      </c>
      <c r="O448" s="7" t="s">
        <v>3363</v>
      </c>
      <c r="P448" s="7">
        <v>24000000</v>
      </c>
      <c r="Q448" s="102"/>
      <c r="R448" s="7" t="s">
        <v>4601</v>
      </c>
      <c r="S448" s="10">
        <v>43741</v>
      </c>
      <c r="T448" s="7" t="s">
        <v>3365</v>
      </c>
    </row>
    <row r="449" spans="1:20" ht="15.75" thickBot="1" x14ac:dyDescent="0.3">
      <c r="A449" s="100">
        <v>439</v>
      </c>
      <c r="B449" s="97" t="s">
        <v>4602</v>
      </c>
      <c r="C449" s="7" t="s">
        <v>30</v>
      </c>
      <c r="D449" s="7"/>
      <c r="E449" s="8"/>
      <c r="F449" s="7" t="s">
        <v>4603</v>
      </c>
      <c r="G449" s="7" t="s">
        <v>58</v>
      </c>
      <c r="H449" s="7" t="s">
        <v>3538</v>
      </c>
      <c r="I449" s="7">
        <v>1</v>
      </c>
      <c r="J449" s="7" t="s">
        <v>3362</v>
      </c>
      <c r="K449" s="7">
        <v>26916666</v>
      </c>
      <c r="L449" s="102"/>
      <c r="M449" s="10">
        <v>43709</v>
      </c>
      <c r="N449" s="7">
        <v>1</v>
      </c>
      <c r="O449" s="7" t="s">
        <v>3363</v>
      </c>
      <c r="P449" s="7">
        <v>26916666</v>
      </c>
      <c r="Q449" s="102"/>
      <c r="R449" s="7" t="s">
        <v>4604</v>
      </c>
      <c r="S449" s="10">
        <v>43741</v>
      </c>
      <c r="T449" s="7" t="s">
        <v>3365</v>
      </c>
    </row>
    <row r="450" spans="1:20" ht="15.75" thickBot="1" x14ac:dyDescent="0.3">
      <c r="A450" s="100">
        <v>440</v>
      </c>
      <c r="B450" s="97" t="s">
        <v>4605</v>
      </c>
      <c r="C450" s="7" t="s">
        <v>30</v>
      </c>
      <c r="D450" s="7"/>
      <c r="E450" s="8"/>
      <c r="F450" s="7" t="s">
        <v>4565</v>
      </c>
      <c r="G450" s="7" t="s">
        <v>58</v>
      </c>
      <c r="H450" s="7" t="s">
        <v>3374</v>
      </c>
      <c r="I450" s="7">
        <v>1</v>
      </c>
      <c r="J450" s="7" t="s">
        <v>3362</v>
      </c>
      <c r="K450" s="7">
        <v>19392853</v>
      </c>
      <c r="L450" s="102"/>
      <c r="M450" s="10">
        <v>43709</v>
      </c>
      <c r="N450" s="7">
        <v>1</v>
      </c>
      <c r="O450" s="7" t="s">
        <v>3363</v>
      </c>
      <c r="P450" s="7">
        <v>19172480</v>
      </c>
      <c r="Q450" s="102"/>
      <c r="R450" s="7" t="s">
        <v>4606</v>
      </c>
      <c r="S450" s="10">
        <v>43741</v>
      </c>
      <c r="T450" s="7" t="s">
        <v>3365</v>
      </c>
    </row>
    <row r="451" spans="1:20" ht="15.75" thickBot="1" x14ac:dyDescent="0.3">
      <c r="A451" s="100">
        <v>441</v>
      </c>
      <c r="B451" s="97" t="s">
        <v>4607</v>
      </c>
      <c r="C451" s="7" t="s">
        <v>30</v>
      </c>
      <c r="D451" s="7"/>
      <c r="E451" s="8"/>
      <c r="F451" s="7" t="s">
        <v>5583</v>
      </c>
      <c r="G451" s="7" t="s">
        <v>58</v>
      </c>
      <c r="H451" s="7" t="s">
        <v>4608</v>
      </c>
      <c r="I451" s="7">
        <v>1</v>
      </c>
      <c r="J451" s="7" t="s">
        <v>3362</v>
      </c>
      <c r="K451" s="7">
        <v>22800000</v>
      </c>
      <c r="L451" s="102"/>
      <c r="M451" s="10">
        <v>43739</v>
      </c>
      <c r="N451" s="7">
        <v>1</v>
      </c>
      <c r="O451" s="7" t="s">
        <v>3363</v>
      </c>
      <c r="P451" s="7">
        <v>22800000</v>
      </c>
      <c r="Q451" s="102"/>
      <c r="R451" s="7" t="s">
        <v>4609</v>
      </c>
      <c r="S451" s="10">
        <v>43741</v>
      </c>
      <c r="T451" s="7" t="s">
        <v>3365</v>
      </c>
    </row>
    <row r="452" spans="1:20" ht="15.75" thickBot="1" x14ac:dyDescent="0.3">
      <c r="A452" s="100">
        <v>442</v>
      </c>
      <c r="B452" s="97" t="s">
        <v>4610</v>
      </c>
      <c r="C452" s="7" t="s">
        <v>30</v>
      </c>
      <c r="D452" s="7"/>
      <c r="E452" s="8"/>
      <c r="F452" s="7" t="s">
        <v>4611</v>
      </c>
      <c r="G452" s="7" t="s">
        <v>58</v>
      </c>
      <c r="H452" s="7" t="s">
        <v>3380</v>
      </c>
      <c r="I452" s="7">
        <v>1</v>
      </c>
      <c r="J452" s="7" t="s">
        <v>3362</v>
      </c>
      <c r="K452" s="7">
        <v>6526667</v>
      </c>
      <c r="L452" s="102"/>
      <c r="M452" s="10">
        <v>43709</v>
      </c>
      <c r="N452" s="7">
        <v>1</v>
      </c>
      <c r="O452" s="7" t="s">
        <v>3363</v>
      </c>
      <c r="P452" s="7">
        <v>6526667</v>
      </c>
      <c r="Q452" s="102"/>
      <c r="R452" s="7" t="s">
        <v>4612</v>
      </c>
      <c r="S452" s="10">
        <v>43742</v>
      </c>
      <c r="T452" s="7" t="s">
        <v>3365</v>
      </c>
    </row>
    <row r="453" spans="1:20" ht="15.75" thickBot="1" x14ac:dyDescent="0.3">
      <c r="A453" s="100">
        <v>443</v>
      </c>
      <c r="B453" s="97" t="s">
        <v>4613</v>
      </c>
      <c r="C453" s="7" t="s">
        <v>30</v>
      </c>
      <c r="D453" s="7"/>
      <c r="E453" s="8"/>
      <c r="F453" s="7" t="s">
        <v>5584</v>
      </c>
      <c r="G453" s="7" t="s">
        <v>58</v>
      </c>
      <c r="H453" s="7" t="s">
        <v>3374</v>
      </c>
      <c r="I453" s="7">
        <v>1</v>
      </c>
      <c r="J453" s="7" t="s">
        <v>3362</v>
      </c>
      <c r="K453" s="7">
        <v>19613227</v>
      </c>
      <c r="L453" s="102"/>
      <c r="M453" s="10">
        <v>43709</v>
      </c>
      <c r="N453" s="7">
        <v>1</v>
      </c>
      <c r="O453" s="7" t="s">
        <v>3363</v>
      </c>
      <c r="P453" s="7">
        <v>19172480</v>
      </c>
      <c r="Q453" s="102"/>
      <c r="R453" s="7" t="s">
        <v>4614</v>
      </c>
      <c r="S453" s="10">
        <v>43742</v>
      </c>
      <c r="T453" s="7" t="s">
        <v>3365</v>
      </c>
    </row>
    <row r="454" spans="1:20" ht="15.75" thickBot="1" x14ac:dyDescent="0.3">
      <c r="A454" s="100">
        <v>444</v>
      </c>
      <c r="B454" s="97" t="s">
        <v>4615</v>
      </c>
      <c r="C454" s="7" t="s">
        <v>30</v>
      </c>
      <c r="D454" s="7"/>
      <c r="E454" s="8"/>
      <c r="F454" s="7" t="s">
        <v>4616</v>
      </c>
      <c r="G454" s="7" t="s">
        <v>58</v>
      </c>
      <c r="H454" s="7" t="s">
        <v>3374</v>
      </c>
      <c r="I454" s="7">
        <v>1</v>
      </c>
      <c r="J454" s="7" t="s">
        <v>3362</v>
      </c>
      <c r="K454" s="7">
        <v>17400000</v>
      </c>
      <c r="L454" s="102"/>
      <c r="M454" s="10">
        <v>43739</v>
      </c>
      <c r="N454" s="7">
        <v>1</v>
      </c>
      <c r="O454" s="7" t="s">
        <v>3363</v>
      </c>
      <c r="P454" s="7">
        <v>14633333</v>
      </c>
      <c r="Q454" s="102"/>
      <c r="R454" s="7" t="s">
        <v>4617</v>
      </c>
      <c r="S454" s="10">
        <v>43745</v>
      </c>
      <c r="T454" s="7" t="s">
        <v>3365</v>
      </c>
    </row>
    <row r="455" spans="1:20" ht="15.75" thickBot="1" x14ac:dyDescent="0.3">
      <c r="A455" s="100">
        <v>445</v>
      </c>
      <c r="B455" s="97" t="s">
        <v>4618</v>
      </c>
      <c r="C455" s="7" t="s">
        <v>30</v>
      </c>
      <c r="D455" s="7"/>
      <c r="E455" s="8"/>
      <c r="F455" s="7" t="s">
        <v>4619</v>
      </c>
      <c r="G455" s="7" t="s">
        <v>58</v>
      </c>
      <c r="H455" s="7" t="s">
        <v>3374</v>
      </c>
      <c r="I455" s="7">
        <v>1</v>
      </c>
      <c r="J455" s="7" t="s">
        <v>3362</v>
      </c>
      <c r="K455" s="7">
        <v>21000000</v>
      </c>
      <c r="L455" s="102"/>
      <c r="M455" s="10">
        <v>43709</v>
      </c>
      <c r="N455" s="7">
        <v>1</v>
      </c>
      <c r="O455" s="7" t="s">
        <v>3363</v>
      </c>
      <c r="P455" s="7">
        <v>19366667</v>
      </c>
      <c r="Q455" s="102"/>
      <c r="R455" s="7" t="s">
        <v>4620</v>
      </c>
      <c r="S455" s="10">
        <v>43745</v>
      </c>
      <c r="T455" s="7" t="s">
        <v>3365</v>
      </c>
    </row>
    <row r="456" spans="1:20" ht="15.75" thickBot="1" x14ac:dyDescent="0.3">
      <c r="A456" s="100">
        <v>446</v>
      </c>
      <c r="B456" s="97" t="s">
        <v>4621</v>
      </c>
      <c r="C456" s="7" t="s">
        <v>30</v>
      </c>
      <c r="D456" s="7"/>
      <c r="E456" s="8"/>
      <c r="F456" s="7" t="s">
        <v>4622</v>
      </c>
      <c r="G456" s="7" t="s">
        <v>58</v>
      </c>
      <c r="H456" s="7" t="s">
        <v>3386</v>
      </c>
      <c r="I456" s="7">
        <v>1</v>
      </c>
      <c r="J456" s="7" t="s">
        <v>3362</v>
      </c>
      <c r="K456" s="7">
        <v>12689600</v>
      </c>
      <c r="L456" s="102"/>
      <c r="M456" s="10">
        <v>43709</v>
      </c>
      <c r="N456" s="7">
        <v>1</v>
      </c>
      <c r="O456" s="7" t="s">
        <v>3363</v>
      </c>
      <c r="P456" s="7">
        <v>12689600</v>
      </c>
      <c r="Q456" s="102"/>
      <c r="R456" s="7" t="s">
        <v>4623</v>
      </c>
      <c r="S456" s="10">
        <v>43746</v>
      </c>
      <c r="T456" s="7" t="s">
        <v>3365</v>
      </c>
    </row>
    <row r="457" spans="1:20" ht="15.75" thickBot="1" x14ac:dyDescent="0.3">
      <c r="A457" s="100">
        <v>447</v>
      </c>
      <c r="B457" s="97" t="s">
        <v>4624</v>
      </c>
      <c r="C457" s="7" t="s">
        <v>30</v>
      </c>
      <c r="D457" s="7"/>
      <c r="E457" s="8"/>
      <c r="F457" s="7" t="s">
        <v>4625</v>
      </c>
      <c r="G457" s="7" t="s">
        <v>58</v>
      </c>
      <c r="H457" s="7" t="s">
        <v>3386</v>
      </c>
      <c r="I457" s="7">
        <v>1</v>
      </c>
      <c r="J457" s="7" t="s">
        <v>3362</v>
      </c>
      <c r="K457" s="7">
        <v>15285200</v>
      </c>
      <c r="L457" s="102"/>
      <c r="M457" s="10">
        <v>43709</v>
      </c>
      <c r="N457" s="7">
        <v>1</v>
      </c>
      <c r="O457" s="7" t="s">
        <v>3363</v>
      </c>
      <c r="P457" s="7">
        <v>15285200</v>
      </c>
      <c r="Q457" s="102"/>
      <c r="R457" s="7" t="s">
        <v>4626</v>
      </c>
      <c r="S457" s="10">
        <v>43746</v>
      </c>
      <c r="T457" s="7" t="s">
        <v>3365</v>
      </c>
    </row>
    <row r="458" spans="1:20" ht="120.75" thickBot="1" x14ac:dyDescent="0.3">
      <c r="A458" s="100">
        <v>448</v>
      </c>
      <c r="B458" s="97" t="s">
        <v>4627</v>
      </c>
      <c r="C458" s="7" t="s">
        <v>30</v>
      </c>
      <c r="D458" s="7"/>
      <c r="E458" s="8"/>
      <c r="F458" s="26" t="s">
        <v>4628</v>
      </c>
      <c r="G458" s="7" t="s">
        <v>58</v>
      </c>
      <c r="H458" s="7" t="s">
        <v>3476</v>
      </c>
      <c r="I458" s="7">
        <v>1</v>
      </c>
      <c r="J458" s="7" t="s">
        <v>3362</v>
      </c>
      <c r="K458" s="7">
        <v>14782230</v>
      </c>
      <c r="L458" s="102"/>
      <c r="M458" s="10">
        <v>43739</v>
      </c>
      <c r="N458" s="7">
        <v>1</v>
      </c>
      <c r="O458" s="7" t="s">
        <v>3363</v>
      </c>
      <c r="P458" s="7">
        <v>14782230</v>
      </c>
      <c r="Q458" s="102"/>
      <c r="R458" s="7" t="s">
        <v>4629</v>
      </c>
      <c r="S458" s="10">
        <v>43747</v>
      </c>
      <c r="T458" s="7" t="s">
        <v>3365</v>
      </c>
    </row>
    <row r="459" spans="1:20" ht="15.75" thickBot="1" x14ac:dyDescent="0.3">
      <c r="A459" s="100">
        <v>449</v>
      </c>
      <c r="B459" s="97" t="s">
        <v>4630</v>
      </c>
      <c r="C459" s="7" t="s">
        <v>30</v>
      </c>
      <c r="D459" s="7"/>
      <c r="E459" s="8"/>
      <c r="F459" s="7" t="s">
        <v>3427</v>
      </c>
      <c r="G459" s="7" t="s">
        <v>58</v>
      </c>
      <c r="H459" s="7" t="s">
        <v>3374</v>
      </c>
      <c r="I459" s="7">
        <v>1</v>
      </c>
      <c r="J459" s="7" t="s">
        <v>3362</v>
      </c>
      <c r="K459" s="7">
        <v>19764733</v>
      </c>
      <c r="L459" s="102"/>
      <c r="M459" s="10">
        <v>43709</v>
      </c>
      <c r="N459" s="7">
        <v>1</v>
      </c>
      <c r="O459" s="7" t="s">
        <v>3363</v>
      </c>
      <c r="P459" s="7">
        <v>19523700</v>
      </c>
      <c r="Q459" s="102"/>
      <c r="R459" s="7" t="s">
        <v>4631</v>
      </c>
      <c r="S459" s="10">
        <v>43748</v>
      </c>
      <c r="T459" s="7" t="s">
        <v>3365</v>
      </c>
    </row>
    <row r="460" spans="1:20" ht="15.75" thickBot="1" x14ac:dyDescent="0.3">
      <c r="A460" s="100">
        <v>450</v>
      </c>
      <c r="B460" s="97" t="s">
        <v>4632</v>
      </c>
      <c r="C460" s="7" t="s">
        <v>30</v>
      </c>
      <c r="D460" s="7"/>
      <c r="E460" s="8"/>
      <c r="F460" s="7" t="s">
        <v>4633</v>
      </c>
      <c r="G460" s="7" t="s">
        <v>58</v>
      </c>
      <c r="H460" s="7" t="s">
        <v>3380</v>
      </c>
      <c r="I460" s="7">
        <v>1</v>
      </c>
      <c r="J460" s="7" t="s">
        <v>3362</v>
      </c>
      <c r="K460" s="7">
        <v>8200000</v>
      </c>
      <c r="L460" s="102"/>
      <c r="M460" s="10">
        <v>43709</v>
      </c>
      <c r="N460" s="7">
        <v>1</v>
      </c>
      <c r="O460" s="7" t="s">
        <v>3363</v>
      </c>
      <c r="P460" s="7">
        <v>8100000</v>
      </c>
      <c r="Q460" s="102"/>
      <c r="R460" s="7" t="s">
        <v>4634</v>
      </c>
      <c r="S460" s="10">
        <v>43748</v>
      </c>
      <c r="T460" s="7" t="s">
        <v>3365</v>
      </c>
    </row>
    <row r="461" spans="1:20" ht="15.75" thickBot="1" x14ac:dyDescent="0.3">
      <c r="A461" s="100">
        <v>451</v>
      </c>
      <c r="B461" s="97" t="s">
        <v>4635</v>
      </c>
      <c r="C461" s="7" t="s">
        <v>30</v>
      </c>
      <c r="D461" s="7"/>
      <c r="E461" s="8"/>
      <c r="F461" s="7" t="s">
        <v>5585</v>
      </c>
      <c r="G461" s="7" t="s">
        <v>58</v>
      </c>
      <c r="H461" s="7" t="s">
        <v>3374</v>
      </c>
      <c r="I461" s="7">
        <v>1</v>
      </c>
      <c r="J461" s="7" t="s">
        <v>3362</v>
      </c>
      <c r="K461" s="7">
        <v>14965000</v>
      </c>
      <c r="L461" s="102"/>
      <c r="M461" s="10">
        <v>43709</v>
      </c>
      <c r="N461" s="7">
        <v>1</v>
      </c>
      <c r="O461" s="7" t="s">
        <v>3363</v>
      </c>
      <c r="P461" s="7">
        <v>14782500</v>
      </c>
      <c r="Q461" s="102"/>
      <c r="R461" s="7" t="s">
        <v>4636</v>
      </c>
      <c r="S461" s="10">
        <v>43748</v>
      </c>
      <c r="T461" s="7" t="s">
        <v>3365</v>
      </c>
    </row>
    <row r="462" spans="1:20" ht="15.75" thickBot="1" x14ac:dyDescent="0.3">
      <c r="A462" s="100">
        <v>452</v>
      </c>
      <c r="B462" s="97" t="s">
        <v>4637</v>
      </c>
      <c r="C462" s="7" t="s">
        <v>30</v>
      </c>
      <c r="D462" s="7"/>
      <c r="E462" s="8"/>
      <c r="F462" s="7" t="s">
        <v>3432</v>
      </c>
      <c r="G462" s="7" t="s">
        <v>58</v>
      </c>
      <c r="H462" s="7" t="s">
        <v>3374</v>
      </c>
      <c r="I462" s="7">
        <v>1</v>
      </c>
      <c r="J462" s="7" t="s">
        <v>3362</v>
      </c>
      <c r="K462" s="7">
        <v>8883333</v>
      </c>
      <c r="L462" s="102"/>
      <c r="M462" s="10">
        <v>43709</v>
      </c>
      <c r="N462" s="7">
        <v>1</v>
      </c>
      <c r="O462" s="7" t="s">
        <v>3363</v>
      </c>
      <c r="P462" s="7">
        <v>8775000</v>
      </c>
      <c r="Q462" s="102"/>
      <c r="R462" s="7" t="s">
        <v>4638</v>
      </c>
      <c r="S462" s="10">
        <v>43748</v>
      </c>
      <c r="T462" s="7" t="s">
        <v>3365</v>
      </c>
    </row>
    <row r="463" spans="1:20" ht="15.75" thickBot="1" x14ac:dyDescent="0.3">
      <c r="A463" s="100">
        <v>453</v>
      </c>
      <c r="B463" s="97" t="s">
        <v>4639</v>
      </c>
      <c r="C463" s="7" t="s">
        <v>30</v>
      </c>
      <c r="D463" s="7"/>
      <c r="E463" s="8"/>
      <c r="F463" s="7" t="s">
        <v>4640</v>
      </c>
      <c r="G463" s="7" t="s">
        <v>58</v>
      </c>
      <c r="H463" s="7" t="s">
        <v>3386</v>
      </c>
      <c r="I463" s="7">
        <v>1</v>
      </c>
      <c r="J463" s="7" t="s">
        <v>3362</v>
      </c>
      <c r="K463" s="7">
        <v>14921300</v>
      </c>
      <c r="L463" s="102"/>
      <c r="M463" s="10">
        <v>43709</v>
      </c>
      <c r="N463" s="7">
        <v>1</v>
      </c>
      <c r="O463" s="7" t="s">
        <v>3363</v>
      </c>
      <c r="P463" s="7">
        <v>14921300</v>
      </c>
      <c r="Q463" s="102"/>
      <c r="R463" s="7" t="s">
        <v>4641</v>
      </c>
      <c r="S463" s="10">
        <v>43748</v>
      </c>
      <c r="T463" s="7" t="s">
        <v>3365</v>
      </c>
    </row>
    <row r="464" spans="1:20" ht="15.75" thickBot="1" x14ac:dyDescent="0.3">
      <c r="A464" s="100">
        <v>454</v>
      </c>
      <c r="B464" s="97" t="s">
        <v>4642</v>
      </c>
      <c r="C464" s="7" t="s">
        <v>30</v>
      </c>
      <c r="D464" s="7"/>
      <c r="E464" s="8"/>
      <c r="F464" s="7" t="s">
        <v>4643</v>
      </c>
      <c r="G464" s="7" t="s">
        <v>58</v>
      </c>
      <c r="H464" s="7" t="s">
        <v>3386</v>
      </c>
      <c r="I464" s="7">
        <v>1</v>
      </c>
      <c r="J464" s="7" t="s">
        <v>3362</v>
      </c>
      <c r="K464" s="7">
        <v>11261400</v>
      </c>
      <c r="L464" s="102"/>
      <c r="M464" s="10">
        <v>43709</v>
      </c>
      <c r="N464" s="7">
        <v>1</v>
      </c>
      <c r="O464" s="7" t="s">
        <v>3363</v>
      </c>
      <c r="P464" s="7">
        <v>11261400</v>
      </c>
      <c r="Q464" s="102"/>
      <c r="R464" s="7" t="s">
        <v>4644</v>
      </c>
      <c r="S464" s="10">
        <v>43748</v>
      </c>
      <c r="T464" s="7" t="s">
        <v>3365</v>
      </c>
    </row>
    <row r="465" spans="1:20" ht="15.75" thickBot="1" x14ac:dyDescent="0.3">
      <c r="A465" s="100">
        <v>455</v>
      </c>
      <c r="B465" s="97" t="s">
        <v>4645</v>
      </c>
      <c r="C465" s="7" t="s">
        <v>30</v>
      </c>
      <c r="D465" s="7"/>
      <c r="E465" s="8"/>
      <c r="F465" s="7" t="s">
        <v>3452</v>
      </c>
      <c r="G465" s="7" t="s">
        <v>58</v>
      </c>
      <c r="H465" s="7" t="s">
        <v>3453</v>
      </c>
      <c r="I465" s="7">
        <v>1</v>
      </c>
      <c r="J465" s="7" t="s">
        <v>3362</v>
      </c>
      <c r="K465" s="7">
        <v>9204030</v>
      </c>
      <c r="L465" s="102"/>
      <c r="M465" s="10">
        <v>43709</v>
      </c>
      <c r="N465" s="7">
        <v>1</v>
      </c>
      <c r="O465" s="7" t="s">
        <v>3363</v>
      </c>
      <c r="P465" s="7">
        <v>9204030</v>
      </c>
      <c r="Q465" s="102"/>
      <c r="R465" s="7" t="s">
        <v>4646</v>
      </c>
      <c r="S465" s="10">
        <v>43748</v>
      </c>
      <c r="T465" s="7" t="s">
        <v>3365</v>
      </c>
    </row>
    <row r="466" spans="1:20" ht="15.75" thickBot="1" x14ac:dyDescent="0.3">
      <c r="A466" s="100">
        <v>456</v>
      </c>
      <c r="B466" s="97" t="s">
        <v>4647</v>
      </c>
      <c r="C466" s="7" t="s">
        <v>30</v>
      </c>
      <c r="D466" s="7"/>
      <c r="E466" s="8"/>
      <c r="F466" s="7" t="s">
        <v>5586</v>
      </c>
      <c r="G466" s="7" t="s">
        <v>58</v>
      </c>
      <c r="H466" s="7" t="s">
        <v>3538</v>
      </c>
      <c r="I466" s="7">
        <v>1</v>
      </c>
      <c r="J466" s="7" t="s">
        <v>3362</v>
      </c>
      <c r="K466" s="7">
        <v>11733333</v>
      </c>
      <c r="L466" s="102"/>
      <c r="M466" s="10">
        <v>43709</v>
      </c>
      <c r="N466" s="7">
        <v>1</v>
      </c>
      <c r="O466" s="7" t="s">
        <v>3363</v>
      </c>
      <c r="P466" s="7">
        <v>11733333</v>
      </c>
      <c r="Q466" s="102"/>
      <c r="R466" s="7" t="s">
        <v>4648</v>
      </c>
      <c r="S466" s="10">
        <v>43748</v>
      </c>
      <c r="T466" s="7" t="s">
        <v>3365</v>
      </c>
    </row>
    <row r="467" spans="1:20" ht="15.75" thickBot="1" x14ac:dyDescent="0.3">
      <c r="A467" s="100">
        <v>457</v>
      </c>
      <c r="B467" s="97" t="s">
        <v>4649</v>
      </c>
      <c r="C467" s="7" t="s">
        <v>30</v>
      </c>
      <c r="D467" s="7"/>
      <c r="E467" s="8"/>
      <c r="F467" s="7" t="s">
        <v>4650</v>
      </c>
      <c r="G467" s="7" t="s">
        <v>58</v>
      </c>
      <c r="H467" s="7" t="s">
        <v>3445</v>
      </c>
      <c r="I467" s="7">
        <v>1</v>
      </c>
      <c r="J467" s="7" t="s">
        <v>3362</v>
      </c>
      <c r="K467" s="7">
        <v>19133333</v>
      </c>
      <c r="L467" s="102"/>
      <c r="M467" s="10">
        <v>43739</v>
      </c>
      <c r="N467" s="7">
        <v>1</v>
      </c>
      <c r="O467" s="7" t="s">
        <v>3363</v>
      </c>
      <c r="P467" s="7">
        <v>18900000</v>
      </c>
      <c r="Q467" s="102"/>
      <c r="R467" s="7" t="s">
        <v>4651</v>
      </c>
      <c r="S467" s="10">
        <v>43748</v>
      </c>
      <c r="T467" s="7" t="s">
        <v>3365</v>
      </c>
    </row>
    <row r="468" spans="1:20" ht="15.75" thickBot="1" x14ac:dyDescent="0.3">
      <c r="A468" s="100">
        <v>458</v>
      </c>
      <c r="B468" s="97" t="s">
        <v>4652</v>
      </c>
      <c r="C468" s="7" t="s">
        <v>30</v>
      </c>
      <c r="D468" s="7"/>
      <c r="E468" s="8"/>
      <c r="F468" s="7" t="s">
        <v>4653</v>
      </c>
      <c r="G468" s="7" t="s">
        <v>58</v>
      </c>
      <c r="H468" s="7" t="s">
        <v>3445</v>
      </c>
      <c r="I468" s="7">
        <v>1</v>
      </c>
      <c r="J468" s="7" t="s">
        <v>3362</v>
      </c>
      <c r="K468" s="7">
        <v>21650242</v>
      </c>
      <c r="L468" s="102"/>
      <c r="M468" s="10">
        <v>43739</v>
      </c>
      <c r="N468" s="7">
        <v>1</v>
      </c>
      <c r="O468" s="7" t="s">
        <v>3363</v>
      </c>
      <c r="P468" s="7">
        <v>21650242</v>
      </c>
      <c r="Q468" s="102"/>
      <c r="R468" s="7" t="s">
        <v>4654</v>
      </c>
      <c r="S468" s="10">
        <v>43748</v>
      </c>
      <c r="T468" s="7" t="s">
        <v>3365</v>
      </c>
    </row>
    <row r="469" spans="1:20" ht="15.75" thickBot="1" x14ac:dyDescent="0.3">
      <c r="A469" s="100">
        <v>459</v>
      </c>
      <c r="B469" s="97" t="s">
        <v>4655</v>
      </c>
      <c r="C469" s="7" t="s">
        <v>30</v>
      </c>
      <c r="D469" s="7"/>
      <c r="E469" s="8"/>
      <c r="F469" s="7" t="s">
        <v>3421</v>
      </c>
      <c r="G469" s="7" t="s">
        <v>58</v>
      </c>
      <c r="H469" s="7" t="s">
        <v>3374</v>
      </c>
      <c r="I469" s="7">
        <v>1</v>
      </c>
      <c r="J469" s="7" t="s">
        <v>3362</v>
      </c>
      <c r="K469" s="7">
        <v>15853333</v>
      </c>
      <c r="L469" s="102"/>
      <c r="M469" s="10">
        <v>43709</v>
      </c>
      <c r="N469" s="7">
        <v>1</v>
      </c>
      <c r="O469" s="7" t="s">
        <v>3363</v>
      </c>
      <c r="P469" s="7">
        <v>15660000</v>
      </c>
      <c r="Q469" s="102"/>
      <c r="R469" s="7" t="s">
        <v>4656</v>
      </c>
      <c r="S469" s="10">
        <v>43748</v>
      </c>
      <c r="T469" s="7" t="s">
        <v>3365</v>
      </c>
    </row>
    <row r="470" spans="1:20" ht="15.75" thickBot="1" x14ac:dyDescent="0.3">
      <c r="A470" s="100">
        <v>460</v>
      </c>
      <c r="B470" s="97" t="s">
        <v>4657</v>
      </c>
      <c r="C470" s="7" t="s">
        <v>30</v>
      </c>
      <c r="D470" s="7"/>
      <c r="E470" s="8"/>
      <c r="F470" s="7" t="s">
        <v>4658</v>
      </c>
      <c r="G470" s="7" t="s">
        <v>58</v>
      </c>
      <c r="H470" s="7" t="s">
        <v>3374</v>
      </c>
      <c r="I470" s="7">
        <v>1</v>
      </c>
      <c r="J470" s="7" t="s">
        <v>3362</v>
      </c>
      <c r="K470" s="7">
        <v>14310000</v>
      </c>
      <c r="L470" s="102"/>
      <c r="M470" s="10">
        <v>43709</v>
      </c>
      <c r="N470" s="7">
        <v>1</v>
      </c>
      <c r="O470" s="7" t="s">
        <v>3363</v>
      </c>
      <c r="P470" s="7">
        <v>14133333</v>
      </c>
      <c r="Q470" s="102"/>
      <c r="R470" s="7" t="s">
        <v>4659</v>
      </c>
      <c r="S470" s="10">
        <v>43748</v>
      </c>
      <c r="T470" s="7" t="s">
        <v>3365</v>
      </c>
    </row>
    <row r="471" spans="1:20" ht="15.75" thickBot="1" x14ac:dyDescent="0.3">
      <c r="A471" s="100">
        <v>461</v>
      </c>
      <c r="B471" s="97" t="s">
        <v>4660</v>
      </c>
      <c r="C471" s="7" t="s">
        <v>30</v>
      </c>
      <c r="D471" s="7"/>
      <c r="E471" s="8"/>
      <c r="F471" s="7" t="s">
        <v>3512</v>
      </c>
      <c r="G471" s="7" t="s">
        <v>58</v>
      </c>
      <c r="H471" s="7" t="s">
        <v>3476</v>
      </c>
      <c r="I471" s="7">
        <v>1</v>
      </c>
      <c r="J471" s="7" t="s">
        <v>3362</v>
      </c>
      <c r="K471" s="7">
        <v>14599733</v>
      </c>
      <c r="L471" s="102"/>
      <c r="M471" s="10">
        <v>43739</v>
      </c>
      <c r="N471" s="7">
        <v>1</v>
      </c>
      <c r="O471" s="7" t="s">
        <v>3363</v>
      </c>
      <c r="P471" s="7">
        <v>14599733</v>
      </c>
      <c r="Q471" s="102"/>
      <c r="R471" s="7" t="s">
        <v>4661</v>
      </c>
      <c r="S471" s="10">
        <v>43749</v>
      </c>
      <c r="T471" s="7" t="s">
        <v>3365</v>
      </c>
    </row>
    <row r="472" spans="1:20" ht="15.75" thickBot="1" x14ac:dyDescent="0.3">
      <c r="A472" s="100">
        <v>462</v>
      </c>
      <c r="B472" s="97" t="s">
        <v>4662</v>
      </c>
      <c r="C472" s="7" t="s">
        <v>30</v>
      </c>
      <c r="D472" s="7"/>
      <c r="E472" s="8"/>
      <c r="F472" s="7" t="s">
        <v>3512</v>
      </c>
      <c r="G472" s="7" t="s">
        <v>58</v>
      </c>
      <c r="H472" s="7" t="s">
        <v>4663</v>
      </c>
      <c r="I472" s="7">
        <v>1</v>
      </c>
      <c r="J472" s="7" t="s">
        <v>3362</v>
      </c>
      <c r="K472" s="7">
        <v>14599733</v>
      </c>
      <c r="L472" s="102"/>
      <c r="M472" s="10">
        <v>43739</v>
      </c>
      <c r="N472" s="7">
        <v>1</v>
      </c>
      <c r="O472" s="7" t="s">
        <v>3363</v>
      </c>
      <c r="P472" s="7">
        <v>14599733</v>
      </c>
      <c r="Q472" s="102"/>
      <c r="R472" s="7" t="s">
        <v>4664</v>
      </c>
      <c r="S472" s="10">
        <v>43749</v>
      </c>
      <c r="T472" s="7" t="s">
        <v>3365</v>
      </c>
    </row>
    <row r="473" spans="1:20" ht="15.75" thickBot="1" x14ac:dyDescent="0.3">
      <c r="A473" s="100">
        <v>463</v>
      </c>
      <c r="B473" s="97" t="s">
        <v>4665</v>
      </c>
      <c r="C473" s="7" t="s">
        <v>30</v>
      </c>
      <c r="D473" s="7"/>
      <c r="E473" s="8"/>
      <c r="F473" s="7" t="s">
        <v>4666</v>
      </c>
      <c r="G473" s="7" t="s">
        <v>58</v>
      </c>
      <c r="H473" s="7" t="s">
        <v>4667</v>
      </c>
      <c r="I473" s="7">
        <v>1</v>
      </c>
      <c r="J473" s="7" t="s">
        <v>3362</v>
      </c>
      <c r="K473" s="7">
        <v>21000000</v>
      </c>
      <c r="L473" s="102"/>
      <c r="M473" s="10">
        <v>43617</v>
      </c>
      <c r="N473" s="7">
        <v>1</v>
      </c>
      <c r="O473" s="7" t="s">
        <v>3363</v>
      </c>
      <c r="P473" s="7">
        <v>9800000</v>
      </c>
      <c r="Q473" s="102"/>
      <c r="R473" s="7" t="s">
        <v>4668</v>
      </c>
      <c r="S473" s="10">
        <v>43749</v>
      </c>
      <c r="T473" s="7" t="s">
        <v>3365</v>
      </c>
    </row>
    <row r="474" spans="1:20" ht="15.75" thickBot="1" x14ac:dyDescent="0.3">
      <c r="A474" s="100">
        <v>464</v>
      </c>
      <c r="B474" s="97" t="s">
        <v>4669</v>
      </c>
      <c r="C474" s="7" t="s">
        <v>30</v>
      </c>
      <c r="D474" s="7"/>
      <c r="E474" s="8"/>
      <c r="F474" s="7" t="s">
        <v>4670</v>
      </c>
      <c r="G474" s="7" t="s">
        <v>58</v>
      </c>
      <c r="H474" s="7" t="s">
        <v>3480</v>
      </c>
      <c r="I474" s="7">
        <v>1</v>
      </c>
      <c r="J474" s="7" t="s">
        <v>3362</v>
      </c>
      <c r="K474" s="7">
        <v>9612937</v>
      </c>
      <c r="L474" s="102"/>
      <c r="M474" s="10">
        <v>43709</v>
      </c>
      <c r="N474" s="7">
        <v>1</v>
      </c>
      <c r="O474" s="7" t="s">
        <v>3363</v>
      </c>
      <c r="P474" s="7">
        <v>9277602</v>
      </c>
      <c r="Q474" s="102"/>
      <c r="R474" s="7" t="s">
        <v>4671</v>
      </c>
      <c r="S474" s="10">
        <v>43749</v>
      </c>
      <c r="T474" s="7" t="s">
        <v>3365</v>
      </c>
    </row>
    <row r="475" spans="1:20" ht="15.75" thickBot="1" x14ac:dyDescent="0.3">
      <c r="A475" s="100">
        <v>465</v>
      </c>
      <c r="B475" s="97" t="s">
        <v>4672</v>
      </c>
      <c r="C475" s="7" t="s">
        <v>30</v>
      </c>
      <c r="D475" s="7"/>
      <c r="E475" s="8"/>
      <c r="F475" s="7" t="s">
        <v>4673</v>
      </c>
      <c r="G475" s="7" t="s">
        <v>58</v>
      </c>
      <c r="H475" s="7" t="s">
        <v>3487</v>
      </c>
      <c r="I475" s="7">
        <v>1</v>
      </c>
      <c r="J475" s="7" t="s">
        <v>3362</v>
      </c>
      <c r="K475" s="7">
        <v>7437600</v>
      </c>
      <c r="L475" s="102"/>
      <c r="M475" s="10">
        <v>43709</v>
      </c>
      <c r="N475" s="7">
        <v>1</v>
      </c>
      <c r="O475" s="7" t="s">
        <v>3363</v>
      </c>
      <c r="P475" s="7">
        <v>7437600</v>
      </c>
      <c r="Q475" s="102"/>
      <c r="R475" s="7" t="s">
        <v>4674</v>
      </c>
      <c r="S475" s="10">
        <v>43749</v>
      </c>
      <c r="T475" s="7" t="s">
        <v>3365</v>
      </c>
    </row>
    <row r="476" spans="1:20" ht="15.75" thickBot="1" x14ac:dyDescent="0.3">
      <c r="A476" s="100">
        <v>466</v>
      </c>
      <c r="B476" s="97" t="s">
        <v>4675</v>
      </c>
      <c r="C476" s="7" t="s">
        <v>30</v>
      </c>
      <c r="D476" s="7"/>
      <c r="E476" s="8"/>
      <c r="F476" s="7" t="s">
        <v>4676</v>
      </c>
      <c r="G476" s="7" t="s">
        <v>58</v>
      </c>
      <c r="H476" s="7" t="s">
        <v>3538</v>
      </c>
      <c r="I476" s="7">
        <v>1</v>
      </c>
      <c r="J476" s="7" t="s">
        <v>3362</v>
      </c>
      <c r="K476" s="7">
        <v>17733333</v>
      </c>
      <c r="L476" s="102"/>
      <c r="M476" s="10">
        <v>43709</v>
      </c>
      <c r="N476" s="7">
        <v>1</v>
      </c>
      <c r="O476" s="7" t="s">
        <v>3363</v>
      </c>
      <c r="P476" s="7">
        <v>17733333</v>
      </c>
      <c r="Q476" s="102"/>
      <c r="R476" s="7" t="s">
        <v>4677</v>
      </c>
      <c r="S476" s="10">
        <v>43753</v>
      </c>
      <c r="T476" s="7" t="s">
        <v>3365</v>
      </c>
    </row>
    <row r="477" spans="1:20" ht="90.75" thickBot="1" x14ac:dyDescent="0.3">
      <c r="A477" s="100">
        <v>467</v>
      </c>
      <c r="B477" s="97" t="s">
        <v>4678</v>
      </c>
      <c r="C477" s="7" t="s">
        <v>30</v>
      </c>
      <c r="D477" s="7"/>
      <c r="E477" s="8"/>
      <c r="F477" s="26" t="s">
        <v>4679</v>
      </c>
      <c r="G477" s="7" t="s">
        <v>58</v>
      </c>
      <c r="H477" s="7" t="s">
        <v>3476</v>
      </c>
      <c r="I477" s="7">
        <v>1</v>
      </c>
      <c r="J477" s="7" t="s">
        <v>3362</v>
      </c>
      <c r="K477" s="7">
        <v>9682653</v>
      </c>
      <c r="L477" s="102"/>
      <c r="M477" s="10">
        <v>43739</v>
      </c>
      <c r="N477" s="7">
        <v>1</v>
      </c>
      <c r="O477" s="7" t="s">
        <v>3363</v>
      </c>
      <c r="P477" s="7">
        <v>9682653</v>
      </c>
      <c r="Q477" s="102"/>
      <c r="R477" s="7" t="s">
        <v>4680</v>
      </c>
      <c r="S477" s="10">
        <v>43753</v>
      </c>
      <c r="T477" s="7" t="s">
        <v>3365</v>
      </c>
    </row>
    <row r="478" spans="1:20" ht="90.75" thickBot="1" x14ac:dyDescent="0.3">
      <c r="A478" s="100">
        <v>468</v>
      </c>
      <c r="B478" s="97" t="s">
        <v>4681</v>
      </c>
      <c r="C478" s="7" t="s">
        <v>30</v>
      </c>
      <c r="D478" s="7"/>
      <c r="E478" s="8"/>
      <c r="F478" s="26" t="s">
        <v>4679</v>
      </c>
      <c r="G478" s="7" t="s">
        <v>58</v>
      </c>
      <c r="H478" s="7" t="s">
        <v>3476</v>
      </c>
      <c r="I478" s="7">
        <v>1</v>
      </c>
      <c r="J478" s="7" t="s">
        <v>3362</v>
      </c>
      <c r="K478" s="7">
        <v>9682653</v>
      </c>
      <c r="L478" s="102"/>
      <c r="M478" s="10">
        <v>43739</v>
      </c>
      <c r="N478" s="7">
        <v>1</v>
      </c>
      <c r="O478" s="7" t="s">
        <v>3363</v>
      </c>
      <c r="P478" s="7">
        <v>9682653</v>
      </c>
      <c r="Q478" s="102"/>
      <c r="R478" s="7" t="s">
        <v>4682</v>
      </c>
      <c r="S478" s="10">
        <v>43753</v>
      </c>
      <c r="T478" s="7" t="s">
        <v>3365</v>
      </c>
    </row>
    <row r="479" spans="1:20" ht="15.75" thickBot="1" x14ac:dyDescent="0.3">
      <c r="A479" s="100">
        <v>469</v>
      </c>
      <c r="B479" s="97" t="s">
        <v>4683</v>
      </c>
      <c r="C479" s="7" t="s">
        <v>30</v>
      </c>
      <c r="D479" s="7"/>
      <c r="E479" s="8"/>
      <c r="F479" s="7" t="s">
        <v>4684</v>
      </c>
      <c r="G479" s="7" t="s">
        <v>58</v>
      </c>
      <c r="H479" s="7" t="s">
        <v>3476</v>
      </c>
      <c r="I479" s="7">
        <v>1</v>
      </c>
      <c r="J479" s="7" t="s">
        <v>3362</v>
      </c>
      <c r="K479" s="7">
        <v>13869747</v>
      </c>
      <c r="L479" s="102"/>
      <c r="M479" s="10">
        <v>43739</v>
      </c>
      <c r="N479" s="7">
        <v>1</v>
      </c>
      <c r="O479" s="7" t="s">
        <v>3363</v>
      </c>
      <c r="P479" s="7">
        <v>13869747</v>
      </c>
      <c r="Q479" s="102"/>
      <c r="R479" s="7" t="s">
        <v>4685</v>
      </c>
      <c r="S479" s="10">
        <v>43753</v>
      </c>
      <c r="T479" s="7" t="s">
        <v>3365</v>
      </c>
    </row>
    <row r="480" spans="1:20" ht="15.75" thickBot="1" x14ac:dyDescent="0.3">
      <c r="A480" s="100">
        <v>470</v>
      </c>
      <c r="B480" s="97" t="s">
        <v>4686</v>
      </c>
      <c r="C480" s="7" t="s">
        <v>30</v>
      </c>
      <c r="D480" s="7"/>
      <c r="E480" s="8"/>
      <c r="F480" s="7" t="s">
        <v>4565</v>
      </c>
      <c r="G480" s="7" t="s">
        <v>58</v>
      </c>
      <c r="H480" s="7" t="s">
        <v>3374</v>
      </c>
      <c r="I480" s="7">
        <v>1</v>
      </c>
      <c r="J480" s="7" t="s">
        <v>3362</v>
      </c>
      <c r="K480" s="7">
        <v>16748373</v>
      </c>
      <c r="L480" s="102"/>
      <c r="M480" s="10">
        <v>43709</v>
      </c>
      <c r="N480" s="7">
        <v>1</v>
      </c>
      <c r="O480" s="7" t="s">
        <v>3363</v>
      </c>
      <c r="P480" s="7">
        <v>16528000</v>
      </c>
      <c r="Q480" s="102"/>
      <c r="R480" s="7" t="s">
        <v>4687</v>
      </c>
      <c r="S480" s="10">
        <v>43753</v>
      </c>
      <c r="T480" s="7" t="s">
        <v>3365</v>
      </c>
    </row>
    <row r="481" spans="1:20" ht="15.75" thickBot="1" x14ac:dyDescent="0.3">
      <c r="A481" s="100">
        <v>471</v>
      </c>
      <c r="B481" s="97" t="s">
        <v>4688</v>
      </c>
      <c r="C481" s="7" t="s">
        <v>30</v>
      </c>
      <c r="D481" s="7"/>
      <c r="E481" s="8"/>
      <c r="F481" s="7" t="s">
        <v>4689</v>
      </c>
      <c r="G481" s="7" t="s">
        <v>58</v>
      </c>
      <c r="H481" s="7" t="s">
        <v>3380</v>
      </c>
      <c r="I481" s="7">
        <v>1</v>
      </c>
      <c r="J481" s="7" t="s">
        <v>3362</v>
      </c>
      <c r="K481" s="7">
        <v>7700000</v>
      </c>
      <c r="L481" s="102"/>
      <c r="M481" s="10">
        <v>43709</v>
      </c>
      <c r="N481" s="7">
        <v>1</v>
      </c>
      <c r="O481" s="7" t="s">
        <v>3363</v>
      </c>
      <c r="P481" s="7">
        <v>7500000</v>
      </c>
      <c r="Q481" s="102"/>
      <c r="R481" s="7" t="s">
        <v>4690</v>
      </c>
      <c r="S481" s="10">
        <v>43753</v>
      </c>
      <c r="T481" s="7" t="s">
        <v>3365</v>
      </c>
    </row>
    <row r="482" spans="1:20" ht="15.75" thickBot="1" x14ac:dyDescent="0.3">
      <c r="A482" s="100">
        <v>472</v>
      </c>
      <c r="B482" s="97" t="s">
        <v>4691</v>
      </c>
      <c r="C482" s="7" t="s">
        <v>30</v>
      </c>
      <c r="D482" s="7"/>
      <c r="E482" s="8"/>
      <c r="F482" s="7" t="s">
        <v>4692</v>
      </c>
      <c r="G482" s="7" t="s">
        <v>58</v>
      </c>
      <c r="H482" s="7" t="s">
        <v>3882</v>
      </c>
      <c r="I482" s="7">
        <v>1</v>
      </c>
      <c r="J482" s="7" t="s">
        <v>3362</v>
      </c>
      <c r="K482" s="7">
        <v>11736725</v>
      </c>
      <c r="L482" s="102"/>
      <c r="M482" s="10">
        <v>43709</v>
      </c>
      <c r="N482" s="7">
        <v>1</v>
      </c>
      <c r="O482" s="7" t="s">
        <v>3363</v>
      </c>
      <c r="P482" s="7">
        <v>8495153</v>
      </c>
      <c r="Q482" s="102"/>
      <c r="R482" s="7" t="s">
        <v>4693</v>
      </c>
      <c r="S482" s="10">
        <v>43753</v>
      </c>
      <c r="T482" s="7" t="s">
        <v>3365</v>
      </c>
    </row>
    <row r="483" spans="1:20" ht="15.75" thickBot="1" x14ac:dyDescent="0.3">
      <c r="A483" s="100">
        <v>473</v>
      </c>
      <c r="B483" s="97" t="s">
        <v>4694</v>
      </c>
      <c r="C483" s="7" t="s">
        <v>30</v>
      </c>
      <c r="D483" s="7"/>
      <c r="E483" s="8"/>
      <c r="F483" s="7" t="s">
        <v>4695</v>
      </c>
      <c r="G483" s="7" t="s">
        <v>58</v>
      </c>
      <c r="H483" s="7" t="s">
        <v>4696</v>
      </c>
      <c r="I483" s="7">
        <v>1</v>
      </c>
      <c r="J483" s="7" t="s">
        <v>3362</v>
      </c>
      <c r="K483" s="7">
        <v>11765520</v>
      </c>
      <c r="L483" s="102"/>
      <c r="M483" s="10">
        <v>43739</v>
      </c>
      <c r="N483" s="7">
        <v>1</v>
      </c>
      <c r="O483" s="7" t="s">
        <v>3363</v>
      </c>
      <c r="P483" s="7">
        <v>11765520</v>
      </c>
      <c r="Q483" s="102"/>
      <c r="R483" s="7" t="s">
        <v>4697</v>
      </c>
      <c r="S483" s="10">
        <v>43754</v>
      </c>
      <c r="T483" s="7" t="s">
        <v>3365</v>
      </c>
    </row>
    <row r="484" spans="1:20" ht="15.75" thickBot="1" x14ac:dyDescent="0.3">
      <c r="A484" s="100">
        <v>474</v>
      </c>
      <c r="B484" s="97" t="s">
        <v>4698</v>
      </c>
      <c r="C484" s="7" t="s">
        <v>30</v>
      </c>
      <c r="D484" s="7"/>
      <c r="E484" s="8"/>
      <c r="F484" s="7" t="s">
        <v>4695</v>
      </c>
      <c r="G484" s="7" t="s">
        <v>58</v>
      </c>
      <c r="H484" s="7" t="s">
        <v>4696</v>
      </c>
      <c r="I484" s="7">
        <v>1</v>
      </c>
      <c r="J484" s="7" t="s">
        <v>3362</v>
      </c>
      <c r="K484" s="7">
        <v>11765520</v>
      </c>
      <c r="L484" s="102"/>
      <c r="M484" s="10">
        <v>43739</v>
      </c>
      <c r="N484" s="7">
        <v>1</v>
      </c>
      <c r="O484" s="7" t="s">
        <v>3363</v>
      </c>
      <c r="P484" s="7">
        <v>11765520</v>
      </c>
      <c r="Q484" s="102"/>
      <c r="R484" s="7" t="s">
        <v>4699</v>
      </c>
      <c r="S484" s="10">
        <v>43754</v>
      </c>
      <c r="T484" s="7" t="s">
        <v>3365</v>
      </c>
    </row>
    <row r="485" spans="1:20" ht="15.75" thickBot="1" x14ac:dyDescent="0.3">
      <c r="A485" s="100">
        <v>475</v>
      </c>
      <c r="B485" s="97" t="s">
        <v>4700</v>
      </c>
      <c r="C485" s="7" t="s">
        <v>30</v>
      </c>
      <c r="D485" s="7"/>
      <c r="E485" s="8"/>
      <c r="F485" s="7" t="s">
        <v>5587</v>
      </c>
      <c r="G485" s="7" t="s">
        <v>58</v>
      </c>
      <c r="H485" s="7" t="s">
        <v>3480</v>
      </c>
      <c r="I485" s="7">
        <v>1</v>
      </c>
      <c r="J485" s="7" t="s">
        <v>3362</v>
      </c>
      <c r="K485" s="7">
        <v>11018667</v>
      </c>
      <c r="L485" s="102"/>
      <c r="M485" s="10">
        <v>43709</v>
      </c>
      <c r="N485" s="7">
        <v>1</v>
      </c>
      <c r="O485" s="7" t="s">
        <v>3363</v>
      </c>
      <c r="P485" s="7">
        <v>11018667</v>
      </c>
      <c r="Q485" s="102"/>
      <c r="R485" s="7" t="s">
        <v>4701</v>
      </c>
      <c r="S485" s="10">
        <v>43754</v>
      </c>
      <c r="T485" s="7" t="s">
        <v>3365</v>
      </c>
    </row>
    <row r="486" spans="1:20" ht="15.75" thickBot="1" x14ac:dyDescent="0.3">
      <c r="A486" s="100">
        <v>476</v>
      </c>
      <c r="B486" s="97" t="s">
        <v>4702</v>
      </c>
      <c r="C486" s="7" t="s">
        <v>30</v>
      </c>
      <c r="D486" s="7"/>
      <c r="E486" s="8"/>
      <c r="F486" s="7" t="s">
        <v>4703</v>
      </c>
      <c r="G486" s="7" t="s">
        <v>58</v>
      </c>
      <c r="H486" s="7" t="s">
        <v>3524</v>
      </c>
      <c r="I486" s="7">
        <v>1</v>
      </c>
      <c r="J486" s="7" t="s">
        <v>3362</v>
      </c>
      <c r="K486" s="7">
        <v>11765520</v>
      </c>
      <c r="L486" s="102"/>
      <c r="M486" s="10">
        <v>43739</v>
      </c>
      <c r="N486" s="7">
        <v>1</v>
      </c>
      <c r="O486" s="7" t="s">
        <v>3363</v>
      </c>
      <c r="P486" s="7">
        <v>11765520</v>
      </c>
      <c r="Q486" s="102"/>
      <c r="R486" s="7" t="s">
        <v>4704</v>
      </c>
      <c r="S486" s="10">
        <v>43754</v>
      </c>
      <c r="T486" s="7" t="s">
        <v>3365</v>
      </c>
    </row>
    <row r="487" spans="1:20" ht="15.75" thickBot="1" x14ac:dyDescent="0.3">
      <c r="A487" s="100">
        <v>477</v>
      </c>
      <c r="B487" s="97" t="s">
        <v>4705</v>
      </c>
      <c r="C487" s="7" t="s">
        <v>30</v>
      </c>
      <c r="D487" s="7"/>
      <c r="E487" s="8"/>
      <c r="F487" s="7" t="s">
        <v>3577</v>
      </c>
      <c r="G487" s="7" t="s">
        <v>58</v>
      </c>
      <c r="H487" s="7" t="s">
        <v>3476</v>
      </c>
      <c r="I487" s="7">
        <v>1</v>
      </c>
      <c r="J487" s="7" t="s">
        <v>3362</v>
      </c>
      <c r="K487" s="7">
        <v>11363000</v>
      </c>
      <c r="L487" s="102"/>
      <c r="M487" s="10">
        <v>43739</v>
      </c>
      <c r="N487" s="7">
        <v>1</v>
      </c>
      <c r="O487" s="7" t="s">
        <v>3363</v>
      </c>
      <c r="P487" s="7">
        <v>11363000</v>
      </c>
      <c r="Q487" s="102"/>
      <c r="R487" s="7" t="s">
        <v>4706</v>
      </c>
      <c r="S487" s="10">
        <v>43754</v>
      </c>
      <c r="T487" s="7" t="s">
        <v>3365</v>
      </c>
    </row>
    <row r="488" spans="1:20" ht="15.75" thickBot="1" x14ac:dyDescent="0.3">
      <c r="A488" s="100">
        <v>478</v>
      </c>
      <c r="B488" s="97" t="s">
        <v>4707</v>
      </c>
      <c r="C488" s="7" t="s">
        <v>30</v>
      </c>
      <c r="D488" s="7"/>
      <c r="E488" s="8"/>
      <c r="F488" s="7" t="s">
        <v>3406</v>
      </c>
      <c r="G488" s="7" t="s">
        <v>58</v>
      </c>
      <c r="H488" s="7" t="s">
        <v>3380</v>
      </c>
      <c r="I488" s="7">
        <v>1</v>
      </c>
      <c r="J488" s="7" t="s">
        <v>3362</v>
      </c>
      <c r="K488" s="7">
        <v>8200000</v>
      </c>
      <c r="L488" s="102"/>
      <c r="M488" s="10">
        <v>43709</v>
      </c>
      <c r="N488" s="7">
        <v>1</v>
      </c>
      <c r="O488" s="7" t="s">
        <v>3363</v>
      </c>
      <c r="P488" s="7">
        <v>8100000</v>
      </c>
      <c r="Q488" s="102"/>
      <c r="R488" s="7" t="s">
        <v>4708</v>
      </c>
      <c r="S488" s="10">
        <v>43754</v>
      </c>
      <c r="T488" s="7" t="s">
        <v>3365</v>
      </c>
    </row>
    <row r="489" spans="1:20" ht="15.75" thickBot="1" x14ac:dyDescent="0.3">
      <c r="A489" s="100">
        <v>479</v>
      </c>
      <c r="B489" s="97" t="s">
        <v>4709</v>
      </c>
      <c r="C489" s="7" t="s">
        <v>30</v>
      </c>
      <c r="D489" s="7"/>
      <c r="E489" s="8"/>
      <c r="F489" s="7" t="s">
        <v>4710</v>
      </c>
      <c r="G489" s="7" t="s">
        <v>58</v>
      </c>
      <c r="H489" s="7" t="s">
        <v>4711</v>
      </c>
      <c r="I489" s="7">
        <v>1</v>
      </c>
      <c r="J489" s="7" t="s">
        <v>3362</v>
      </c>
      <c r="K489" s="7">
        <v>6013333</v>
      </c>
      <c r="L489" s="102"/>
      <c r="M489" s="10">
        <v>43709</v>
      </c>
      <c r="N489" s="7">
        <v>1</v>
      </c>
      <c r="O489" s="7" t="s">
        <v>3363</v>
      </c>
      <c r="P489" s="7">
        <v>5940000</v>
      </c>
      <c r="Q489" s="102"/>
      <c r="R489" s="7" t="s">
        <v>4712</v>
      </c>
      <c r="S489" s="10">
        <v>43754</v>
      </c>
      <c r="T489" s="7" t="s">
        <v>3365</v>
      </c>
    </row>
    <row r="490" spans="1:20" ht="15.75" thickBot="1" x14ac:dyDescent="0.3">
      <c r="A490" s="100">
        <v>480</v>
      </c>
      <c r="B490" s="97" t="s">
        <v>4713</v>
      </c>
      <c r="C490" s="7" t="s">
        <v>30</v>
      </c>
      <c r="D490" s="7"/>
      <c r="E490" s="8"/>
      <c r="F490" s="7" t="s">
        <v>4714</v>
      </c>
      <c r="G490" s="7" t="s">
        <v>58</v>
      </c>
      <c r="H490" s="7" t="s">
        <v>3480</v>
      </c>
      <c r="I490" s="7">
        <v>1</v>
      </c>
      <c r="J490" s="7" t="s">
        <v>3362</v>
      </c>
      <c r="K490" s="7">
        <v>11018667</v>
      </c>
      <c r="L490" s="102"/>
      <c r="M490" s="10">
        <v>43709</v>
      </c>
      <c r="N490" s="7">
        <v>1</v>
      </c>
      <c r="O490" s="7" t="s">
        <v>3363</v>
      </c>
      <c r="P490" s="7">
        <v>11018667</v>
      </c>
      <c r="Q490" s="102"/>
      <c r="R490" s="7" t="s">
        <v>4715</v>
      </c>
      <c r="S490" s="10">
        <v>43754</v>
      </c>
      <c r="T490" s="7" t="s">
        <v>3365</v>
      </c>
    </row>
    <row r="491" spans="1:20" ht="15.75" thickBot="1" x14ac:dyDescent="0.3">
      <c r="A491" s="100">
        <v>481</v>
      </c>
      <c r="B491" s="97" t="s">
        <v>4716</v>
      </c>
      <c r="C491" s="7" t="s">
        <v>30</v>
      </c>
      <c r="D491" s="7"/>
      <c r="E491" s="8"/>
      <c r="F491" s="7" t="s">
        <v>3486</v>
      </c>
      <c r="G491" s="7" t="s">
        <v>58</v>
      </c>
      <c r="H491" s="7" t="s">
        <v>3487</v>
      </c>
      <c r="I491" s="7">
        <v>1</v>
      </c>
      <c r="J491" s="7" t="s">
        <v>3362</v>
      </c>
      <c r="K491" s="7">
        <v>6060267</v>
      </c>
      <c r="L491" s="102"/>
      <c r="M491" s="10">
        <v>43709</v>
      </c>
      <c r="N491" s="7">
        <v>1</v>
      </c>
      <c r="O491" s="7" t="s">
        <v>3363</v>
      </c>
      <c r="P491" s="7">
        <v>6060267</v>
      </c>
      <c r="Q491" s="102"/>
      <c r="R491" s="7" t="s">
        <v>4717</v>
      </c>
      <c r="S491" s="10">
        <v>43754</v>
      </c>
      <c r="T491" s="7" t="s">
        <v>3365</v>
      </c>
    </row>
    <row r="492" spans="1:20" ht="15.75" thickBot="1" x14ac:dyDescent="0.3">
      <c r="A492" s="100">
        <v>482</v>
      </c>
      <c r="B492" s="97" t="s">
        <v>4718</v>
      </c>
      <c r="C492" s="7" t="s">
        <v>30</v>
      </c>
      <c r="D492" s="7"/>
      <c r="E492" s="8"/>
      <c r="F492" s="7" t="s">
        <v>4719</v>
      </c>
      <c r="G492" s="7" t="s">
        <v>58</v>
      </c>
      <c r="H492" s="7" t="s">
        <v>4667</v>
      </c>
      <c r="I492" s="7">
        <v>1</v>
      </c>
      <c r="J492" s="7" t="s">
        <v>3362</v>
      </c>
      <c r="K492" s="7">
        <v>86751000</v>
      </c>
      <c r="L492" s="102"/>
      <c r="M492" s="10">
        <v>43739</v>
      </c>
      <c r="N492" s="7">
        <v>1</v>
      </c>
      <c r="O492" s="7" t="s">
        <v>3363</v>
      </c>
      <c r="P492" s="7">
        <v>86751000</v>
      </c>
      <c r="Q492" s="102"/>
      <c r="R492" s="7" t="s">
        <v>4720</v>
      </c>
      <c r="S492" s="10">
        <v>43754</v>
      </c>
      <c r="T492" s="7" t="s">
        <v>3365</v>
      </c>
    </row>
    <row r="493" spans="1:20" ht="15.75" thickBot="1" x14ac:dyDescent="0.3">
      <c r="A493" s="100">
        <v>483</v>
      </c>
      <c r="B493" s="97" t="s">
        <v>4721</v>
      </c>
      <c r="C493" s="7" t="s">
        <v>30</v>
      </c>
      <c r="D493" s="7"/>
      <c r="E493" s="8"/>
      <c r="F493" s="7" t="s">
        <v>4360</v>
      </c>
      <c r="G493" s="7" t="s">
        <v>58</v>
      </c>
      <c r="H493" s="7" t="s">
        <v>3875</v>
      </c>
      <c r="I493" s="7">
        <v>1</v>
      </c>
      <c r="J493" s="7" t="s">
        <v>3362</v>
      </c>
      <c r="K493" s="7">
        <v>11363000</v>
      </c>
      <c r="L493" s="102"/>
      <c r="M493" s="10">
        <v>43709</v>
      </c>
      <c r="N493" s="7">
        <v>1</v>
      </c>
      <c r="O493" s="7" t="s">
        <v>3363</v>
      </c>
      <c r="P493" s="7">
        <v>11363000</v>
      </c>
      <c r="Q493" s="102"/>
      <c r="R493" s="7" t="s">
        <v>4722</v>
      </c>
      <c r="S493" s="10">
        <v>43755</v>
      </c>
      <c r="T493" s="7" t="s">
        <v>3365</v>
      </c>
    </row>
    <row r="494" spans="1:20" ht="15.75" thickBot="1" x14ac:dyDescent="0.3">
      <c r="A494" s="100">
        <v>484</v>
      </c>
      <c r="B494" s="97" t="s">
        <v>4723</v>
      </c>
      <c r="C494" s="7" t="s">
        <v>30</v>
      </c>
      <c r="D494" s="7"/>
      <c r="E494" s="8"/>
      <c r="F494" s="7" t="s">
        <v>4695</v>
      </c>
      <c r="G494" s="7" t="s">
        <v>58</v>
      </c>
      <c r="H494" s="7" t="s">
        <v>3524</v>
      </c>
      <c r="I494" s="7">
        <v>1</v>
      </c>
      <c r="J494" s="7" t="s">
        <v>3362</v>
      </c>
      <c r="K494" s="7">
        <v>11313000</v>
      </c>
      <c r="L494" s="102"/>
      <c r="M494" s="10">
        <v>43739</v>
      </c>
      <c r="N494" s="7">
        <v>1</v>
      </c>
      <c r="O494" s="7" t="s">
        <v>3363</v>
      </c>
      <c r="P494" s="7">
        <v>11313000</v>
      </c>
      <c r="Q494" s="102"/>
      <c r="R494" s="7" t="s">
        <v>4724</v>
      </c>
      <c r="S494" s="10">
        <v>43755</v>
      </c>
      <c r="T494" s="7" t="s">
        <v>3365</v>
      </c>
    </row>
    <row r="495" spans="1:20" ht="15.75" thickBot="1" x14ac:dyDescent="0.3">
      <c r="A495" s="100">
        <v>485</v>
      </c>
      <c r="B495" s="97" t="s">
        <v>4725</v>
      </c>
      <c r="C495" s="7" t="s">
        <v>30</v>
      </c>
      <c r="D495" s="7"/>
      <c r="E495" s="8"/>
      <c r="F495" s="7" t="s">
        <v>4695</v>
      </c>
      <c r="G495" s="7" t="s">
        <v>58</v>
      </c>
      <c r="H495" s="7" t="s">
        <v>3524</v>
      </c>
      <c r="I495" s="7">
        <v>1</v>
      </c>
      <c r="J495" s="7" t="s">
        <v>3362</v>
      </c>
      <c r="K495" s="7">
        <v>11765520</v>
      </c>
      <c r="L495" s="102"/>
      <c r="M495" s="10">
        <v>43739</v>
      </c>
      <c r="N495" s="7">
        <v>1</v>
      </c>
      <c r="O495" s="7" t="s">
        <v>3363</v>
      </c>
      <c r="P495" s="7">
        <v>11765520</v>
      </c>
      <c r="Q495" s="102"/>
      <c r="R495" s="7" t="s">
        <v>4726</v>
      </c>
      <c r="S495" s="10">
        <v>43755</v>
      </c>
      <c r="T495" s="7" t="s">
        <v>3365</v>
      </c>
    </row>
    <row r="496" spans="1:20" ht="15.75" thickBot="1" x14ac:dyDescent="0.3">
      <c r="A496" s="100">
        <v>486</v>
      </c>
      <c r="B496" s="97" t="s">
        <v>4727</v>
      </c>
      <c r="C496" s="7" t="s">
        <v>30</v>
      </c>
      <c r="D496" s="7"/>
      <c r="E496" s="8"/>
      <c r="F496" s="7" t="s">
        <v>4728</v>
      </c>
      <c r="G496" s="7" t="s">
        <v>58</v>
      </c>
      <c r="H496" s="7" t="s">
        <v>3374</v>
      </c>
      <c r="I496" s="7">
        <v>1</v>
      </c>
      <c r="J496" s="7" t="s">
        <v>3362</v>
      </c>
      <c r="K496" s="7">
        <v>14306667</v>
      </c>
      <c r="L496" s="102"/>
      <c r="M496" s="10">
        <v>43709</v>
      </c>
      <c r="N496" s="7">
        <v>1</v>
      </c>
      <c r="O496" s="7" t="s">
        <v>3363</v>
      </c>
      <c r="P496" s="7">
        <v>14113333</v>
      </c>
      <c r="Q496" s="102"/>
      <c r="R496" s="7" t="s">
        <v>4729</v>
      </c>
      <c r="S496" s="10">
        <v>43755</v>
      </c>
      <c r="T496" s="7" t="s">
        <v>3365</v>
      </c>
    </row>
    <row r="497" spans="1:20" ht="15.75" thickBot="1" x14ac:dyDescent="0.3">
      <c r="A497" s="100">
        <v>487</v>
      </c>
      <c r="B497" s="97" t="s">
        <v>4730</v>
      </c>
      <c r="C497" s="7" t="s">
        <v>30</v>
      </c>
      <c r="D497" s="7"/>
      <c r="E497" s="8"/>
      <c r="F497" s="7" t="s">
        <v>4731</v>
      </c>
      <c r="G497" s="7" t="s">
        <v>58</v>
      </c>
      <c r="H497" s="7" t="s">
        <v>3476</v>
      </c>
      <c r="I497" s="7">
        <v>1</v>
      </c>
      <c r="J497" s="7" t="s">
        <v>3362</v>
      </c>
      <c r="K497" s="7">
        <v>13504753</v>
      </c>
      <c r="L497" s="102"/>
      <c r="M497" s="10">
        <v>43739</v>
      </c>
      <c r="N497" s="7">
        <v>1</v>
      </c>
      <c r="O497" s="7" t="s">
        <v>3363</v>
      </c>
      <c r="P497" s="7">
        <v>13504753</v>
      </c>
      <c r="Q497" s="102"/>
      <c r="R497" s="7" t="s">
        <v>4732</v>
      </c>
      <c r="S497" s="10">
        <v>43755</v>
      </c>
      <c r="T497" s="7" t="s">
        <v>3365</v>
      </c>
    </row>
    <row r="498" spans="1:20" ht="15.75" thickBot="1" x14ac:dyDescent="0.3">
      <c r="A498" s="100">
        <v>488</v>
      </c>
      <c r="B498" s="97" t="s">
        <v>4733</v>
      </c>
      <c r="C498" s="7" t="s">
        <v>30</v>
      </c>
      <c r="D498" s="7"/>
      <c r="E498" s="8"/>
      <c r="F498" s="7" t="s">
        <v>4734</v>
      </c>
      <c r="G498" s="7" t="s">
        <v>58</v>
      </c>
      <c r="H498" s="7" t="s">
        <v>3571</v>
      </c>
      <c r="I498" s="7">
        <v>1</v>
      </c>
      <c r="J498" s="7" t="s">
        <v>3362</v>
      </c>
      <c r="K498" s="7">
        <v>11363000</v>
      </c>
      <c r="L498" s="102"/>
      <c r="M498" s="10">
        <v>43709</v>
      </c>
      <c r="N498" s="7">
        <v>1</v>
      </c>
      <c r="O498" s="7" t="s">
        <v>3363</v>
      </c>
      <c r="P498" s="7">
        <v>11349800</v>
      </c>
      <c r="Q498" s="102"/>
      <c r="R498" s="7" t="s">
        <v>4735</v>
      </c>
      <c r="S498" s="10">
        <v>43756</v>
      </c>
      <c r="T498" s="7" t="s">
        <v>3365</v>
      </c>
    </row>
    <row r="499" spans="1:20" ht="15.75" thickBot="1" x14ac:dyDescent="0.3">
      <c r="A499" s="100">
        <v>489</v>
      </c>
      <c r="B499" s="97" t="s">
        <v>4736</v>
      </c>
      <c r="C499" s="7" t="s">
        <v>30</v>
      </c>
      <c r="D499" s="7"/>
      <c r="E499" s="8"/>
      <c r="F499" s="7" t="s">
        <v>4737</v>
      </c>
      <c r="G499" s="7" t="s">
        <v>58</v>
      </c>
      <c r="H499" s="7" t="s">
        <v>3524</v>
      </c>
      <c r="I499" s="7">
        <v>1</v>
      </c>
      <c r="J499" s="7" t="s">
        <v>3362</v>
      </c>
      <c r="K499" s="7">
        <v>11162160</v>
      </c>
      <c r="L499" s="102"/>
      <c r="M499" s="10">
        <v>43739</v>
      </c>
      <c r="N499" s="7">
        <v>1</v>
      </c>
      <c r="O499" s="7" t="s">
        <v>3363</v>
      </c>
      <c r="P499" s="7">
        <v>11162160</v>
      </c>
      <c r="Q499" s="102"/>
      <c r="R499" s="7" t="s">
        <v>4738</v>
      </c>
      <c r="S499" s="10">
        <v>43756</v>
      </c>
      <c r="T499" s="7" t="s">
        <v>3365</v>
      </c>
    </row>
    <row r="500" spans="1:20" ht="15.75" thickBot="1" x14ac:dyDescent="0.3">
      <c r="A500" s="100">
        <v>490</v>
      </c>
      <c r="B500" s="97" t="s">
        <v>4739</v>
      </c>
      <c r="C500" s="7" t="s">
        <v>30</v>
      </c>
      <c r="D500" s="7"/>
      <c r="E500" s="8"/>
      <c r="F500" s="7" t="s">
        <v>4740</v>
      </c>
      <c r="G500" s="7" t="s">
        <v>58</v>
      </c>
      <c r="H500" s="7" t="s">
        <v>4741</v>
      </c>
      <c r="I500" s="7">
        <v>1</v>
      </c>
      <c r="J500" s="7" t="s">
        <v>3362</v>
      </c>
      <c r="K500" s="7">
        <v>13995690</v>
      </c>
      <c r="L500" s="102"/>
      <c r="M500" s="10">
        <v>43739</v>
      </c>
      <c r="N500" s="7">
        <v>1</v>
      </c>
      <c r="O500" s="7" t="s">
        <v>3363</v>
      </c>
      <c r="P500" s="7">
        <v>13995690</v>
      </c>
      <c r="Q500" s="102"/>
      <c r="R500" s="7" t="s">
        <v>4742</v>
      </c>
      <c r="S500" s="10">
        <v>43756</v>
      </c>
      <c r="T500" s="7" t="s">
        <v>3365</v>
      </c>
    </row>
    <row r="501" spans="1:20" ht="15.75" thickBot="1" x14ac:dyDescent="0.3">
      <c r="A501" s="100">
        <v>491</v>
      </c>
      <c r="B501" s="97" t="s">
        <v>4743</v>
      </c>
      <c r="C501" s="7" t="s">
        <v>30</v>
      </c>
      <c r="D501" s="7"/>
      <c r="E501" s="8"/>
      <c r="F501" s="7" t="s">
        <v>4744</v>
      </c>
      <c r="G501" s="7" t="s">
        <v>58</v>
      </c>
      <c r="H501" s="7" t="s">
        <v>3476</v>
      </c>
      <c r="I501" s="7">
        <v>1</v>
      </c>
      <c r="J501" s="7" t="s">
        <v>3362</v>
      </c>
      <c r="K501" s="7">
        <v>11059987</v>
      </c>
      <c r="L501" s="102"/>
      <c r="M501" s="10">
        <v>43739</v>
      </c>
      <c r="N501" s="7">
        <v>1</v>
      </c>
      <c r="O501" s="7" t="s">
        <v>3363</v>
      </c>
      <c r="P501" s="7">
        <v>11059987</v>
      </c>
      <c r="Q501" s="102"/>
      <c r="R501" s="7" t="s">
        <v>4745</v>
      </c>
      <c r="S501" s="10">
        <v>43756</v>
      </c>
      <c r="T501" s="7" t="s">
        <v>3365</v>
      </c>
    </row>
    <row r="502" spans="1:20" ht="15.75" thickBot="1" x14ac:dyDescent="0.3">
      <c r="A502" s="100">
        <v>492</v>
      </c>
      <c r="B502" s="97" t="s">
        <v>4746</v>
      </c>
      <c r="C502" s="7" t="s">
        <v>30</v>
      </c>
      <c r="D502" s="7"/>
      <c r="E502" s="8"/>
      <c r="F502" s="7" t="s">
        <v>3582</v>
      </c>
      <c r="G502" s="7" t="s">
        <v>58</v>
      </c>
      <c r="H502" s="7" t="s">
        <v>4747</v>
      </c>
      <c r="I502" s="7">
        <v>1</v>
      </c>
      <c r="J502" s="7" t="s">
        <v>3362</v>
      </c>
      <c r="K502" s="7">
        <v>10330000</v>
      </c>
      <c r="L502" s="102"/>
      <c r="M502" s="10">
        <v>43739</v>
      </c>
      <c r="N502" s="7">
        <v>1</v>
      </c>
      <c r="O502" s="7" t="s">
        <v>3363</v>
      </c>
      <c r="P502" s="7">
        <v>10330000</v>
      </c>
      <c r="Q502" s="102"/>
      <c r="R502" s="7" t="s">
        <v>4748</v>
      </c>
      <c r="S502" s="10">
        <v>43759</v>
      </c>
      <c r="T502" s="7" t="s">
        <v>3365</v>
      </c>
    </row>
    <row r="503" spans="1:20" ht="15.75" thickBot="1" x14ac:dyDescent="0.3">
      <c r="A503" s="100">
        <v>493</v>
      </c>
      <c r="B503" s="97" t="s">
        <v>4749</v>
      </c>
      <c r="C503" s="7" t="s">
        <v>30</v>
      </c>
      <c r="D503" s="7"/>
      <c r="E503" s="8"/>
      <c r="F503" s="7" t="s">
        <v>4750</v>
      </c>
      <c r="G503" s="7" t="s">
        <v>58</v>
      </c>
      <c r="H503" s="7" t="s">
        <v>4347</v>
      </c>
      <c r="I503" s="7">
        <v>1</v>
      </c>
      <c r="J503" s="7" t="s">
        <v>3362</v>
      </c>
      <c r="K503" s="7">
        <v>9630133</v>
      </c>
      <c r="L503" s="102"/>
      <c r="M503" s="10">
        <v>43709</v>
      </c>
      <c r="N503" s="7">
        <v>1</v>
      </c>
      <c r="O503" s="7" t="s">
        <v>3363</v>
      </c>
      <c r="P503" s="7">
        <v>9630133</v>
      </c>
      <c r="Q503" s="102"/>
      <c r="R503" s="7" t="s">
        <v>4751</v>
      </c>
      <c r="S503" s="10">
        <v>43759</v>
      </c>
      <c r="T503" s="7" t="s">
        <v>3365</v>
      </c>
    </row>
    <row r="504" spans="1:20" ht="15.75" thickBot="1" x14ac:dyDescent="0.3">
      <c r="A504" s="100">
        <v>494</v>
      </c>
      <c r="B504" s="97" t="s">
        <v>4752</v>
      </c>
      <c r="C504" s="7" t="s">
        <v>30</v>
      </c>
      <c r="D504" s="7"/>
      <c r="E504" s="8"/>
      <c r="F504" s="7" t="s">
        <v>4753</v>
      </c>
      <c r="G504" s="7" t="s">
        <v>58</v>
      </c>
      <c r="H504" s="7" t="s">
        <v>3476</v>
      </c>
      <c r="I504" s="7">
        <v>1</v>
      </c>
      <c r="J504" s="7" t="s">
        <v>3362</v>
      </c>
      <c r="K504" s="7">
        <v>12774767</v>
      </c>
      <c r="L504" s="102"/>
      <c r="M504" s="10">
        <v>43739</v>
      </c>
      <c r="N504" s="7">
        <v>1</v>
      </c>
      <c r="O504" s="7" t="s">
        <v>3363</v>
      </c>
      <c r="P504" s="7">
        <v>12774767</v>
      </c>
      <c r="Q504" s="102"/>
      <c r="R504" s="7" t="s">
        <v>4754</v>
      </c>
      <c r="S504" s="10">
        <v>43759</v>
      </c>
      <c r="T504" s="7" t="s">
        <v>3365</v>
      </c>
    </row>
    <row r="505" spans="1:20" ht="15.75" thickBot="1" x14ac:dyDescent="0.3">
      <c r="A505" s="100">
        <v>495</v>
      </c>
      <c r="B505" s="97" t="s">
        <v>4755</v>
      </c>
      <c r="C505" s="7" t="s">
        <v>30</v>
      </c>
      <c r="D505" s="7"/>
      <c r="E505" s="8"/>
      <c r="F505" s="7" t="s">
        <v>4756</v>
      </c>
      <c r="G505" s="7" t="s">
        <v>58</v>
      </c>
      <c r="H505" s="7" t="s">
        <v>3769</v>
      </c>
      <c r="I505" s="7">
        <v>1</v>
      </c>
      <c r="J505" s="7" t="s">
        <v>3362</v>
      </c>
      <c r="K505" s="7">
        <v>25200000</v>
      </c>
      <c r="L505" s="102"/>
      <c r="M505" s="10">
        <v>43679</v>
      </c>
      <c r="N505" s="7">
        <v>1</v>
      </c>
      <c r="O505" s="7" t="s">
        <v>3363</v>
      </c>
      <c r="P505" s="7">
        <v>25200000</v>
      </c>
      <c r="Q505" s="102"/>
      <c r="R505" s="7" t="s">
        <v>4757</v>
      </c>
      <c r="S505" s="10">
        <v>43759</v>
      </c>
      <c r="T505" s="7" t="s">
        <v>3365</v>
      </c>
    </row>
    <row r="506" spans="1:20" ht="15.75" thickBot="1" x14ac:dyDescent="0.3">
      <c r="A506" s="100">
        <v>496</v>
      </c>
      <c r="B506" s="97" t="s">
        <v>4758</v>
      </c>
      <c r="C506" s="7" t="s">
        <v>30</v>
      </c>
      <c r="D506" s="7"/>
      <c r="E506" s="8"/>
      <c r="F506" s="7" t="s">
        <v>4759</v>
      </c>
      <c r="G506" s="7" t="s">
        <v>58</v>
      </c>
      <c r="H506" s="7" t="s">
        <v>4760</v>
      </c>
      <c r="I506" s="7">
        <v>1</v>
      </c>
      <c r="J506" s="7" t="s">
        <v>3362</v>
      </c>
      <c r="K506" s="7">
        <v>7954100</v>
      </c>
      <c r="L506" s="102"/>
      <c r="M506" s="10">
        <v>43739</v>
      </c>
      <c r="N506" s="7">
        <v>1</v>
      </c>
      <c r="O506" s="7" t="s">
        <v>3363</v>
      </c>
      <c r="P506" s="7">
        <v>7954100</v>
      </c>
      <c r="Q506" s="102"/>
      <c r="R506" s="7" t="s">
        <v>4646</v>
      </c>
      <c r="S506" s="10">
        <v>43759</v>
      </c>
      <c r="T506" s="7" t="s">
        <v>3365</v>
      </c>
    </row>
    <row r="507" spans="1:20" ht="15.75" thickBot="1" x14ac:dyDescent="0.3">
      <c r="A507" s="100">
        <v>497</v>
      </c>
      <c r="B507" s="97" t="s">
        <v>4761</v>
      </c>
      <c r="C507" s="7" t="s">
        <v>30</v>
      </c>
      <c r="D507" s="7"/>
      <c r="E507" s="8"/>
      <c r="F507" s="7" t="s">
        <v>4762</v>
      </c>
      <c r="G507" s="7" t="s">
        <v>58</v>
      </c>
      <c r="H507" s="7" t="s">
        <v>3769</v>
      </c>
      <c r="I507" s="7">
        <v>1</v>
      </c>
      <c r="J507" s="7" t="s">
        <v>3362</v>
      </c>
      <c r="K507" s="7">
        <v>156000000</v>
      </c>
      <c r="L507" s="102"/>
      <c r="M507" s="10">
        <v>43709</v>
      </c>
      <c r="N507" s="7">
        <v>1</v>
      </c>
      <c r="O507" s="7" t="s">
        <v>3363</v>
      </c>
      <c r="P507" s="7">
        <v>156000000</v>
      </c>
      <c r="Q507" s="102"/>
      <c r="R507" s="7" t="s">
        <v>4763</v>
      </c>
      <c r="S507" s="10">
        <v>43759</v>
      </c>
      <c r="T507" s="7" t="s">
        <v>3365</v>
      </c>
    </row>
    <row r="508" spans="1:20" ht="15.75" thickBot="1" x14ac:dyDescent="0.3">
      <c r="A508" s="100">
        <v>498</v>
      </c>
      <c r="B508" s="97" t="s">
        <v>4764</v>
      </c>
      <c r="C508" s="7" t="s">
        <v>30</v>
      </c>
      <c r="D508" s="7"/>
      <c r="E508" s="8"/>
      <c r="F508" s="7" t="s">
        <v>4765</v>
      </c>
      <c r="G508" s="7" t="s">
        <v>58</v>
      </c>
      <c r="H508" s="7" t="s">
        <v>3882</v>
      </c>
      <c r="I508" s="7">
        <v>1</v>
      </c>
      <c r="J508" s="7" t="s">
        <v>3362</v>
      </c>
      <c r="K508" s="7">
        <v>45700000</v>
      </c>
      <c r="L508" s="102"/>
      <c r="M508" s="10">
        <v>43739</v>
      </c>
      <c r="N508" s="7">
        <v>1</v>
      </c>
      <c r="O508" s="7" t="s">
        <v>3363</v>
      </c>
      <c r="P508" s="7">
        <v>45700000</v>
      </c>
      <c r="Q508" s="102"/>
      <c r="R508" s="7" t="s">
        <v>4766</v>
      </c>
      <c r="S508" s="10">
        <v>43760</v>
      </c>
      <c r="T508" s="7" t="s">
        <v>3365</v>
      </c>
    </row>
    <row r="509" spans="1:20" ht="15.75" thickBot="1" x14ac:dyDescent="0.3">
      <c r="A509" s="100">
        <v>499</v>
      </c>
      <c r="B509" s="97" t="s">
        <v>4767</v>
      </c>
      <c r="C509" s="7" t="s">
        <v>30</v>
      </c>
      <c r="D509" s="7"/>
      <c r="E509" s="8"/>
      <c r="F509" s="7" t="s">
        <v>4768</v>
      </c>
      <c r="G509" s="7" t="s">
        <v>58</v>
      </c>
      <c r="H509" s="7" t="s">
        <v>3882</v>
      </c>
      <c r="I509" s="7">
        <v>1</v>
      </c>
      <c r="J509" s="7" t="s">
        <v>3362</v>
      </c>
      <c r="K509" s="7">
        <v>115767960</v>
      </c>
      <c r="L509" s="102"/>
      <c r="M509" s="10">
        <v>43497</v>
      </c>
      <c r="N509" s="7">
        <v>1</v>
      </c>
      <c r="O509" s="7" t="s">
        <v>3363</v>
      </c>
      <c r="P509" s="7">
        <v>26250000</v>
      </c>
      <c r="Q509" s="102"/>
      <c r="R509" s="7" t="s">
        <v>4769</v>
      </c>
      <c r="S509" s="10">
        <v>43760</v>
      </c>
      <c r="T509" s="7" t="s">
        <v>3365</v>
      </c>
    </row>
    <row r="510" spans="1:20" ht="15.75" thickBot="1" x14ac:dyDescent="0.3">
      <c r="A510" s="100">
        <v>500</v>
      </c>
      <c r="B510" s="97" t="s">
        <v>4770</v>
      </c>
      <c r="C510" s="7" t="s">
        <v>30</v>
      </c>
      <c r="D510" s="7"/>
      <c r="E510" s="8"/>
      <c r="F510" s="7" t="s">
        <v>4771</v>
      </c>
      <c r="G510" s="7" t="s">
        <v>58</v>
      </c>
      <c r="H510" s="7" t="s">
        <v>3882</v>
      </c>
      <c r="I510" s="7">
        <v>1</v>
      </c>
      <c r="J510" s="7" t="s">
        <v>3362</v>
      </c>
      <c r="K510" s="7">
        <v>39000000</v>
      </c>
      <c r="L510" s="102"/>
      <c r="M510" s="10">
        <v>43739</v>
      </c>
      <c r="N510" s="7">
        <v>1</v>
      </c>
      <c r="O510" s="7" t="s">
        <v>3363</v>
      </c>
      <c r="P510" s="7">
        <v>39000000</v>
      </c>
      <c r="Q510" s="102"/>
      <c r="R510" s="7" t="s">
        <v>4772</v>
      </c>
      <c r="S510" s="10">
        <v>43760</v>
      </c>
      <c r="T510" s="7" t="s">
        <v>3365</v>
      </c>
    </row>
    <row r="511" spans="1:20" ht="15.75" thickBot="1" x14ac:dyDescent="0.3">
      <c r="A511" s="100">
        <v>501</v>
      </c>
      <c r="B511" s="97" t="s">
        <v>4773</v>
      </c>
      <c r="C511" s="7" t="s">
        <v>30</v>
      </c>
      <c r="D511" s="7"/>
      <c r="E511" s="8"/>
      <c r="F511" s="7" t="s">
        <v>4774</v>
      </c>
      <c r="G511" s="7" t="s">
        <v>58</v>
      </c>
      <c r="H511" s="7" t="s">
        <v>3875</v>
      </c>
      <c r="I511" s="7">
        <v>1</v>
      </c>
      <c r="J511" s="7" t="s">
        <v>3362</v>
      </c>
      <c r="K511" s="7">
        <v>35700000</v>
      </c>
      <c r="L511" s="102"/>
      <c r="M511" s="10">
        <v>43709</v>
      </c>
      <c r="N511" s="7">
        <v>1</v>
      </c>
      <c r="O511" s="7" t="s">
        <v>3363</v>
      </c>
      <c r="P511" s="7">
        <v>35700000</v>
      </c>
      <c r="Q511" s="102"/>
      <c r="R511" s="7" t="s">
        <v>4775</v>
      </c>
      <c r="S511" s="10">
        <v>43760</v>
      </c>
      <c r="T511" s="7" t="s">
        <v>3365</v>
      </c>
    </row>
    <row r="512" spans="1:20" ht="15.75" thickBot="1" x14ac:dyDescent="0.3">
      <c r="A512" s="100">
        <v>502</v>
      </c>
      <c r="B512" s="97" t="s">
        <v>4776</v>
      </c>
      <c r="C512" s="7" t="s">
        <v>30</v>
      </c>
      <c r="D512" s="7"/>
      <c r="E512" s="8"/>
      <c r="F512" s="7" t="s">
        <v>4777</v>
      </c>
      <c r="G512" s="7" t="s">
        <v>58</v>
      </c>
      <c r="H512" s="7" t="s">
        <v>3386</v>
      </c>
      <c r="I512" s="7">
        <v>1</v>
      </c>
      <c r="J512" s="7" t="s">
        <v>3362</v>
      </c>
      <c r="K512" s="7">
        <v>10876800</v>
      </c>
      <c r="L512" s="102"/>
      <c r="M512" s="10">
        <v>43709</v>
      </c>
      <c r="N512" s="7">
        <v>1</v>
      </c>
      <c r="O512" s="7" t="s">
        <v>3363</v>
      </c>
      <c r="P512" s="7">
        <v>10121467</v>
      </c>
      <c r="Q512" s="102"/>
      <c r="R512" s="7" t="s">
        <v>4778</v>
      </c>
      <c r="S512" s="10">
        <v>43762</v>
      </c>
      <c r="T512" s="7" t="s">
        <v>3365</v>
      </c>
    </row>
    <row r="513" spans="1:20" ht="15.75" thickBot="1" x14ac:dyDescent="0.3">
      <c r="A513" s="100">
        <v>503</v>
      </c>
      <c r="B513" s="97" t="s">
        <v>4779</v>
      </c>
      <c r="C513" s="7" t="s">
        <v>30</v>
      </c>
      <c r="D513" s="7"/>
      <c r="E513" s="8"/>
      <c r="F513" s="7" t="s">
        <v>3689</v>
      </c>
      <c r="G513" s="7" t="s">
        <v>58</v>
      </c>
      <c r="H513" s="7" t="s">
        <v>3386</v>
      </c>
      <c r="I513" s="7">
        <v>1</v>
      </c>
      <c r="J513" s="7" t="s">
        <v>3362</v>
      </c>
      <c r="K513" s="7">
        <v>9888000</v>
      </c>
      <c r="L513" s="102"/>
      <c r="M513" s="10">
        <v>43709</v>
      </c>
      <c r="N513" s="7">
        <v>1</v>
      </c>
      <c r="O513" s="7" t="s">
        <v>3363</v>
      </c>
      <c r="P513" s="7">
        <v>9201333</v>
      </c>
      <c r="Q513" s="102"/>
      <c r="R513" s="7" t="s">
        <v>4780</v>
      </c>
      <c r="S513" s="10">
        <v>43762</v>
      </c>
      <c r="T513" s="7" t="s">
        <v>3365</v>
      </c>
    </row>
    <row r="514" spans="1:20" ht="15.75" thickBot="1" x14ac:dyDescent="0.3">
      <c r="A514" s="100">
        <v>504</v>
      </c>
      <c r="B514" s="97" t="s">
        <v>4781</v>
      </c>
      <c r="C514" s="7" t="s">
        <v>30</v>
      </c>
      <c r="D514" s="7"/>
      <c r="E514" s="8"/>
      <c r="F514" s="7" t="s">
        <v>3452</v>
      </c>
      <c r="G514" s="7" t="s">
        <v>58</v>
      </c>
      <c r="H514" s="7" t="s">
        <v>3453</v>
      </c>
      <c r="I514" s="7">
        <v>1</v>
      </c>
      <c r="J514" s="7" t="s">
        <v>3362</v>
      </c>
      <c r="K514" s="7">
        <v>20453400</v>
      </c>
      <c r="L514" s="102"/>
      <c r="M514" s="10">
        <v>43467</v>
      </c>
      <c r="N514" s="7">
        <v>1</v>
      </c>
      <c r="O514" s="7" t="s">
        <v>3363</v>
      </c>
      <c r="P514" s="7">
        <v>10214820</v>
      </c>
      <c r="Q514" s="102"/>
      <c r="R514" s="7" t="s">
        <v>4782</v>
      </c>
      <c r="S514" s="10">
        <v>43762</v>
      </c>
      <c r="T514" s="7" t="s">
        <v>3365</v>
      </c>
    </row>
    <row r="515" spans="1:20" ht="15.75" thickBot="1" x14ac:dyDescent="0.3">
      <c r="A515" s="100">
        <v>505</v>
      </c>
      <c r="B515" s="97" t="s">
        <v>4783</v>
      </c>
      <c r="C515" s="7" t="s">
        <v>30</v>
      </c>
      <c r="D515" s="7"/>
      <c r="E515" s="8"/>
      <c r="F515" s="7" t="s">
        <v>3517</v>
      </c>
      <c r="G515" s="7" t="s">
        <v>58</v>
      </c>
      <c r="H515" s="7" t="s">
        <v>3445</v>
      </c>
      <c r="I515" s="7">
        <v>1</v>
      </c>
      <c r="J515" s="7" t="s">
        <v>3362</v>
      </c>
      <c r="K515" s="7">
        <v>16324336</v>
      </c>
      <c r="L515" s="102"/>
      <c r="M515" s="10">
        <v>43739</v>
      </c>
      <c r="N515" s="7">
        <v>1</v>
      </c>
      <c r="O515" s="7" t="s">
        <v>3363</v>
      </c>
      <c r="P515" s="7">
        <v>16324336</v>
      </c>
      <c r="Q515" s="102"/>
      <c r="R515" s="7" t="s">
        <v>4784</v>
      </c>
      <c r="S515" s="10">
        <v>43763</v>
      </c>
      <c r="T515" s="7" t="s">
        <v>3365</v>
      </c>
    </row>
    <row r="516" spans="1:20" ht="15.75" thickBot="1" x14ac:dyDescent="0.3">
      <c r="A516" s="100">
        <v>506</v>
      </c>
      <c r="B516" s="97" t="s">
        <v>4785</v>
      </c>
      <c r="C516" s="7" t="s">
        <v>30</v>
      </c>
      <c r="D516" s="7"/>
      <c r="E516" s="8"/>
      <c r="F516" s="7" t="s">
        <v>4786</v>
      </c>
      <c r="G516" s="7" t="s">
        <v>58</v>
      </c>
      <c r="H516" s="7" t="s">
        <v>3632</v>
      </c>
      <c r="I516" s="7">
        <v>1</v>
      </c>
      <c r="J516" s="7" t="s">
        <v>3362</v>
      </c>
      <c r="K516" s="7">
        <v>9000000</v>
      </c>
      <c r="L516" s="102"/>
      <c r="M516" s="10">
        <v>43709</v>
      </c>
      <c r="N516" s="7">
        <v>1</v>
      </c>
      <c r="O516" s="7" t="s">
        <v>3363</v>
      </c>
      <c r="P516" s="7">
        <v>7500000</v>
      </c>
      <c r="Q516" s="102"/>
      <c r="R516" s="7" t="s">
        <v>4787</v>
      </c>
      <c r="S516" s="10">
        <v>43766</v>
      </c>
      <c r="T516" s="7" t="s">
        <v>3365</v>
      </c>
    </row>
    <row r="517" spans="1:20" ht="15.75" thickBot="1" x14ac:dyDescent="0.3">
      <c r="A517" s="100">
        <v>507</v>
      </c>
      <c r="B517" s="97" t="s">
        <v>4788</v>
      </c>
      <c r="C517" s="7" t="s">
        <v>30</v>
      </c>
      <c r="D517" s="7"/>
      <c r="E517" s="8"/>
      <c r="F517" s="7" t="s">
        <v>4789</v>
      </c>
      <c r="G517" s="7" t="s">
        <v>58</v>
      </c>
      <c r="H517" s="7" t="s">
        <v>3374</v>
      </c>
      <c r="I517" s="7">
        <v>1</v>
      </c>
      <c r="J517" s="7" t="s">
        <v>3362</v>
      </c>
      <c r="K517" s="7">
        <v>7377370</v>
      </c>
      <c r="L517" s="102"/>
      <c r="M517" s="10">
        <v>43709</v>
      </c>
      <c r="N517" s="7">
        <v>1</v>
      </c>
      <c r="O517" s="7" t="s">
        <v>3363</v>
      </c>
      <c r="P517" s="7">
        <v>7042035</v>
      </c>
      <c r="Q517" s="102"/>
      <c r="R517" s="7" t="s">
        <v>4790</v>
      </c>
      <c r="S517" s="10">
        <v>43766</v>
      </c>
      <c r="T517" s="7" t="s">
        <v>3365</v>
      </c>
    </row>
    <row r="518" spans="1:20" ht="15.75" thickBot="1" x14ac:dyDescent="0.3">
      <c r="A518" s="100">
        <v>508</v>
      </c>
      <c r="B518" s="97" t="s">
        <v>4791</v>
      </c>
      <c r="C518" s="7" t="s">
        <v>30</v>
      </c>
      <c r="D518" s="7"/>
      <c r="E518" s="8"/>
      <c r="F518" s="7" t="s">
        <v>4340</v>
      </c>
      <c r="G518" s="7" t="s">
        <v>58</v>
      </c>
      <c r="H518" s="7" t="s">
        <v>3567</v>
      </c>
      <c r="I518" s="7">
        <v>1</v>
      </c>
      <c r="J518" s="7" t="s">
        <v>3362</v>
      </c>
      <c r="K518" s="7">
        <v>5612992</v>
      </c>
      <c r="L518" s="102"/>
      <c r="M518" s="10">
        <v>43739</v>
      </c>
      <c r="N518" s="7">
        <v>1</v>
      </c>
      <c r="O518" s="7" t="s">
        <v>3363</v>
      </c>
      <c r="P518" s="7">
        <v>5612992</v>
      </c>
      <c r="Q518" s="102"/>
      <c r="R518" s="7" t="s">
        <v>4792</v>
      </c>
      <c r="S518" s="10">
        <v>43766</v>
      </c>
      <c r="T518" s="7" t="s">
        <v>3365</v>
      </c>
    </row>
    <row r="519" spans="1:20" ht="15.75" thickBot="1" x14ac:dyDescent="0.3">
      <c r="A519" s="100">
        <v>509</v>
      </c>
      <c r="B519" s="97" t="s">
        <v>4793</v>
      </c>
      <c r="C519" s="7" t="s">
        <v>30</v>
      </c>
      <c r="D519" s="7"/>
      <c r="E519" s="8"/>
      <c r="F519" s="7" t="s">
        <v>4794</v>
      </c>
      <c r="G519" s="7" t="s">
        <v>58</v>
      </c>
      <c r="H519" s="7" t="s">
        <v>3602</v>
      </c>
      <c r="I519" s="7">
        <v>1</v>
      </c>
      <c r="J519" s="7" t="s">
        <v>3362</v>
      </c>
      <c r="K519" s="7">
        <v>15400000</v>
      </c>
      <c r="L519" s="102"/>
      <c r="M519" s="10">
        <v>43739</v>
      </c>
      <c r="N519" s="7">
        <v>1</v>
      </c>
      <c r="O519" s="7" t="s">
        <v>3363</v>
      </c>
      <c r="P519" s="7">
        <v>15400000</v>
      </c>
      <c r="Q519" s="102"/>
      <c r="R519" s="7" t="s">
        <v>4795</v>
      </c>
      <c r="S519" s="10">
        <v>43767</v>
      </c>
      <c r="T519" s="7" t="s">
        <v>3365</v>
      </c>
    </row>
    <row r="520" spans="1:20" ht="15.75" thickBot="1" x14ac:dyDescent="0.3">
      <c r="A520" s="100">
        <v>510</v>
      </c>
      <c r="B520" s="97" t="s">
        <v>4796</v>
      </c>
      <c r="C520" s="7" t="s">
        <v>30</v>
      </c>
      <c r="D520" s="7"/>
      <c r="E520" s="8"/>
      <c r="F520" s="7" t="s">
        <v>3644</v>
      </c>
      <c r="G520" s="7" t="s">
        <v>58</v>
      </c>
      <c r="H520" s="7" t="s">
        <v>3386</v>
      </c>
      <c r="I520" s="7">
        <v>1</v>
      </c>
      <c r="J520" s="7" t="s">
        <v>3362</v>
      </c>
      <c r="K520" s="7">
        <v>13647500</v>
      </c>
      <c r="L520" s="102"/>
      <c r="M520" s="10">
        <v>43709</v>
      </c>
      <c r="N520" s="7">
        <v>1</v>
      </c>
      <c r="O520" s="7" t="s">
        <v>3363</v>
      </c>
      <c r="P520" s="7">
        <v>11281933</v>
      </c>
      <c r="Q520" s="102"/>
      <c r="R520" s="7" t="s">
        <v>4797</v>
      </c>
      <c r="S520" s="10">
        <v>43767</v>
      </c>
      <c r="T520" s="7" t="s">
        <v>3365</v>
      </c>
    </row>
    <row r="521" spans="1:20" ht="15.75" thickBot="1" x14ac:dyDescent="0.3">
      <c r="A521" s="100">
        <v>511</v>
      </c>
      <c r="B521" s="97" t="s">
        <v>4798</v>
      </c>
      <c r="C521" s="7" t="s">
        <v>30</v>
      </c>
      <c r="D521" s="7"/>
      <c r="E521" s="8"/>
      <c r="F521" s="7" t="s">
        <v>4799</v>
      </c>
      <c r="G521" s="7" t="s">
        <v>58</v>
      </c>
      <c r="H521" s="7" t="s">
        <v>3632</v>
      </c>
      <c r="I521" s="7">
        <v>1</v>
      </c>
      <c r="J521" s="7" t="s">
        <v>3362</v>
      </c>
      <c r="K521" s="7">
        <v>6952500</v>
      </c>
      <c r="L521" s="102"/>
      <c r="M521" s="10">
        <v>43709</v>
      </c>
      <c r="N521" s="7">
        <v>1</v>
      </c>
      <c r="O521" s="7" t="s">
        <v>3363</v>
      </c>
      <c r="P521" s="7">
        <v>6952500</v>
      </c>
      <c r="Q521" s="102"/>
      <c r="R521" s="7" t="s">
        <v>4800</v>
      </c>
      <c r="S521" s="10">
        <v>43767</v>
      </c>
      <c r="T521" s="7" t="s">
        <v>3365</v>
      </c>
    </row>
    <row r="522" spans="1:20" ht="15.75" thickBot="1" x14ac:dyDescent="0.3">
      <c r="A522" s="100">
        <v>512</v>
      </c>
      <c r="B522" s="97" t="s">
        <v>4801</v>
      </c>
      <c r="C522" s="7" t="s">
        <v>30</v>
      </c>
      <c r="D522" s="7"/>
      <c r="E522" s="8"/>
      <c r="F522" s="7" t="s">
        <v>4802</v>
      </c>
      <c r="G522" s="7" t="s">
        <v>58</v>
      </c>
      <c r="H522" s="7" t="s">
        <v>3480</v>
      </c>
      <c r="I522" s="7">
        <v>1</v>
      </c>
      <c r="J522" s="7" t="s">
        <v>3362</v>
      </c>
      <c r="K522" s="7">
        <v>10330000</v>
      </c>
      <c r="L522" s="102"/>
      <c r="M522" s="10">
        <v>43739</v>
      </c>
      <c r="N522" s="7">
        <v>1</v>
      </c>
      <c r="O522" s="7" t="s">
        <v>3363</v>
      </c>
      <c r="P522" s="7">
        <v>10330000</v>
      </c>
      <c r="Q522" s="102"/>
      <c r="R522" s="7" t="s">
        <v>4803</v>
      </c>
      <c r="S522" s="10">
        <v>43768</v>
      </c>
      <c r="T522" s="7" t="s">
        <v>3365</v>
      </c>
    </row>
    <row r="523" spans="1:20" ht="15.75" thickBot="1" x14ac:dyDescent="0.3">
      <c r="A523" s="100">
        <v>513</v>
      </c>
      <c r="B523" s="97" t="s">
        <v>4804</v>
      </c>
      <c r="C523" s="7" t="s">
        <v>30</v>
      </c>
      <c r="D523" s="7"/>
      <c r="E523" s="8"/>
      <c r="F523" s="7" t="s">
        <v>4805</v>
      </c>
      <c r="G523" s="7" t="s">
        <v>58</v>
      </c>
      <c r="H523" s="7" t="s">
        <v>3882</v>
      </c>
      <c r="I523" s="7">
        <v>1</v>
      </c>
      <c r="J523" s="7" t="s">
        <v>3362</v>
      </c>
      <c r="K523" s="7">
        <v>19929600</v>
      </c>
      <c r="L523" s="102"/>
      <c r="M523" s="10">
        <v>43709</v>
      </c>
      <c r="N523" s="7">
        <v>1</v>
      </c>
      <c r="O523" s="7" t="s">
        <v>3363</v>
      </c>
      <c r="P523" s="7">
        <v>16608000</v>
      </c>
      <c r="Q523" s="102"/>
      <c r="R523" s="7" t="s">
        <v>4806</v>
      </c>
      <c r="S523" s="10">
        <v>43768</v>
      </c>
      <c r="T523" s="7" t="s">
        <v>3365</v>
      </c>
    </row>
    <row r="524" spans="1:20" ht="15.75" thickBot="1" x14ac:dyDescent="0.3">
      <c r="A524" s="100">
        <v>514</v>
      </c>
      <c r="B524" s="97" t="s">
        <v>4807</v>
      </c>
      <c r="C524" s="7" t="s">
        <v>30</v>
      </c>
      <c r="D524" s="7"/>
      <c r="E524" s="8"/>
      <c r="F524" s="7" t="s">
        <v>4808</v>
      </c>
      <c r="G524" s="7" t="s">
        <v>58</v>
      </c>
      <c r="H524" s="7" t="s">
        <v>4809</v>
      </c>
      <c r="I524" s="7">
        <v>1</v>
      </c>
      <c r="J524" s="7" t="s">
        <v>3362</v>
      </c>
      <c r="K524" s="7">
        <v>8946666</v>
      </c>
      <c r="L524" s="102"/>
      <c r="M524" s="10">
        <v>43709</v>
      </c>
      <c r="N524" s="7">
        <v>1</v>
      </c>
      <c r="O524" s="7" t="s">
        <v>3363</v>
      </c>
      <c r="P524" s="7">
        <v>8946666</v>
      </c>
      <c r="Q524" s="102"/>
      <c r="R524" s="7" t="s">
        <v>4810</v>
      </c>
      <c r="S524" s="10">
        <v>43768</v>
      </c>
      <c r="T524" s="7" t="s">
        <v>3365</v>
      </c>
    </row>
    <row r="525" spans="1:20" ht="15.75" thickBot="1" x14ac:dyDescent="0.3">
      <c r="A525" s="100">
        <v>515</v>
      </c>
      <c r="B525" s="97" t="s">
        <v>4811</v>
      </c>
      <c r="C525" s="7" t="s">
        <v>30</v>
      </c>
      <c r="D525" s="7"/>
      <c r="E525" s="8"/>
      <c r="F525" s="7" t="s">
        <v>4812</v>
      </c>
      <c r="G525" s="7" t="s">
        <v>58</v>
      </c>
      <c r="H525" s="7" t="s">
        <v>3882</v>
      </c>
      <c r="I525" s="7">
        <v>1</v>
      </c>
      <c r="J525" s="7" t="s">
        <v>3362</v>
      </c>
      <c r="K525" s="7">
        <v>115767960</v>
      </c>
      <c r="L525" s="102"/>
      <c r="M525" s="10">
        <v>43497</v>
      </c>
      <c r="N525" s="7">
        <v>1</v>
      </c>
      <c r="O525" s="7" t="s">
        <v>3363</v>
      </c>
      <c r="P525" s="7">
        <v>17540600</v>
      </c>
      <c r="Q525" s="102"/>
      <c r="R525" s="7" t="s">
        <v>4813</v>
      </c>
      <c r="S525" s="10">
        <v>43770</v>
      </c>
      <c r="T525" s="7" t="s">
        <v>3365</v>
      </c>
    </row>
    <row r="526" spans="1:20" ht="15.75" thickBot="1" x14ac:dyDescent="0.3">
      <c r="A526" s="100">
        <v>516</v>
      </c>
      <c r="B526" s="97" t="s">
        <v>4814</v>
      </c>
      <c r="C526" s="7" t="s">
        <v>30</v>
      </c>
      <c r="D526" s="7"/>
      <c r="E526" s="8"/>
      <c r="F526" s="7" t="s">
        <v>4815</v>
      </c>
      <c r="G526" s="7" t="s">
        <v>58</v>
      </c>
      <c r="H526" s="7" t="s">
        <v>3476</v>
      </c>
      <c r="I526" s="7">
        <v>1</v>
      </c>
      <c r="J526" s="7" t="s">
        <v>3362</v>
      </c>
      <c r="K526" s="7">
        <v>11968880</v>
      </c>
      <c r="L526" s="102"/>
      <c r="M526" s="10">
        <v>43709</v>
      </c>
      <c r="N526" s="7">
        <v>1</v>
      </c>
      <c r="O526" s="7" t="s">
        <v>3363</v>
      </c>
      <c r="P526" s="7">
        <v>11968880</v>
      </c>
      <c r="Q526" s="102"/>
      <c r="R526" s="7" t="s">
        <v>4816</v>
      </c>
      <c r="S526" s="10">
        <v>43770</v>
      </c>
      <c r="T526" s="7" t="s">
        <v>3365</v>
      </c>
    </row>
    <row r="527" spans="1:20" ht="15.75" thickBot="1" x14ac:dyDescent="0.3">
      <c r="A527" s="100">
        <v>517</v>
      </c>
      <c r="B527" s="97" t="s">
        <v>4817</v>
      </c>
      <c r="C527" s="7" t="s">
        <v>30</v>
      </c>
      <c r="D527" s="7"/>
      <c r="E527" s="8"/>
      <c r="F527" s="7" t="s">
        <v>4818</v>
      </c>
      <c r="G527" s="7" t="s">
        <v>58</v>
      </c>
      <c r="H527" s="7" t="s">
        <v>3882</v>
      </c>
      <c r="I527" s="7">
        <v>1</v>
      </c>
      <c r="J527" s="7" t="s">
        <v>3362</v>
      </c>
      <c r="K527" s="7">
        <v>37700000</v>
      </c>
      <c r="L527" s="102"/>
      <c r="M527" s="10">
        <v>43739</v>
      </c>
      <c r="N527" s="7">
        <v>1</v>
      </c>
      <c r="O527" s="7" t="s">
        <v>3363</v>
      </c>
      <c r="P527" s="7">
        <v>35700000</v>
      </c>
      <c r="Q527" s="102"/>
      <c r="R527" s="7" t="s">
        <v>4819</v>
      </c>
      <c r="S527" s="10">
        <v>43770</v>
      </c>
      <c r="T527" s="7" t="s">
        <v>3365</v>
      </c>
    </row>
    <row r="528" spans="1:20" ht="15.75" thickBot="1" x14ac:dyDescent="0.3">
      <c r="A528" s="100">
        <v>518</v>
      </c>
      <c r="B528" s="97" t="s">
        <v>4820</v>
      </c>
      <c r="C528" s="7" t="s">
        <v>30</v>
      </c>
      <c r="D528" s="7"/>
      <c r="E528" s="8"/>
      <c r="F528" s="7" t="s">
        <v>4821</v>
      </c>
      <c r="G528" s="7" t="s">
        <v>58</v>
      </c>
      <c r="H528" s="7" t="s">
        <v>4326</v>
      </c>
      <c r="I528" s="7">
        <v>1</v>
      </c>
      <c r="J528" s="7" t="s">
        <v>3362</v>
      </c>
      <c r="K528" s="7">
        <v>25000000</v>
      </c>
      <c r="L528" s="102"/>
      <c r="M528" s="10">
        <v>43586</v>
      </c>
      <c r="N528" s="7">
        <v>1</v>
      </c>
      <c r="O528" s="7" t="s">
        <v>3363</v>
      </c>
      <c r="P528" s="7">
        <v>16264920</v>
      </c>
      <c r="Q528" s="102"/>
      <c r="R528" s="7" t="s">
        <v>4822</v>
      </c>
      <c r="S528" s="10">
        <v>43774</v>
      </c>
      <c r="T528" s="7" t="s">
        <v>3365</v>
      </c>
    </row>
    <row r="529" spans="1:20" ht="15.75" thickBot="1" x14ac:dyDescent="0.3">
      <c r="A529" s="100">
        <v>519</v>
      </c>
      <c r="B529" s="97" t="s">
        <v>4823</v>
      </c>
      <c r="C529" s="7" t="s">
        <v>30</v>
      </c>
      <c r="D529" s="7"/>
      <c r="E529" s="8"/>
      <c r="F529" s="7" t="s">
        <v>4824</v>
      </c>
      <c r="G529" s="7" t="s">
        <v>58</v>
      </c>
      <c r="H529" s="7" t="s">
        <v>3632</v>
      </c>
      <c r="I529" s="7">
        <v>1</v>
      </c>
      <c r="J529" s="7" t="s">
        <v>3362</v>
      </c>
      <c r="K529" s="7">
        <v>12000000</v>
      </c>
      <c r="L529" s="102"/>
      <c r="M529" s="10">
        <v>43709</v>
      </c>
      <c r="N529" s="7">
        <v>1</v>
      </c>
      <c r="O529" s="7" t="s">
        <v>3363</v>
      </c>
      <c r="P529" s="7">
        <v>6160000</v>
      </c>
      <c r="Q529" s="102"/>
      <c r="R529" s="7" t="s">
        <v>4825</v>
      </c>
      <c r="S529" s="10">
        <v>43774</v>
      </c>
      <c r="T529" s="7" t="s">
        <v>3365</v>
      </c>
    </row>
    <row r="530" spans="1:20" ht="15.75" thickBot="1" x14ac:dyDescent="0.3">
      <c r="A530" s="100">
        <v>520</v>
      </c>
      <c r="B530" s="97" t="s">
        <v>4826</v>
      </c>
      <c r="C530" s="7" t="s">
        <v>30</v>
      </c>
      <c r="D530" s="7"/>
      <c r="E530" s="8"/>
      <c r="F530" s="7" t="s">
        <v>4827</v>
      </c>
      <c r="G530" s="7" t="s">
        <v>58</v>
      </c>
      <c r="H530" s="7" t="s">
        <v>3374</v>
      </c>
      <c r="I530" s="7">
        <v>1</v>
      </c>
      <c r="J530" s="7" t="s">
        <v>3362</v>
      </c>
      <c r="K530" s="7">
        <v>19392853</v>
      </c>
      <c r="L530" s="102"/>
      <c r="M530" s="10">
        <v>43709</v>
      </c>
      <c r="N530" s="7">
        <v>1</v>
      </c>
      <c r="O530" s="7" t="s">
        <v>3363</v>
      </c>
      <c r="P530" s="7">
        <v>12120534</v>
      </c>
      <c r="Q530" s="102"/>
      <c r="R530" s="7" t="s">
        <v>4606</v>
      </c>
      <c r="S530" s="10">
        <v>43775</v>
      </c>
      <c r="T530" s="7" t="s">
        <v>3365</v>
      </c>
    </row>
    <row r="531" spans="1:20" ht="15.75" thickBot="1" x14ac:dyDescent="0.3">
      <c r="A531" s="100">
        <v>521</v>
      </c>
      <c r="B531" s="97" t="s">
        <v>4828</v>
      </c>
      <c r="C531" s="7" t="s">
        <v>30</v>
      </c>
      <c r="D531" s="7"/>
      <c r="E531" s="8"/>
      <c r="F531" s="7" t="s">
        <v>4829</v>
      </c>
      <c r="G531" s="7" t="s">
        <v>58</v>
      </c>
      <c r="H531" s="7" t="s">
        <v>3380</v>
      </c>
      <c r="I531" s="7">
        <v>1</v>
      </c>
      <c r="J531" s="7" t="s">
        <v>3362</v>
      </c>
      <c r="K531" s="7">
        <v>4400000</v>
      </c>
      <c r="L531" s="102"/>
      <c r="M531" s="10">
        <v>43709</v>
      </c>
      <c r="N531" s="7">
        <v>1</v>
      </c>
      <c r="O531" s="7" t="s">
        <v>3363</v>
      </c>
      <c r="P531" s="7">
        <v>4320000</v>
      </c>
      <c r="Q531" s="102"/>
      <c r="R531" s="7" t="s">
        <v>4830</v>
      </c>
      <c r="S531" s="10">
        <v>43776</v>
      </c>
      <c r="T531" s="7" t="s">
        <v>3365</v>
      </c>
    </row>
    <row r="532" spans="1:20" ht="15.75" thickBot="1" x14ac:dyDescent="0.3">
      <c r="A532" s="100">
        <v>522</v>
      </c>
      <c r="B532" s="97" t="s">
        <v>4831</v>
      </c>
      <c r="C532" s="7" t="s">
        <v>30</v>
      </c>
      <c r="D532" s="7"/>
      <c r="E532" s="8"/>
      <c r="F532" s="7" t="s">
        <v>4695</v>
      </c>
      <c r="G532" s="7" t="s">
        <v>58</v>
      </c>
      <c r="H532" s="7" t="s">
        <v>3524</v>
      </c>
      <c r="I532" s="7">
        <v>1</v>
      </c>
      <c r="J532" s="7" t="s">
        <v>3362</v>
      </c>
      <c r="K532" s="7">
        <v>11614680</v>
      </c>
      <c r="L532" s="102"/>
      <c r="M532" s="10">
        <v>43739</v>
      </c>
      <c r="N532" s="7">
        <v>1</v>
      </c>
      <c r="O532" s="7" t="s">
        <v>3363</v>
      </c>
      <c r="P532" s="7">
        <v>11614680</v>
      </c>
      <c r="Q532" s="102"/>
      <c r="R532" s="7" t="s">
        <v>4832</v>
      </c>
      <c r="S532" s="10">
        <v>43776</v>
      </c>
      <c r="T532" s="7" t="s">
        <v>3365</v>
      </c>
    </row>
    <row r="533" spans="1:20" ht="15.75" thickBot="1" x14ac:dyDescent="0.3">
      <c r="A533" s="100">
        <v>523</v>
      </c>
      <c r="B533" s="97" t="s">
        <v>4833</v>
      </c>
      <c r="C533" s="7" t="s">
        <v>30</v>
      </c>
      <c r="D533" s="7"/>
      <c r="E533" s="8"/>
      <c r="F533" s="7" t="s">
        <v>4834</v>
      </c>
      <c r="G533" s="7" t="s">
        <v>58</v>
      </c>
      <c r="H533" s="7" t="s">
        <v>3567</v>
      </c>
      <c r="I533" s="7">
        <v>1</v>
      </c>
      <c r="J533" s="7" t="s">
        <v>3362</v>
      </c>
      <c r="K533" s="7">
        <v>6600000</v>
      </c>
      <c r="L533" s="102"/>
      <c r="M533" s="10">
        <v>43739</v>
      </c>
      <c r="N533" s="7">
        <v>1</v>
      </c>
      <c r="O533" s="7" t="s">
        <v>3363</v>
      </c>
      <c r="P533" s="7">
        <v>5830000</v>
      </c>
      <c r="Q533" s="102"/>
      <c r="R533" s="7" t="s">
        <v>4835</v>
      </c>
      <c r="S533" s="10">
        <v>43776</v>
      </c>
      <c r="T533" s="7" t="s">
        <v>3365</v>
      </c>
    </row>
    <row r="534" spans="1:20" ht="15.75" thickBot="1" x14ac:dyDescent="0.3">
      <c r="A534" s="100">
        <v>524</v>
      </c>
      <c r="B534" s="97" t="s">
        <v>4836</v>
      </c>
      <c r="C534" s="7" t="s">
        <v>30</v>
      </c>
      <c r="D534" s="7"/>
      <c r="E534" s="8"/>
      <c r="F534" s="7" t="s">
        <v>4837</v>
      </c>
      <c r="G534" s="7" t="s">
        <v>58</v>
      </c>
      <c r="H534" s="7" t="s">
        <v>4838</v>
      </c>
      <c r="I534" s="7">
        <v>1</v>
      </c>
      <c r="J534" s="7" t="s">
        <v>3362</v>
      </c>
      <c r="K534" s="7">
        <v>7704107</v>
      </c>
      <c r="L534" s="102"/>
      <c r="M534" s="10">
        <v>43709</v>
      </c>
      <c r="N534" s="7">
        <v>1</v>
      </c>
      <c r="O534" s="7" t="s">
        <v>3363</v>
      </c>
      <c r="P534" s="7">
        <v>7704107</v>
      </c>
      <c r="Q534" s="102"/>
      <c r="R534" s="7" t="s">
        <v>4839</v>
      </c>
      <c r="S534" s="10">
        <v>43776</v>
      </c>
      <c r="T534" s="7" t="s">
        <v>3365</v>
      </c>
    </row>
    <row r="535" spans="1:20" ht="15.75" thickBot="1" x14ac:dyDescent="0.3">
      <c r="A535" s="100">
        <v>525</v>
      </c>
      <c r="B535" s="97" t="s">
        <v>4840</v>
      </c>
      <c r="C535" s="7" t="s">
        <v>30</v>
      </c>
      <c r="D535" s="7"/>
      <c r="E535" s="8"/>
      <c r="F535" s="7" t="s">
        <v>4841</v>
      </c>
      <c r="G535" s="7" t="s">
        <v>58</v>
      </c>
      <c r="H535" s="7" t="s">
        <v>3882</v>
      </c>
      <c r="I535" s="7">
        <v>1</v>
      </c>
      <c r="J535" s="7" t="s">
        <v>3362</v>
      </c>
      <c r="K535" s="7">
        <v>15160581</v>
      </c>
      <c r="L535" s="102"/>
      <c r="M535" s="10">
        <v>43709</v>
      </c>
      <c r="N535" s="7">
        <v>1</v>
      </c>
      <c r="O535" s="7" t="s">
        <v>3363</v>
      </c>
      <c r="P535" s="7">
        <v>15160581</v>
      </c>
      <c r="Q535" s="102"/>
      <c r="R535" s="7" t="s">
        <v>4842</v>
      </c>
      <c r="S535" s="10">
        <v>43777</v>
      </c>
      <c r="T535" s="7" t="s">
        <v>3365</v>
      </c>
    </row>
    <row r="536" spans="1:20" ht="15.75" thickBot="1" x14ac:dyDescent="0.3">
      <c r="A536" s="100">
        <v>526</v>
      </c>
      <c r="B536" s="97" t="s">
        <v>4843</v>
      </c>
      <c r="C536" s="7" t="s">
        <v>30</v>
      </c>
      <c r="D536" s="7"/>
      <c r="E536" s="8"/>
      <c r="F536" s="7" t="s">
        <v>3452</v>
      </c>
      <c r="G536" s="7" t="s">
        <v>58</v>
      </c>
      <c r="H536" s="7" t="s">
        <v>3882</v>
      </c>
      <c r="I536" s="7">
        <v>1</v>
      </c>
      <c r="J536" s="7" t="s">
        <v>3362</v>
      </c>
      <c r="K536" s="7">
        <v>7944860</v>
      </c>
      <c r="L536" s="102"/>
      <c r="M536" s="10">
        <v>43739</v>
      </c>
      <c r="N536" s="7">
        <v>1</v>
      </c>
      <c r="O536" s="7" t="s">
        <v>3363</v>
      </c>
      <c r="P536" s="7">
        <v>5830000</v>
      </c>
      <c r="Q536" s="102"/>
      <c r="R536" s="7" t="s">
        <v>4844</v>
      </c>
      <c r="S536" s="10">
        <v>43777</v>
      </c>
      <c r="T536" s="7" t="s">
        <v>3365</v>
      </c>
    </row>
    <row r="537" spans="1:20" ht="15.75" thickBot="1" x14ac:dyDescent="0.3">
      <c r="A537" s="100">
        <v>527</v>
      </c>
      <c r="B537" s="97" t="s">
        <v>4845</v>
      </c>
      <c r="C537" s="7" t="s">
        <v>30</v>
      </c>
      <c r="D537" s="7"/>
      <c r="E537" s="8"/>
      <c r="F537" s="7" t="s">
        <v>4846</v>
      </c>
      <c r="G537" s="7" t="s">
        <v>58</v>
      </c>
      <c r="H537" s="7" t="s">
        <v>3875</v>
      </c>
      <c r="I537" s="7">
        <v>1</v>
      </c>
      <c r="J537" s="7" t="s">
        <v>3362</v>
      </c>
      <c r="K537" s="7">
        <v>90000000</v>
      </c>
      <c r="L537" s="102"/>
      <c r="M537" s="10">
        <v>43709</v>
      </c>
      <c r="N537" s="7">
        <v>1</v>
      </c>
      <c r="O537" s="7" t="s">
        <v>3363</v>
      </c>
      <c r="P537" s="7">
        <v>90000000</v>
      </c>
      <c r="Q537" s="102"/>
      <c r="R537" s="7" t="s">
        <v>4847</v>
      </c>
      <c r="S537" s="10">
        <v>43777</v>
      </c>
      <c r="T537" s="7" t="s">
        <v>3365</v>
      </c>
    </row>
    <row r="538" spans="1:20" ht="15.75" thickBot="1" x14ac:dyDescent="0.3">
      <c r="A538" s="100">
        <v>528</v>
      </c>
      <c r="B538" s="97" t="s">
        <v>4848</v>
      </c>
      <c r="C538" s="7" t="s">
        <v>30</v>
      </c>
      <c r="D538" s="7"/>
      <c r="E538" s="8"/>
      <c r="F538" s="7" t="s">
        <v>4849</v>
      </c>
      <c r="G538" s="7" t="s">
        <v>58</v>
      </c>
      <c r="H538" s="7" t="s">
        <v>4850</v>
      </c>
      <c r="I538" s="7">
        <v>1</v>
      </c>
      <c r="J538" s="7" t="s">
        <v>3362</v>
      </c>
      <c r="K538" s="7">
        <v>9000000</v>
      </c>
      <c r="L538" s="102"/>
      <c r="M538" s="10">
        <v>43709</v>
      </c>
      <c r="N538" s="7">
        <v>1</v>
      </c>
      <c r="O538" s="7" t="s">
        <v>3363</v>
      </c>
      <c r="P538" s="7">
        <v>9000000</v>
      </c>
      <c r="Q538" s="102"/>
      <c r="R538" s="7" t="s">
        <v>4851</v>
      </c>
      <c r="S538" s="10">
        <v>43781</v>
      </c>
      <c r="T538" s="7" t="s">
        <v>3365</v>
      </c>
    </row>
    <row r="539" spans="1:20" ht="15.75" thickBot="1" x14ac:dyDescent="0.3">
      <c r="A539" s="100">
        <v>529</v>
      </c>
      <c r="B539" s="97" t="s">
        <v>4852</v>
      </c>
      <c r="C539" s="7" t="s">
        <v>30</v>
      </c>
      <c r="D539" s="7"/>
      <c r="E539" s="8"/>
      <c r="F539" s="7" t="s">
        <v>4853</v>
      </c>
      <c r="G539" s="7" t="s">
        <v>58</v>
      </c>
      <c r="H539" s="7" t="s">
        <v>3571</v>
      </c>
      <c r="I539" s="7">
        <v>1</v>
      </c>
      <c r="J539" s="7" t="s">
        <v>3362</v>
      </c>
      <c r="K539" s="7">
        <v>13619759</v>
      </c>
      <c r="L539" s="102"/>
      <c r="M539" s="10">
        <v>43739</v>
      </c>
      <c r="N539" s="7">
        <v>1</v>
      </c>
      <c r="O539" s="7" t="s">
        <v>3363</v>
      </c>
      <c r="P539" s="7">
        <v>5365360</v>
      </c>
      <c r="Q539" s="102"/>
      <c r="R539" s="7" t="s">
        <v>4854</v>
      </c>
      <c r="S539" s="10">
        <v>43782</v>
      </c>
      <c r="T539" s="7" t="s">
        <v>3365</v>
      </c>
    </row>
    <row r="540" spans="1:20" ht="15.75" thickBot="1" x14ac:dyDescent="0.3">
      <c r="A540" s="100">
        <v>530</v>
      </c>
      <c r="B540" s="97" t="s">
        <v>4855</v>
      </c>
      <c r="C540" s="7" t="s">
        <v>30</v>
      </c>
      <c r="D540" s="7"/>
      <c r="E540" s="8"/>
      <c r="F540" s="7" t="s">
        <v>5588</v>
      </c>
      <c r="G540" s="7" t="s">
        <v>58</v>
      </c>
      <c r="H540" s="7" t="s">
        <v>3480</v>
      </c>
      <c r="I540" s="7">
        <v>1</v>
      </c>
      <c r="J540" s="7" t="s">
        <v>3362</v>
      </c>
      <c r="K540" s="7">
        <v>8264000</v>
      </c>
      <c r="L540" s="102"/>
      <c r="M540" s="10">
        <v>43739</v>
      </c>
      <c r="N540" s="7">
        <v>1</v>
      </c>
      <c r="O540" s="7" t="s">
        <v>3363</v>
      </c>
      <c r="P540" s="7">
        <v>6465947</v>
      </c>
      <c r="Q540" s="102"/>
      <c r="R540" s="7" t="s">
        <v>4856</v>
      </c>
      <c r="S540" s="10">
        <v>43783</v>
      </c>
      <c r="T540" s="7" t="s">
        <v>3365</v>
      </c>
    </row>
    <row r="541" spans="1:20" ht="15.75" thickBot="1" x14ac:dyDescent="0.3">
      <c r="A541" s="100">
        <v>531</v>
      </c>
      <c r="B541" s="97" t="s">
        <v>4857</v>
      </c>
      <c r="C541" s="7" t="s">
        <v>30</v>
      </c>
      <c r="D541" s="7"/>
      <c r="E541" s="8"/>
      <c r="F541" s="7" t="s">
        <v>4858</v>
      </c>
      <c r="G541" s="7" t="s">
        <v>58</v>
      </c>
      <c r="H541" s="7" t="s">
        <v>3875</v>
      </c>
      <c r="I541" s="7">
        <v>1</v>
      </c>
      <c r="J541" s="7" t="s">
        <v>3362</v>
      </c>
      <c r="K541" s="7">
        <v>14000000</v>
      </c>
      <c r="L541" s="102"/>
      <c r="M541" s="10">
        <v>43770</v>
      </c>
      <c r="N541" s="7">
        <v>1</v>
      </c>
      <c r="O541" s="7" t="s">
        <v>3363</v>
      </c>
      <c r="P541" s="7">
        <v>10733333</v>
      </c>
      <c r="Q541" s="102"/>
      <c r="R541" s="7" t="s">
        <v>4859</v>
      </c>
      <c r="S541" s="10">
        <v>43784</v>
      </c>
      <c r="T541" s="7" t="s">
        <v>3365</v>
      </c>
    </row>
    <row r="542" spans="1:20" ht="15.75" thickBot="1" x14ac:dyDescent="0.3">
      <c r="A542" s="100">
        <v>532</v>
      </c>
      <c r="B542" s="97" t="s">
        <v>4860</v>
      </c>
      <c r="C542" s="7" t="s">
        <v>30</v>
      </c>
      <c r="D542" s="7"/>
      <c r="E542" s="8"/>
      <c r="F542" s="7" t="s">
        <v>3692</v>
      </c>
      <c r="G542" s="7" t="s">
        <v>58</v>
      </c>
      <c r="H542" s="7" t="s">
        <v>3632</v>
      </c>
      <c r="I542" s="7">
        <v>1</v>
      </c>
      <c r="J542" s="7" t="s">
        <v>3362</v>
      </c>
      <c r="K542" s="7">
        <v>8157600</v>
      </c>
      <c r="L542" s="102"/>
      <c r="M542" s="10">
        <v>43709</v>
      </c>
      <c r="N542" s="7">
        <v>1</v>
      </c>
      <c r="O542" s="7" t="s">
        <v>3363</v>
      </c>
      <c r="P542" s="7">
        <v>8157600</v>
      </c>
      <c r="Q542" s="102"/>
      <c r="R542" s="7" t="s">
        <v>4861</v>
      </c>
      <c r="S542" s="10">
        <v>43787</v>
      </c>
      <c r="T542" s="7" t="s">
        <v>3365</v>
      </c>
    </row>
    <row r="543" spans="1:20" ht="15.75" thickBot="1" x14ac:dyDescent="0.3">
      <c r="A543" s="100">
        <v>533</v>
      </c>
      <c r="B543" s="97" t="s">
        <v>4862</v>
      </c>
      <c r="C543" s="7" t="s">
        <v>30</v>
      </c>
      <c r="D543" s="7"/>
      <c r="E543" s="8"/>
      <c r="F543" s="7" t="s">
        <v>4863</v>
      </c>
      <c r="G543" s="7" t="s">
        <v>58</v>
      </c>
      <c r="H543" s="7" t="s">
        <v>3875</v>
      </c>
      <c r="I543" s="7">
        <v>1</v>
      </c>
      <c r="J543" s="7" t="s">
        <v>3362</v>
      </c>
      <c r="K543" s="7">
        <v>11363000</v>
      </c>
      <c r="L543" s="102"/>
      <c r="M543" s="10">
        <v>43709</v>
      </c>
      <c r="N543" s="7">
        <v>1</v>
      </c>
      <c r="O543" s="7" t="s">
        <v>3363</v>
      </c>
      <c r="P543" s="7">
        <v>6514787</v>
      </c>
      <c r="Q543" s="102"/>
      <c r="R543" s="7" t="s">
        <v>4864</v>
      </c>
      <c r="S543" s="10">
        <v>43788</v>
      </c>
      <c r="T543" s="7" t="s">
        <v>3365</v>
      </c>
    </row>
    <row r="544" spans="1:20" ht="15.75" thickBot="1" x14ac:dyDescent="0.3">
      <c r="A544" s="100">
        <v>534</v>
      </c>
      <c r="B544" s="97" t="s">
        <v>4865</v>
      </c>
      <c r="C544" s="7" t="s">
        <v>30</v>
      </c>
      <c r="D544" s="7"/>
      <c r="E544" s="8"/>
      <c r="F544" s="7" t="s">
        <v>4866</v>
      </c>
      <c r="G544" s="7" t="s">
        <v>58</v>
      </c>
      <c r="H544" s="7" t="s">
        <v>4535</v>
      </c>
      <c r="I544" s="7">
        <v>1</v>
      </c>
      <c r="J544" s="7" t="s">
        <v>3362</v>
      </c>
      <c r="K544" s="7">
        <v>142803486</v>
      </c>
      <c r="L544" s="102"/>
      <c r="M544" s="10">
        <v>43617</v>
      </c>
      <c r="N544" s="7">
        <v>1</v>
      </c>
      <c r="O544" s="7" t="s">
        <v>3363</v>
      </c>
      <c r="P544" s="7">
        <v>101116742.52</v>
      </c>
      <c r="Q544" s="102"/>
      <c r="R544" s="7" t="s">
        <v>4867</v>
      </c>
      <c r="S544" s="10">
        <v>43788</v>
      </c>
      <c r="T544" s="7" t="s">
        <v>3365</v>
      </c>
    </row>
    <row r="545" spans="1:20" ht="15.75" thickBot="1" x14ac:dyDescent="0.3">
      <c r="A545" s="100">
        <v>535</v>
      </c>
      <c r="B545" s="97" t="s">
        <v>4868</v>
      </c>
      <c r="C545" s="7" t="s">
        <v>30</v>
      </c>
      <c r="D545" s="7"/>
      <c r="E545" s="8"/>
      <c r="F545" s="7" t="s">
        <v>4869</v>
      </c>
      <c r="G545" s="7" t="s">
        <v>58</v>
      </c>
      <c r="H545" s="7" t="s">
        <v>3445</v>
      </c>
      <c r="I545" s="7">
        <v>1</v>
      </c>
      <c r="J545" s="7" t="s">
        <v>3362</v>
      </c>
      <c r="K545" s="7">
        <v>10033333</v>
      </c>
      <c r="L545" s="102"/>
      <c r="M545" s="10">
        <v>43770</v>
      </c>
      <c r="N545" s="7">
        <v>1</v>
      </c>
      <c r="O545" s="7" t="s">
        <v>3363</v>
      </c>
      <c r="P545" s="7">
        <v>9800000</v>
      </c>
      <c r="Q545" s="102"/>
      <c r="R545" s="7" t="s">
        <v>4870</v>
      </c>
      <c r="S545" s="10">
        <v>43789</v>
      </c>
      <c r="T545" s="7" t="s">
        <v>3365</v>
      </c>
    </row>
    <row r="546" spans="1:20" ht="15.75" thickBot="1" x14ac:dyDescent="0.3">
      <c r="A546" s="100">
        <v>536</v>
      </c>
      <c r="B546" s="97" t="s">
        <v>4871</v>
      </c>
      <c r="C546" s="7" t="s">
        <v>30</v>
      </c>
      <c r="D546" s="7"/>
      <c r="E546" s="8"/>
      <c r="F546" s="7" t="s">
        <v>4872</v>
      </c>
      <c r="G546" s="7" t="s">
        <v>58</v>
      </c>
      <c r="H546" s="7" t="s">
        <v>4077</v>
      </c>
      <c r="I546" s="7">
        <v>1</v>
      </c>
      <c r="J546" s="7" t="s">
        <v>3362</v>
      </c>
      <c r="K546" s="7">
        <v>38000000</v>
      </c>
      <c r="L546" s="102"/>
      <c r="M546" s="10">
        <v>43709</v>
      </c>
      <c r="N546" s="7">
        <v>1</v>
      </c>
      <c r="O546" s="7" t="s">
        <v>3363</v>
      </c>
      <c r="P546" s="7">
        <v>38000000</v>
      </c>
      <c r="Q546" s="102"/>
      <c r="R546" s="7" t="s">
        <v>4873</v>
      </c>
      <c r="S546" s="10">
        <v>43789</v>
      </c>
      <c r="T546" s="7" t="s">
        <v>3365</v>
      </c>
    </row>
    <row r="547" spans="1:20" ht="15.75" thickBot="1" x14ac:dyDescent="0.3">
      <c r="A547" s="100">
        <v>537</v>
      </c>
      <c r="B547" s="97" t="s">
        <v>4874</v>
      </c>
      <c r="C547" s="7" t="s">
        <v>30</v>
      </c>
      <c r="D547" s="7"/>
      <c r="E547" s="8"/>
      <c r="F547" s="7" t="s">
        <v>4875</v>
      </c>
      <c r="G547" s="7" t="s">
        <v>58</v>
      </c>
      <c r="H547" s="7" t="s">
        <v>3374</v>
      </c>
      <c r="I547" s="7">
        <v>1</v>
      </c>
      <c r="J547" s="7" t="s">
        <v>3362</v>
      </c>
      <c r="K547" s="7">
        <v>8480000</v>
      </c>
      <c r="L547" s="102"/>
      <c r="M547" s="10">
        <v>43770</v>
      </c>
      <c r="N547" s="7">
        <v>1</v>
      </c>
      <c r="O547" s="7" t="s">
        <v>3363</v>
      </c>
      <c r="P547" s="7">
        <v>7243333</v>
      </c>
      <c r="Q547" s="102"/>
      <c r="R547" s="7" t="s">
        <v>4876</v>
      </c>
      <c r="S547" s="10">
        <v>43789</v>
      </c>
      <c r="T547" s="7" t="s">
        <v>3365</v>
      </c>
    </row>
    <row r="548" spans="1:20" ht="15.75" thickBot="1" x14ac:dyDescent="0.3">
      <c r="A548" s="100">
        <v>538</v>
      </c>
      <c r="B548" s="97" t="s">
        <v>4877</v>
      </c>
      <c r="C548" s="7" t="s">
        <v>30</v>
      </c>
      <c r="D548" s="7"/>
      <c r="E548" s="8"/>
      <c r="F548" s="7" t="s">
        <v>4878</v>
      </c>
      <c r="G548" s="7" t="s">
        <v>58</v>
      </c>
      <c r="H548" s="7" t="s">
        <v>4879</v>
      </c>
      <c r="I548" s="7">
        <v>1</v>
      </c>
      <c r="J548" s="7" t="s">
        <v>3362</v>
      </c>
      <c r="K548" s="7">
        <v>35000000</v>
      </c>
      <c r="L548" s="102"/>
      <c r="M548" s="10">
        <v>43497</v>
      </c>
      <c r="N548" s="7">
        <v>1</v>
      </c>
      <c r="O548" s="7" t="s">
        <v>3363</v>
      </c>
      <c r="P548" s="7">
        <v>22846810</v>
      </c>
      <c r="Q548" s="102"/>
      <c r="R548" s="7" t="s">
        <v>4880</v>
      </c>
      <c r="S548" s="10">
        <v>43794</v>
      </c>
      <c r="T548" s="7" t="s">
        <v>3365</v>
      </c>
    </row>
    <row r="549" spans="1:20" ht="15.75" thickBot="1" x14ac:dyDescent="0.3">
      <c r="A549" s="100">
        <v>539</v>
      </c>
      <c r="B549" s="97" t="s">
        <v>4881</v>
      </c>
      <c r="C549" s="7" t="s">
        <v>30</v>
      </c>
      <c r="D549" s="7"/>
      <c r="E549" s="8"/>
      <c r="F549" s="7" t="s">
        <v>4827</v>
      </c>
      <c r="G549" s="7" t="s">
        <v>58</v>
      </c>
      <c r="H549" s="7" t="s">
        <v>3374</v>
      </c>
      <c r="I549" s="7">
        <v>1</v>
      </c>
      <c r="J549" s="7" t="s">
        <v>3362</v>
      </c>
      <c r="K549" s="7">
        <v>7993440</v>
      </c>
      <c r="L549" s="102"/>
      <c r="M549" s="10">
        <v>43709</v>
      </c>
      <c r="N549" s="7">
        <v>1</v>
      </c>
      <c r="O549" s="7" t="s">
        <v>3363</v>
      </c>
      <c r="P549" s="7">
        <v>7933440</v>
      </c>
      <c r="Q549" s="102"/>
      <c r="R549" s="7" t="s">
        <v>4882</v>
      </c>
      <c r="S549" s="10">
        <v>43794</v>
      </c>
      <c r="T549" s="7" t="s">
        <v>3365</v>
      </c>
    </row>
    <row r="550" spans="1:20" ht="15.75" thickBot="1" x14ac:dyDescent="0.3">
      <c r="A550" s="100">
        <v>540</v>
      </c>
      <c r="B550" s="97" t="s">
        <v>4883</v>
      </c>
      <c r="C550" s="7" t="s">
        <v>30</v>
      </c>
      <c r="D550" s="7"/>
      <c r="E550" s="8"/>
      <c r="F550" s="7" t="s">
        <v>4884</v>
      </c>
      <c r="G550" s="7" t="s">
        <v>58</v>
      </c>
      <c r="H550" s="7" t="s">
        <v>3386</v>
      </c>
      <c r="I550" s="7">
        <v>1</v>
      </c>
      <c r="J550" s="7" t="s">
        <v>3362</v>
      </c>
      <c r="K550" s="7">
        <v>5035875</v>
      </c>
      <c r="L550" s="102"/>
      <c r="M550" s="10">
        <v>43709</v>
      </c>
      <c r="N550" s="7">
        <v>1</v>
      </c>
      <c r="O550" s="7" t="s">
        <v>3363</v>
      </c>
      <c r="P550" s="7">
        <v>4028700</v>
      </c>
      <c r="Q550" s="102"/>
      <c r="R550" s="7" t="s">
        <v>4885</v>
      </c>
      <c r="S550" s="10">
        <v>43795</v>
      </c>
      <c r="T550" s="7" t="s">
        <v>3365</v>
      </c>
    </row>
    <row r="551" spans="1:20" ht="15.75" thickBot="1" x14ac:dyDescent="0.3">
      <c r="A551" s="100">
        <v>541</v>
      </c>
      <c r="B551" s="97" t="s">
        <v>4886</v>
      </c>
      <c r="C551" s="7" t="s">
        <v>30</v>
      </c>
      <c r="D551" s="7"/>
      <c r="E551" s="8"/>
      <c r="F551" s="7" t="s">
        <v>5589</v>
      </c>
      <c r="G551" s="7" t="s">
        <v>58</v>
      </c>
      <c r="H551" s="7" t="s">
        <v>3571</v>
      </c>
      <c r="I551" s="7">
        <v>1</v>
      </c>
      <c r="J551" s="7" t="s">
        <v>3362</v>
      </c>
      <c r="K551" s="7">
        <v>19200000</v>
      </c>
      <c r="L551" s="102"/>
      <c r="M551" s="10">
        <v>43709</v>
      </c>
      <c r="N551" s="7">
        <v>1</v>
      </c>
      <c r="O551" s="7" t="s">
        <v>3363</v>
      </c>
      <c r="P551" s="7">
        <v>13207040</v>
      </c>
      <c r="Q551" s="102"/>
      <c r="R551" s="7" t="s">
        <v>4887</v>
      </c>
      <c r="S551" s="10">
        <v>43796</v>
      </c>
      <c r="T551" s="7" t="s">
        <v>3365</v>
      </c>
    </row>
    <row r="552" spans="1:20" ht="15.75" thickBot="1" x14ac:dyDescent="0.3">
      <c r="A552" s="100">
        <v>542</v>
      </c>
      <c r="B552" s="97" t="s">
        <v>4888</v>
      </c>
      <c r="C552" s="7" t="s">
        <v>30</v>
      </c>
      <c r="D552" s="7"/>
      <c r="E552" s="8"/>
      <c r="F552" s="7" t="s">
        <v>4889</v>
      </c>
      <c r="G552" s="7" t="s">
        <v>58</v>
      </c>
      <c r="H552" s="7" t="s">
        <v>3769</v>
      </c>
      <c r="I552" s="7">
        <v>1</v>
      </c>
      <c r="J552" s="7" t="s">
        <v>3362</v>
      </c>
      <c r="K552" s="7">
        <v>16000000</v>
      </c>
      <c r="L552" s="102"/>
      <c r="M552" s="10">
        <v>43770</v>
      </c>
      <c r="N552" s="7">
        <v>1</v>
      </c>
      <c r="O552" s="7" t="s">
        <v>3363</v>
      </c>
      <c r="P552" s="7">
        <v>16000000</v>
      </c>
      <c r="Q552" s="102"/>
      <c r="R552" s="7" t="s">
        <v>4890</v>
      </c>
      <c r="S552" s="10">
        <v>43797</v>
      </c>
      <c r="T552" s="7" t="s">
        <v>3365</v>
      </c>
    </row>
    <row r="553" spans="1:20" ht="15.75" thickBot="1" x14ac:dyDescent="0.3">
      <c r="A553" s="100">
        <v>543</v>
      </c>
      <c r="B553" s="97" t="s">
        <v>4891</v>
      </c>
      <c r="C553" s="7" t="s">
        <v>30</v>
      </c>
      <c r="D553" s="7"/>
      <c r="E553" s="8"/>
      <c r="F553" s="7" t="s">
        <v>4892</v>
      </c>
      <c r="G553" s="7" t="s">
        <v>58</v>
      </c>
      <c r="H553" s="7" t="s">
        <v>3875</v>
      </c>
      <c r="I553" s="7">
        <v>1</v>
      </c>
      <c r="J553" s="7" t="s">
        <v>3362</v>
      </c>
      <c r="K553" s="7">
        <v>14926850</v>
      </c>
      <c r="L553" s="102"/>
      <c r="M553" s="10">
        <v>43739</v>
      </c>
      <c r="N553" s="7">
        <v>1</v>
      </c>
      <c r="O553" s="7" t="s">
        <v>3363</v>
      </c>
      <c r="P553" s="7">
        <v>9951233</v>
      </c>
      <c r="Q553" s="102"/>
      <c r="R553" s="7" t="s">
        <v>4893</v>
      </c>
      <c r="S553" s="10">
        <v>43797</v>
      </c>
      <c r="T553" s="7" t="s">
        <v>3365</v>
      </c>
    </row>
    <row r="554" spans="1:20" ht="15.75" thickBot="1" x14ac:dyDescent="0.3">
      <c r="A554" s="100">
        <v>544</v>
      </c>
      <c r="B554" s="97" t="s">
        <v>4894</v>
      </c>
      <c r="C554" s="7" t="s">
        <v>30</v>
      </c>
      <c r="D554" s="7"/>
      <c r="E554" s="8"/>
      <c r="F554" s="7" t="s">
        <v>4895</v>
      </c>
      <c r="G554" s="7" t="s">
        <v>58</v>
      </c>
      <c r="H554" s="7" t="s">
        <v>4896</v>
      </c>
      <c r="I554" s="7">
        <v>1</v>
      </c>
      <c r="J554" s="7" t="s">
        <v>3362</v>
      </c>
      <c r="K554" s="7">
        <v>80000000</v>
      </c>
      <c r="L554" s="102"/>
      <c r="M554" s="10">
        <v>43739</v>
      </c>
      <c r="N554" s="7">
        <v>1</v>
      </c>
      <c r="O554" s="7" t="s">
        <v>3363</v>
      </c>
      <c r="P554" s="7">
        <v>57372280</v>
      </c>
      <c r="Q554" s="102"/>
      <c r="R554" s="7" t="s">
        <v>4897</v>
      </c>
      <c r="S554" s="10">
        <v>43797</v>
      </c>
      <c r="T554" s="7" t="s">
        <v>3365</v>
      </c>
    </row>
    <row r="555" spans="1:20" ht="15.75" thickBot="1" x14ac:dyDescent="0.3">
      <c r="A555" s="100">
        <v>545</v>
      </c>
      <c r="B555" s="97" t="s">
        <v>4898</v>
      </c>
      <c r="C555" s="7" t="s">
        <v>30</v>
      </c>
      <c r="D555" s="7"/>
      <c r="E555" s="8"/>
      <c r="F555" s="7" t="s">
        <v>4899</v>
      </c>
      <c r="G555" s="7" t="s">
        <v>58</v>
      </c>
      <c r="H555" s="7" t="s">
        <v>3856</v>
      </c>
      <c r="I555" s="7">
        <v>1</v>
      </c>
      <c r="J555" s="7" t="s">
        <v>3362</v>
      </c>
      <c r="K555" s="7">
        <v>20112785</v>
      </c>
      <c r="L555" s="102"/>
      <c r="M555" s="10">
        <v>43709</v>
      </c>
      <c r="N555" s="7">
        <v>1</v>
      </c>
      <c r="O555" s="7" t="s">
        <v>3363</v>
      </c>
      <c r="P555" s="7">
        <v>20112785</v>
      </c>
      <c r="Q555" s="102"/>
      <c r="R555" s="7" t="s">
        <v>4900</v>
      </c>
      <c r="S555" s="10">
        <v>43798</v>
      </c>
      <c r="T555" s="7" t="s">
        <v>3365</v>
      </c>
    </row>
    <row r="556" spans="1:20" ht="15.75" thickBot="1" x14ac:dyDescent="0.3">
      <c r="A556" s="100">
        <v>546</v>
      </c>
      <c r="B556" s="97" t="s">
        <v>4901</v>
      </c>
      <c r="C556" s="7" t="s">
        <v>30</v>
      </c>
      <c r="D556" s="7"/>
      <c r="E556" s="8"/>
      <c r="F556" s="7" t="s">
        <v>4902</v>
      </c>
      <c r="G556" s="7" t="s">
        <v>58</v>
      </c>
      <c r="H556" s="7" t="s">
        <v>3856</v>
      </c>
      <c r="I556" s="7">
        <v>1</v>
      </c>
      <c r="J556" s="7" t="s">
        <v>3362</v>
      </c>
      <c r="K556" s="7">
        <v>10455816</v>
      </c>
      <c r="L556" s="102"/>
      <c r="M556" s="10">
        <v>43709</v>
      </c>
      <c r="N556" s="7">
        <v>1</v>
      </c>
      <c r="O556" s="7" t="s">
        <v>3363</v>
      </c>
      <c r="P556" s="7">
        <v>10455816</v>
      </c>
      <c r="Q556" s="102"/>
      <c r="R556" s="7" t="s">
        <v>4903</v>
      </c>
      <c r="S556" s="10">
        <v>43798</v>
      </c>
      <c r="T556" s="7" t="s">
        <v>3365</v>
      </c>
    </row>
    <row r="557" spans="1:20" ht="15.75" thickBot="1" x14ac:dyDescent="0.3">
      <c r="A557" s="100">
        <v>547</v>
      </c>
      <c r="B557" s="97" t="s">
        <v>4904</v>
      </c>
      <c r="C557" s="7" t="s">
        <v>30</v>
      </c>
      <c r="D557" s="7"/>
      <c r="E557" s="8"/>
      <c r="F557" s="7" t="s">
        <v>4905</v>
      </c>
      <c r="G557" s="7" t="s">
        <v>58</v>
      </c>
      <c r="H557" s="7" t="s">
        <v>3445</v>
      </c>
      <c r="I557" s="7">
        <v>1</v>
      </c>
      <c r="J557" s="7" t="s">
        <v>3362</v>
      </c>
      <c r="K557" s="7">
        <v>13200000</v>
      </c>
      <c r="L557" s="102"/>
      <c r="M557" s="10">
        <v>43770</v>
      </c>
      <c r="N557" s="7">
        <v>1</v>
      </c>
      <c r="O557" s="7" t="s">
        <v>3363</v>
      </c>
      <c r="P557" s="7">
        <v>8800000</v>
      </c>
      <c r="Q557" s="102"/>
      <c r="R557" s="7" t="s">
        <v>4906</v>
      </c>
      <c r="S557" s="10">
        <v>43801</v>
      </c>
      <c r="T557" s="7" t="s">
        <v>3365</v>
      </c>
    </row>
    <row r="558" spans="1:20" ht="15.75" thickBot="1" x14ac:dyDescent="0.3">
      <c r="A558" s="100">
        <v>548</v>
      </c>
      <c r="B558" s="97" t="s">
        <v>4907</v>
      </c>
      <c r="C558" s="7" t="s">
        <v>30</v>
      </c>
      <c r="D558" s="7"/>
      <c r="E558" s="8"/>
      <c r="F558" s="7" t="s">
        <v>4908</v>
      </c>
      <c r="G558" s="7" t="s">
        <v>58</v>
      </c>
      <c r="H558" s="7" t="s">
        <v>3875</v>
      </c>
      <c r="I558" s="7">
        <v>1</v>
      </c>
      <c r="J558" s="7" t="s">
        <v>3362</v>
      </c>
      <c r="K558" s="7">
        <v>7423827</v>
      </c>
      <c r="L558" s="102"/>
      <c r="M558" s="10">
        <v>43770</v>
      </c>
      <c r="N558" s="7">
        <v>1</v>
      </c>
      <c r="O558" s="7" t="s">
        <v>3363</v>
      </c>
      <c r="P558" s="7">
        <v>4848213</v>
      </c>
      <c r="Q558" s="102"/>
      <c r="R558" s="7" t="s">
        <v>4909</v>
      </c>
      <c r="S558" s="10">
        <v>43802</v>
      </c>
      <c r="T558" s="7" t="s">
        <v>3365</v>
      </c>
    </row>
    <row r="559" spans="1:20" ht="15.75" thickBot="1" x14ac:dyDescent="0.3">
      <c r="A559" s="100">
        <v>549</v>
      </c>
      <c r="B559" s="97" t="s">
        <v>4910</v>
      </c>
      <c r="C559" s="7" t="s">
        <v>30</v>
      </c>
      <c r="D559" s="7"/>
      <c r="E559" s="8"/>
      <c r="F559" s="7" t="s">
        <v>4911</v>
      </c>
      <c r="G559" s="7" t="s">
        <v>58</v>
      </c>
      <c r="H559" s="7" t="s">
        <v>3476</v>
      </c>
      <c r="I559" s="7">
        <v>1</v>
      </c>
      <c r="J559" s="7" t="s">
        <v>3362</v>
      </c>
      <c r="K559" s="7">
        <v>28727300</v>
      </c>
      <c r="L559" s="102"/>
      <c r="M559" s="10">
        <v>43709</v>
      </c>
      <c r="N559" s="7">
        <v>1</v>
      </c>
      <c r="O559" s="7" t="s">
        <v>3363</v>
      </c>
      <c r="P559" s="7">
        <v>8618319</v>
      </c>
      <c r="Q559" s="102"/>
      <c r="R559" s="7" t="s">
        <v>4912</v>
      </c>
      <c r="S559" s="10">
        <v>43803</v>
      </c>
      <c r="T559" s="7" t="s">
        <v>3365</v>
      </c>
    </row>
    <row r="560" spans="1:20" ht="15.75" thickBot="1" x14ac:dyDescent="0.3">
      <c r="A560" s="100">
        <v>550</v>
      </c>
      <c r="B560" s="97" t="s">
        <v>4913</v>
      </c>
      <c r="C560" s="7" t="s">
        <v>30</v>
      </c>
      <c r="D560" s="7"/>
      <c r="E560" s="8"/>
      <c r="F560" s="7" t="s">
        <v>4914</v>
      </c>
      <c r="G560" s="7" t="s">
        <v>58</v>
      </c>
      <c r="H560" s="7" t="s">
        <v>4915</v>
      </c>
      <c r="I560" s="7">
        <v>1</v>
      </c>
      <c r="J560" s="7" t="s">
        <v>3362</v>
      </c>
      <c r="K560" s="7">
        <v>11466300</v>
      </c>
      <c r="L560" s="102"/>
      <c r="M560" s="10">
        <v>43709</v>
      </c>
      <c r="N560" s="7">
        <v>1</v>
      </c>
      <c r="O560" s="7" t="s">
        <v>3363</v>
      </c>
      <c r="P560" s="7">
        <v>4557117</v>
      </c>
      <c r="Q560" s="102"/>
      <c r="R560" s="7" t="s">
        <v>4916</v>
      </c>
      <c r="S560" s="10">
        <v>43805</v>
      </c>
      <c r="T560" s="7" t="s">
        <v>3365</v>
      </c>
    </row>
    <row r="561" spans="1:20" ht="15.75" thickBot="1" x14ac:dyDescent="0.3">
      <c r="A561" s="100">
        <v>551</v>
      </c>
      <c r="B561" s="97" t="s">
        <v>4917</v>
      </c>
      <c r="C561" s="7" t="s">
        <v>30</v>
      </c>
      <c r="D561" s="7"/>
      <c r="E561" s="8"/>
      <c r="F561" s="7" t="s">
        <v>4918</v>
      </c>
      <c r="G561" s="7" t="s">
        <v>58</v>
      </c>
      <c r="H561" s="7" t="s">
        <v>3612</v>
      </c>
      <c r="I561" s="7">
        <v>1</v>
      </c>
      <c r="J561" s="7" t="s">
        <v>3362</v>
      </c>
      <c r="K561" s="7">
        <v>12286667</v>
      </c>
      <c r="L561" s="102"/>
      <c r="M561" s="10">
        <v>43770</v>
      </c>
      <c r="N561" s="7">
        <v>1</v>
      </c>
      <c r="O561" s="7" t="s">
        <v>3363</v>
      </c>
      <c r="P561" s="7">
        <v>6790000</v>
      </c>
      <c r="Q561" s="102"/>
      <c r="R561" s="7" t="s">
        <v>4919</v>
      </c>
      <c r="S561" s="10">
        <v>43809</v>
      </c>
      <c r="T561" s="7" t="s">
        <v>3365</v>
      </c>
    </row>
    <row r="562" spans="1:20" ht="15.75" thickBot="1" x14ac:dyDescent="0.3">
      <c r="A562" s="100">
        <v>552</v>
      </c>
      <c r="B562" s="97" t="s">
        <v>4920</v>
      </c>
      <c r="C562" s="7" t="s">
        <v>30</v>
      </c>
      <c r="D562" s="7"/>
      <c r="E562" s="8"/>
      <c r="F562" s="7" t="s">
        <v>4921</v>
      </c>
      <c r="G562" s="7" t="s">
        <v>58</v>
      </c>
      <c r="H562" s="7" t="s">
        <v>4012</v>
      </c>
      <c r="I562" s="7">
        <v>1</v>
      </c>
      <c r="J562" s="7" t="s">
        <v>3362</v>
      </c>
      <c r="K562" s="7">
        <v>82811600</v>
      </c>
      <c r="L562" s="102"/>
      <c r="M562" s="10">
        <v>43770</v>
      </c>
      <c r="N562" s="7">
        <v>1</v>
      </c>
      <c r="O562" s="7" t="s">
        <v>3363</v>
      </c>
      <c r="P562" s="7">
        <v>82811600</v>
      </c>
      <c r="Q562" s="102"/>
      <c r="R562" s="7" t="s">
        <v>4922</v>
      </c>
      <c r="S562" s="10">
        <v>43816</v>
      </c>
      <c r="T562" s="7" t="s">
        <v>3365</v>
      </c>
    </row>
    <row r="563" spans="1:20" ht="15.75" thickBot="1" x14ac:dyDescent="0.3">
      <c r="A563" s="100">
        <v>553</v>
      </c>
      <c r="B563" s="97" t="s">
        <v>4923</v>
      </c>
      <c r="C563" s="7" t="s">
        <v>30</v>
      </c>
      <c r="D563" s="7"/>
      <c r="E563" s="8"/>
      <c r="F563" s="7" t="s">
        <v>4924</v>
      </c>
      <c r="G563" s="7" t="s">
        <v>58</v>
      </c>
      <c r="H563" s="7" t="s">
        <v>4925</v>
      </c>
      <c r="I563" s="7">
        <v>1</v>
      </c>
      <c r="J563" s="7" t="s">
        <v>3362</v>
      </c>
      <c r="K563" s="7">
        <v>1400000000</v>
      </c>
      <c r="L563" s="102"/>
      <c r="M563" s="10">
        <v>43770</v>
      </c>
      <c r="N563" s="7">
        <v>1</v>
      </c>
      <c r="O563" s="7" t="s">
        <v>3363</v>
      </c>
      <c r="P563" s="7">
        <v>1400000000</v>
      </c>
      <c r="Q563" s="102"/>
      <c r="R563" s="7" t="s">
        <v>4926</v>
      </c>
      <c r="S563" s="10">
        <v>43817</v>
      </c>
      <c r="T563" s="7" t="s">
        <v>3365</v>
      </c>
    </row>
    <row r="564" spans="1:20" ht="15.75" thickBot="1" x14ac:dyDescent="0.3">
      <c r="A564" s="100">
        <v>554</v>
      </c>
      <c r="B564" s="97" t="s">
        <v>4927</v>
      </c>
      <c r="C564" s="7" t="s">
        <v>30</v>
      </c>
      <c r="D564" s="7"/>
      <c r="E564" s="8"/>
      <c r="F564" s="7" t="s">
        <v>4928</v>
      </c>
      <c r="G564" s="7" t="s">
        <v>58</v>
      </c>
      <c r="H564" s="7" t="s">
        <v>3769</v>
      </c>
      <c r="I564" s="7">
        <v>1</v>
      </c>
      <c r="J564" s="7" t="s">
        <v>3362</v>
      </c>
      <c r="K564" s="7">
        <v>165000000</v>
      </c>
      <c r="L564" s="102"/>
      <c r="M564" s="10">
        <v>43586</v>
      </c>
      <c r="N564" s="7">
        <v>1</v>
      </c>
      <c r="O564" s="7" t="s">
        <v>3363</v>
      </c>
      <c r="P564" s="7">
        <v>123760000</v>
      </c>
      <c r="Q564" s="102"/>
      <c r="R564" s="7" t="s">
        <v>4929</v>
      </c>
      <c r="S564" s="10">
        <v>43818</v>
      </c>
      <c r="T564" s="7" t="s">
        <v>3365</v>
      </c>
    </row>
    <row r="565" spans="1:20" ht="15.75" thickBot="1" x14ac:dyDescent="0.3">
      <c r="A565" s="100">
        <v>555</v>
      </c>
      <c r="B565" s="97" t="s">
        <v>4930</v>
      </c>
      <c r="C565" s="7" t="s">
        <v>30</v>
      </c>
      <c r="D565" s="7"/>
      <c r="E565" s="8"/>
      <c r="F565" s="7" t="s">
        <v>4931</v>
      </c>
      <c r="G565" s="7" t="s">
        <v>58</v>
      </c>
      <c r="H565" s="7" t="s">
        <v>3856</v>
      </c>
      <c r="I565" s="7">
        <v>1</v>
      </c>
      <c r="J565" s="7" t="s">
        <v>3362</v>
      </c>
      <c r="K565" s="7">
        <v>174255106</v>
      </c>
      <c r="L565" s="102"/>
      <c r="M565" s="10">
        <v>43770</v>
      </c>
      <c r="N565" s="7">
        <v>1</v>
      </c>
      <c r="O565" s="7" t="s">
        <v>3363</v>
      </c>
      <c r="P565" s="7">
        <v>174255103</v>
      </c>
      <c r="Q565" s="102"/>
      <c r="R565" s="7" t="s">
        <v>4932</v>
      </c>
      <c r="S565" s="10">
        <v>43818</v>
      </c>
      <c r="T565" s="7" t="s">
        <v>3365</v>
      </c>
    </row>
    <row r="566" spans="1:20" ht="15.75" thickBot="1" x14ac:dyDescent="0.3">
      <c r="A566" s="100">
        <v>556</v>
      </c>
      <c r="B566" s="97" t="s">
        <v>4933</v>
      </c>
      <c r="C566" s="7" t="s">
        <v>30</v>
      </c>
      <c r="D566" s="7"/>
      <c r="E566" s="8"/>
      <c r="F566" s="7" t="s">
        <v>5590</v>
      </c>
      <c r="G566" s="7" t="s">
        <v>58</v>
      </c>
      <c r="H566" s="7" t="s">
        <v>4667</v>
      </c>
      <c r="I566" s="7">
        <v>1</v>
      </c>
      <c r="J566" s="7" t="s">
        <v>3362</v>
      </c>
      <c r="K566" s="7">
        <v>56826684</v>
      </c>
      <c r="L566" s="102"/>
      <c r="M566" s="10">
        <v>43770</v>
      </c>
      <c r="N566" s="7">
        <v>1</v>
      </c>
      <c r="O566" s="7" t="s">
        <v>3363</v>
      </c>
      <c r="P566" s="7">
        <v>56826684</v>
      </c>
      <c r="Q566" s="102"/>
      <c r="R566" s="7" t="s">
        <v>4934</v>
      </c>
      <c r="S566" s="10">
        <v>43819</v>
      </c>
      <c r="T566" s="7" t="s">
        <v>3365</v>
      </c>
    </row>
    <row r="567" spans="1:20" ht="15.75" thickBot="1" x14ac:dyDescent="0.3">
      <c r="A567" s="100">
        <v>557</v>
      </c>
      <c r="B567" s="97" t="s">
        <v>4935</v>
      </c>
      <c r="C567" s="7" t="s">
        <v>30</v>
      </c>
      <c r="D567" s="7"/>
      <c r="E567" s="8"/>
      <c r="F567" s="7" t="s">
        <v>4936</v>
      </c>
      <c r="G567" s="7" t="s">
        <v>58</v>
      </c>
      <c r="H567" s="7" t="s">
        <v>4081</v>
      </c>
      <c r="I567" s="7">
        <v>1</v>
      </c>
      <c r="J567" s="7" t="s">
        <v>3362</v>
      </c>
      <c r="K567" s="7">
        <v>75000000</v>
      </c>
      <c r="L567" s="102"/>
      <c r="M567" s="10">
        <v>43770</v>
      </c>
      <c r="N567" s="7">
        <v>1</v>
      </c>
      <c r="O567" s="7" t="s">
        <v>3363</v>
      </c>
      <c r="P567" s="7">
        <v>75000000</v>
      </c>
      <c r="Q567" s="102"/>
      <c r="R567" s="7" t="s">
        <v>4937</v>
      </c>
      <c r="S567" s="10">
        <v>43819</v>
      </c>
      <c r="T567" s="7" t="s">
        <v>3365</v>
      </c>
    </row>
    <row r="568" spans="1:20" ht="15.75" thickBot="1" x14ac:dyDescent="0.3">
      <c r="A568" s="100">
        <v>558</v>
      </c>
      <c r="B568" s="97" t="s">
        <v>4938</v>
      </c>
      <c r="C568" s="7" t="s">
        <v>30</v>
      </c>
      <c r="D568" s="7"/>
      <c r="E568" s="8"/>
      <c r="F568" s="7" t="s">
        <v>4939</v>
      </c>
      <c r="G568" s="7" t="s">
        <v>58</v>
      </c>
      <c r="H568" s="7" t="s">
        <v>4940</v>
      </c>
      <c r="I568" s="7">
        <v>1</v>
      </c>
      <c r="J568" s="7" t="s">
        <v>3362</v>
      </c>
      <c r="K568" s="7">
        <v>41770016</v>
      </c>
      <c r="L568" s="102"/>
      <c r="M568" s="10">
        <v>43770</v>
      </c>
      <c r="N568" s="7">
        <v>1</v>
      </c>
      <c r="O568" s="7" t="s">
        <v>3363</v>
      </c>
      <c r="P568" s="7">
        <v>41770016</v>
      </c>
      <c r="Q568" s="102"/>
      <c r="R568" s="7" t="s">
        <v>4941</v>
      </c>
      <c r="S568" s="10">
        <v>43822</v>
      </c>
      <c r="T568" s="7" t="s">
        <v>3365</v>
      </c>
    </row>
    <row r="569" spans="1:20" ht="15.75" thickBot="1" x14ac:dyDescent="0.3">
      <c r="A569" s="100">
        <v>559</v>
      </c>
      <c r="B569" s="97" t="s">
        <v>4942</v>
      </c>
      <c r="C569" s="7" t="s">
        <v>30</v>
      </c>
      <c r="D569" s="7"/>
      <c r="E569" s="8"/>
      <c r="F569" s="7" t="s">
        <v>4943</v>
      </c>
      <c r="G569" s="7" t="s">
        <v>58</v>
      </c>
      <c r="H569" s="7" t="s">
        <v>3856</v>
      </c>
      <c r="I569" s="7">
        <v>1</v>
      </c>
      <c r="J569" s="7" t="s">
        <v>3362</v>
      </c>
      <c r="K569" s="7">
        <v>380000000</v>
      </c>
      <c r="L569" s="102"/>
      <c r="M569" s="10">
        <v>43770</v>
      </c>
      <c r="N569" s="7">
        <v>1</v>
      </c>
      <c r="O569" s="7" t="s">
        <v>3363</v>
      </c>
      <c r="P569" s="7">
        <v>375400000</v>
      </c>
      <c r="Q569" s="102"/>
      <c r="R569" s="7" t="s">
        <v>4944</v>
      </c>
      <c r="S569" s="10">
        <v>43822</v>
      </c>
      <c r="T569" s="7" t="s">
        <v>3365</v>
      </c>
    </row>
    <row r="570" spans="1:20" ht="15.75" thickBot="1" x14ac:dyDescent="0.3">
      <c r="A570" s="100">
        <v>560</v>
      </c>
      <c r="B570" s="97" t="s">
        <v>4945</v>
      </c>
      <c r="C570" s="7" t="s">
        <v>30</v>
      </c>
      <c r="D570" s="7"/>
      <c r="E570" s="8"/>
      <c r="F570" s="7" t="s">
        <v>4946</v>
      </c>
      <c r="G570" s="7" t="s">
        <v>58</v>
      </c>
      <c r="H570" s="7" t="s">
        <v>3856</v>
      </c>
      <c r="I570" s="7">
        <v>1</v>
      </c>
      <c r="J570" s="7" t="s">
        <v>3362</v>
      </c>
      <c r="K570" s="7">
        <v>455000000</v>
      </c>
      <c r="L570" s="102"/>
      <c r="M570" s="10">
        <v>43770</v>
      </c>
      <c r="N570" s="7">
        <v>1</v>
      </c>
      <c r="O570" s="7" t="s">
        <v>3363</v>
      </c>
      <c r="P570" s="7">
        <v>444251545</v>
      </c>
      <c r="Q570" s="102"/>
      <c r="R570" s="7" t="s">
        <v>4947</v>
      </c>
      <c r="S570" s="10">
        <v>43822</v>
      </c>
      <c r="T570" s="7" t="s">
        <v>3365</v>
      </c>
    </row>
    <row r="571" spans="1:20" ht="15.75" thickBot="1" x14ac:dyDescent="0.3">
      <c r="A571" s="100">
        <v>561</v>
      </c>
      <c r="B571" s="97" t="s">
        <v>4948</v>
      </c>
      <c r="C571" s="7" t="s">
        <v>30</v>
      </c>
      <c r="D571" s="7"/>
      <c r="E571" s="8"/>
      <c r="F571" s="7" t="s">
        <v>4949</v>
      </c>
      <c r="G571" s="7" t="s">
        <v>58</v>
      </c>
      <c r="H571" s="7" t="s">
        <v>4667</v>
      </c>
      <c r="I571" s="7">
        <v>1</v>
      </c>
      <c r="J571" s="7" t="s">
        <v>3362</v>
      </c>
      <c r="K571" s="7">
        <v>34120020</v>
      </c>
      <c r="L571" s="102"/>
      <c r="M571" s="10">
        <v>43800</v>
      </c>
      <c r="N571" s="7">
        <v>1</v>
      </c>
      <c r="O571" s="7" t="s">
        <v>3363</v>
      </c>
      <c r="P571" s="7">
        <v>34120020</v>
      </c>
      <c r="Q571" s="102"/>
      <c r="R571" s="7" t="s">
        <v>4950</v>
      </c>
      <c r="S571" s="10">
        <v>43823</v>
      </c>
      <c r="T571" s="7" t="s">
        <v>3365</v>
      </c>
    </row>
    <row r="572" spans="1:20" ht="15.75" thickBot="1" x14ac:dyDescent="0.3">
      <c r="A572" s="100">
        <v>562</v>
      </c>
      <c r="B572" s="97" t="s">
        <v>4951</v>
      </c>
      <c r="C572" s="7" t="s">
        <v>30</v>
      </c>
      <c r="D572" s="7"/>
      <c r="E572" s="8"/>
      <c r="F572" s="7" t="s">
        <v>5591</v>
      </c>
      <c r="G572" s="7" t="s">
        <v>58</v>
      </c>
      <c r="H572" s="7" t="s">
        <v>4952</v>
      </c>
      <c r="I572" s="7">
        <v>1</v>
      </c>
      <c r="J572" s="7" t="s">
        <v>3362</v>
      </c>
      <c r="K572" s="7">
        <v>657011875</v>
      </c>
      <c r="L572" s="102"/>
      <c r="M572" s="10">
        <v>43770</v>
      </c>
      <c r="N572" s="7">
        <v>1</v>
      </c>
      <c r="O572" s="7" t="s">
        <v>3363</v>
      </c>
      <c r="P572" s="7">
        <v>511700000</v>
      </c>
      <c r="Q572" s="102"/>
      <c r="R572" s="7" t="s">
        <v>4953</v>
      </c>
      <c r="S572" s="10">
        <v>43825</v>
      </c>
      <c r="T572" s="7" t="s">
        <v>3365</v>
      </c>
    </row>
    <row r="573" spans="1:20" ht="15.75" thickBot="1" x14ac:dyDescent="0.3">
      <c r="A573" s="100">
        <v>563</v>
      </c>
      <c r="B573" s="97" t="s">
        <v>4954</v>
      </c>
      <c r="C573" s="7" t="s">
        <v>30</v>
      </c>
      <c r="D573" s="7"/>
      <c r="E573" s="8"/>
      <c r="F573" s="7" t="s">
        <v>4955</v>
      </c>
      <c r="G573" s="7" t="s">
        <v>58</v>
      </c>
      <c r="H573" s="7" t="s">
        <v>4667</v>
      </c>
      <c r="I573" s="7">
        <v>1</v>
      </c>
      <c r="J573" s="7" t="s">
        <v>3362</v>
      </c>
      <c r="K573" s="7">
        <v>27650000</v>
      </c>
      <c r="L573" s="102"/>
      <c r="M573" s="10">
        <v>43800</v>
      </c>
      <c r="N573" s="7">
        <v>1</v>
      </c>
      <c r="O573" s="7" t="s">
        <v>3363</v>
      </c>
      <c r="P573" s="7">
        <v>27650000</v>
      </c>
      <c r="Q573" s="102"/>
      <c r="R573" s="7" t="s">
        <v>4956</v>
      </c>
      <c r="S573" s="10">
        <v>43825</v>
      </c>
      <c r="T573" s="7" t="s">
        <v>3365</v>
      </c>
    </row>
    <row r="574" spans="1:20" ht="15.75" thickBot="1" x14ac:dyDescent="0.3">
      <c r="A574" s="100">
        <v>564</v>
      </c>
      <c r="B574" s="97" t="s">
        <v>4957</v>
      </c>
      <c r="C574" s="7" t="s">
        <v>30</v>
      </c>
      <c r="D574" s="7"/>
      <c r="E574" s="8"/>
      <c r="F574" s="7" t="s">
        <v>4958</v>
      </c>
      <c r="G574" s="7" t="s">
        <v>58</v>
      </c>
      <c r="H574" s="7" t="s">
        <v>4667</v>
      </c>
      <c r="I574" s="7">
        <v>1</v>
      </c>
      <c r="J574" s="7" t="s">
        <v>3362</v>
      </c>
      <c r="K574" s="7">
        <v>26809872</v>
      </c>
      <c r="L574" s="102"/>
      <c r="M574" s="10">
        <v>43800</v>
      </c>
      <c r="N574" s="7">
        <v>1</v>
      </c>
      <c r="O574" s="7" t="s">
        <v>3363</v>
      </c>
      <c r="P574" s="7">
        <v>26809872</v>
      </c>
      <c r="Q574" s="102"/>
      <c r="R574" s="7" t="s">
        <v>4959</v>
      </c>
      <c r="S574" s="10">
        <v>43826</v>
      </c>
      <c r="T574" s="7" t="s">
        <v>3365</v>
      </c>
    </row>
    <row r="575" spans="1:20" ht="15.75" thickBot="1" x14ac:dyDescent="0.3">
      <c r="A575" s="100">
        <v>565</v>
      </c>
      <c r="B575" s="97" t="s">
        <v>4960</v>
      </c>
      <c r="C575" s="7" t="s">
        <v>30</v>
      </c>
      <c r="D575" s="7"/>
      <c r="E575" s="8"/>
      <c r="F575" s="7" t="s">
        <v>4961</v>
      </c>
      <c r="G575" s="7" t="s">
        <v>58</v>
      </c>
      <c r="H575" s="7" t="s">
        <v>4667</v>
      </c>
      <c r="I575" s="7">
        <v>1</v>
      </c>
      <c r="J575" s="7" t="s">
        <v>3362</v>
      </c>
      <c r="K575" s="7">
        <v>43344000</v>
      </c>
      <c r="L575" s="102"/>
      <c r="M575" s="10">
        <v>43800</v>
      </c>
      <c r="N575" s="7">
        <v>1</v>
      </c>
      <c r="O575" s="7" t="s">
        <v>3363</v>
      </c>
      <c r="P575" s="7">
        <v>43344000</v>
      </c>
      <c r="Q575" s="102"/>
      <c r="R575" s="7" t="s">
        <v>4962</v>
      </c>
      <c r="S575" s="10">
        <v>43829</v>
      </c>
      <c r="T575" s="7" t="s">
        <v>3365</v>
      </c>
    </row>
    <row r="576" spans="1:20" ht="15.75" thickBot="1" x14ac:dyDescent="0.3">
      <c r="A576" s="100">
        <v>566</v>
      </c>
      <c r="B576" s="97" t="s">
        <v>4963</v>
      </c>
      <c r="C576" s="7" t="s">
        <v>30</v>
      </c>
      <c r="D576" s="7"/>
      <c r="E576" s="8"/>
      <c r="F576" s="7" t="s">
        <v>4964</v>
      </c>
      <c r="G576" s="7" t="s">
        <v>58</v>
      </c>
      <c r="H576" s="7" t="s">
        <v>4667</v>
      </c>
      <c r="I576" s="7">
        <v>1</v>
      </c>
      <c r="J576" s="7" t="s">
        <v>3362</v>
      </c>
      <c r="K576" s="7">
        <v>7730000</v>
      </c>
      <c r="L576" s="102"/>
      <c r="M576" s="10">
        <v>43800</v>
      </c>
      <c r="N576" s="7">
        <v>1</v>
      </c>
      <c r="O576" s="7" t="s">
        <v>3363</v>
      </c>
      <c r="P576" s="7">
        <v>7730000</v>
      </c>
      <c r="Q576" s="102"/>
      <c r="R576" s="7" t="s">
        <v>4965</v>
      </c>
      <c r="S576" s="10">
        <v>43830</v>
      </c>
      <c r="T576" s="7" t="s">
        <v>3365</v>
      </c>
    </row>
    <row r="577" spans="1:20" ht="15.75" thickBot="1" x14ac:dyDescent="0.3">
      <c r="A577" s="100">
        <v>567</v>
      </c>
      <c r="B577" s="97" t="s">
        <v>4966</v>
      </c>
      <c r="C577" s="7" t="s">
        <v>30</v>
      </c>
      <c r="D577" s="7"/>
      <c r="E577" s="8"/>
      <c r="F577" s="7" t="s">
        <v>4967</v>
      </c>
      <c r="G577" s="7" t="s">
        <v>58</v>
      </c>
      <c r="H577" s="7" t="s">
        <v>3856</v>
      </c>
      <c r="I577" s="7">
        <v>1</v>
      </c>
      <c r="J577" s="7" t="s">
        <v>3362</v>
      </c>
      <c r="K577" s="7">
        <v>23370432</v>
      </c>
      <c r="L577" s="102"/>
      <c r="M577" s="10">
        <v>43770</v>
      </c>
      <c r="N577" s="7">
        <v>1</v>
      </c>
      <c r="O577" s="7" t="s">
        <v>3363</v>
      </c>
      <c r="P577" s="7">
        <v>23330835</v>
      </c>
      <c r="Q577" s="102"/>
      <c r="R577" s="7" t="s">
        <v>4968</v>
      </c>
      <c r="S577" s="10">
        <v>43830</v>
      </c>
      <c r="T577" s="7" t="s">
        <v>3365</v>
      </c>
    </row>
    <row r="578" spans="1:20" ht="15.75" thickBot="1" x14ac:dyDescent="0.3">
      <c r="A578" s="100">
        <v>568</v>
      </c>
      <c r="B578" s="97" t="s">
        <v>4969</v>
      </c>
      <c r="C578" s="7" t="s">
        <v>30</v>
      </c>
      <c r="D578" s="7"/>
      <c r="E578" s="8"/>
      <c r="F578" s="7" t="s">
        <v>4970</v>
      </c>
      <c r="G578" s="7" t="s">
        <v>58</v>
      </c>
      <c r="H578" s="7" t="s">
        <v>3856</v>
      </c>
      <c r="I578" s="7">
        <v>1</v>
      </c>
      <c r="J578" s="7" t="s">
        <v>3362</v>
      </c>
      <c r="K578" s="7">
        <v>4500000</v>
      </c>
      <c r="L578" s="102"/>
      <c r="M578" s="10">
        <v>43586</v>
      </c>
      <c r="N578" s="7">
        <v>1</v>
      </c>
      <c r="O578" s="7" t="s">
        <v>3363</v>
      </c>
      <c r="P578" s="7">
        <v>4498200</v>
      </c>
      <c r="Q578" s="102"/>
      <c r="R578" s="7" t="s">
        <v>4971</v>
      </c>
      <c r="S578" s="10">
        <v>43830</v>
      </c>
      <c r="T578" s="7" t="s">
        <v>3365</v>
      </c>
    </row>
    <row r="579" spans="1:20" ht="15.75" thickBot="1" x14ac:dyDescent="0.3">
      <c r="A579" s="100">
        <v>569</v>
      </c>
      <c r="B579" s="97" t="s">
        <v>4972</v>
      </c>
      <c r="C579" s="7" t="s">
        <v>30</v>
      </c>
      <c r="D579" s="7"/>
      <c r="E579" s="8"/>
      <c r="F579" s="7" t="s">
        <v>4973</v>
      </c>
      <c r="G579" s="7" t="s">
        <v>58</v>
      </c>
      <c r="H579" s="7" t="s">
        <v>4667</v>
      </c>
      <c r="I579" s="7">
        <v>1</v>
      </c>
      <c r="J579" s="7" t="s">
        <v>3362</v>
      </c>
      <c r="K579" s="7">
        <v>67034148</v>
      </c>
      <c r="L579" s="102"/>
      <c r="M579" s="10">
        <v>43800</v>
      </c>
      <c r="N579" s="7">
        <v>1</v>
      </c>
      <c r="O579" s="7" t="s">
        <v>3363</v>
      </c>
      <c r="P579" s="7">
        <v>67034148</v>
      </c>
      <c r="Q579" s="102"/>
      <c r="R579" s="7" t="s">
        <v>4974</v>
      </c>
      <c r="S579" s="10">
        <v>43830</v>
      </c>
      <c r="T579" s="7" t="s">
        <v>3365</v>
      </c>
    </row>
    <row r="580" spans="1:20" ht="15.75" thickBot="1" x14ac:dyDescent="0.3">
      <c r="A580" s="100">
        <v>570</v>
      </c>
      <c r="B580" s="97" t="s">
        <v>4975</v>
      </c>
      <c r="C580" s="7" t="s">
        <v>30</v>
      </c>
      <c r="D580" s="7"/>
      <c r="E580" s="8"/>
      <c r="F580" s="7" t="s">
        <v>4976</v>
      </c>
      <c r="G580" s="7" t="s">
        <v>58</v>
      </c>
      <c r="H580" s="7" t="s">
        <v>4667</v>
      </c>
      <c r="I580" s="7">
        <v>1</v>
      </c>
      <c r="J580" s="7" t="s">
        <v>3362</v>
      </c>
      <c r="K580" s="7">
        <v>18949272</v>
      </c>
      <c r="L580" s="102"/>
      <c r="M580" s="10">
        <v>43800</v>
      </c>
      <c r="N580" s="7">
        <v>1</v>
      </c>
      <c r="O580" s="7" t="s">
        <v>3363</v>
      </c>
      <c r="P580" s="7">
        <v>18949272</v>
      </c>
      <c r="Q580" s="102"/>
      <c r="R580" s="7" t="s">
        <v>4977</v>
      </c>
      <c r="S580" s="10">
        <v>43830</v>
      </c>
      <c r="T580" s="7" t="s">
        <v>3365</v>
      </c>
    </row>
    <row r="581" spans="1:20" x14ac:dyDescent="0.25">
      <c r="A581" s="100">
        <v>-1</v>
      </c>
      <c r="C581" s="8" t="s">
        <v>23</v>
      </c>
      <c r="D581" s="8" t="s">
        <v>23</v>
      </c>
      <c r="E581" s="8" t="s">
        <v>23</v>
      </c>
      <c r="F581" s="8"/>
      <c r="G581" s="8" t="s">
        <v>23</v>
      </c>
      <c r="H581" s="8" t="s">
        <v>23</v>
      </c>
      <c r="I581" s="8" t="s">
        <v>23</v>
      </c>
      <c r="J581" s="8" t="s">
        <v>23</v>
      </c>
      <c r="K581" s="8" t="s">
        <v>23</v>
      </c>
      <c r="L581" s="8" t="s">
        <v>23</v>
      </c>
      <c r="M581" s="8" t="s">
        <v>23</v>
      </c>
      <c r="N581" s="8" t="s">
        <v>23</v>
      </c>
      <c r="O581" s="8" t="s">
        <v>23</v>
      </c>
      <c r="P581" s="8" t="s">
        <v>23</v>
      </c>
      <c r="Q581" s="8" t="s">
        <v>23</v>
      </c>
      <c r="R581" s="8" t="s">
        <v>23</v>
      </c>
      <c r="S581" s="8" t="s">
        <v>23</v>
      </c>
      <c r="T581" s="8" t="s">
        <v>23</v>
      </c>
    </row>
    <row r="582" spans="1:20" x14ac:dyDescent="0.25">
      <c r="A582" s="100">
        <v>999999</v>
      </c>
      <c r="B582" s="97" t="s">
        <v>24</v>
      </c>
      <c r="C582" s="8" t="s">
        <v>23</v>
      </c>
      <c r="D582" s="8" t="s">
        <v>23</v>
      </c>
      <c r="E582" s="8" t="s">
        <v>23</v>
      </c>
      <c r="F582" s="8" t="s">
        <v>23</v>
      </c>
      <c r="G582" s="8" t="s">
        <v>23</v>
      </c>
      <c r="H582" s="8" t="s">
        <v>23</v>
      </c>
      <c r="I582" s="8" t="s">
        <v>23</v>
      </c>
      <c r="J582" s="8" t="s">
        <v>23</v>
      </c>
      <c r="K582" s="8" t="s">
        <v>23</v>
      </c>
      <c r="M582" s="8" t="s">
        <v>23</v>
      </c>
      <c r="N582" s="8" t="s">
        <v>23</v>
      </c>
      <c r="O582" s="8" t="s">
        <v>23</v>
      </c>
      <c r="P582" s="8" t="s">
        <v>23</v>
      </c>
      <c r="R582" s="8" t="s">
        <v>23</v>
      </c>
      <c r="S582" s="8" t="s">
        <v>23</v>
      </c>
      <c r="T582" s="8" t="s">
        <v>23</v>
      </c>
    </row>
    <row r="584" spans="1:20" x14ac:dyDescent="0.25">
      <c r="A584" s="100" t="s">
        <v>27</v>
      </c>
      <c r="B584" s="176" t="s">
        <v>51</v>
      </c>
      <c r="C584" s="177"/>
      <c r="D584" s="177"/>
      <c r="E584" s="177"/>
      <c r="F584" s="177"/>
      <c r="G584" s="177"/>
      <c r="H584" s="177"/>
      <c r="I584" s="177"/>
      <c r="J584" s="177"/>
      <c r="K584" s="177"/>
      <c r="L584" s="177"/>
      <c r="M584" s="177"/>
      <c r="N584" s="177"/>
      <c r="O584" s="177"/>
      <c r="P584" s="177"/>
      <c r="Q584" s="177"/>
      <c r="R584" s="177"/>
      <c r="S584" s="177"/>
      <c r="T584" s="177"/>
    </row>
    <row r="585" spans="1:20" x14ac:dyDescent="0.25">
      <c r="C585" s="100">
        <v>2</v>
      </c>
      <c r="D585" s="100">
        <v>3</v>
      </c>
      <c r="E585" s="100">
        <v>4</v>
      </c>
      <c r="F585" s="100">
        <v>8</v>
      </c>
      <c r="G585" s="100">
        <v>12</v>
      </c>
      <c r="H585" s="100">
        <v>16</v>
      </c>
      <c r="I585" s="100">
        <v>20</v>
      </c>
      <c r="J585" s="100">
        <v>24</v>
      </c>
      <c r="K585" s="100">
        <v>28</v>
      </c>
      <c r="L585" s="100">
        <v>32</v>
      </c>
      <c r="M585" s="100">
        <v>36</v>
      </c>
      <c r="N585" s="100">
        <v>40</v>
      </c>
      <c r="O585" s="100">
        <v>44</v>
      </c>
      <c r="P585" s="100">
        <v>48</v>
      </c>
      <c r="Q585" s="100">
        <v>52</v>
      </c>
      <c r="R585" s="100">
        <v>55</v>
      </c>
      <c r="S585" s="100">
        <v>56</v>
      </c>
      <c r="T585" s="100">
        <v>60</v>
      </c>
    </row>
    <row r="586" spans="1:20" ht="15.75" thickBot="1" x14ac:dyDescent="0.3">
      <c r="C586" s="100" t="s">
        <v>34</v>
      </c>
      <c r="D586" s="100" t="s">
        <v>35</v>
      </c>
      <c r="E586" s="100" t="s">
        <v>36</v>
      </c>
      <c r="F586" s="100" t="s">
        <v>37</v>
      </c>
      <c r="G586" s="100" t="s">
        <v>38</v>
      </c>
      <c r="H586" s="100" t="s">
        <v>39</v>
      </c>
      <c r="I586" s="100" t="s">
        <v>40</v>
      </c>
      <c r="J586" s="100" t="s">
        <v>41</v>
      </c>
      <c r="K586" s="100" t="s">
        <v>42</v>
      </c>
      <c r="L586" s="100" t="s">
        <v>43</v>
      </c>
      <c r="M586" s="100" t="s">
        <v>44</v>
      </c>
      <c r="N586" s="100" t="s">
        <v>45</v>
      </c>
      <c r="O586" s="100" t="s">
        <v>46</v>
      </c>
      <c r="P586" s="100" t="s">
        <v>47</v>
      </c>
      <c r="Q586" s="100" t="s">
        <v>48</v>
      </c>
      <c r="R586" s="100" t="s">
        <v>49</v>
      </c>
      <c r="S586" s="100" t="s">
        <v>50</v>
      </c>
      <c r="T586" s="100" t="s">
        <v>21</v>
      </c>
    </row>
    <row r="587" spans="1:20" ht="15.75" thickBot="1" x14ac:dyDescent="0.3">
      <c r="A587" s="100">
        <v>10</v>
      </c>
      <c r="B587" s="97" t="s">
        <v>52</v>
      </c>
      <c r="C587" s="8" t="s">
        <v>23</v>
      </c>
      <c r="D587" s="8" t="s">
        <v>23</v>
      </c>
      <c r="E587" s="7" t="s">
        <v>4978</v>
      </c>
      <c r="F587" s="8" t="s">
        <v>23</v>
      </c>
      <c r="G587" s="8" t="s">
        <v>23</v>
      </c>
      <c r="H587" s="8" t="s">
        <v>23</v>
      </c>
      <c r="I587" s="8" t="s">
        <v>23</v>
      </c>
      <c r="J587" s="8" t="s">
        <v>23</v>
      </c>
      <c r="K587" s="8" t="s">
        <v>23</v>
      </c>
      <c r="L587" s="8" t="s">
        <v>23</v>
      </c>
      <c r="M587" s="8" t="s">
        <v>23</v>
      </c>
      <c r="N587" s="8" t="s">
        <v>23</v>
      </c>
      <c r="O587" s="8" t="s">
        <v>23</v>
      </c>
      <c r="P587" s="8" t="s">
        <v>23</v>
      </c>
      <c r="Q587" s="8" t="s">
        <v>23</v>
      </c>
      <c r="R587" s="8" t="s">
        <v>23</v>
      </c>
      <c r="S587" s="8" t="s">
        <v>23</v>
      </c>
      <c r="T587" s="8" t="s">
        <v>23</v>
      </c>
    </row>
    <row r="590" spans="1:20" x14ac:dyDescent="0.25">
      <c r="K590" s="185"/>
    </row>
    <row r="592" spans="1:20" x14ac:dyDescent="0.25">
      <c r="K592" s="185"/>
    </row>
    <row r="351572" spans="1:2" x14ac:dyDescent="0.25">
      <c r="A351572" s="97" t="s">
        <v>30</v>
      </c>
      <c r="B351572" s="97" t="s">
        <v>53</v>
      </c>
    </row>
    <row r="351573" spans="1:2" x14ac:dyDescent="0.25">
      <c r="A351573" s="97" t="s">
        <v>31</v>
      </c>
      <c r="B351573" s="97" t="s">
        <v>54</v>
      </c>
    </row>
    <row r="351574" spans="1:2" x14ac:dyDescent="0.25">
      <c r="B351574" s="97" t="s">
        <v>55</v>
      </c>
    </row>
    <row r="351575" spans="1:2" x14ac:dyDescent="0.25">
      <c r="B351575" s="97" t="s">
        <v>56</v>
      </c>
    </row>
    <row r="351576" spans="1:2" x14ac:dyDescent="0.25">
      <c r="B351576" s="97" t="s">
        <v>57</v>
      </c>
    </row>
    <row r="351577" spans="1:2" x14ac:dyDescent="0.25">
      <c r="B351577" s="97" t="s">
        <v>58</v>
      </c>
    </row>
    <row r="351578" spans="1:2" x14ac:dyDescent="0.25">
      <c r="B351578" s="97" t="s">
        <v>59</v>
      </c>
    </row>
    <row r="351579" spans="1:2" x14ac:dyDescent="0.25">
      <c r="B351579" s="97" t="s">
        <v>60</v>
      </c>
    </row>
    <row r="351580" spans="1:2" x14ac:dyDescent="0.25">
      <c r="B351580" s="97" t="s">
        <v>61</v>
      </c>
    </row>
  </sheetData>
  <autoFilter ref="A10:T582" xr:uid="{0364734B-B7B0-4551-9382-0E14D8032E85}"/>
  <mergeCells count="2">
    <mergeCell ref="B8:T8"/>
    <mergeCell ref="B584:T584"/>
  </mergeCells>
  <dataValidations count="17">
    <dataValidation type="textLength" allowBlank="1" showInputMessage="1" showErrorMessage="1" errorTitle="Entrada no válida" error="Escriba un texto  Maximo 390 Caracteres" promptTitle="Cualquier contenido Maximo 390 Caracteres" prompt=" Registre el Acto Administrativo de Aprobación del Plan Anual de Compras." sqref="E587" xr:uid="{D299931B-3B8A-439F-BC08-7866603240A9}">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T11:T580" xr:uid="{5529F432-32DF-4AF4-A077-4B1B653FA3D1}">
      <formula1>0</formula1>
      <formula2>390</formula2>
    </dataValidation>
    <dataValidation type="date" allowBlank="1" showInputMessage="1" errorTitle="Entrada no válida" error="Por favor escriba una fecha válida (AAAA/MM/DD)" promptTitle="Ingrese una fecha (AAAA/MM/DD)" prompt=" Registre la fecha en la que se realizó la compra. (Formato AAAA/MM/DD)" sqref="S11:S580" xr:uid="{F4546EE7-376C-4D78-B20E-4FD5E1E2CAF9}">
      <formula1>1900/1/1</formula1>
      <formula2>3000/1/1</formula2>
    </dataValidation>
    <dataValidation type="textLength" allowBlank="1" showInputMessage="1" showErrorMessage="1" errorTitle="Entrada no válida" error="Escriba un texto  Maximo 390 Caracteres" promptTitle="Cualquier contenido Maximo 390 Caracteres" prompt=" Registre el número del CDP soporte de la compra." sqref="R11:R580" xr:uid="{27B1145C-CA43-4A2E-A845-F4E7E312E41B}">
      <formula1>0</formula1>
      <formula2>390</formula2>
    </dataValidation>
    <dataValidation type="decimal" allowBlank="1" showInputMessage="1" showErrorMessage="1" errorTitle="Entrada no válida" error="Por favor escriba un número" promptTitle="Escriba un número en esta casilla" prompt=" Registre EN PESOS el precio de compra por unidad del bien o servicio adquirido." sqref="P11:P580" xr:uid="{2EF8AEC9-1DD4-47B2-9129-EB9838DA0497}">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la unidad de medida del bien o servicio adquirido. Ej.: LITROS, METROS, KILOMETROS, UNIDADES, PACAS, BULTOS, TURNOS, VOLTIOS, LITROS, ETC." sqref="O11:O580" xr:uid="{AC4C5C47-62D1-42A9-AB95-23324C35A8D5}">
      <formula1>0</formula1>
      <formula2>390</formula2>
    </dataValidation>
    <dataValidation type="decimal" allowBlank="1" showInputMessage="1" showErrorMessage="1" errorTitle="Entrada no válida" error="Por favor escriba un número" promptTitle="Escriba un número en esta casilla" prompt=" Registre EN NÚMERO la cantidad del bien o servicio adquirido." sqref="N11:N580" xr:uid="{2BF242F1-2728-4504-868F-BD631588A634}">
      <formula1>-9223372036854770000</formula1>
      <formula2>9223372036854770000</formula2>
    </dataValidation>
    <dataValidation type="date" allowBlank="1" showInputMessage="1" errorTitle="Entrada no válida" error="Por favor escriba una fecha válida (AAAA/MM/DD)" promptTitle="Ingrese una fecha (AAAA/MM/DD)" prompt=" Fecha proyectada en el plan de compras para efectuar la compra. (Formato AAAA/MM/DD)" sqref="M11:M580" xr:uid="{AB4E6E46-A81E-4FFF-ABED-B97080CC0715}">
      <formula1>1900/1/1</formula1>
      <formula2>3000/1/1</formula2>
    </dataValidation>
    <dataValidation type="decimal" allowBlank="1" showInputMessage="1" showErrorMessage="1" errorTitle="Entrada no válida" error="Por favor escriba un número" promptTitle="Escriba un número en esta casilla" prompt=" NO DILIGENCIAR INFORMACION EN ESTA CELDA - CAMPO FORMULADO." sqref="L11:L580 Q11:Q580" xr:uid="{7A37689F-B6A3-41AE-9048-6A8D74EA5B1E}">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estimado por unidad del bien o servicio a adquirir." sqref="K11:K580" xr:uid="{F99E818E-8348-43FE-B232-B9C33F8D184D}">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la unidad de medida del bien o servicio a adquirir. Ej.: LITROS, METROS, KILOMETROS, UNIDADES, PACAS, BULTOS, TURNOS, VOLTIOS, LITROS, ETC." sqref="J11:J580" xr:uid="{7EE5B5A8-9480-4E0F-ADAE-29B2970DDA00}">
      <formula1>0</formula1>
      <formula2>390</formula2>
    </dataValidation>
    <dataValidation type="decimal" allowBlank="1" showInputMessage="1" showErrorMessage="1" errorTitle="Entrada no válida" error="Por favor escriba un número" promptTitle="Escriba un número en esta casilla" prompt=" Registre EN NÚMERO la cantidad del bien o servicio a adquirir." sqref="I11:I580" xr:uid="{A46FC303-695F-4804-9647-5BF8936DA4EA}">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Digite el Código completo del Rubro a afectar (CÓDIGOS DEFINIDOS EN LA LEY DE PRESUPUESTO). O en su defecto, el dígito definido por la Entidad. Ej.: 000526" sqref="H11:H580" xr:uid="{2DF1F644-9BBD-4801-9634-090BEC3CED0F}">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modalidad de compra para cada bien o servicio." sqref="G11:G580" xr:uid="{0FFFD99A-73B5-4A2C-8E49-70977EB9F116}">
      <formula1>$B$351571:$B$351580</formula1>
    </dataValidation>
    <dataValidation type="textLength" allowBlank="1" showInputMessage="1" showErrorMessage="1" errorTitle="Entrada no válida" error="Escriba un texto  Maximo 390 Caracteres" promptTitle="Cualquier contenido Maximo 390 Caracteres" prompt=" Registre el nombre de los bienes o servicios a adquirir, de acuerdo al plan de compras inicial. Ej.: PAPEL, LAPICES, COMPUTADORES,  ETC." sqref="F11:F580" xr:uid="{C06BF94A-1FE8-4864-9342-26848D524A7C}">
      <formula1>0</formula1>
      <formula2>390</formula2>
    </dataValidation>
    <dataValidation type="textLength" allowBlank="1" showInputMessage="1" showErrorMessage="1" errorTitle="Entrada no válida" error="Escriba un texto  Maximo 200 Caracteres" promptTitle="Cualquier contenido Maximo 200 Caracteres" prompt=" Si seleccionó la opción NO de la columna anterior, describa brevemente las razones por las cuales no dispone de información para este formulario en el período de reporte." sqref="D11:D580" xr:uid="{0F82A341-0409-4146-B9F1-F4C8293525EA}">
      <formula1>0</formula1>
      <formula2>200</formula2>
    </dataValidation>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C580" xr:uid="{A9CE4D8D-D1BC-47BC-A96A-805D60054330}">
      <formula1>$A$351571:$A$351573</formula1>
    </dataValidation>
  </dataValidations>
  <pageMargins left="0.7" right="0.7" top="0.75" bottom="0.75" header="0.3" footer="0.3"/>
  <pageSetup orientation="portrait"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B39D72-C54E-4BA0-B689-8BD731359C5D}">
  <sheetPr>
    <tabColor theme="9" tint="0.39997558519241921"/>
  </sheetPr>
  <dimension ref="A1:S350967"/>
  <sheetViews>
    <sheetView topLeftCell="A98" zoomScale="70" zoomScaleNormal="70" workbookViewId="0">
      <selection activeCell="L40" sqref="L40"/>
    </sheetView>
  </sheetViews>
  <sheetFormatPr baseColWidth="10" defaultColWidth="9.140625" defaultRowHeight="15" x14ac:dyDescent="0.25"/>
  <cols>
    <col min="1" max="1" width="9.140625" style="103"/>
    <col min="2" max="2" width="16" style="103" customWidth="1"/>
    <col min="3" max="3" width="21" style="103" customWidth="1"/>
    <col min="4" max="4" width="41" style="103" customWidth="1"/>
    <col min="5" max="5" width="40.85546875" style="103" customWidth="1"/>
    <col min="6" max="6" width="47.85546875" style="103" customWidth="1"/>
    <col min="7" max="7" width="55.5703125" style="103" customWidth="1"/>
    <col min="8" max="8" width="40" style="103" customWidth="1"/>
    <col min="9" max="9" width="50.5703125" style="103" customWidth="1"/>
    <col min="10" max="10" width="10" style="103" customWidth="1"/>
    <col min="11" max="11" width="39.28515625" style="103" customWidth="1"/>
    <col min="12" max="12" width="38" style="103" customWidth="1"/>
    <col min="13" max="13" width="40" style="103" customWidth="1"/>
    <col min="14" max="14" width="23" style="103" customWidth="1"/>
    <col min="15" max="15" width="34" style="103" customWidth="1"/>
    <col min="16" max="16" width="54" style="103" customWidth="1"/>
    <col min="17" max="17" width="66" style="103" customWidth="1"/>
    <col min="18" max="18" width="25" style="103" customWidth="1"/>
    <col min="19" max="19" width="64.7109375" style="103" customWidth="1"/>
    <col min="20" max="255" width="9.140625" style="103"/>
    <col min="256" max="256" width="14.140625" style="103" customWidth="1"/>
    <col min="257" max="16384" width="9.140625" style="103"/>
  </cols>
  <sheetData>
    <row r="1" spans="1:19" ht="30" x14ac:dyDescent="0.25">
      <c r="B1" s="109" t="s">
        <v>0</v>
      </c>
      <c r="C1" s="109">
        <v>51</v>
      </c>
      <c r="D1" s="109" t="s">
        <v>1</v>
      </c>
    </row>
    <row r="2" spans="1:19" ht="30" x14ac:dyDescent="0.25">
      <c r="B2" s="109" t="s">
        <v>2</v>
      </c>
      <c r="C2" s="109">
        <v>68</v>
      </c>
      <c r="D2" s="109" t="s">
        <v>62</v>
      </c>
    </row>
    <row r="3" spans="1:19" ht="30" x14ac:dyDescent="0.25">
      <c r="B3" s="109" t="s">
        <v>4</v>
      </c>
      <c r="C3" s="109">
        <v>1</v>
      </c>
    </row>
    <row r="4" spans="1:19" x14ac:dyDescent="0.25">
      <c r="B4" s="109" t="s">
        <v>5</v>
      </c>
      <c r="C4" s="109">
        <v>405</v>
      </c>
    </row>
    <row r="5" spans="1:19" x14ac:dyDescent="0.25">
      <c r="B5" s="109" t="s">
        <v>6</v>
      </c>
      <c r="C5" s="110">
        <v>43830</v>
      </c>
    </row>
    <row r="6" spans="1:19" x14ac:dyDescent="0.25">
      <c r="B6" s="109" t="s">
        <v>7</v>
      </c>
      <c r="C6" s="109">
        <v>12</v>
      </c>
      <c r="D6" s="109" t="s">
        <v>8</v>
      </c>
    </row>
    <row r="8" spans="1:19" x14ac:dyDescent="0.25">
      <c r="A8" s="109" t="s">
        <v>9</v>
      </c>
      <c r="B8" s="178" t="s">
        <v>63</v>
      </c>
      <c r="C8" s="179"/>
      <c r="D8" s="179"/>
      <c r="E8" s="179"/>
      <c r="F8" s="179"/>
      <c r="G8" s="179"/>
      <c r="H8" s="179"/>
      <c r="I8" s="179"/>
      <c r="J8" s="179"/>
      <c r="K8" s="179"/>
      <c r="L8" s="179"/>
      <c r="M8" s="179"/>
      <c r="N8" s="179"/>
      <c r="O8" s="179"/>
      <c r="P8" s="179"/>
      <c r="Q8" s="179"/>
      <c r="R8" s="179"/>
      <c r="S8" s="179"/>
    </row>
    <row r="9" spans="1:19" x14ac:dyDescent="0.25">
      <c r="C9" s="109">
        <v>2</v>
      </c>
      <c r="D9" s="109">
        <v>3</v>
      </c>
      <c r="E9" s="109">
        <v>4</v>
      </c>
      <c r="F9" s="109">
        <v>8</v>
      </c>
      <c r="G9" s="109">
        <v>12</v>
      </c>
      <c r="H9" s="109">
        <v>16</v>
      </c>
      <c r="I9" s="109">
        <v>20</v>
      </c>
      <c r="J9" s="109">
        <v>24</v>
      </c>
      <c r="K9" s="109">
        <v>28</v>
      </c>
      <c r="L9" s="109">
        <v>32</v>
      </c>
      <c r="M9" s="109">
        <v>36</v>
      </c>
      <c r="N9" s="109">
        <v>40</v>
      </c>
      <c r="O9" s="109">
        <v>44</v>
      </c>
      <c r="P9" s="109">
        <v>48</v>
      </c>
      <c r="Q9" s="109">
        <v>52</v>
      </c>
      <c r="R9" s="109">
        <v>56</v>
      </c>
      <c r="S9" s="109">
        <v>60</v>
      </c>
    </row>
    <row r="10" spans="1:19" x14ac:dyDescent="0.25">
      <c r="C10" s="112" t="s">
        <v>64</v>
      </c>
      <c r="D10" s="112" t="s">
        <v>12</v>
      </c>
      <c r="E10" s="112" t="s">
        <v>36</v>
      </c>
      <c r="F10" s="112" t="s">
        <v>65</v>
      </c>
      <c r="G10" s="112" t="s">
        <v>66</v>
      </c>
      <c r="H10" s="112" t="s">
        <v>67</v>
      </c>
      <c r="I10" s="112" t="s">
        <v>68</v>
      </c>
      <c r="J10" s="112" t="s">
        <v>69</v>
      </c>
      <c r="K10" s="112" t="s">
        <v>70</v>
      </c>
      <c r="L10" s="112" t="s">
        <v>71</v>
      </c>
      <c r="M10" s="112" t="s">
        <v>72</v>
      </c>
      <c r="N10" s="112" t="s">
        <v>73</v>
      </c>
      <c r="O10" s="112" t="s">
        <v>74</v>
      </c>
      <c r="P10" s="112" t="s">
        <v>75</v>
      </c>
      <c r="Q10" s="112" t="s">
        <v>76</v>
      </c>
      <c r="R10" s="112" t="s">
        <v>77</v>
      </c>
      <c r="S10" s="112" t="s">
        <v>21</v>
      </c>
    </row>
    <row r="11" spans="1:19" ht="89.25" x14ac:dyDescent="0.25">
      <c r="A11" s="113">
        <v>1</v>
      </c>
      <c r="B11" s="30" t="s">
        <v>22</v>
      </c>
      <c r="C11" s="31" t="s">
        <v>30</v>
      </c>
      <c r="D11" s="32"/>
      <c r="E11" s="31" t="s">
        <v>5349</v>
      </c>
      <c r="F11" s="33" t="s">
        <v>5350</v>
      </c>
      <c r="G11" s="31" t="s">
        <v>5351</v>
      </c>
      <c r="H11" s="31" t="s">
        <v>5352</v>
      </c>
      <c r="I11" s="33" t="s">
        <v>5352</v>
      </c>
      <c r="J11" s="33">
        <v>100</v>
      </c>
      <c r="K11" s="33" t="s">
        <v>5353</v>
      </c>
      <c r="L11" s="33">
        <v>841124148</v>
      </c>
      <c r="M11" s="33" t="s">
        <v>5354</v>
      </c>
      <c r="N11" s="33">
        <v>364</v>
      </c>
      <c r="O11" s="33">
        <v>632170605</v>
      </c>
      <c r="P11" s="33">
        <v>100</v>
      </c>
      <c r="Q11" s="31">
        <v>100</v>
      </c>
      <c r="R11" s="31">
        <v>0</v>
      </c>
      <c r="S11" s="34" t="s">
        <v>5355</v>
      </c>
    </row>
    <row r="12" spans="1:19" ht="60" x14ac:dyDescent="0.25">
      <c r="A12" s="113">
        <v>2</v>
      </c>
      <c r="B12" s="35" t="s">
        <v>3366</v>
      </c>
      <c r="C12" s="31" t="s">
        <v>30</v>
      </c>
      <c r="D12" s="32"/>
      <c r="E12" s="37" t="s">
        <v>5349</v>
      </c>
      <c r="F12" s="37" t="s">
        <v>5350</v>
      </c>
      <c r="G12" s="37" t="s">
        <v>5351</v>
      </c>
      <c r="H12" s="37" t="s">
        <v>5352</v>
      </c>
      <c r="I12" s="38" t="s">
        <v>5356</v>
      </c>
      <c r="J12" s="38">
        <v>100</v>
      </c>
      <c r="K12" s="38">
        <v>0</v>
      </c>
      <c r="L12" s="38">
        <v>0</v>
      </c>
      <c r="M12" s="37" t="s">
        <v>5354</v>
      </c>
      <c r="N12" s="38">
        <v>364</v>
      </c>
      <c r="O12" s="38">
        <v>0</v>
      </c>
      <c r="P12" s="38">
        <v>100</v>
      </c>
      <c r="Q12" s="38">
        <v>100</v>
      </c>
      <c r="R12" s="38">
        <v>0</v>
      </c>
      <c r="S12" s="39" t="s">
        <v>5357</v>
      </c>
    </row>
    <row r="13" spans="1:19" ht="60" x14ac:dyDescent="0.25">
      <c r="A13" s="113">
        <v>3</v>
      </c>
      <c r="B13" s="35" t="s">
        <v>3368</v>
      </c>
      <c r="C13" s="31" t="s">
        <v>30</v>
      </c>
      <c r="D13" s="32"/>
      <c r="E13" s="37" t="s">
        <v>5349</v>
      </c>
      <c r="F13" s="37" t="s">
        <v>5350</v>
      </c>
      <c r="G13" s="37" t="s">
        <v>5351</v>
      </c>
      <c r="H13" s="37" t="s">
        <v>5352</v>
      </c>
      <c r="I13" s="38" t="s">
        <v>5358</v>
      </c>
      <c r="J13" s="38">
        <v>100</v>
      </c>
      <c r="K13" s="38">
        <v>0</v>
      </c>
      <c r="L13" s="38">
        <v>0</v>
      </c>
      <c r="M13" s="37" t="s">
        <v>5354</v>
      </c>
      <c r="N13" s="38">
        <v>364</v>
      </c>
      <c r="O13" s="38">
        <v>0</v>
      </c>
      <c r="P13" s="38">
        <v>100</v>
      </c>
      <c r="Q13" s="38">
        <v>100</v>
      </c>
      <c r="R13" s="38">
        <v>0</v>
      </c>
      <c r="S13" s="39" t="s">
        <v>5359</v>
      </c>
    </row>
    <row r="14" spans="1:19" ht="60" x14ac:dyDescent="0.25">
      <c r="A14" s="113">
        <v>4</v>
      </c>
      <c r="B14" s="35" t="s">
        <v>3370</v>
      </c>
      <c r="C14" s="31" t="s">
        <v>30</v>
      </c>
      <c r="D14" s="32"/>
      <c r="E14" s="37" t="s">
        <v>5349</v>
      </c>
      <c r="F14" s="37" t="s">
        <v>5350</v>
      </c>
      <c r="G14" s="37" t="s">
        <v>5351</v>
      </c>
      <c r="H14" s="37" t="s">
        <v>5352</v>
      </c>
      <c r="I14" s="38" t="s">
        <v>5360</v>
      </c>
      <c r="J14" s="38">
        <v>100</v>
      </c>
      <c r="K14" s="38">
        <v>0</v>
      </c>
      <c r="L14" s="38">
        <v>0</v>
      </c>
      <c r="M14" s="37" t="s">
        <v>5354</v>
      </c>
      <c r="N14" s="38">
        <v>364</v>
      </c>
      <c r="O14" s="38">
        <v>0</v>
      </c>
      <c r="P14" s="38">
        <v>100</v>
      </c>
      <c r="Q14" s="38">
        <v>100</v>
      </c>
      <c r="R14" s="38">
        <v>0</v>
      </c>
      <c r="S14" s="39" t="s">
        <v>5361</v>
      </c>
    </row>
    <row r="15" spans="1:19" s="40" customFormat="1" ht="100.5" customHeight="1" x14ac:dyDescent="0.25">
      <c r="A15" s="113">
        <v>5</v>
      </c>
      <c r="B15" s="41" t="s">
        <v>3372</v>
      </c>
      <c r="C15" s="42" t="s">
        <v>30</v>
      </c>
      <c r="D15" s="43"/>
      <c r="E15" s="44" t="s">
        <v>5349</v>
      </c>
      <c r="F15" s="44" t="s">
        <v>5362</v>
      </c>
      <c r="G15" s="44" t="s">
        <v>5363</v>
      </c>
      <c r="H15" s="44" t="s">
        <v>5364</v>
      </c>
      <c r="I15" s="44" t="s">
        <v>5365</v>
      </c>
      <c r="J15" s="44">
        <v>100</v>
      </c>
      <c r="K15" s="44">
        <v>0</v>
      </c>
      <c r="L15" s="44">
        <v>0</v>
      </c>
      <c r="M15" s="44" t="s">
        <v>5366</v>
      </c>
      <c r="N15" s="44">
        <v>365</v>
      </c>
      <c r="O15" s="44">
        <v>0</v>
      </c>
      <c r="P15" s="44">
        <v>100</v>
      </c>
      <c r="Q15" s="44">
        <v>100</v>
      </c>
      <c r="R15" s="44">
        <v>0</v>
      </c>
      <c r="S15" s="44" t="s">
        <v>5367</v>
      </c>
    </row>
    <row r="16" spans="1:19" ht="77.25" customHeight="1" x14ac:dyDescent="0.25">
      <c r="A16" s="113">
        <v>6</v>
      </c>
      <c r="B16" s="45" t="s">
        <v>3376</v>
      </c>
      <c r="C16" s="42" t="s">
        <v>30</v>
      </c>
      <c r="D16" s="47"/>
      <c r="E16" s="48" t="s">
        <v>5349</v>
      </c>
      <c r="F16" s="48" t="s">
        <v>5362</v>
      </c>
      <c r="G16" s="48" t="s">
        <v>5363</v>
      </c>
      <c r="H16" s="48" t="s">
        <v>5364</v>
      </c>
      <c r="I16" s="48" t="s">
        <v>5368</v>
      </c>
      <c r="J16" s="48">
        <v>100</v>
      </c>
      <c r="K16" s="48">
        <v>0</v>
      </c>
      <c r="L16" s="48">
        <v>0</v>
      </c>
      <c r="M16" s="48" t="s">
        <v>5366</v>
      </c>
      <c r="N16" s="48">
        <v>365</v>
      </c>
      <c r="O16" s="48">
        <v>0</v>
      </c>
      <c r="P16" s="48">
        <v>100</v>
      </c>
      <c r="Q16" s="48">
        <v>100</v>
      </c>
      <c r="R16" s="48">
        <v>0</v>
      </c>
      <c r="S16" s="48" t="s">
        <v>5369</v>
      </c>
    </row>
    <row r="17" spans="1:19" ht="95.25" customHeight="1" x14ac:dyDescent="0.25">
      <c r="A17" s="113">
        <v>7</v>
      </c>
      <c r="B17" s="45" t="s">
        <v>3379</v>
      </c>
      <c r="C17" s="42" t="s">
        <v>30</v>
      </c>
      <c r="D17" s="47"/>
      <c r="E17" s="48" t="s">
        <v>5349</v>
      </c>
      <c r="F17" s="48" t="s">
        <v>5362</v>
      </c>
      <c r="G17" s="48" t="s">
        <v>5363</v>
      </c>
      <c r="H17" s="48" t="s">
        <v>5364</v>
      </c>
      <c r="I17" s="48" t="s">
        <v>5370</v>
      </c>
      <c r="J17" s="48">
        <v>100</v>
      </c>
      <c r="K17" s="48">
        <v>0</v>
      </c>
      <c r="L17" s="48">
        <v>0</v>
      </c>
      <c r="M17" s="48" t="s">
        <v>5366</v>
      </c>
      <c r="N17" s="48">
        <v>365</v>
      </c>
      <c r="O17" s="48">
        <v>0</v>
      </c>
      <c r="P17" s="48">
        <v>100</v>
      </c>
      <c r="Q17" s="48">
        <v>100</v>
      </c>
      <c r="R17" s="48">
        <v>0</v>
      </c>
      <c r="S17" s="48" t="s">
        <v>5371</v>
      </c>
    </row>
    <row r="18" spans="1:19" s="49" customFormat="1" ht="60" x14ac:dyDescent="0.25">
      <c r="A18" s="113">
        <v>8</v>
      </c>
      <c r="B18" s="30" t="s">
        <v>3382</v>
      </c>
      <c r="C18" s="31" t="s">
        <v>30</v>
      </c>
      <c r="D18" s="30"/>
      <c r="E18" s="31" t="s">
        <v>5349</v>
      </c>
      <c r="F18" s="30" t="s">
        <v>5362</v>
      </c>
      <c r="G18" s="30" t="s">
        <v>5372</v>
      </c>
      <c r="H18" s="30" t="s">
        <v>5373</v>
      </c>
      <c r="I18" s="30" t="s">
        <v>5373</v>
      </c>
      <c r="J18" s="30">
        <v>100</v>
      </c>
      <c r="K18" s="50">
        <v>0</v>
      </c>
      <c r="L18" s="30">
        <v>0</v>
      </c>
      <c r="M18" s="51" t="s">
        <v>5366</v>
      </c>
      <c r="N18" s="30">
        <v>365</v>
      </c>
      <c r="O18" s="30">
        <v>0</v>
      </c>
      <c r="P18" s="30">
        <v>99.95</v>
      </c>
      <c r="Q18" s="30">
        <v>99.95</v>
      </c>
      <c r="R18" s="30">
        <v>0</v>
      </c>
      <c r="S18" s="52" t="s">
        <v>5367</v>
      </c>
    </row>
    <row r="19" spans="1:19" s="53" customFormat="1" ht="60" x14ac:dyDescent="0.25">
      <c r="A19" s="113">
        <v>9</v>
      </c>
      <c r="B19" s="35" t="s">
        <v>3384</v>
      </c>
      <c r="C19" s="31" t="s">
        <v>30</v>
      </c>
      <c r="D19" s="54"/>
      <c r="E19" s="55" t="s">
        <v>5349</v>
      </c>
      <c r="F19" s="54" t="s">
        <v>5362</v>
      </c>
      <c r="G19" s="54" t="s">
        <v>5372</v>
      </c>
      <c r="H19" s="54" t="s">
        <v>5373</v>
      </c>
      <c r="I19" s="54" t="s">
        <v>5374</v>
      </c>
      <c r="J19" s="56">
        <v>100</v>
      </c>
      <c r="K19" s="56">
        <v>0</v>
      </c>
      <c r="L19" s="56">
        <v>0</v>
      </c>
      <c r="M19" s="54" t="s">
        <v>5375</v>
      </c>
      <c r="N19" s="56">
        <v>349</v>
      </c>
      <c r="O19" s="56">
        <v>0</v>
      </c>
      <c r="P19" s="56">
        <v>100</v>
      </c>
      <c r="Q19" s="56">
        <v>100</v>
      </c>
      <c r="R19" s="54">
        <v>0</v>
      </c>
      <c r="S19" s="57" t="s">
        <v>5376</v>
      </c>
    </row>
    <row r="20" spans="1:19" s="58" customFormat="1" ht="90" x14ac:dyDescent="0.25">
      <c r="A20" s="113">
        <v>10</v>
      </c>
      <c r="B20" s="35" t="s">
        <v>52</v>
      </c>
      <c r="C20" s="31" t="s">
        <v>30</v>
      </c>
      <c r="D20" s="59"/>
      <c r="E20" s="36" t="s">
        <v>5349</v>
      </c>
      <c r="F20" s="35" t="s">
        <v>5362</v>
      </c>
      <c r="G20" s="35" t="s">
        <v>5372</v>
      </c>
      <c r="H20" s="35" t="s">
        <v>5373</v>
      </c>
      <c r="I20" s="54" t="s">
        <v>5377</v>
      </c>
      <c r="J20" s="35">
        <v>100</v>
      </c>
      <c r="K20" s="60">
        <v>0</v>
      </c>
      <c r="L20" s="60">
        <v>0</v>
      </c>
      <c r="M20" s="54" t="s">
        <v>5378</v>
      </c>
      <c r="N20" s="35">
        <v>365</v>
      </c>
      <c r="O20" s="59">
        <v>0</v>
      </c>
      <c r="P20" s="56">
        <v>99.67</v>
      </c>
      <c r="Q20" s="56">
        <v>99.67</v>
      </c>
      <c r="R20" s="59">
        <v>0</v>
      </c>
      <c r="S20" s="57" t="s">
        <v>5379</v>
      </c>
    </row>
    <row r="21" spans="1:19" s="58" customFormat="1" ht="60" x14ac:dyDescent="0.25">
      <c r="A21" s="113">
        <v>11</v>
      </c>
      <c r="B21" s="35" t="s">
        <v>3390</v>
      </c>
      <c r="C21" s="31" t="s">
        <v>30</v>
      </c>
      <c r="D21" s="59"/>
      <c r="E21" s="36" t="s">
        <v>5349</v>
      </c>
      <c r="F21" s="35" t="s">
        <v>5362</v>
      </c>
      <c r="G21" s="35" t="s">
        <v>5372</v>
      </c>
      <c r="H21" s="35" t="s">
        <v>5373</v>
      </c>
      <c r="I21" s="54" t="s">
        <v>5380</v>
      </c>
      <c r="J21" s="35">
        <v>100</v>
      </c>
      <c r="K21" s="60">
        <v>0</v>
      </c>
      <c r="L21" s="60">
        <v>0</v>
      </c>
      <c r="M21" s="54" t="s">
        <v>5381</v>
      </c>
      <c r="N21" s="59">
        <v>365</v>
      </c>
      <c r="O21" s="59">
        <v>0</v>
      </c>
      <c r="P21" s="60">
        <v>100</v>
      </c>
      <c r="Q21" s="60">
        <v>100</v>
      </c>
      <c r="R21" s="59">
        <v>0</v>
      </c>
      <c r="S21" s="57" t="s">
        <v>5382</v>
      </c>
    </row>
    <row r="22" spans="1:19" s="58" customFormat="1" ht="60" x14ac:dyDescent="0.25">
      <c r="A22" s="113">
        <v>12</v>
      </c>
      <c r="B22" s="35" t="s">
        <v>3393</v>
      </c>
      <c r="C22" s="31" t="s">
        <v>30</v>
      </c>
      <c r="D22" s="59"/>
      <c r="E22" s="36" t="s">
        <v>5349</v>
      </c>
      <c r="F22" s="35" t="s">
        <v>5362</v>
      </c>
      <c r="G22" s="35" t="s">
        <v>5372</v>
      </c>
      <c r="H22" s="35" t="s">
        <v>5373</v>
      </c>
      <c r="I22" s="55" t="s">
        <v>5383</v>
      </c>
      <c r="J22" s="36">
        <v>100</v>
      </c>
      <c r="K22" s="61">
        <v>0</v>
      </c>
      <c r="L22" s="61">
        <v>0</v>
      </c>
      <c r="M22" s="55" t="s">
        <v>5384</v>
      </c>
      <c r="N22" s="36">
        <v>364</v>
      </c>
      <c r="O22" s="36">
        <v>0</v>
      </c>
      <c r="P22" s="62">
        <v>100</v>
      </c>
      <c r="Q22" s="62">
        <v>100</v>
      </c>
      <c r="R22" s="36">
        <v>0</v>
      </c>
      <c r="S22" s="57" t="s">
        <v>5385</v>
      </c>
    </row>
    <row r="23" spans="1:19" s="58" customFormat="1" ht="60" x14ac:dyDescent="0.25">
      <c r="A23" s="113">
        <v>13</v>
      </c>
      <c r="B23" s="35" t="s">
        <v>3396</v>
      </c>
      <c r="C23" s="31" t="s">
        <v>30</v>
      </c>
      <c r="D23" s="59"/>
      <c r="E23" s="36" t="s">
        <v>5349</v>
      </c>
      <c r="F23" s="35" t="s">
        <v>5362</v>
      </c>
      <c r="G23" s="35" t="s">
        <v>5372</v>
      </c>
      <c r="H23" s="35" t="s">
        <v>5373</v>
      </c>
      <c r="I23" s="55" t="s">
        <v>5386</v>
      </c>
      <c r="J23" s="36">
        <v>100</v>
      </c>
      <c r="K23" s="36">
        <v>0</v>
      </c>
      <c r="L23" s="36">
        <v>0</v>
      </c>
      <c r="M23" s="55" t="s">
        <v>5387</v>
      </c>
      <c r="N23" s="36">
        <v>365</v>
      </c>
      <c r="O23" s="36">
        <v>0</v>
      </c>
      <c r="P23" s="62">
        <v>100</v>
      </c>
      <c r="Q23" s="62">
        <v>100</v>
      </c>
      <c r="R23" s="36">
        <v>0</v>
      </c>
      <c r="S23" s="57" t="s">
        <v>5388</v>
      </c>
    </row>
    <row r="24" spans="1:19" s="58" customFormat="1" ht="60" x14ac:dyDescent="0.25">
      <c r="A24" s="113">
        <v>14</v>
      </c>
      <c r="B24" s="35" t="s">
        <v>3399</v>
      </c>
      <c r="C24" s="31" t="s">
        <v>30</v>
      </c>
      <c r="D24" s="59"/>
      <c r="E24" s="36" t="s">
        <v>5349</v>
      </c>
      <c r="F24" s="35" t="s">
        <v>5362</v>
      </c>
      <c r="G24" s="35" t="s">
        <v>5372</v>
      </c>
      <c r="H24" s="35" t="s">
        <v>5373</v>
      </c>
      <c r="I24" s="55" t="s">
        <v>5389</v>
      </c>
      <c r="J24" s="36">
        <v>100</v>
      </c>
      <c r="K24" s="36">
        <v>0</v>
      </c>
      <c r="L24" s="36">
        <v>0</v>
      </c>
      <c r="M24" s="54" t="s">
        <v>5381</v>
      </c>
      <c r="N24" s="36">
        <v>365</v>
      </c>
      <c r="O24" s="36">
        <v>0</v>
      </c>
      <c r="P24" s="62">
        <v>100</v>
      </c>
      <c r="Q24" s="62">
        <v>100</v>
      </c>
      <c r="R24" s="36">
        <v>0</v>
      </c>
      <c r="S24" s="57" t="s">
        <v>5390</v>
      </c>
    </row>
    <row r="25" spans="1:19" s="58" customFormat="1" ht="96.75" customHeight="1" x14ac:dyDescent="0.25">
      <c r="A25" s="113">
        <v>15</v>
      </c>
      <c r="B25" s="41" t="s">
        <v>3402</v>
      </c>
      <c r="C25" s="42" t="s">
        <v>30</v>
      </c>
      <c r="D25" s="63"/>
      <c r="E25" s="42" t="s">
        <v>5349</v>
      </c>
      <c r="F25" s="42" t="s">
        <v>5391</v>
      </c>
      <c r="G25" s="42" t="s">
        <v>5392</v>
      </c>
      <c r="H25" s="42" t="s">
        <v>5393</v>
      </c>
      <c r="I25" s="64" t="s">
        <v>5393</v>
      </c>
      <c r="J25" s="42">
        <v>100</v>
      </c>
      <c r="K25" s="42" t="s">
        <v>5394</v>
      </c>
      <c r="L25" s="42">
        <v>1690000000</v>
      </c>
      <c r="M25" s="64" t="s">
        <v>5384</v>
      </c>
      <c r="N25" s="42">
        <v>303</v>
      </c>
      <c r="O25" s="42">
        <v>1274348622</v>
      </c>
      <c r="P25" s="42">
        <v>100</v>
      </c>
      <c r="Q25" s="42">
        <v>100</v>
      </c>
      <c r="R25" s="42">
        <v>0</v>
      </c>
      <c r="S25" s="65" t="s">
        <v>5395</v>
      </c>
    </row>
    <row r="26" spans="1:19" ht="45" x14ac:dyDescent="0.25">
      <c r="A26" s="113">
        <v>16</v>
      </c>
      <c r="B26" s="45" t="s">
        <v>3405</v>
      </c>
      <c r="C26" s="42" t="s">
        <v>30</v>
      </c>
      <c r="D26" s="66"/>
      <c r="E26" s="46" t="s">
        <v>5349</v>
      </c>
      <c r="F26" s="46" t="s">
        <v>5391</v>
      </c>
      <c r="G26" s="46" t="s">
        <v>5392</v>
      </c>
      <c r="H26" s="46" t="s">
        <v>5393</v>
      </c>
      <c r="I26" s="67" t="s">
        <v>5396</v>
      </c>
      <c r="J26" s="68">
        <v>100</v>
      </c>
      <c r="K26" s="68">
        <v>0</v>
      </c>
      <c r="L26" s="68">
        <v>0</v>
      </c>
      <c r="M26" s="69" t="s">
        <v>5384</v>
      </c>
      <c r="N26" s="68">
        <v>213</v>
      </c>
      <c r="O26" s="68">
        <v>0</v>
      </c>
      <c r="P26" s="68">
        <v>100</v>
      </c>
      <c r="Q26" s="68">
        <v>100</v>
      </c>
      <c r="R26" s="68">
        <v>0</v>
      </c>
      <c r="S26" s="70" t="s">
        <v>5357</v>
      </c>
    </row>
    <row r="27" spans="1:19" ht="60" x14ac:dyDescent="0.25">
      <c r="A27" s="113">
        <v>17</v>
      </c>
      <c r="B27" s="45" t="s">
        <v>3408</v>
      </c>
      <c r="C27" s="42" t="s">
        <v>30</v>
      </c>
      <c r="D27" s="66"/>
      <c r="E27" s="46" t="s">
        <v>5349</v>
      </c>
      <c r="F27" s="46" t="s">
        <v>5391</v>
      </c>
      <c r="G27" s="46" t="s">
        <v>5392</v>
      </c>
      <c r="H27" s="46" t="s">
        <v>5393</v>
      </c>
      <c r="I27" s="67" t="s">
        <v>5397</v>
      </c>
      <c r="J27" s="68">
        <v>100</v>
      </c>
      <c r="K27" s="68">
        <v>0</v>
      </c>
      <c r="L27" s="68">
        <v>0</v>
      </c>
      <c r="M27" s="69" t="s">
        <v>5384</v>
      </c>
      <c r="N27" s="68">
        <v>244</v>
      </c>
      <c r="O27" s="68">
        <v>0</v>
      </c>
      <c r="P27" s="68">
        <v>100</v>
      </c>
      <c r="Q27" s="68">
        <v>100</v>
      </c>
      <c r="R27" s="68">
        <v>0</v>
      </c>
      <c r="S27" s="70" t="s">
        <v>5359</v>
      </c>
    </row>
    <row r="28" spans="1:19" ht="45" x14ac:dyDescent="0.25">
      <c r="A28" s="113">
        <v>18</v>
      </c>
      <c r="B28" s="45" t="s">
        <v>3411</v>
      </c>
      <c r="C28" s="42" t="s">
        <v>30</v>
      </c>
      <c r="D28" s="66"/>
      <c r="E28" s="46" t="s">
        <v>5349</v>
      </c>
      <c r="F28" s="46" t="s">
        <v>5391</v>
      </c>
      <c r="G28" s="46" t="s">
        <v>5392</v>
      </c>
      <c r="H28" s="46" t="s">
        <v>5393</v>
      </c>
      <c r="I28" s="67" t="s">
        <v>5398</v>
      </c>
      <c r="J28" s="68">
        <v>100</v>
      </c>
      <c r="K28" s="68">
        <v>0</v>
      </c>
      <c r="L28" s="68">
        <v>0</v>
      </c>
      <c r="M28" s="69" t="s">
        <v>5384</v>
      </c>
      <c r="N28" s="68">
        <v>302</v>
      </c>
      <c r="O28" s="68">
        <v>0</v>
      </c>
      <c r="P28" s="68">
        <v>100</v>
      </c>
      <c r="Q28" s="68">
        <v>100</v>
      </c>
      <c r="R28" s="68">
        <v>0</v>
      </c>
      <c r="S28" s="70" t="s">
        <v>5361</v>
      </c>
    </row>
    <row r="29" spans="1:19" s="40" customFormat="1" ht="81.75" customHeight="1" x14ac:dyDescent="0.25">
      <c r="A29" s="113">
        <v>19</v>
      </c>
      <c r="B29" s="30" t="s">
        <v>3414</v>
      </c>
      <c r="C29" s="31" t="s">
        <v>30</v>
      </c>
      <c r="D29" s="71"/>
      <c r="E29" s="33" t="s">
        <v>5349</v>
      </c>
      <c r="F29" s="33" t="s">
        <v>5399</v>
      </c>
      <c r="G29" s="33" t="s">
        <v>5400</v>
      </c>
      <c r="H29" s="33" t="s">
        <v>5401</v>
      </c>
      <c r="I29" s="33" t="s">
        <v>5401</v>
      </c>
      <c r="J29" s="33">
        <v>100</v>
      </c>
      <c r="K29" s="33" t="s">
        <v>5394</v>
      </c>
      <c r="L29" s="33">
        <v>1727080000</v>
      </c>
      <c r="M29" s="72" t="s">
        <v>5366</v>
      </c>
      <c r="N29" s="33">
        <v>365</v>
      </c>
      <c r="O29" s="33">
        <v>1274348622</v>
      </c>
      <c r="P29" s="33">
        <v>100</v>
      </c>
      <c r="Q29" s="33">
        <v>100</v>
      </c>
      <c r="R29" s="33">
        <v>0</v>
      </c>
      <c r="S29" s="52" t="s">
        <v>5402</v>
      </c>
    </row>
    <row r="30" spans="1:19" ht="60" x14ac:dyDescent="0.25">
      <c r="A30" s="113">
        <v>20</v>
      </c>
      <c r="B30" s="35" t="s">
        <v>3417</v>
      </c>
      <c r="C30" s="31" t="s">
        <v>30</v>
      </c>
      <c r="D30" s="32"/>
      <c r="E30" s="37" t="s">
        <v>5349</v>
      </c>
      <c r="F30" s="73" t="s">
        <v>5399</v>
      </c>
      <c r="G30" s="73" t="s">
        <v>5400</v>
      </c>
      <c r="H30" s="73" t="s">
        <v>5401</v>
      </c>
      <c r="I30" s="74" t="s">
        <v>5403</v>
      </c>
      <c r="J30" s="38">
        <v>100</v>
      </c>
      <c r="K30" s="38">
        <v>0</v>
      </c>
      <c r="L30" s="38">
        <v>0</v>
      </c>
      <c r="M30" s="75" t="s">
        <v>5366</v>
      </c>
      <c r="N30" s="73">
        <v>365</v>
      </c>
      <c r="O30" s="38">
        <v>0</v>
      </c>
      <c r="P30" s="38">
        <v>100</v>
      </c>
      <c r="Q30" s="38">
        <v>100</v>
      </c>
      <c r="R30" s="38">
        <v>0</v>
      </c>
      <c r="S30" s="57" t="s">
        <v>5404</v>
      </c>
    </row>
    <row r="31" spans="1:19" ht="60" x14ac:dyDescent="0.25">
      <c r="A31" s="113">
        <v>21</v>
      </c>
      <c r="B31" s="35" t="s">
        <v>3420</v>
      </c>
      <c r="C31" s="31" t="s">
        <v>30</v>
      </c>
      <c r="D31" s="32"/>
      <c r="E31" s="37" t="s">
        <v>5349</v>
      </c>
      <c r="F31" s="73" t="s">
        <v>5399</v>
      </c>
      <c r="G31" s="73" t="s">
        <v>5400</v>
      </c>
      <c r="H31" s="73" t="s">
        <v>5401</v>
      </c>
      <c r="I31" s="38" t="s">
        <v>5405</v>
      </c>
      <c r="J31" s="38">
        <v>100</v>
      </c>
      <c r="K31" s="38">
        <v>0</v>
      </c>
      <c r="L31" s="38">
        <v>0</v>
      </c>
      <c r="M31" s="75" t="s">
        <v>5366</v>
      </c>
      <c r="N31" s="73">
        <v>365</v>
      </c>
      <c r="O31" s="38">
        <v>0</v>
      </c>
      <c r="P31" s="38">
        <v>100</v>
      </c>
      <c r="Q31" s="38">
        <v>100</v>
      </c>
      <c r="R31" s="38">
        <v>0</v>
      </c>
      <c r="S31" s="57" t="s">
        <v>5406</v>
      </c>
    </row>
    <row r="32" spans="1:19" ht="60" x14ac:dyDescent="0.25">
      <c r="A32" s="113">
        <v>22</v>
      </c>
      <c r="B32" s="35" t="s">
        <v>3423</v>
      </c>
      <c r="C32" s="31" t="s">
        <v>30</v>
      </c>
      <c r="D32" s="32"/>
      <c r="E32" s="37" t="s">
        <v>5349</v>
      </c>
      <c r="F32" s="73" t="s">
        <v>5399</v>
      </c>
      <c r="G32" s="73" t="s">
        <v>5400</v>
      </c>
      <c r="H32" s="73" t="s">
        <v>5401</v>
      </c>
      <c r="I32" s="38" t="s">
        <v>5407</v>
      </c>
      <c r="J32" s="38">
        <v>100</v>
      </c>
      <c r="K32" s="38">
        <v>0</v>
      </c>
      <c r="L32" s="38">
        <v>0</v>
      </c>
      <c r="M32" s="74" t="s">
        <v>5354</v>
      </c>
      <c r="N32" s="73">
        <v>365</v>
      </c>
      <c r="O32" s="38">
        <v>0</v>
      </c>
      <c r="P32" s="38">
        <v>100</v>
      </c>
      <c r="Q32" s="38">
        <v>100</v>
      </c>
      <c r="R32" s="38">
        <v>0</v>
      </c>
      <c r="S32" s="57" t="s">
        <v>5408</v>
      </c>
    </row>
    <row r="33" spans="1:19" ht="60" x14ac:dyDescent="0.25">
      <c r="A33" s="113">
        <v>23</v>
      </c>
      <c r="B33" s="35" t="s">
        <v>3426</v>
      </c>
      <c r="C33" s="31" t="s">
        <v>30</v>
      </c>
      <c r="D33" s="32"/>
      <c r="E33" s="37" t="s">
        <v>5349</v>
      </c>
      <c r="F33" s="73" t="s">
        <v>5399</v>
      </c>
      <c r="G33" s="73" t="s">
        <v>5400</v>
      </c>
      <c r="H33" s="73" t="s">
        <v>5401</v>
      </c>
      <c r="I33" s="38" t="s">
        <v>5409</v>
      </c>
      <c r="J33" s="38">
        <v>100</v>
      </c>
      <c r="K33" s="38">
        <v>0</v>
      </c>
      <c r="L33" s="38">
        <v>0</v>
      </c>
      <c r="M33" s="74" t="s">
        <v>5410</v>
      </c>
      <c r="N33" s="73">
        <v>365</v>
      </c>
      <c r="O33" s="38">
        <v>0</v>
      </c>
      <c r="P33" s="38">
        <v>100</v>
      </c>
      <c r="Q33" s="38">
        <v>100</v>
      </c>
      <c r="R33" s="38">
        <v>0</v>
      </c>
      <c r="S33" s="57" t="s">
        <v>5411</v>
      </c>
    </row>
    <row r="34" spans="1:19" ht="60" x14ac:dyDescent="0.25">
      <c r="A34" s="113">
        <v>24</v>
      </c>
      <c r="B34" s="35" t="s">
        <v>3429</v>
      </c>
      <c r="C34" s="31" t="s">
        <v>30</v>
      </c>
      <c r="D34" s="32"/>
      <c r="E34" s="37" t="s">
        <v>5349</v>
      </c>
      <c r="F34" s="73" t="s">
        <v>5399</v>
      </c>
      <c r="G34" s="73" t="s">
        <v>5400</v>
      </c>
      <c r="H34" s="73" t="s">
        <v>5401</v>
      </c>
      <c r="I34" s="38" t="s">
        <v>5412</v>
      </c>
      <c r="J34" s="38">
        <v>100</v>
      </c>
      <c r="K34" s="38">
        <v>0</v>
      </c>
      <c r="L34" s="38">
        <v>0</v>
      </c>
      <c r="M34" s="74" t="s">
        <v>5410</v>
      </c>
      <c r="N34" s="73">
        <v>365</v>
      </c>
      <c r="O34" s="38">
        <v>0</v>
      </c>
      <c r="P34" s="38">
        <v>100</v>
      </c>
      <c r="Q34" s="38">
        <v>100</v>
      </c>
      <c r="R34" s="38">
        <v>0</v>
      </c>
      <c r="S34" s="57" t="s">
        <v>5413</v>
      </c>
    </row>
    <row r="35" spans="1:19" s="40" customFormat="1" ht="89.25" customHeight="1" x14ac:dyDescent="0.25">
      <c r="A35" s="113">
        <v>25</v>
      </c>
      <c r="B35" s="41" t="s">
        <v>3431</v>
      </c>
      <c r="C35" s="42" t="s">
        <v>30</v>
      </c>
      <c r="D35" s="63"/>
      <c r="E35" s="42" t="s">
        <v>5349</v>
      </c>
      <c r="F35" s="42" t="s">
        <v>5414</v>
      </c>
      <c r="G35" s="42" t="s">
        <v>5415</v>
      </c>
      <c r="H35" s="42" t="s">
        <v>5416</v>
      </c>
      <c r="I35" s="42" t="s">
        <v>5416</v>
      </c>
      <c r="J35" s="42">
        <v>100</v>
      </c>
      <c r="K35" s="42">
        <v>0</v>
      </c>
      <c r="L35" s="42">
        <v>0</v>
      </c>
      <c r="M35" s="64" t="s">
        <v>5417</v>
      </c>
      <c r="N35" s="42">
        <v>300</v>
      </c>
      <c r="O35" s="42">
        <v>0</v>
      </c>
      <c r="P35" s="42">
        <v>100</v>
      </c>
      <c r="Q35" s="42">
        <v>100</v>
      </c>
      <c r="R35" s="42">
        <v>0</v>
      </c>
      <c r="S35" s="42" t="s">
        <v>5367</v>
      </c>
    </row>
    <row r="36" spans="1:19" ht="60" x14ac:dyDescent="0.25">
      <c r="A36" s="113">
        <v>26</v>
      </c>
      <c r="B36" s="45" t="s">
        <v>3434</v>
      </c>
      <c r="C36" s="42" t="s">
        <v>30</v>
      </c>
      <c r="D36" s="66"/>
      <c r="E36" s="46" t="s">
        <v>5349</v>
      </c>
      <c r="F36" s="68" t="s">
        <v>5414</v>
      </c>
      <c r="G36" s="68" t="s">
        <v>5415</v>
      </c>
      <c r="H36" s="68" t="s">
        <v>5416</v>
      </c>
      <c r="I36" s="68" t="s">
        <v>5418</v>
      </c>
      <c r="J36" s="68">
        <v>100</v>
      </c>
      <c r="K36" s="68">
        <v>0</v>
      </c>
      <c r="L36" s="68">
        <v>0</v>
      </c>
      <c r="M36" s="67" t="s">
        <v>5417</v>
      </c>
      <c r="N36" s="68">
        <v>300</v>
      </c>
      <c r="O36" s="68">
        <v>0</v>
      </c>
      <c r="P36" s="68">
        <v>100</v>
      </c>
      <c r="Q36" s="68">
        <v>100</v>
      </c>
      <c r="R36" s="68">
        <v>0</v>
      </c>
      <c r="S36" s="70" t="s">
        <v>5419</v>
      </c>
    </row>
    <row r="37" spans="1:19" ht="45" x14ac:dyDescent="0.25">
      <c r="A37" s="113">
        <v>27</v>
      </c>
      <c r="B37" s="45" t="s">
        <v>3437</v>
      </c>
      <c r="C37" s="42" t="s">
        <v>30</v>
      </c>
      <c r="D37" s="66"/>
      <c r="E37" s="46" t="s">
        <v>5349</v>
      </c>
      <c r="F37" s="68" t="s">
        <v>5414</v>
      </c>
      <c r="G37" s="68" t="s">
        <v>5415</v>
      </c>
      <c r="H37" s="68" t="s">
        <v>5416</v>
      </c>
      <c r="I37" s="68" t="s">
        <v>5420</v>
      </c>
      <c r="J37" s="68">
        <v>100</v>
      </c>
      <c r="K37" s="68">
        <v>0</v>
      </c>
      <c r="L37" s="68">
        <v>0</v>
      </c>
      <c r="M37" s="67" t="s">
        <v>5417</v>
      </c>
      <c r="N37" s="68">
        <v>300</v>
      </c>
      <c r="O37" s="68">
        <v>0</v>
      </c>
      <c r="P37" s="68">
        <v>100</v>
      </c>
      <c r="Q37" s="68">
        <v>100</v>
      </c>
      <c r="R37" s="68">
        <v>0</v>
      </c>
      <c r="S37" s="70" t="s">
        <v>5421</v>
      </c>
    </row>
    <row r="38" spans="1:19" ht="45" x14ac:dyDescent="0.25">
      <c r="A38" s="113">
        <v>28</v>
      </c>
      <c r="B38" s="45" t="s">
        <v>3440</v>
      </c>
      <c r="C38" s="42" t="s">
        <v>30</v>
      </c>
      <c r="D38" s="66"/>
      <c r="E38" s="46" t="s">
        <v>5349</v>
      </c>
      <c r="F38" s="68" t="s">
        <v>5414</v>
      </c>
      <c r="G38" s="68" t="s">
        <v>5415</v>
      </c>
      <c r="H38" s="68" t="s">
        <v>5416</v>
      </c>
      <c r="I38" s="68" t="s">
        <v>5422</v>
      </c>
      <c r="J38" s="68">
        <v>100</v>
      </c>
      <c r="K38" s="68">
        <v>0</v>
      </c>
      <c r="L38" s="68">
        <v>0</v>
      </c>
      <c r="M38" s="67" t="s">
        <v>5417</v>
      </c>
      <c r="N38" s="68">
        <v>300</v>
      </c>
      <c r="O38" s="68">
        <v>0</v>
      </c>
      <c r="P38" s="68">
        <v>100</v>
      </c>
      <c r="Q38" s="68">
        <v>100</v>
      </c>
      <c r="R38" s="68">
        <v>0</v>
      </c>
      <c r="S38" s="70" t="s">
        <v>5423</v>
      </c>
    </row>
    <row r="39" spans="1:19" ht="45" x14ac:dyDescent="0.25">
      <c r="A39" s="113">
        <v>29</v>
      </c>
      <c r="B39" s="45" t="s">
        <v>3443</v>
      </c>
      <c r="C39" s="42" t="s">
        <v>30</v>
      </c>
      <c r="D39" s="66"/>
      <c r="E39" s="46" t="s">
        <v>5349</v>
      </c>
      <c r="F39" s="68" t="s">
        <v>5414</v>
      </c>
      <c r="G39" s="68" t="s">
        <v>5415</v>
      </c>
      <c r="H39" s="68" t="s">
        <v>5416</v>
      </c>
      <c r="I39" s="68" t="s">
        <v>5424</v>
      </c>
      <c r="J39" s="68">
        <v>100</v>
      </c>
      <c r="K39" s="68">
        <v>0</v>
      </c>
      <c r="L39" s="68">
        <v>0</v>
      </c>
      <c r="M39" s="67" t="s">
        <v>5417</v>
      </c>
      <c r="N39" s="68">
        <v>300</v>
      </c>
      <c r="O39" s="68">
        <v>0</v>
      </c>
      <c r="P39" s="68">
        <v>100</v>
      </c>
      <c r="Q39" s="68">
        <v>100</v>
      </c>
      <c r="R39" s="68">
        <v>0</v>
      </c>
      <c r="S39" s="70" t="s">
        <v>5425</v>
      </c>
    </row>
    <row r="40" spans="1:19" s="40" customFormat="1" ht="105.75" customHeight="1" x14ac:dyDescent="0.25">
      <c r="A40" s="113">
        <v>30</v>
      </c>
      <c r="B40" s="30" t="s">
        <v>3447</v>
      </c>
      <c r="C40" s="31" t="s">
        <v>30</v>
      </c>
      <c r="D40" s="76"/>
      <c r="E40" s="77" t="s">
        <v>5349</v>
      </c>
      <c r="F40" s="77" t="s">
        <v>5426</v>
      </c>
      <c r="G40" s="77" t="s">
        <v>5427</v>
      </c>
      <c r="H40" s="77" t="s">
        <v>5428</v>
      </c>
      <c r="I40" s="77" t="s">
        <v>5428</v>
      </c>
      <c r="J40" s="77">
        <v>100</v>
      </c>
      <c r="K40" s="78">
        <v>312001020300092</v>
      </c>
      <c r="L40" s="33">
        <v>4428902416</v>
      </c>
      <c r="M40" s="79" t="s">
        <v>5429</v>
      </c>
      <c r="N40" s="77">
        <v>364</v>
      </c>
      <c r="O40" s="33">
        <v>4036436941</v>
      </c>
      <c r="P40" s="77">
        <v>100</v>
      </c>
      <c r="Q40" s="77">
        <v>100</v>
      </c>
      <c r="R40" s="77">
        <v>0</v>
      </c>
      <c r="S40" s="77" t="s">
        <v>5430</v>
      </c>
    </row>
    <row r="41" spans="1:19" ht="45" x14ac:dyDescent="0.25">
      <c r="A41" s="113">
        <v>31</v>
      </c>
      <c r="B41" s="35" t="s">
        <v>3451</v>
      </c>
      <c r="C41" s="31" t="s">
        <v>30</v>
      </c>
      <c r="D41" s="32"/>
      <c r="E41" s="37" t="s">
        <v>5349</v>
      </c>
      <c r="F41" s="80" t="s">
        <v>5426</v>
      </c>
      <c r="G41" s="80" t="s">
        <v>5427</v>
      </c>
      <c r="H41" s="80" t="s">
        <v>5428</v>
      </c>
      <c r="I41" s="38" t="s">
        <v>5431</v>
      </c>
      <c r="J41" s="38">
        <v>100</v>
      </c>
      <c r="K41" s="38">
        <v>0</v>
      </c>
      <c r="L41" s="38">
        <v>0</v>
      </c>
      <c r="M41" s="81" t="s">
        <v>5429</v>
      </c>
      <c r="N41" s="38">
        <v>360</v>
      </c>
      <c r="O41" s="38">
        <v>0</v>
      </c>
      <c r="P41" s="38">
        <v>100</v>
      </c>
      <c r="Q41" s="38">
        <v>100</v>
      </c>
      <c r="R41" s="38">
        <v>0</v>
      </c>
      <c r="S41" s="57" t="s">
        <v>5404</v>
      </c>
    </row>
    <row r="42" spans="1:19" ht="45" x14ac:dyDescent="0.25">
      <c r="A42" s="113">
        <v>32</v>
      </c>
      <c r="B42" s="35" t="s">
        <v>3455</v>
      </c>
      <c r="C42" s="31" t="s">
        <v>30</v>
      </c>
      <c r="D42" s="32"/>
      <c r="E42" s="37" t="s">
        <v>5349</v>
      </c>
      <c r="F42" s="80" t="s">
        <v>5426</v>
      </c>
      <c r="G42" s="80" t="s">
        <v>5427</v>
      </c>
      <c r="H42" s="80" t="s">
        <v>5428</v>
      </c>
      <c r="I42" s="38" t="s">
        <v>5432</v>
      </c>
      <c r="J42" s="38">
        <v>100</v>
      </c>
      <c r="K42" s="38">
        <v>0</v>
      </c>
      <c r="L42" s="38">
        <v>0</v>
      </c>
      <c r="M42" s="81" t="s">
        <v>5429</v>
      </c>
      <c r="N42" s="38">
        <v>330</v>
      </c>
      <c r="O42" s="38">
        <v>0</v>
      </c>
      <c r="P42" s="38">
        <v>100</v>
      </c>
      <c r="Q42" s="38">
        <v>100</v>
      </c>
      <c r="R42" s="38">
        <v>0</v>
      </c>
      <c r="S42" s="57" t="s">
        <v>5406</v>
      </c>
    </row>
    <row r="43" spans="1:19" ht="45" x14ac:dyDescent="0.25">
      <c r="A43" s="113">
        <v>33</v>
      </c>
      <c r="B43" s="35" t="s">
        <v>3459</v>
      </c>
      <c r="C43" s="31" t="s">
        <v>30</v>
      </c>
      <c r="D43" s="32"/>
      <c r="E43" s="37" t="s">
        <v>5349</v>
      </c>
      <c r="F43" s="80" t="s">
        <v>5426</v>
      </c>
      <c r="G43" s="80" t="s">
        <v>5427</v>
      </c>
      <c r="H43" s="80" t="s">
        <v>5428</v>
      </c>
      <c r="I43" s="38" t="s">
        <v>5433</v>
      </c>
      <c r="J43" s="38">
        <v>100</v>
      </c>
      <c r="K43" s="38">
        <v>0</v>
      </c>
      <c r="L43" s="38">
        <v>0</v>
      </c>
      <c r="M43" s="81" t="s">
        <v>5429</v>
      </c>
      <c r="N43" s="38">
        <v>364</v>
      </c>
      <c r="O43" s="38">
        <v>0</v>
      </c>
      <c r="P43" s="38">
        <v>100</v>
      </c>
      <c r="Q43" s="38">
        <v>100</v>
      </c>
      <c r="R43" s="38">
        <v>0</v>
      </c>
      <c r="S43" s="57" t="s">
        <v>5408</v>
      </c>
    </row>
    <row r="44" spans="1:19" ht="45" x14ac:dyDescent="0.25">
      <c r="A44" s="113">
        <v>34</v>
      </c>
      <c r="B44" s="35" t="s">
        <v>3462</v>
      </c>
      <c r="C44" s="31" t="s">
        <v>30</v>
      </c>
      <c r="D44" s="32"/>
      <c r="E44" s="37" t="s">
        <v>5349</v>
      </c>
      <c r="F44" s="80" t="s">
        <v>5426</v>
      </c>
      <c r="G44" s="80" t="s">
        <v>5427</v>
      </c>
      <c r="H44" s="80" t="s">
        <v>5428</v>
      </c>
      <c r="I44" s="38" t="s">
        <v>5434</v>
      </c>
      <c r="J44" s="38">
        <v>100</v>
      </c>
      <c r="K44" s="38">
        <v>0</v>
      </c>
      <c r="L44" s="38">
        <v>0</v>
      </c>
      <c r="M44" s="81" t="s">
        <v>5429</v>
      </c>
      <c r="N44" s="38">
        <v>364</v>
      </c>
      <c r="O44" s="38">
        <v>0</v>
      </c>
      <c r="P44" s="38">
        <v>100</v>
      </c>
      <c r="Q44" s="38">
        <v>100</v>
      </c>
      <c r="R44" s="38">
        <v>0</v>
      </c>
      <c r="S44" s="57" t="s">
        <v>5411</v>
      </c>
    </row>
    <row r="45" spans="1:19" ht="45" x14ac:dyDescent="0.25">
      <c r="A45" s="113">
        <v>35</v>
      </c>
      <c r="B45" s="35" t="s">
        <v>3465</v>
      </c>
      <c r="C45" s="31" t="s">
        <v>30</v>
      </c>
      <c r="D45" s="32"/>
      <c r="E45" s="37" t="s">
        <v>5349</v>
      </c>
      <c r="F45" s="80" t="s">
        <v>5426</v>
      </c>
      <c r="G45" s="80" t="s">
        <v>5427</v>
      </c>
      <c r="H45" s="80" t="s">
        <v>5428</v>
      </c>
      <c r="I45" s="38" t="s">
        <v>5435</v>
      </c>
      <c r="J45" s="38">
        <v>100</v>
      </c>
      <c r="K45" s="38">
        <v>0</v>
      </c>
      <c r="L45" s="38">
        <v>0</v>
      </c>
      <c r="M45" s="81" t="s">
        <v>5429</v>
      </c>
      <c r="N45" s="38">
        <v>364</v>
      </c>
      <c r="O45" s="38">
        <v>0</v>
      </c>
      <c r="P45" s="38">
        <v>100</v>
      </c>
      <c r="Q45" s="38">
        <v>100</v>
      </c>
      <c r="R45" s="38">
        <v>0</v>
      </c>
      <c r="S45" s="57" t="s">
        <v>5413</v>
      </c>
    </row>
    <row r="46" spans="1:19" s="40" customFormat="1" ht="152.25" customHeight="1" x14ac:dyDescent="0.25">
      <c r="A46" s="113">
        <v>36</v>
      </c>
      <c r="B46" s="41" t="s">
        <v>3468</v>
      </c>
      <c r="C46" s="42" t="s">
        <v>30</v>
      </c>
      <c r="D46" s="63"/>
      <c r="E46" s="42" t="s">
        <v>5349</v>
      </c>
      <c r="F46" s="42" t="s">
        <v>5426</v>
      </c>
      <c r="G46" s="42" t="s">
        <v>5436</v>
      </c>
      <c r="H46" s="42" t="s">
        <v>5437</v>
      </c>
      <c r="I46" s="42" t="s">
        <v>5437</v>
      </c>
      <c r="J46" s="42">
        <v>100</v>
      </c>
      <c r="K46" s="82">
        <v>312001020300092</v>
      </c>
      <c r="L46" s="42">
        <v>4428902416</v>
      </c>
      <c r="M46" s="42" t="s">
        <v>5438</v>
      </c>
      <c r="N46" s="42">
        <v>364</v>
      </c>
      <c r="O46" s="42">
        <v>4036436941</v>
      </c>
      <c r="P46" s="42">
        <v>100</v>
      </c>
      <c r="Q46" s="42">
        <v>100</v>
      </c>
      <c r="R46" s="42">
        <v>0</v>
      </c>
      <c r="S46" s="42" t="s">
        <v>5439</v>
      </c>
    </row>
    <row r="47" spans="1:19" ht="105" x14ac:dyDescent="0.25">
      <c r="A47" s="113">
        <v>37</v>
      </c>
      <c r="B47" s="45" t="s">
        <v>3471</v>
      </c>
      <c r="C47" s="42" t="s">
        <v>30</v>
      </c>
      <c r="D47" s="66"/>
      <c r="E47" s="46" t="s">
        <v>5349</v>
      </c>
      <c r="F47" s="68" t="s">
        <v>5426</v>
      </c>
      <c r="G47" s="68" t="s">
        <v>5436</v>
      </c>
      <c r="H47" s="68" t="s">
        <v>5437</v>
      </c>
      <c r="I47" s="68" t="s">
        <v>5440</v>
      </c>
      <c r="J47" s="68">
        <v>100</v>
      </c>
      <c r="K47" s="68">
        <v>0</v>
      </c>
      <c r="L47" s="68">
        <v>0</v>
      </c>
      <c r="M47" s="68" t="s">
        <v>5438</v>
      </c>
      <c r="N47" s="68">
        <v>180</v>
      </c>
      <c r="O47" s="68">
        <v>0</v>
      </c>
      <c r="P47" s="68">
        <v>100</v>
      </c>
      <c r="Q47" s="68">
        <v>100</v>
      </c>
      <c r="R47" s="68">
        <v>0</v>
      </c>
      <c r="S47" s="70" t="s">
        <v>5357</v>
      </c>
    </row>
    <row r="48" spans="1:19" ht="105" x14ac:dyDescent="0.25">
      <c r="A48" s="113">
        <v>38</v>
      </c>
      <c r="B48" s="45" t="s">
        <v>3474</v>
      </c>
      <c r="C48" s="42" t="s">
        <v>30</v>
      </c>
      <c r="D48" s="66"/>
      <c r="E48" s="46" t="s">
        <v>5349</v>
      </c>
      <c r="F48" s="68" t="s">
        <v>5426</v>
      </c>
      <c r="G48" s="68" t="s">
        <v>5436</v>
      </c>
      <c r="H48" s="68" t="s">
        <v>5437</v>
      </c>
      <c r="I48" s="68" t="s">
        <v>5441</v>
      </c>
      <c r="J48" s="68">
        <v>100</v>
      </c>
      <c r="K48" s="68">
        <v>0</v>
      </c>
      <c r="L48" s="68">
        <v>0</v>
      </c>
      <c r="M48" s="68" t="s">
        <v>5438</v>
      </c>
      <c r="N48" s="68">
        <v>364</v>
      </c>
      <c r="O48" s="68">
        <v>0</v>
      </c>
      <c r="P48" s="68">
        <v>100</v>
      </c>
      <c r="Q48" s="68">
        <v>100</v>
      </c>
      <c r="R48" s="68">
        <v>0</v>
      </c>
      <c r="S48" s="70" t="s">
        <v>5359</v>
      </c>
    </row>
    <row r="49" spans="1:19" ht="105" x14ac:dyDescent="0.25">
      <c r="A49" s="113">
        <v>39</v>
      </c>
      <c r="B49" s="45" t="s">
        <v>3478</v>
      </c>
      <c r="C49" s="42" t="s">
        <v>30</v>
      </c>
      <c r="D49" s="66"/>
      <c r="E49" s="46" t="s">
        <v>5349</v>
      </c>
      <c r="F49" s="68" t="s">
        <v>5426</v>
      </c>
      <c r="G49" s="68" t="s">
        <v>5436</v>
      </c>
      <c r="H49" s="68" t="s">
        <v>5437</v>
      </c>
      <c r="I49" s="68" t="s">
        <v>5442</v>
      </c>
      <c r="J49" s="68">
        <v>100</v>
      </c>
      <c r="K49" s="68">
        <v>0</v>
      </c>
      <c r="L49" s="68">
        <v>0</v>
      </c>
      <c r="M49" s="68" t="s">
        <v>5438</v>
      </c>
      <c r="N49" s="68">
        <v>180</v>
      </c>
      <c r="O49" s="68">
        <v>0</v>
      </c>
      <c r="P49" s="68">
        <v>100</v>
      </c>
      <c r="Q49" s="68">
        <v>100</v>
      </c>
      <c r="R49" s="68">
        <v>0</v>
      </c>
      <c r="S49" s="70" t="s">
        <v>5361</v>
      </c>
    </row>
    <row r="50" spans="1:19" s="40" customFormat="1" ht="120" x14ac:dyDescent="0.25">
      <c r="A50" s="113">
        <v>40</v>
      </c>
      <c r="B50" s="30" t="s">
        <v>3482</v>
      </c>
      <c r="C50" s="31" t="s">
        <v>30</v>
      </c>
      <c r="D50" s="71"/>
      <c r="E50" s="31" t="s">
        <v>5349</v>
      </c>
      <c r="F50" s="31" t="s">
        <v>5426</v>
      </c>
      <c r="G50" s="31" t="s">
        <v>5443</v>
      </c>
      <c r="H50" s="31" t="s">
        <v>5444</v>
      </c>
      <c r="I50" s="31" t="s">
        <v>5444</v>
      </c>
      <c r="J50" s="31">
        <v>100</v>
      </c>
      <c r="K50" s="78">
        <v>312001020300092</v>
      </c>
      <c r="L50" s="33">
        <v>4428902416</v>
      </c>
      <c r="M50" s="79" t="s">
        <v>5429</v>
      </c>
      <c r="N50" s="77">
        <v>180</v>
      </c>
      <c r="O50" s="33">
        <v>4036436941</v>
      </c>
      <c r="P50" s="31">
        <v>100</v>
      </c>
      <c r="Q50" s="31">
        <v>100</v>
      </c>
      <c r="R50" s="31">
        <v>0</v>
      </c>
      <c r="S50" s="33" t="s">
        <v>5445</v>
      </c>
    </row>
    <row r="51" spans="1:19" ht="120" x14ac:dyDescent="0.25">
      <c r="A51" s="113">
        <v>41</v>
      </c>
      <c r="B51" s="35" t="s">
        <v>3485</v>
      </c>
      <c r="C51" s="31" t="s">
        <v>30</v>
      </c>
      <c r="D51" s="32"/>
      <c r="E51" s="37" t="s">
        <v>5349</v>
      </c>
      <c r="F51" s="38" t="s">
        <v>5426</v>
      </c>
      <c r="G51" s="38" t="s">
        <v>5443</v>
      </c>
      <c r="H51" s="37" t="s">
        <v>5444</v>
      </c>
      <c r="I51" s="38" t="s">
        <v>5446</v>
      </c>
      <c r="J51" s="38">
        <v>100</v>
      </c>
      <c r="K51" s="38">
        <v>0</v>
      </c>
      <c r="L51" s="38">
        <v>0</v>
      </c>
      <c r="M51" s="81" t="s">
        <v>5429</v>
      </c>
      <c r="N51" s="38">
        <v>180</v>
      </c>
      <c r="O51" s="38">
        <v>0</v>
      </c>
      <c r="P51" s="38">
        <v>100</v>
      </c>
      <c r="Q51" s="38">
        <v>100</v>
      </c>
      <c r="R51" s="38">
        <v>0</v>
      </c>
      <c r="S51" s="39" t="s">
        <v>5357</v>
      </c>
    </row>
    <row r="52" spans="1:19" ht="120" x14ac:dyDescent="0.25">
      <c r="A52" s="113">
        <v>42</v>
      </c>
      <c r="B52" s="35" t="s">
        <v>3489</v>
      </c>
      <c r="C52" s="31" t="s">
        <v>30</v>
      </c>
      <c r="D52" s="32"/>
      <c r="E52" s="37" t="s">
        <v>5349</v>
      </c>
      <c r="F52" s="38" t="s">
        <v>5426</v>
      </c>
      <c r="G52" s="38" t="s">
        <v>5443</v>
      </c>
      <c r="H52" s="37" t="s">
        <v>5444</v>
      </c>
      <c r="I52" s="38" t="s">
        <v>5447</v>
      </c>
      <c r="J52" s="38">
        <v>100</v>
      </c>
      <c r="K52" s="38">
        <v>0</v>
      </c>
      <c r="L52" s="38">
        <v>0</v>
      </c>
      <c r="M52" s="81" t="s">
        <v>5429</v>
      </c>
      <c r="N52" s="38">
        <v>180</v>
      </c>
      <c r="O52" s="38">
        <v>0</v>
      </c>
      <c r="P52" s="38">
        <v>100</v>
      </c>
      <c r="Q52" s="38">
        <v>100</v>
      </c>
      <c r="R52" s="38">
        <v>0</v>
      </c>
      <c r="S52" s="39" t="s">
        <v>5359</v>
      </c>
    </row>
    <row r="53" spans="1:19" ht="120" x14ac:dyDescent="0.25">
      <c r="A53" s="113">
        <v>43</v>
      </c>
      <c r="B53" s="35" t="s">
        <v>3492</v>
      </c>
      <c r="C53" s="31" t="s">
        <v>30</v>
      </c>
      <c r="D53" s="32"/>
      <c r="E53" s="37" t="s">
        <v>5349</v>
      </c>
      <c r="F53" s="38" t="s">
        <v>5426</v>
      </c>
      <c r="G53" s="38" t="s">
        <v>5443</v>
      </c>
      <c r="H53" s="37" t="s">
        <v>5444</v>
      </c>
      <c r="I53" s="38" t="s">
        <v>5448</v>
      </c>
      <c r="J53" s="38">
        <v>100</v>
      </c>
      <c r="K53" s="38">
        <v>0</v>
      </c>
      <c r="L53" s="38">
        <v>0</v>
      </c>
      <c r="M53" s="81" t="s">
        <v>5429</v>
      </c>
      <c r="N53" s="38">
        <v>180</v>
      </c>
      <c r="O53" s="38">
        <v>0</v>
      </c>
      <c r="P53" s="38">
        <v>100</v>
      </c>
      <c r="Q53" s="38">
        <v>100</v>
      </c>
      <c r="R53" s="38">
        <v>0</v>
      </c>
      <c r="S53" s="39" t="s">
        <v>5361</v>
      </c>
    </row>
    <row r="54" spans="1:19" s="40" customFormat="1" ht="78" customHeight="1" x14ac:dyDescent="0.25">
      <c r="A54" s="113">
        <v>44</v>
      </c>
      <c r="B54" s="41" t="s">
        <v>3495</v>
      </c>
      <c r="C54" s="42" t="s">
        <v>30</v>
      </c>
      <c r="D54" s="63"/>
      <c r="E54" s="42" t="s">
        <v>5349</v>
      </c>
      <c r="F54" s="42" t="s">
        <v>5426</v>
      </c>
      <c r="G54" s="42" t="s">
        <v>5449</v>
      </c>
      <c r="H54" s="42" t="s">
        <v>5450</v>
      </c>
      <c r="I54" s="42" t="s">
        <v>5450</v>
      </c>
      <c r="J54" s="42">
        <v>100</v>
      </c>
      <c r="K54" s="42">
        <v>0</v>
      </c>
      <c r="L54" s="42">
        <v>0</v>
      </c>
      <c r="M54" s="42" t="s">
        <v>5438</v>
      </c>
      <c r="N54" s="42">
        <v>364</v>
      </c>
      <c r="O54" s="42">
        <v>0</v>
      </c>
      <c r="P54" s="42">
        <v>100</v>
      </c>
      <c r="Q54" s="42">
        <v>100</v>
      </c>
      <c r="R54" s="42">
        <v>0</v>
      </c>
      <c r="S54" s="42" t="s">
        <v>5367</v>
      </c>
    </row>
    <row r="55" spans="1:19" ht="45" x14ac:dyDescent="0.25">
      <c r="A55" s="113">
        <v>45</v>
      </c>
      <c r="B55" s="45" t="s">
        <v>3499</v>
      </c>
      <c r="C55" s="42" t="s">
        <v>30</v>
      </c>
      <c r="D55" s="66"/>
      <c r="E55" s="46" t="s">
        <v>5349</v>
      </c>
      <c r="F55" s="68" t="s">
        <v>5426</v>
      </c>
      <c r="G55" s="68" t="s">
        <v>5449</v>
      </c>
      <c r="H55" s="68" t="s">
        <v>5450</v>
      </c>
      <c r="I55" s="68" t="s">
        <v>5451</v>
      </c>
      <c r="J55" s="68">
        <v>100</v>
      </c>
      <c r="K55" s="68">
        <v>0</v>
      </c>
      <c r="L55" s="68">
        <v>0</v>
      </c>
      <c r="M55" s="68" t="s">
        <v>5438</v>
      </c>
      <c r="N55" s="68">
        <v>180</v>
      </c>
      <c r="O55" s="68">
        <v>0</v>
      </c>
      <c r="P55" s="68">
        <v>100</v>
      </c>
      <c r="Q55" s="68">
        <v>100</v>
      </c>
      <c r="R55" s="68">
        <v>0</v>
      </c>
      <c r="S55" s="68" t="s">
        <v>5452</v>
      </c>
    </row>
    <row r="56" spans="1:19" ht="45" x14ac:dyDescent="0.25">
      <c r="A56" s="113">
        <v>46</v>
      </c>
      <c r="B56" s="45" t="s">
        <v>3502</v>
      </c>
      <c r="C56" s="42" t="s">
        <v>30</v>
      </c>
      <c r="D56" s="66"/>
      <c r="E56" s="46" t="s">
        <v>5349</v>
      </c>
      <c r="F56" s="68" t="s">
        <v>5426</v>
      </c>
      <c r="G56" s="68" t="s">
        <v>5449</v>
      </c>
      <c r="H56" s="68" t="s">
        <v>5450</v>
      </c>
      <c r="I56" s="68" t="s">
        <v>5453</v>
      </c>
      <c r="J56" s="68">
        <v>100</v>
      </c>
      <c r="K56" s="68">
        <v>0</v>
      </c>
      <c r="L56" s="68">
        <v>0</v>
      </c>
      <c r="M56" s="68" t="s">
        <v>5438</v>
      </c>
      <c r="N56" s="68">
        <v>364</v>
      </c>
      <c r="O56" s="68">
        <v>0</v>
      </c>
      <c r="P56" s="68">
        <v>100</v>
      </c>
      <c r="Q56" s="68">
        <v>100</v>
      </c>
      <c r="R56" s="68">
        <v>0</v>
      </c>
      <c r="S56" s="68" t="s">
        <v>5454</v>
      </c>
    </row>
    <row r="57" spans="1:19" ht="45" x14ac:dyDescent="0.25">
      <c r="A57" s="113">
        <v>47</v>
      </c>
      <c r="B57" s="45" t="s">
        <v>3505</v>
      </c>
      <c r="C57" s="42" t="s">
        <v>30</v>
      </c>
      <c r="D57" s="66"/>
      <c r="E57" s="46" t="s">
        <v>5349</v>
      </c>
      <c r="F57" s="68" t="s">
        <v>5426</v>
      </c>
      <c r="G57" s="68" t="s">
        <v>5449</v>
      </c>
      <c r="H57" s="68" t="s">
        <v>5450</v>
      </c>
      <c r="I57" s="68" t="s">
        <v>5455</v>
      </c>
      <c r="J57" s="68">
        <v>100</v>
      </c>
      <c r="K57" s="68">
        <v>0</v>
      </c>
      <c r="L57" s="68">
        <v>0</v>
      </c>
      <c r="M57" s="68" t="s">
        <v>5438</v>
      </c>
      <c r="N57" s="68">
        <v>90</v>
      </c>
      <c r="O57" s="68">
        <v>0</v>
      </c>
      <c r="P57" s="68">
        <v>100</v>
      </c>
      <c r="Q57" s="68">
        <v>100</v>
      </c>
      <c r="R57" s="68">
        <v>0</v>
      </c>
      <c r="S57" s="68" t="s">
        <v>5456</v>
      </c>
    </row>
    <row r="58" spans="1:19" ht="45" x14ac:dyDescent="0.25">
      <c r="A58" s="113">
        <v>48</v>
      </c>
      <c r="B58" s="45" t="s">
        <v>3508</v>
      </c>
      <c r="C58" s="42" t="s">
        <v>30</v>
      </c>
      <c r="D58" s="66"/>
      <c r="E58" s="46" t="s">
        <v>5349</v>
      </c>
      <c r="F58" s="68" t="s">
        <v>5426</v>
      </c>
      <c r="G58" s="68" t="s">
        <v>5449</v>
      </c>
      <c r="H58" s="68" t="s">
        <v>5450</v>
      </c>
      <c r="I58" s="68" t="s">
        <v>5457</v>
      </c>
      <c r="J58" s="68">
        <v>100</v>
      </c>
      <c r="K58" s="68">
        <v>0</v>
      </c>
      <c r="L58" s="68">
        <v>0</v>
      </c>
      <c r="M58" s="68" t="s">
        <v>5438</v>
      </c>
      <c r="N58" s="68">
        <v>364</v>
      </c>
      <c r="O58" s="68">
        <v>0</v>
      </c>
      <c r="P58" s="68">
        <v>100</v>
      </c>
      <c r="Q58" s="68">
        <v>100</v>
      </c>
      <c r="R58" s="68">
        <v>0</v>
      </c>
      <c r="S58" s="68" t="s">
        <v>5458</v>
      </c>
    </row>
    <row r="59" spans="1:19" ht="45" x14ac:dyDescent="0.25">
      <c r="A59" s="113">
        <v>49</v>
      </c>
      <c r="B59" s="45" t="s">
        <v>3511</v>
      </c>
      <c r="C59" s="42" t="s">
        <v>30</v>
      </c>
      <c r="D59" s="66"/>
      <c r="E59" s="46" t="s">
        <v>5349</v>
      </c>
      <c r="F59" s="68" t="s">
        <v>5426</v>
      </c>
      <c r="G59" s="68" t="s">
        <v>5449</v>
      </c>
      <c r="H59" s="68" t="s">
        <v>5450</v>
      </c>
      <c r="I59" s="68" t="s">
        <v>5459</v>
      </c>
      <c r="J59" s="68">
        <v>100</v>
      </c>
      <c r="K59" s="68">
        <v>0</v>
      </c>
      <c r="L59" s="68">
        <v>0</v>
      </c>
      <c r="M59" s="68" t="s">
        <v>5438</v>
      </c>
      <c r="N59" s="68">
        <v>90</v>
      </c>
      <c r="O59" s="68">
        <v>0</v>
      </c>
      <c r="P59" s="68">
        <v>100</v>
      </c>
      <c r="Q59" s="68">
        <v>100</v>
      </c>
      <c r="R59" s="68">
        <v>0</v>
      </c>
      <c r="S59" s="68" t="s">
        <v>5460</v>
      </c>
    </row>
    <row r="60" spans="1:19" ht="45" x14ac:dyDescent="0.25">
      <c r="A60" s="113">
        <v>50</v>
      </c>
      <c r="B60" s="45" t="s">
        <v>3514</v>
      </c>
      <c r="C60" s="42" t="s">
        <v>30</v>
      </c>
      <c r="D60" s="66"/>
      <c r="E60" s="46" t="s">
        <v>5349</v>
      </c>
      <c r="F60" s="68" t="s">
        <v>5426</v>
      </c>
      <c r="G60" s="68" t="s">
        <v>5449</v>
      </c>
      <c r="H60" s="68" t="s">
        <v>5450</v>
      </c>
      <c r="I60" s="68" t="s">
        <v>5461</v>
      </c>
      <c r="J60" s="68">
        <v>100</v>
      </c>
      <c r="K60" s="68">
        <v>0</v>
      </c>
      <c r="L60" s="68">
        <v>0</v>
      </c>
      <c r="M60" s="68" t="s">
        <v>5438</v>
      </c>
      <c r="N60" s="68">
        <v>90</v>
      </c>
      <c r="O60" s="68">
        <v>0</v>
      </c>
      <c r="P60" s="68">
        <v>100</v>
      </c>
      <c r="Q60" s="68">
        <v>100</v>
      </c>
      <c r="R60" s="68">
        <v>0</v>
      </c>
      <c r="S60" s="68" t="s">
        <v>5462</v>
      </c>
    </row>
    <row r="61" spans="1:19" ht="45" x14ac:dyDescent="0.25">
      <c r="A61" s="113">
        <v>51</v>
      </c>
      <c r="B61" s="45" t="s">
        <v>3516</v>
      </c>
      <c r="C61" s="42" t="s">
        <v>30</v>
      </c>
      <c r="D61" s="66"/>
      <c r="E61" s="46" t="s">
        <v>5349</v>
      </c>
      <c r="F61" s="68" t="s">
        <v>5426</v>
      </c>
      <c r="G61" s="68" t="s">
        <v>5449</v>
      </c>
      <c r="H61" s="68" t="s">
        <v>5450</v>
      </c>
      <c r="I61" s="68" t="s">
        <v>5463</v>
      </c>
      <c r="J61" s="68">
        <v>100</v>
      </c>
      <c r="K61" s="68">
        <v>0</v>
      </c>
      <c r="L61" s="68">
        <v>0</v>
      </c>
      <c r="M61" s="68" t="s">
        <v>5438</v>
      </c>
      <c r="N61" s="68">
        <v>90</v>
      </c>
      <c r="O61" s="68">
        <v>0</v>
      </c>
      <c r="P61" s="68">
        <v>100</v>
      </c>
      <c r="Q61" s="68">
        <v>100</v>
      </c>
      <c r="R61" s="68">
        <v>0</v>
      </c>
      <c r="S61" s="68" t="s">
        <v>5464</v>
      </c>
    </row>
    <row r="62" spans="1:19" ht="45" x14ac:dyDescent="0.25">
      <c r="A62" s="113">
        <v>52</v>
      </c>
      <c r="B62" s="45" t="s">
        <v>3519</v>
      </c>
      <c r="C62" s="42" t="s">
        <v>30</v>
      </c>
      <c r="D62" s="66"/>
      <c r="E62" s="46" t="s">
        <v>5349</v>
      </c>
      <c r="F62" s="68" t="s">
        <v>5426</v>
      </c>
      <c r="G62" s="68" t="s">
        <v>5449</v>
      </c>
      <c r="H62" s="68" t="s">
        <v>5450</v>
      </c>
      <c r="I62" s="68" t="s">
        <v>5465</v>
      </c>
      <c r="J62" s="68">
        <v>100</v>
      </c>
      <c r="K62" s="68">
        <v>0</v>
      </c>
      <c r="L62" s="68">
        <v>0</v>
      </c>
      <c r="M62" s="68" t="s">
        <v>5438</v>
      </c>
      <c r="N62" s="68">
        <v>270</v>
      </c>
      <c r="O62" s="68">
        <v>0</v>
      </c>
      <c r="P62" s="68">
        <v>100</v>
      </c>
      <c r="Q62" s="68">
        <v>100</v>
      </c>
      <c r="R62" s="68">
        <v>0</v>
      </c>
      <c r="S62" s="68" t="s">
        <v>5466</v>
      </c>
    </row>
    <row r="63" spans="1:19" s="40" customFormat="1" ht="105" x14ac:dyDescent="0.25">
      <c r="A63" s="113">
        <v>53</v>
      </c>
      <c r="B63" s="30" t="s">
        <v>3523</v>
      </c>
      <c r="C63" s="31" t="s">
        <v>30</v>
      </c>
      <c r="D63" s="71"/>
      <c r="E63" s="31" t="s">
        <v>5349</v>
      </c>
      <c r="F63" s="31" t="s">
        <v>5426</v>
      </c>
      <c r="G63" s="31" t="s">
        <v>5467</v>
      </c>
      <c r="H63" s="31" t="s">
        <v>5468</v>
      </c>
      <c r="I63" s="31" t="s">
        <v>5468</v>
      </c>
      <c r="J63" s="31">
        <v>100</v>
      </c>
      <c r="K63" s="31" t="s">
        <v>5469</v>
      </c>
      <c r="L63" s="33">
        <v>92138331687</v>
      </c>
      <c r="M63" s="33" t="s">
        <v>5438</v>
      </c>
      <c r="N63" s="33">
        <v>365</v>
      </c>
      <c r="O63" s="33">
        <v>92138331687</v>
      </c>
      <c r="P63" s="31">
        <v>100</v>
      </c>
      <c r="Q63" s="31">
        <v>100</v>
      </c>
      <c r="R63" s="31">
        <v>0</v>
      </c>
      <c r="S63" s="31" t="s">
        <v>5470</v>
      </c>
    </row>
    <row r="64" spans="1:19" s="58" customFormat="1" ht="105" x14ac:dyDescent="0.25">
      <c r="A64" s="113">
        <v>54</v>
      </c>
      <c r="B64" s="35" t="s">
        <v>3526</v>
      </c>
      <c r="C64" s="37" t="s">
        <v>30</v>
      </c>
      <c r="D64" s="59"/>
      <c r="E64" s="37" t="s">
        <v>5349</v>
      </c>
      <c r="F64" s="37" t="s">
        <v>5426</v>
      </c>
      <c r="G64" s="37" t="s">
        <v>5467</v>
      </c>
      <c r="H64" s="37" t="s">
        <v>5468</v>
      </c>
      <c r="I64" s="37" t="s">
        <v>5471</v>
      </c>
      <c r="J64" s="37">
        <v>100</v>
      </c>
      <c r="K64" s="37">
        <v>0</v>
      </c>
      <c r="L64" s="37">
        <v>0</v>
      </c>
      <c r="M64" s="36" t="s">
        <v>5438</v>
      </c>
      <c r="N64" s="37">
        <v>365</v>
      </c>
      <c r="O64" s="37">
        <v>0</v>
      </c>
      <c r="P64" s="37">
        <v>100</v>
      </c>
      <c r="Q64" s="37">
        <v>100</v>
      </c>
      <c r="R64" s="37">
        <v>0</v>
      </c>
      <c r="S64" s="37" t="s">
        <v>5472</v>
      </c>
    </row>
    <row r="65" spans="1:19" s="40" customFormat="1" ht="90" x14ac:dyDescent="0.25">
      <c r="A65" s="113">
        <v>55</v>
      </c>
      <c r="B65" s="41" t="s">
        <v>3529</v>
      </c>
      <c r="C65" s="42" t="s">
        <v>30</v>
      </c>
      <c r="D65" s="63"/>
      <c r="E65" s="42" t="s">
        <v>5349</v>
      </c>
      <c r="F65" s="42" t="s">
        <v>5426</v>
      </c>
      <c r="G65" s="42" t="s">
        <v>5473</v>
      </c>
      <c r="H65" s="42" t="s">
        <v>5474</v>
      </c>
      <c r="I65" s="42" t="s">
        <v>5474</v>
      </c>
      <c r="J65" s="42">
        <v>100</v>
      </c>
      <c r="K65" s="83">
        <v>312001020250100</v>
      </c>
      <c r="L65" s="42">
        <v>323120671</v>
      </c>
      <c r="M65" s="42" t="s">
        <v>5375</v>
      </c>
      <c r="N65" s="42">
        <v>364</v>
      </c>
      <c r="O65" s="42">
        <v>271451928</v>
      </c>
      <c r="P65" s="42">
        <v>100</v>
      </c>
      <c r="Q65" s="42">
        <v>100</v>
      </c>
      <c r="R65" s="42">
        <v>0</v>
      </c>
      <c r="S65" s="42" t="s">
        <v>5475</v>
      </c>
    </row>
    <row r="66" spans="1:19" ht="90" x14ac:dyDescent="0.25">
      <c r="A66" s="113">
        <v>56</v>
      </c>
      <c r="B66" s="45" t="s">
        <v>3531</v>
      </c>
      <c r="C66" s="42" t="s">
        <v>30</v>
      </c>
      <c r="D66" s="66"/>
      <c r="E66" s="46" t="s">
        <v>5349</v>
      </c>
      <c r="F66" s="46" t="s">
        <v>5426</v>
      </c>
      <c r="G66" s="46" t="s">
        <v>5473</v>
      </c>
      <c r="H66" s="46" t="s">
        <v>5474</v>
      </c>
      <c r="I66" s="68" t="s">
        <v>5476</v>
      </c>
      <c r="J66" s="68">
        <v>100</v>
      </c>
      <c r="K66" s="68">
        <v>0</v>
      </c>
      <c r="L66" s="68">
        <v>0</v>
      </c>
      <c r="M66" s="68" t="s">
        <v>5375</v>
      </c>
      <c r="N66" s="68">
        <v>120</v>
      </c>
      <c r="O66" s="68">
        <v>0</v>
      </c>
      <c r="P66" s="68">
        <v>100</v>
      </c>
      <c r="Q66" s="68">
        <v>100</v>
      </c>
      <c r="R66" s="68">
        <v>0</v>
      </c>
      <c r="S66" s="68" t="s">
        <v>5357</v>
      </c>
    </row>
    <row r="67" spans="1:19" ht="90" x14ac:dyDescent="0.25">
      <c r="A67" s="113">
        <v>57</v>
      </c>
      <c r="B67" s="45" t="s">
        <v>3534</v>
      </c>
      <c r="C67" s="42" t="s">
        <v>30</v>
      </c>
      <c r="D67" s="66"/>
      <c r="E67" s="46" t="s">
        <v>5349</v>
      </c>
      <c r="F67" s="46" t="s">
        <v>5426</v>
      </c>
      <c r="G67" s="46" t="s">
        <v>5473</v>
      </c>
      <c r="H67" s="46" t="s">
        <v>5474</v>
      </c>
      <c r="I67" s="68" t="s">
        <v>5477</v>
      </c>
      <c r="J67" s="68">
        <v>100</v>
      </c>
      <c r="K67" s="68">
        <v>0</v>
      </c>
      <c r="L67" s="68">
        <v>0</v>
      </c>
      <c r="M67" s="68" t="s">
        <v>5375</v>
      </c>
      <c r="N67" s="68">
        <v>20</v>
      </c>
      <c r="O67" s="68">
        <v>0</v>
      </c>
      <c r="P67" s="68">
        <v>100</v>
      </c>
      <c r="Q67" s="68">
        <v>100</v>
      </c>
      <c r="R67" s="68">
        <v>0</v>
      </c>
      <c r="S67" s="68" t="s">
        <v>5359</v>
      </c>
    </row>
    <row r="68" spans="1:19" ht="90" x14ac:dyDescent="0.25">
      <c r="A68" s="113">
        <v>58</v>
      </c>
      <c r="B68" s="45" t="s">
        <v>3536</v>
      </c>
      <c r="C68" s="42" t="s">
        <v>30</v>
      </c>
      <c r="D68" s="66"/>
      <c r="E68" s="46" t="s">
        <v>5349</v>
      </c>
      <c r="F68" s="46" t="s">
        <v>5426</v>
      </c>
      <c r="G68" s="46" t="s">
        <v>5473</v>
      </c>
      <c r="H68" s="46" t="s">
        <v>5474</v>
      </c>
      <c r="I68" s="68" t="s">
        <v>5478</v>
      </c>
      <c r="J68" s="68">
        <v>100</v>
      </c>
      <c r="K68" s="68">
        <v>0</v>
      </c>
      <c r="L68" s="68">
        <v>0</v>
      </c>
      <c r="M68" s="68" t="s">
        <v>5375</v>
      </c>
      <c r="N68" s="68">
        <v>364</v>
      </c>
      <c r="O68" s="68">
        <v>0</v>
      </c>
      <c r="P68" s="68">
        <v>100</v>
      </c>
      <c r="Q68" s="68">
        <v>100</v>
      </c>
      <c r="R68" s="68">
        <v>0</v>
      </c>
      <c r="S68" s="68" t="s">
        <v>5361</v>
      </c>
    </row>
    <row r="69" spans="1:19" s="40" customFormat="1" ht="45" x14ac:dyDescent="0.25">
      <c r="A69" s="113">
        <v>59</v>
      </c>
      <c r="B69" s="30" t="s">
        <v>3540</v>
      </c>
      <c r="C69" s="31" t="s">
        <v>30</v>
      </c>
      <c r="D69" s="71"/>
      <c r="E69" s="31" t="s">
        <v>5349</v>
      </c>
      <c r="F69" s="31" t="s">
        <v>5426</v>
      </c>
      <c r="G69" s="31" t="s">
        <v>5479</v>
      </c>
      <c r="H69" s="31" t="s">
        <v>5480</v>
      </c>
      <c r="I69" s="31" t="s">
        <v>5480</v>
      </c>
      <c r="J69" s="31">
        <v>100</v>
      </c>
      <c r="K69" s="84">
        <v>312001020250100</v>
      </c>
      <c r="L69" s="33">
        <v>323120671</v>
      </c>
      <c r="M69" s="33" t="s">
        <v>5375</v>
      </c>
      <c r="N69" s="31">
        <v>330</v>
      </c>
      <c r="O69" s="31">
        <v>271451928</v>
      </c>
      <c r="P69" s="31">
        <v>100</v>
      </c>
      <c r="Q69" s="31">
        <v>100</v>
      </c>
      <c r="R69" s="31">
        <v>0</v>
      </c>
      <c r="S69" s="31" t="s">
        <v>5481</v>
      </c>
    </row>
    <row r="70" spans="1:19" ht="45" x14ac:dyDescent="0.25">
      <c r="A70" s="113">
        <v>60</v>
      </c>
      <c r="B70" s="35" t="s">
        <v>3543</v>
      </c>
      <c r="C70" s="37" t="s">
        <v>30</v>
      </c>
      <c r="D70" s="32"/>
      <c r="E70" s="37" t="s">
        <v>5349</v>
      </c>
      <c r="F70" s="38" t="s">
        <v>5426</v>
      </c>
      <c r="G70" s="38" t="s">
        <v>5479</v>
      </c>
      <c r="H70" s="37" t="s">
        <v>5480</v>
      </c>
      <c r="I70" s="38" t="s">
        <v>5482</v>
      </c>
      <c r="J70" s="38">
        <v>100</v>
      </c>
      <c r="K70" s="73">
        <v>0</v>
      </c>
      <c r="L70" s="73">
        <v>0</v>
      </c>
      <c r="M70" s="73" t="s">
        <v>5375</v>
      </c>
      <c r="N70" s="38">
        <v>330</v>
      </c>
      <c r="O70" s="38">
        <v>0</v>
      </c>
      <c r="P70" s="38">
        <v>100</v>
      </c>
      <c r="Q70" s="38">
        <v>100</v>
      </c>
      <c r="R70" s="38">
        <v>0</v>
      </c>
      <c r="S70" s="73" t="s">
        <v>5483</v>
      </c>
    </row>
    <row r="71" spans="1:19" s="40" customFormat="1" ht="60" x14ac:dyDescent="0.25">
      <c r="A71" s="113">
        <v>61</v>
      </c>
      <c r="B71" s="41" t="s">
        <v>3545</v>
      </c>
      <c r="C71" s="42" t="s">
        <v>30</v>
      </c>
      <c r="D71" s="63"/>
      <c r="E71" s="42" t="s">
        <v>5349</v>
      </c>
      <c r="F71" s="42" t="s">
        <v>5484</v>
      </c>
      <c r="G71" s="42" t="s">
        <v>5485</v>
      </c>
      <c r="H71" s="42" t="s">
        <v>5486</v>
      </c>
      <c r="I71" s="42" t="s">
        <v>5486</v>
      </c>
      <c r="J71" s="42">
        <v>100</v>
      </c>
      <c r="K71" s="42">
        <v>0</v>
      </c>
      <c r="L71" s="42">
        <v>0</v>
      </c>
      <c r="M71" s="42" t="s">
        <v>5487</v>
      </c>
      <c r="N71" s="42">
        <v>364</v>
      </c>
      <c r="O71" s="42">
        <v>0</v>
      </c>
      <c r="P71" s="42">
        <v>100</v>
      </c>
      <c r="Q71" s="42">
        <v>100</v>
      </c>
      <c r="R71" s="42">
        <v>0</v>
      </c>
      <c r="S71" s="42" t="s">
        <v>5367</v>
      </c>
    </row>
    <row r="72" spans="1:19" ht="45" x14ac:dyDescent="0.25">
      <c r="A72" s="113">
        <v>62</v>
      </c>
      <c r="B72" s="45" t="s">
        <v>3547</v>
      </c>
      <c r="C72" s="42" t="s">
        <v>30</v>
      </c>
      <c r="D72" s="66"/>
      <c r="E72" s="46" t="s">
        <v>5349</v>
      </c>
      <c r="F72" s="46" t="s">
        <v>5484</v>
      </c>
      <c r="G72" s="46" t="s">
        <v>5485</v>
      </c>
      <c r="H72" s="46" t="s">
        <v>5486</v>
      </c>
      <c r="I72" s="68" t="s">
        <v>5488</v>
      </c>
      <c r="J72" s="68">
        <v>100</v>
      </c>
      <c r="K72" s="68">
        <v>0</v>
      </c>
      <c r="L72" s="68">
        <v>0</v>
      </c>
      <c r="M72" s="46" t="s">
        <v>5487</v>
      </c>
      <c r="N72" s="68">
        <v>67</v>
      </c>
      <c r="O72" s="68">
        <v>0</v>
      </c>
      <c r="P72" s="68">
        <v>100</v>
      </c>
      <c r="Q72" s="68">
        <v>100</v>
      </c>
      <c r="R72" s="68">
        <v>0</v>
      </c>
      <c r="S72" s="68" t="s">
        <v>5376</v>
      </c>
    </row>
    <row r="73" spans="1:19" ht="45" x14ac:dyDescent="0.25">
      <c r="A73" s="113">
        <v>63</v>
      </c>
      <c r="B73" s="45" t="s">
        <v>3550</v>
      </c>
      <c r="C73" s="42" t="s">
        <v>30</v>
      </c>
      <c r="D73" s="66"/>
      <c r="E73" s="46" t="s">
        <v>5349</v>
      </c>
      <c r="F73" s="46" t="s">
        <v>5484</v>
      </c>
      <c r="G73" s="46" t="s">
        <v>5485</v>
      </c>
      <c r="H73" s="46" t="s">
        <v>5486</v>
      </c>
      <c r="I73" s="68" t="s">
        <v>5489</v>
      </c>
      <c r="J73" s="68">
        <v>100</v>
      </c>
      <c r="K73" s="68">
        <v>0</v>
      </c>
      <c r="L73" s="68">
        <v>0</v>
      </c>
      <c r="M73" s="46" t="s">
        <v>5487</v>
      </c>
      <c r="N73" s="68">
        <v>206</v>
      </c>
      <c r="O73" s="68">
        <v>0</v>
      </c>
      <c r="P73" s="68">
        <v>100</v>
      </c>
      <c r="Q73" s="68">
        <v>100</v>
      </c>
      <c r="R73" s="68">
        <v>0</v>
      </c>
      <c r="S73" s="68" t="s">
        <v>5379</v>
      </c>
    </row>
    <row r="74" spans="1:19" ht="45" x14ac:dyDescent="0.25">
      <c r="A74" s="113">
        <v>64</v>
      </c>
      <c r="B74" s="45" t="s">
        <v>3552</v>
      </c>
      <c r="C74" s="42" t="s">
        <v>30</v>
      </c>
      <c r="D74" s="66"/>
      <c r="E74" s="46" t="s">
        <v>5349</v>
      </c>
      <c r="F74" s="46" t="s">
        <v>5484</v>
      </c>
      <c r="G74" s="46" t="s">
        <v>5485</v>
      </c>
      <c r="H74" s="46" t="s">
        <v>5486</v>
      </c>
      <c r="I74" s="68" t="s">
        <v>5490</v>
      </c>
      <c r="J74" s="68">
        <v>100</v>
      </c>
      <c r="K74" s="68">
        <v>0</v>
      </c>
      <c r="L74" s="68">
        <v>0</v>
      </c>
      <c r="M74" s="46" t="s">
        <v>5487</v>
      </c>
      <c r="N74" s="68">
        <v>64</v>
      </c>
      <c r="O74" s="68">
        <v>0</v>
      </c>
      <c r="P74" s="68">
        <v>100</v>
      </c>
      <c r="Q74" s="68">
        <v>100</v>
      </c>
      <c r="R74" s="68">
        <v>0</v>
      </c>
      <c r="S74" s="68" t="s">
        <v>5382</v>
      </c>
    </row>
    <row r="75" spans="1:19" ht="45" x14ac:dyDescent="0.25">
      <c r="A75" s="113">
        <v>65</v>
      </c>
      <c r="B75" s="45" t="s">
        <v>3554</v>
      </c>
      <c r="C75" s="42" t="s">
        <v>30</v>
      </c>
      <c r="D75" s="66"/>
      <c r="E75" s="46" t="s">
        <v>5349</v>
      </c>
      <c r="F75" s="46" t="s">
        <v>5484</v>
      </c>
      <c r="G75" s="46" t="s">
        <v>5485</v>
      </c>
      <c r="H75" s="46" t="s">
        <v>5486</v>
      </c>
      <c r="I75" s="68" t="s">
        <v>5491</v>
      </c>
      <c r="J75" s="68">
        <v>100</v>
      </c>
      <c r="K75" s="68">
        <v>0</v>
      </c>
      <c r="L75" s="68">
        <v>0</v>
      </c>
      <c r="M75" s="46" t="s">
        <v>5487</v>
      </c>
      <c r="N75" s="68">
        <v>90</v>
      </c>
      <c r="O75" s="68">
        <v>0</v>
      </c>
      <c r="P75" s="68">
        <v>100</v>
      </c>
      <c r="Q75" s="68">
        <v>100</v>
      </c>
      <c r="R75" s="68">
        <v>0</v>
      </c>
      <c r="S75" s="68" t="s">
        <v>5385</v>
      </c>
    </row>
    <row r="76" spans="1:19" ht="45" x14ac:dyDescent="0.25">
      <c r="A76" s="113">
        <v>66</v>
      </c>
      <c r="B76" s="45" t="s">
        <v>3557</v>
      </c>
      <c r="C76" s="42" t="s">
        <v>30</v>
      </c>
      <c r="D76" s="66"/>
      <c r="E76" s="46" t="s">
        <v>5349</v>
      </c>
      <c r="F76" s="46" t="s">
        <v>5484</v>
      </c>
      <c r="G76" s="46" t="s">
        <v>5485</v>
      </c>
      <c r="H76" s="46" t="s">
        <v>5486</v>
      </c>
      <c r="I76" s="68" t="s">
        <v>5492</v>
      </c>
      <c r="J76" s="68">
        <v>100</v>
      </c>
      <c r="K76" s="68">
        <v>0</v>
      </c>
      <c r="L76" s="68">
        <v>0</v>
      </c>
      <c r="M76" s="46" t="s">
        <v>5487</v>
      </c>
      <c r="N76" s="68">
        <v>180</v>
      </c>
      <c r="O76" s="68">
        <v>0</v>
      </c>
      <c r="P76" s="68">
        <v>100</v>
      </c>
      <c r="Q76" s="68">
        <v>100</v>
      </c>
      <c r="R76" s="68">
        <v>0</v>
      </c>
      <c r="S76" s="68" t="s">
        <v>5388</v>
      </c>
    </row>
    <row r="77" spans="1:19" ht="45" x14ac:dyDescent="0.25">
      <c r="A77" s="113">
        <v>67</v>
      </c>
      <c r="B77" s="45" t="s">
        <v>3559</v>
      </c>
      <c r="C77" s="42" t="s">
        <v>30</v>
      </c>
      <c r="D77" s="66"/>
      <c r="E77" s="46" t="s">
        <v>5349</v>
      </c>
      <c r="F77" s="46" t="s">
        <v>5484</v>
      </c>
      <c r="G77" s="46" t="s">
        <v>5485</v>
      </c>
      <c r="H77" s="46" t="s">
        <v>5486</v>
      </c>
      <c r="I77" s="68" t="s">
        <v>5493</v>
      </c>
      <c r="J77" s="68">
        <v>100</v>
      </c>
      <c r="K77" s="68">
        <v>0</v>
      </c>
      <c r="L77" s="68">
        <v>0</v>
      </c>
      <c r="M77" s="46" t="s">
        <v>5487</v>
      </c>
      <c r="N77" s="68">
        <v>270</v>
      </c>
      <c r="O77" s="68">
        <v>0</v>
      </c>
      <c r="P77" s="68">
        <v>100</v>
      </c>
      <c r="Q77" s="68">
        <v>100</v>
      </c>
      <c r="R77" s="68">
        <v>0</v>
      </c>
      <c r="S77" s="68" t="s">
        <v>5390</v>
      </c>
    </row>
    <row r="78" spans="1:19" s="40" customFormat="1" ht="45" x14ac:dyDescent="0.25">
      <c r="A78" s="113">
        <v>68</v>
      </c>
      <c r="B78" s="30" t="s">
        <v>3562</v>
      </c>
      <c r="C78" s="135" t="s">
        <v>30</v>
      </c>
      <c r="D78" s="71"/>
      <c r="E78" s="31" t="s">
        <v>5349</v>
      </c>
      <c r="F78" s="31" t="s">
        <v>5494</v>
      </c>
      <c r="G78" s="31" t="s">
        <v>5495</v>
      </c>
      <c r="H78" s="31" t="s">
        <v>5496</v>
      </c>
      <c r="I78" s="31" t="s">
        <v>5496</v>
      </c>
      <c r="J78" s="31">
        <v>100</v>
      </c>
      <c r="K78" s="85">
        <v>311002004005005</v>
      </c>
      <c r="L78" s="31">
        <v>932739187</v>
      </c>
      <c r="M78" s="86" t="s">
        <v>5497</v>
      </c>
      <c r="N78" s="31">
        <v>90</v>
      </c>
      <c r="O78" s="31">
        <v>727734980</v>
      </c>
      <c r="P78" s="31">
        <v>100</v>
      </c>
      <c r="Q78" s="31">
        <v>100</v>
      </c>
      <c r="R78" s="31">
        <v>0</v>
      </c>
      <c r="S78" s="31" t="s">
        <v>5498</v>
      </c>
    </row>
    <row r="79" spans="1:19" ht="45" x14ac:dyDescent="0.25">
      <c r="A79" s="113">
        <v>69</v>
      </c>
      <c r="B79" s="35" t="s">
        <v>3565</v>
      </c>
      <c r="C79" s="135" t="s">
        <v>30</v>
      </c>
      <c r="D79" s="32"/>
      <c r="E79" s="37" t="s">
        <v>5349</v>
      </c>
      <c r="F79" s="37" t="s">
        <v>5494</v>
      </c>
      <c r="G79" s="37" t="s">
        <v>5495</v>
      </c>
      <c r="H79" s="37" t="s">
        <v>5496</v>
      </c>
      <c r="I79" s="38" t="s">
        <v>5499</v>
      </c>
      <c r="J79" s="38">
        <v>100</v>
      </c>
      <c r="K79" s="38">
        <v>0</v>
      </c>
      <c r="L79" s="38">
        <v>0</v>
      </c>
      <c r="M79" s="55" t="s">
        <v>5497</v>
      </c>
      <c r="N79" s="38">
        <v>60</v>
      </c>
      <c r="O79" s="38">
        <v>0</v>
      </c>
      <c r="P79" s="38">
        <v>100</v>
      </c>
      <c r="Q79" s="38">
        <v>100</v>
      </c>
      <c r="R79" s="38">
        <v>0</v>
      </c>
      <c r="S79" s="73" t="s">
        <v>5357</v>
      </c>
    </row>
    <row r="80" spans="1:19" ht="45" x14ac:dyDescent="0.25">
      <c r="A80" s="113">
        <v>70</v>
      </c>
      <c r="B80" s="35" t="s">
        <v>3569</v>
      </c>
      <c r="C80" s="135" t="s">
        <v>30</v>
      </c>
      <c r="D80" s="32"/>
      <c r="E80" s="37" t="s">
        <v>5349</v>
      </c>
      <c r="F80" s="37" t="s">
        <v>5494</v>
      </c>
      <c r="G80" s="37" t="s">
        <v>5495</v>
      </c>
      <c r="H80" s="37" t="s">
        <v>5496</v>
      </c>
      <c r="I80" s="38" t="s">
        <v>5500</v>
      </c>
      <c r="J80" s="38">
        <v>100</v>
      </c>
      <c r="K80" s="38">
        <v>0</v>
      </c>
      <c r="L80" s="38">
        <v>0</v>
      </c>
      <c r="M80" s="55" t="s">
        <v>5497</v>
      </c>
      <c r="N80" s="38">
        <v>11</v>
      </c>
      <c r="O80" s="38">
        <v>0</v>
      </c>
      <c r="P80" s="38">
        <v>100</v>
      </c>
      <c r="Q80" s="38">
        <v>100</v>
      </c>
      <c r="R80" s="38">
        <v>0</v>
      </c>
      <c r="S80" s="73" t="s">
        <v>5359</v>
      </c>
    </row>
    <row r="81" spans="1:19" ht="45" x14ac:dyDescent="0.25">
      <c r="A81" s="113">
        <v>71</v>
      </c>
      <c r="B81" s="35" t="s">
        <v>3573</v>
      </c>
      <c r="C81" s="135" t="s">
        <v>30</v>
      </c>
      <c r="D81" s="32"/>
      <c r="E81" s="37" t="s">
        <v>5349</v>
      </c>
      <c r="F81" s="37" t="s">
        <v>5494</v>
      </c>
      <c r="G81" s="37" t="s">
        <v>5495</v>
      </c>
      <c r="H81" s="37" t="s">
        <v>5496</v>
      </c>
      <c r="I81" s="38" t="s">
        <v>5501</v>
      </c>
      <c r="J81" s="38">
        <v>100</v>
      </c>
      <c r="K81" s="38">
        <v>0</v>
      </c>
      <c r="L81" s="38">
        <v>0</v>
      </c>
      <c r="M81" s="55" t="s">
        <v>5497</v>
      </c>
      <c r="N81" s="38">
        <v>30</v>
      </c>
      <c r="O81" s="38">
        <v>0</v>
      </c>
      <c r="P81" s="38">
        <v>100</v>
      </c>
      <c r="Q81" s="38">
        <v>100</v>
      </c>
      <c r="R81" s="38">
        <v>0</v>
      </c>
      <c r="S81" s="73" t="s">
        <v>5361</v>
      </c>
    </row>
    <row r="82" spans="1:19" s="40" customFormat="1" ht="75" x14ac:dyDescent="0.25">
      <c r="A82" s="113">
        <v>72</v>
      </c>
      <c r="B82" s="41" t="s">
        <v>3576</v>
      </c>
      <c r="C82" s="42" t="s">
        <v>30</v>
      </c>
      <c r="D82" s="63"/>
      <c r="E82" s="42" t="s">
        <v>5349</v>
      </c>
      <c r="F82" s="42" t="s">
        <v>5502</v>
      </c>
      <c r="G82" s="42" t="s">
        <v>5503</v>
      </c>
      <c r="H82" s="42" t="s">
        <v>5504</v>
      </c>
      <c r="I82" s="42" t="s">
        <v>5504</v>
      </c>
      <c r="J82" s="42">
        <v>100</v>
      </c>
      <c r="K82" s="42">
        <v>332901001</v>
      </c>
      <c r="L82" s="42">
        <v>940878045</v>
      </c>
      <c r="M82" s="64" t="s">
        <v>5354</v>
      </c>
      <c r="N82" s="42">
        <v>365</v>
      </c>
      <c r="O82" s="42">
        <v>769630643</v>
      </c>
      <c r="P82" s="42">
        <v>100</v>
      </c>
      <c r="Q82" s="42">
        <v>100</v>
      </c>
      <c r="R82" s="42">
        <v>0</v>
      </c>
      <c r="S82" s="42" t="s">
        <v>5505</v>
      </c>
    </row>
    <row r="83" spans="1:19" ht="75" x14ac:dyDescent="0.25">
      <c r="A83" s="113">
        <v>73</v>
      </c>
      <c r="B83" s="45" t="s">
        <v>3579</v>
      </c>
      <c r="C83" s="42" t="s">
        <v>30</v>
      </c>
      <c r="D83" s="66"/>
      <c r="E83" s="46" t="s">
        <v>5349</v>
      </c>
      <c r="F83" s="68" t="s">
        <v>5502</v>
      </c>
      <c r="G83" s="68" t="s">
        <v>5503</v>
      </c>
      <c r="H83" s="68" t="s">
        <v>5504</v>
      </c>
      <c r="I83" s="68" t="s">
        <v>5506</v>
      </c>
      <c r="J83" s="68">
        <v>100</v>
      </c>
      <c r="K83" s="68">
        <v>0</v>
      </c>
      <c r="L83" s="68">
        <v>0</v>
      </c>
      <c r="M83" s="67" t="s">
        <v>5354</v>
      </c>
      <c r="N83" s="68">
        <v>365</v>
      </c>
      <c r="O83" s="68">
        <v>0</v>
      </c>
      <c r="P83" s="68">
        <v>100</v>
      </c>
      <c r="Q83" s="68">
        <v>100</v>
      </c>
      <c r="R83" s="68">
        <v>0</v>
      </c>
      <c r="S83" s="68" t="s">
        <v>5357</v>
      </c>
    </row>
    <row r="84" spans="1:19" ht="75" x14ac:dyDescent="0.25">
      <c r="A84" s="113">
        <v>74</v>
      </c>
      <c r="B84" s="45" t="s">
        <v>3581</v>
      </c>
      <c r="C84" s="42" t="s">
        <v>30</v>
      </c>
      <c r="D84" s="66"/>
      <c r="E84" s="46" t="s">
        <v>5349</v>
      </c>
      <c r="F84" s="68" t="s">
        <v>5502</v>
      </c>
      <c r="G84" s="68" t="s">
        <v>5503</v>
      </c>
      <c r="H84" s="68" t="s">
        <v>5504</v>
      </c>
      <c r="I84" s="68" t="s">
        <v>5507</v>
      </c>
      <c r="J84" s="68">
        <v>100</v>
      </c>
      <c r="K84" s="68">
        <v>0</v>
      </c>
      <c r="L84" s="68">
        <v>0</v>
      </c>
      <c r="M84" s="67" t="s">
        <v>5354</v>
      </c>
      <c r="N84" s="68">
        <v>365</v>
      </c>
      <c r="O84" s="68">
        <v>0</v>
      </c>
      <c r="P84" s="68">
        <v>100</v>
      </c>
      <c r="Q84" s="68">
        <v>100</v>
      </c>
      <c r="R84" s="68">
        <v>0</v>
      </c>
      <c r="S84" s="68" t="s">
        <v>5359</v>
      </c>
    </row>
    <row r="85" spans="1:19" ht="75" x14ac:dyDescent="0.25">
      <c r="A85" s="113">
        <v>75</v>
      </c>
      <c r="B85" s="45" t="s">
        <v>3584</v>
      </c>
      <c r="C85" s="42" t="s">
        <v>30</v>
      </c>
      <c r="D85" s="66"/>
      <c r="E85" s="46" t="s">
        <v>5349</v>
      </c>
      <c r="F85" s="68" t="s">
        <v>5502</v>
      </c>
      <c r="G85" s="68" t="s">
        <v>5503</v>
      </c>
      <c r="H85" s="68" t="s">
        <v>5504</v>
      </c>
      <c r="I85" s="68" t="s">
        <v>5508</v>
      </c>
      <c r="J85" s="68">
        <v>100</v>
      </c>
      <c r="K85" s="68">
        <v>0</v>
      </c>
      <c r="L85" s="68">
        <v>0</v>
      </c>
      <c r="M85" s="67" t="s">
        <v>5354</v>
      </c>
      <c r="N85" s="68">
        <v>365</v>
      </c>
      <c r="O85" s="68">
        <v>0</v>
      </c>
      <c r="P85" s="68">
        <v>100</v>
      </c>
      <c r="Q85" s="68">
        <v>100</v>
      </c>
      <c r="R85" s="68">
        <v>0</v>
      </c>
      <c r="S85" s="68" t="s">
        <v>5361</v>
      </c>
    </row>
    <row r="86" spans="1:19" s="49" customFormat="1" ht="99" customHeight="1" x14ac:dyDescent="0.25">
      <c r="A86" s="113">
        <v>76</v>
      </c>
      <c r="B86" s="30" t="s">
        <v>3587</v>
      </c>
      <c r="C86" s="135" t="s">
        <v>30</v>
      </c>
      <c r="D86" s="30"/>
      <c r="E86" s="73" t="s">
        <v>5349</v>
      </c>
      <c r="F86" s="30" t="s">
        <v>5494</v>
      </c>
      <c r="G86" s="30" t="s">
        <v>5509</v>
      </c>
      <c r="H86" s="30" t="s">
        <v>5510</v>
      </c>
      <c r="I86" s="30" t="s">
        <v>5510</v>
      </c>
      <c r="J86" s="30">
        <v>100</v>
      </c>
      <c r="K86" s="30">
        <v>0</v>
      </c>
      <c r="L86" s="30">
        <v>0</v>
      </c>
      <c r="M86" s="30" t="s">
        <v>5497</v>
      </c>
      <c r="N86" s="30">
        <v>356</v>
      </c>
      <c r="O86" s="30">
        <v>0</v>
      </c>
      <c r="P86" s="30">
        <v>100</v>
      </c>
      <c r="Q86" s="30">
        <v>100</v>
      </c>
      <c r="R86" s="30">
        <v>0</v>
      </c>
      <c r="S86" s="30" t="s">
        <v>5367</v>
      </c>
    </row>
    <row r="87" spans="1:19" ht="75" x14ac:dyDescent="0.25">
      <c r="A87" s="113">
        <v>77</v>
      </c>
      <c r="B87" s="35" t="s">
        <v>3590</v>
      </c>
      <c r="C87" s="135" t="s">
        <v>30</v>
      </c>
      <c r="D87" s="32"/>
      <c r="E87" s="73" t="s">
        <v>5349</v>
      </c>
      <c r="F87" s="35" t="s">
        <v>5494</v>
      </c>
      <c r="G87" s="59" t="s">
        <v>5509</v>
      </c>
      <c r="H87" s="59" t="s">
        <v>5510</v>
      </c>
      <c r="I87" s="32" t="s">
        <v>5511</v>
      </c>
      <c r="J87" s="32">
        <v>100</v>
      </c>
      <c r="K87" s="32">
        <v>0</v>
      </c>
      <c r="L87" s="32">
        <v>0</v>
      </c>
      <c r="M87" s="59" t="s">
        <v>5497</v>
      </c>
      <c r="N87" s="32">
        <v>177</v>
      </c>
      <c r="O87" s="32">
        <v>0</v>
      </c>
      <c r="P87" s="32">
        <v>100</v>
      </c>
      <c r="Q87" s="32">
        <v>100</v>
      </c>
      <c r="R87" s="32">
        <v>0</v>
      </c>
      <c r="S87" s="80" t="s">
        <v>5357</v>
      </c>
    </row>
    <row r="88" spans="1:19" s="40" customFormat="1" ht="75" x14ac:dyDescent="0.25">
      <c r="A88" s="113">
        <v>78</v>
      </c>
      <c r="B88" s="35" t="s">
        <v>3592</v>
      </c>
      <c r="C88" s="135" t="s">
        <v>30</v>
      </c>
      <c r="D88" s="71"/>
      <c r="E88" s="73" t="s">
        <v>5349</v>
      </c>
      <c r="F88" s="35" t="s">
        <v>5494</v>
      </c>
      <c r="G88" s="59" t="s">
        <v>5509</v>
      </c>
      <c r="H88" s="59" t="s">
        <v>5510</v>
      </c>
      <c r="I88" s="59" t="s">
        <v>5512</v>
      </c>
      <c r="J88" s="59">
        <v>100</v>
      </c>
      <c r="K88" s="59">
        <v>0</v>
      </c>
      <c r="L88" s="59">
        <v>0</v>
      </c>
      <c r="M88" s="59" t="s">
        <v>5497</v>
      </c>
      <c r="N88" s="59">
        <v>90</v>
      </c>
      <c r="O88" s="59">
        <v>0</v>
      </c>
      <c r="P88" s="59">
        <v>100</v>
      </c>
      <c r="Q88" s="59">
        <v>100</v>
      </c>
      <c r="R88" s="71">
        <v>0</v>
      </c>
      <c r="S88" s="80" t="s">
        <v>5359</v>
      </c>
    </row>
    <row r="89" spans="1:19" ht="75" x14ac:dyDescent="0.25">
      <c r="A89" s="113">
        <v>79</v>
      </c>
      <c r="B89" s="35" t="s">
        <v>3595</v>
      </c>
      <c r="C89" s="135" t="s">
        <v>30</v>
      </c>
      <c r="D89" s="32"/>
      <c r="E89" s="73" t="s">
        <v>5349</v>
      </c>
      <c r="F89" s="35" t="s">
        <v>5494</v>
      </c>
      <c r="G89" s="59" t="s">
        <v>5509</v>
      </c>
      <c r="H89" s="59" t="s">
        <v>5510</v>
      </c>
      <c r="I89" s="32" t="s">
        <v>5513</v>
      </c>
      <c r="J89" s="32">
        <v>100</v>
      </c>
      <c r="K89" s="32">
        <v>0</v>
      </c>
      <c r="L89" s="32">
        <v>0</v>
      </c>
      <c r="M89" s="59" t="s">
        <v>5497</v>
      </c>
      <c r="N89" s="32">
        <v>35</v>
      </c>
      <c r="O89" s="32">
        <v>0</v>
      </c>
      <c r="P89" s="32">
        <v>100</v>
      </c>
      <c r="Q89" s="32">
        <v>100</v>
      </c>
      <c r="R89" s="32">
        <v>0</v>
      </c>
      <c r="S89" s="80" t="s">
        <v>5361</v>
      </c>
    </row>
    <row r="90" spans="1:19" ht="60" x14ac:dyDescent="0.25">
      <c r="A90" s="113">
        <v>80</v>
      </c>
      <c r="B90" s="41" t="s">
        <v>3597</v>
      </c>
      <c r="C90" s="42" t="s">
        <v>30</v>
      </c>
      <c r="D90" s="66"/>
      <c r="E90" s="42" t="s">
        <v>5349</v>
      </c>
      <c r="F90" s="42" t="s">
        <v>5514</v>
      </c>
      <c r="G90" s="42" t="s">
        <v>5515</v>
      </c>
      <c r="H90" s="42" t="s">
        <v>5516</v>
      </c>
      <c r="I90" s="42" t="s">
        <v>5516</v>
      </c>
      <c r="J90" s="42">
        <v>100</v>
      </c>
      <c r="K90" s="83">
        <v>311002004021004</v>
      </c>
      <c r="L90" s="42">
        <v>496280945</v>
      </c>
      <c r="M90" s="64" t="s">
        <v>5517</v>
      </c>
      <c r="N90" s="42">
        <v>364</v>
      </c>
      <c r="O90" s="42">
        <v>396924373</v>
      </c>
      <c r="P90" s="42">
        <v>100</v>
      </c>
      <c r="Q90" s="42">
        <v>100</v>
      </c>
      <c r="R90" s="42">
        <v>0</v>
      </c>
      <c r="S90" s="42" t="s">
        <v>5518</v>
      </c>
    </row>
    <row r="91" spans="1:19" ht="60" x14ac:dyDescent="0.25">
      <c r="A91" s="113">
        <v>81</v>
      </c>
      <c r="B91" s="45" t="s">
        <v>3600</v>
      </c>
      <c r="C91" s="42" t="s">
        <v>30</v>
      </c>
      <c r="D91" s="66"/>
      <c r="E91" s="68" t="s">
        <v>5349</v>
      </c>
      <c r="F91" s="68" t="s">
        <v>5514</v>
      </c>
      <c r="G91" s="68" t="s">
        <v>5515</v>
      </c>
      <c r="H91" s="68" t="s">
        <v>5516</v>
      </c>
      <c r="I91" s="68" t="s">
        <v>5519</v>
      </c>
      <c r="J91" s="68">
        <v>100</v>
      </c>
      <c r="K91" s="68">
        <v>0</v>
      </c>
      <c r="L91" s="68">
        <v>0</v>
      </c>
      <c r="M91" s="67" t="s">
        <v>5517</v>
      </c>
      <c r="N91" s="68">
        <v>364</v>
      </c>
      <c r="O91" s="68">
        <v>0</v>
      </c>
      <c r="P91" s="68">
        <v>100</v>
      </c>
      <c r="Q91" s="68">
        <v>100</v>
      </c>
      <c r="R91" s="68">
        <v>0</v>
      </c>
      <c r="S91" s="68" t="s">
        <v>5483</v>
      </c>
    </row>
    <row r="92" spans="1:19" s="40" customFormat="1" ht="97.5" customHeight="1" x14ac:dyDescent="0.25">
      <c r="A92" s="113">
        <v>82</v>
      </c>
      <c r="B92" s="30" t="s">
        <v>3604</v>
      </c>
      <c r="C92" s="135" t="s">
        <v>30</v>
      </c>
      <c r="D92" s="71"/>
      <c r="E92" s="33" t="s">
        <v>5349</v>
      </c>
      <c r="F92" s="33" t="s">
        <v>5514</v>
      </c>
      <c r="G92" s="33" t="s">
        <v>5520</v>
      </c>
      <c r="H92" s="33" t="s">
        <v>5521</v>
      </c>
      <c r="I92" s="33" t="s">
        <v>5521</v>
      </c>
      <c r="J92" s="33">
        <v>100</v>
      </c>
      <c r="K92" s="33">
        <v>0</v>
      </c>
      <c r="L92" s="33">
        <v>0</v>
      </c>
      <c r="M92" s="72" t="s">
        <v>5517</v>
      </c>
      <c r="N92" s="33">
        <v>355</v>
      </c>
      <c r="O92" s="33">
        <v>0</v>
      </c>
      <c r="P92" s="33">
        <v>100</v>
      </c>
      <c r="Q92" s="33">
        <v>100</v>
      </c>
      <c r="R92" s="33">
        <v>0</v>
      </c>
      <c r="S92" s="33" t="s">
        <v>5367</v>
      </c>
    </row>
    <row r="93" spans="1:19" ht="75" x14ac:dyDescent="0.25">
      <c r="A93" s="113">
        <v>83</v>
      </c>
      <c r="B93" s="35" t="s">
        <v>3607</v>
      </c>
      <c r="C93" s="135" t="s">
        <v>30</v>
      </c>
      <c r="D93" s="32"/>
      <c r="E93" s="73" t="s">
        <v>5349</v>
      </c>
      <c r="F93" s="73" t="s">
        <v>5514</v>
      </c>
      <c r="G93" s="32" t="s">
        <v>5520</v>
      </c>
      <c r="H93" s="32" t="s">
        <v>5521</v>
      </c>
      <c r="I93" s="32" t="s">
        <v>5522</v>
      </c>
      <c r="J93" s="32">
        <v>100</v>
      </c>
      <c r="K93" s="32">
        <v>0</v>
      </c>
      <c r="L93" s="32">
        <v>0</v>
      </c>
      <c r="M93" s="87" t="s">
        <v>5517</v>
      </c>
      <c r="N93" s="32">
        <v>30</v>
      </c>
      <c r="O93" s="32">
        <v>0</v>
      </c>
      <c r="P93" s="32">
        <v>100</v>
      </c>
      <c r="Q93" s="32">
        <v>100</v>
      </c>
      <c r="R93" s="32">
        <v>0</v>
      </c>
      <c r="S93" s="32" t="s">
        <v>5357</v>
      </c>
    </row>
    <row r="94" spans="1:19" s="58" customFormat="1" ht="75" x14ac:dyDescent="0.25">
      <c r="A94" s="113">
        <v>84</v>
      </c>
      <c r="B94" s="35" t="s">
        <v>3610</v>
      </c>
      <c r="C94" s="135" t="s">
        <v>30</v>
      </c>
      <c r="D94" s="59"/>
      <c r="E94" s="36" t="s">
        <v>5349</v>
      </c>
      <c r="F94" s="36" t="s">
        <v>5514</v>
      </c>
      <c r="G94" s="32" t="s">
        <v>5520</v>
      </c>
      <c r="H94" s="32" t="s">
        <v>5521</v>
      </c>
      <c r="I94" s="36" t="s">
        <v>5523</v>
      </c>
      <c r="J94" s="36">
        <v>100</v>
      </c>
      <c r="K94" s="88">
        <v>0</v>
      </c>
      <c r="L94" s="36">
        <v>0</v>
      </c>
      <c r="M94" s="55" t="s">
        <v>5517</v>
      </c>
      <c r="N94" s="36">
        <v>6</v>
      </c>
      <c r="O94" s="36">
        <v>0</v>
      </c>
      <c r="P94" s="36">
        <v>100</v>
      </c>
      <c r="Q94" s="36">
        <v>100</v>
      </c>
      <c r="R94" s="36">
        <v>0</v>
      </c>
      <c r="S94" s="36" t="s">
        <v>5359</v>
      </c>
    </row>
    <row r="95" spans="1:19" s="58" customFormat="1" ht="75" x14ac:dyDescent="0.25">
      <c r="A95" s="113">
        <v>85</v>
      </c>
      <c r="B95" s="35" t="s">
        <v>3614</v>
      </c>
      <c r="C95" s="135" t="s">
        <v>30</v>
      </c>
      <c r="D95" s="59"/>
      <c r="E95" s="36" t="s">
        <v>5349</v>
      </c>
      <c r="F95" s="36" t="s">
        <v>5514</v>
      </c>
      <c r="G95" s="32" t="s">
        <v>5520</v>
      </c>
      <c r="H95" s="32" t="s">
        <v>5521</v>
      </c>
      <c r="I95" s="36" t="s">
        <v>5524</v>
      </c>
      <c r="J95" s="36">
        <v>100</v>
      </c>
      <c r="K95" s="36">
        <v>0</v>
      </c>
      <c r="L95" s="36">
        <v>0</v>
      </c>
      <c r="M95" s="55" t="s">
        <v>5517</v>
      </c>
      <c r="N95" s="36">
        <v>200</v>
      </c>
      <c r="O95" s="36">
        <v>0</v>
      </c>
      <c r="P95" s="36">
        <v>100</v>
      </c>
      <c r="Q95" s="36">
        <v>100</v>
      </c>
      <c r="R95" s="36">
        <v>0</v>
      </c>
      <c r="S95" s="36" t="s">
        <v>5361</v>
      </c>
    </row>
    <row r="96" spans="1:19" s="40" customFormat="1" ht="75" x14ac:dyDescent="0.25">
      <c r="A96" s="113">
        <v>86</v>
      </c>
      <c r="B96" s="41" t="s">
        <v>3617</v>
      </c>
      <c r="C96" s="42" t="s">
        <v>30</v>
      </c>
      <c r="D96" s="63"/>
      <c r="E96" s="42" t="s">
        <v>5349</v>
      </c>
      <c r="F96" s="42" t="s">
        <v>5514</v>
      </c>
      <c r="G96" s="63" t="s">
        <v>5525</v>
      </c>
      <c r="H96" s="41" t="s">
        <v>5526</v>
      </c>
      <c r="I96" s="41" t="s">
        <v>5526</v>
      </c>
      <c r="J96" s="42">
        <v>100</v>
      </c>
      <c r="K96" s="42">
        <v>0</v>
      </c>
      <c r="L96" s="42">
        <v>0</v>
      </c>
      <c r="M96" s="64" t="s">
        <v>5517</v>
      </c>
      <c r="N96" s="42">
        <v>300</v>
      </c>
      <c r="O96" s="42">
        <v>0</v>
      </c>
      <c r="P96" s="42">
        <v>100</v>
      </c>
      <c r="Q96" s="42">
        <v>100</v>
      </c>
      <c r="R96" s="42">
        <v>0</v>
      </c>
      <c r="S96" s="42" t="s">
        <v>5367</v>
      </c>
    </row>
    <row r="97" spans="1:19" ht="75" x14ac:dyDescent="0.25">
      <c r="A97" s="113">
        <v>87</v>
      </c>
      <c r="B97" s="45" t="s">
        <v>3619</v>
      </c>
      <c r="C97" s="42" t="s">
        <v>30</v>
      </c>
      <c r="D97" s="66"/>
      <c r="E97" s="46" t="s">
        <v>5349</v>
      </c>
      <c r="F97" s="46" t="s">
        <v>5514</v>
      </c>
      <c r="G97" s="89" t="s">
        <v>5525</v>
      </c>
      <c r="H97" s="45" t="s">
        <v>5526</v>
      </c>
      <c r="I97" s="68" t="s">
        <v>5527</v>
      </c>
      <c r="J97" s="68">
        <v>100</v>
      </c>
      <c r="K97" s="68">
        <v>0</v>
      </c>
      <c r="L97" s="68">
        <v>0</v>
      </c>
      <c r="M97" s="69" t="s">
        <v>5517</v>
      </c>
      <c r="N97" s="68">
        <v>300</v>
      </c>
      <c r="O97" s="68">
        <v>0</v>
      </c>
      <c r="P97" s="68">
        <v>100</v>
      </c>
      <c r="Q97" s="68">
        <v>100</v>
      </c>
      <c r="R97" s="68">
        <v>0</v>
      </c>
      <c r="S97" s="46" t="s">
        <v>5483</v>
      </c>
    </row>
    <row r="98" spans="1:19" s="40" customFormat="1" ht="90" x14ac:dyDescent="0.25">
      <c r="A98" s="113">
        <v>88</v>
      </c>
      <c r="B98" s="30" t="s">
        <v>3621</v>
      </c>
      <c r="C98" s="135" t="s">
        <v>30</v>
      </c>
      <c r="D98" s="71"/>
      <c r="E98" s="31" t="s">
        <v>5349</v>
      </c>
      <c r="F98" s="31" t="s">
        <v>5514</v>
      </c>
      <c r="G98" s="31" t="s">
        <v>5528</v>
      </c>
      <c r="H98" s="31" t="s">
        <v>5529</v>
      </c>
      <c r="I98" s="31" t="s">
        <v>5529</v>
      </c>
      <c r="J98" s="31">
        <v>100</v>
      </c>
      <c r="K98" s="85">
        <v>311002004020005</v>
      </c>
      <c r="L98" s="31">
        <v>167790212</v>
      </c>
      <c r="M98" s="86" t="s">
        <v>5517</v>
      </c>
      <c r="N98" s="31">
        <v>270</v>
      </c>
      <c r="O98" s="31">
        <v>140239189</v>
      </c>
      <c r="P98" s="31">
        <v>100</v>
      </c>
      <c r="Q98" s="31">
        <v>100</v>
      </c>
      <c r="R98" s="31">
        <v>0</v>
      </c>
      <c r="S98" s="31" t="s">
        <v>5530</v>
      </c>
    </row>
    <row r="99" spans="1:19" s="58" customFormat="1" ht="90" x14ac:dyDescent="0.25">
      <c r="A99" s="113">
        <v>89</v>
      </c>
      <c r="B99" s="35" t="s">
        <v>3623</v>
      </c>
      <c r="C99" s="135" t="s">
        <v>30</v>
      </c>
      <c r="D99" s="59"/>
      <c r="E99" s="37" t="s">
        <v>5349</v>
      </c>
      <c r="F99" s="37" t="s">
        <v>5514</v>
      </c>
      <c r="G99" s="37" t="s">
        <v>5528</v>
      </c>
      <c r="H99" s="37" t="s">
        <v>5529</v>
      </c>
      <c r="I99" s="37" t="s">
        <v>5531</v>
      </c>
      <c r="J99" s="37">
        <v>100</v>
      </c>
      <c r="K99" s="37">
        <v>0</v>
      </c>
      <c r="L99" s="37">
        <v>0</v>
      </c>
      <c r="M99" s="90" t="s">
        <v>5517</v>
      </c>
      <c r="N99" s="37">
        <v>270</v>
      </c>
      <c r="O99" s="37">
        <v>0</v>
      </c>
      <c r="P99" s="37">
        <v>100</v>
      </c>
      <c r="Q99" s="37">
        <v>100</v>
      </c>
      <c r="R99" s="37">
        <v>0</v>
      </c>
      <c r="S99" s="36" t="s">
        <v>5483</v>
      </c>
    </row>
    <row r="100" spans="1:19" s="40" customFormat="1" ht="60" x14ac:dyDescent="0.25">
      <c r="A100" s="113">
        <v>90</v>
      </c>
      <c r="B100" s="41" t="s">
        <v>3625</v>
      </c>
      <c r="C100" s="42" t="s">
        <v>30</v>
      </c>
      <c r="D100" s="63"/>
      <c r="E100" s="42" t="s">
        <v>5349</v>
      </c>
      <c r="F100" s="42" t="s">
        <v>5514</v>
      </c>
      <c r="G100" s="42" t="s">
        <v>5532</v>
      </c>
      <c r="H100" s="42" t="s">
        <v>5533</v>
      </c>
      <c r="I100" s="42" t="s">
        <v>5533</v>
      </c>
      <c r="J100" s="42">
        <v>100</v>
      </c>
      <c r="K100" s="42">
        <v>0</v>
      </c>
      <c r="L100" s="42">
        <v>0</v>
      </c>
      <c r="M100" s="64" t="s">
        <v>5517</v>
      </c>
      <c r="N100" s="42">
        <v>270</v>
      </c>
      <c r="O100" s="42">
        <v>0</v>
      </c>
      <c r="P100" s="42">
        <v>100</v>
      </c>
      <c r="Q100" s="42">
        <v>100</v>
      </c>
      <c r="R100" s="42">
        <v>0</v>
      </c>
      <c r="S100" s="42" t="s">
        <v>5367</v>
      </c>
    </row>
    <row r="101" spans="1:19" s="58" customFormat="1" ht="45" x14ac:dyDescent="0.25">
      <c r="A101" s="113">
        <v>91</v>
      </c>
      <c r="B101" s="45" t="s">
        <v>3628</v>
      </c>
      <c r="C101" s="42" t="s">
        <v>30</v>
      </c>
      <c r="D101" s="89"/>
      <c r="E101" s="46" t="s">
        <v>5349</v>
      </c>
      <c r="F101" s="46" t="s">
        <v>5514</v>
      </c>
      <c r="G101" s="46" t="s">
        <v>5532</v>
      </c>
      <c r="H101" s="42" t="s">
        <v>5533</v>
      </c>
      <c r="I101" s="46" t="s">
        <v>5534</v>
      </c>
      <c r="J101" s="46">
        <v>100</v>
      </c>
      <c r="K101" s="46">
        <v>0</v>
      </c>
      <c r="L101" s="46">
        <v>0</v>
      </c>
      <c r="M101" s="69" t="s">
        <v>5517</v>
      </c>
      <c r="N101" s="46">
        <v>270</v>
      </c>
      <c r="O101" s="46">
        <v>0</v>
      </c>
      <c r="P101" s="46">
        <v>100</v>
      </c>
      <c r="Q101" s="46">
        <v>100</v>
      </c>
      <c r="R101" s="46">
        <v>0</v>
      </c>
      <c r="S101" s="46" t="s">
        <v>5483</v>
      </c>
    </row>
    <row r="102" spans="1:19" s="40" customFormat="1" ht="45" x14ac:dyDescent="0.25">
      <c r="A102" s="113">
        <v>92</v>
      </c>
      <c r="B102" s="30" t="s">
        <v>3630</v>
      </c>
      <c r="C102" s="135" t="s">
        <v>30</v>
      </c>
      <c r="D102" s="71"/>
      <c r="E102" s="33" t="s">
        <v>5349</v>
      </c>
      <c r="F102" s="33" t="s">
        <v>5514</v>
      </c>
      <c r="G102" s="33" t="s">
        <v>5535</v>
      </c>
      <c r="H102" s="33" t="s">
        <v>5536</v>
      </c>
      <c r="I102" s="33" t="s">
        <v>5536</v>
      </c>
      <c r="J102" s="33">
        <v>100</v>
      </c>
      <c r="K102" s="84">
        <v>311002004021009</v>
      </c>
      <c r="L102" s="33">
        <v>48000000</v>
      </c>
      <c r="M102" s="72" t="s">
        <v>5517</v>
      </c>
      <c r="N102" s="33">
        <v>365</v>
      </c>
      <c r="O102" s="33">
        <v>11144400</v>
      </c>
      <c r="P102" s="33">
        <v>100</v>
      </c>
      <c r="Q102" s="33">
        <v>100</v>
      </c>
      <c r="R102" s="33">
        <v>0</v>
      </c>
      <c r="S102" s="33" t="s">
        <v>5530</v>
      </c>
    </row>
    <row r="103" spans="1:19" ht="45" x14ac:dyDescent="0.25">
      <c r="A103" s="113">
        <v>93</v>
      </c>
      <c r="B103" s="35" t="s">
        <v>3634</v>
      </c>
      <c r="C103" s="135" t="s">
        <v>30</v>
      </c>
      <c r="D103" s="32"/>
      <c r="E103" s="36" t="s">
        <v>5349</v>
      </c>
      <c r="F103" s="36" t="s">
        <v>5514</v>
      </c>
      <c r="G103" s="36" t="s">
        <v>5535</v>
      </c>
      <c r="H103" s="36" t="s">
        <v>5536</v>
      </c>
      <c r="I103" s="73" t="s">
        <v>5537</v>
      </c>
      <c r="J103" s="73">
        <v>100</v>
      </c>
      <c r="K103" s="73">
        <v>0</v>
      </c>
      <c r="L103" s="73">
        <v>0</v>
      </c>
      <c r="M103" s="75" t="s">
        <v>5517</v>
      </c>
      <c r="N103" s="73">
        <v>330</v>
      </c>
      <c r="O103" s="73">
        <v>0</v>
      </c>
      <c r="P103" s="73">
        <v>100</v>
      </c>
      <c r="Q103" s="73">
        <v>100</v>
      </c>
      <c r="R103" s="73">
        <v>0</v>
      </c>
      <c r="S103" s="73" t="s">
        <v>5538</v>
      </c>
    </row>
    <row r="104" spans="1:19" ht="45" x14ac:dyDescent="0.25">
      <c r="A104" s="113">
        <v>94</v>
      </c>
      <c r="B104" s="35" t="s">
        <v>3636</v>
      </c>
      <c r="C104" s="135" t="s">
        <v>30</v>
      </c>
      <c r="D104" s="32"/>
      <c r="E104" s="36" t="s">
        <v>5349</v>
      </c>
      <c r="F104" s="36" t="s">
        <v>5514</v>
      </c>
      <c r="G104" s="36" t="s">
        <v>5535</v>
      </c>
      <c r="H104" s="36" t="s">
        <v>5536</v>
      </c>
      <c r="I104" s="73" t="s">
        <v>5539</v>
      </c>
      <c r="J104" s="73">
        <v>100</v>
      </c>
      <c r="K104" s="73">
        <v>0</v>
      </c>
      <c r="L104" s="73">
        <v>0</v>
      </c>
      <c r="M104" s="75" t="s">
        <v>5517</v>
      </c>
      <c r="N104" s="73">
        <v>180</v>
      </c>
      <c r="O104" s="73">
        <v>0</v>
      </c>
      <c r="P104" s="73">
        <v>100</v>
      </c>
      <c r="Q104" s="73">
        <v>100</v>
      </c>
      <c r="R104" s="73">
        <v>0</v>
      </c>
      <c r="S104" s="73" t="s">
        <v>5540</v>
      </c>
    </row>
    <row r="105" spans="1:19" ht="45" x14ac:dyDescent="0.25">
      <c r="A105" s="113">
        <v>95</v>
      </c>
      <c r="B105" s="35" t="s">
        <v>3639</v>
      </c>
      <c r="C105" s="135" t="s">
        <v>30</v>
      </c>
      <c r="D105" s="32"/>
      <c r="E105" s="36" t="s">
        <v>5349</v>
      </c>
      <c r="F105" s="36" t="s">
        <v>5514</v>
      </c>
      <c r="G105" s="36" t="s">
        <v>5535</v>
      </c>
      <c r="H105" s="36" t="s">
        <v>5536</v>
      </c>
      <c r="I105" s="73" t="s">
        <v>5541</v>
      </c>
      <c r="J105" s="73">
        <v>100</v>
      </c>
      <c r="K105" s="73">
        <v>0</v>
      </c>
      <c r="L105" s="73">
        <v>0</v>
      </c>
      <c r="M105" s="75" t="s">
        <v>5517</v>
      </c>
      <c r="N105" s="73">
        <v>120</v>
      </c>
      <c r="O105" s="73">
        <v>0</v>
      </c>
      <c r="P105" s="73">
        <v>100</v>
      </c>
      <c r="Q105" s="73">
        <v>100</v>
      </c>
      <c r="R105" s="73">
        <v>0</v>
      </c>
      <c r="S105" s="73" t="s">
        <v>5542</v>
      </c>
    </row>
    <row r="106" spans="1:19" ht="45" x14ac:dyDescent="0.25">
      <c r="A106" s="113">
        <v>96</v>
      </c>
      <c r="B106" s="35" t="s">
        <v>3641</v>
      </c>
      <c r="C106" s="135" t="s">
        <v>30</v>
      </c>
      <c r="D106" s="32"/>
      <c r="E106" s="36" t="s">
        <v>5349</v>
      </c>
      <c r="F106" s="36" t="s">
        <v>5514</v>
      </c>
      <c r="G106" s="36" t="s">
        <v>5535</v>
      </c>
      <c r="H106" s="36" t="s">
        <v>5536</v>
      </c>
      <c r="I106" s="73" t="s">
        <v>5543</v>
      </c>
      <c r="J106" s="73">
        <v>100</v>
      </c>
      <c r="K106" s="73">
        <v>0</v>
      </c>
      <c r="L106" s="73">
        <v>0</v>
      </c>
      <c r="M106" s="75" t="s">
        <v>5517</v>
      </c>
      <c r="N106" s="73">
        <v>300</v>
      </c>
      <c r="O106" s="73">
        <v>0</v>
      </c>
      <c r="P106" s="73">
        <v>100</v>
      </c>
      <c r="Q106" s="73">
        <v>100</v>
      </c>
      <c r="R106" s="73">
        <v>0</v>
      </c>
      <c r="S106" s="73" t="s">
        <v>5544</v>
      </c>
    </row>
    <row r="107" spans="1:19" ht="45" x14ac:dyDescent="0.25">
      <c r="A107" s="113">
        <v>97</v>
      </c>
      <c r="B107" s="35" t="s">
        <v>3643</v>
      </c>
      <c r="C107" s="135" t="s">
        <v>30</v>
      </c>
      <c r="D107" s="32"/>
      <c r="E107" s="36" t="s">
        <v>5349</v>
      </c>
      <c r="F107" s="36" t="s">
        <v>5514</v>
      </c>
      <c r="G107" s="36" t="s">
        <v>5535</v>
      </c>
      <c r="H107" s="36" t="s">
        <v>5536</v>
      </c>
      <c r="I107" s="73" t="s">
        <v>5545</v>
      </c>
      <c r="J107" s="73">
        <v>100</v>
      </c>
      <c r="K107" s="73">
        <v>0</v>
      </c>
      <c r="L107" s="73">
        <v>0</v>
      </c>
      <c r="M107" s="75" t="s">
        <v>5517</v>
      </c>
      <c r="N107" s="73">
        <v>270</v>
      </c>
      <c r="O107" s="73">
        <v>0</v>
      </c>
      <c r="P107" s="73">
        <v>100</v>
      </c>
      <c r="Q107" s="73">
        <v>100</v>
      </c>
      <c r="R107" s="73">
        <v>0</v>
      </c>
      <c r="S107" s="73" t="s">
        <v>5546</v>
      </c>
    </row>
    <row r="108" spans="1:19" ht="45" x14ac:dyDescent="0.25">
      <c r="A108" s="113">
        <v>98</v>
      </c>
      <c r="B108" s="35" t="s">
        <v>3646</v>
      </c>
      <c r="C108" s="135" t="s">
        <v>30</v>
      </c>
      <c r="D108" s="32"/>
      <c r="E108" s="36" t="s">
        <v>5349</v>
      </c>
      <c r="F108" s="36" t="s">
        <v>5514</v>
      </c>
      <c r="G108" s="36" t="s">
        <v>5535</v>
      </c>
      <c r="H108" s="36" t="s">
        <v>5536</v>
      </c>
      <c r="I108" s="73" t="s">
        <v>5547</v>
      </c>
      <c r="J108" s="73">
        <v>100</v>
      </c>
      <c r="K108" s="73">
        <v>0</v>
      </c>
      <c r="L108" s="73">
        <v>0</v>
      </c>
      <c r="M108" s="75" t="s">
        <v>5517</v>
      </c>
      <c r="N108" s="73">
        <v>270</v>
      </c>
      <c r="O108" s="73">
        <v>0</v>
      </c>
      <c r="P108" s="73">
        <v>100</v>
      </c>
      <c r="Q108" s="73">
        <v>100</v>
      </c>
      <c r="R108" s="73">
        <v>0</v>
      </c>
      <c r="S108" s="73" t="s">
        <v>5548</v>
      </c>
    </row>
    <row r="109" spans="1:19" ht="45" x14ac:dyDescent="0.25">
      <c r="A109" s="113">
        <v>99</v>
      </c>
      <c r="B109" s="35" t="s">
        <v>3649</v>
      </c>
      <c r="C109" s="135" t="s">
        <v>30</v>
      </c>
      <c r="D109" s="32"/>
      <c r="E109" s="36" t="s">
        <v>5349</v>
      </c>
      <c r="F109" s="36" t="s">
        <v>5514</v>
      </c>
      <c r="G109" s="36" t="s">
        <v>5535</v>
      </c>
      <c r="H109" s="36" t="s">
        <v>5536</v>
      </c>
      <c r="I109" s="73" t="s">
        <v>5549</v>
      </c>
      <c r="J109" s="73">
        <v>100</v>
      </c>
      <c r="K109" s="73">
        <v>0</v>
      </c>
      <c r="L109" s="73">
        <v>0</v>
      </c>
      <c r="M109" s="75" t="s">
        <v>5517</v>
      </c>
      <c r="N109" s="73">
        <v>210</v>
      </c>
      <c r="O109" s="73">
        <v>0</v>
      </c>
      <c r="P109" s="73">
        <v>100</v>
      </c>
      <c r="Q109" s="73">
        <v>100</v>
      </c>
      <c r="R109" s="73">
        <v>0</v>
      </c>
      <c r="S109" s="73" t="s">
        <v>5550</v>
      </c>
    </row>
    <row r="110" spans="1:19" ht="45" x14ac:dyDescent="0.25">
      <c r="A110" s="113">
        <v>100</v>
      </c>
      <c r="B110" s="35" t="s">
        <v>3651</v>
      </c>
      <c r="C110" s="135" t="s">
        <v>30</v>
      </c>
      <c r="D110" s="32"/>
      <c r="E110" s="36" t="s">
        <v>5349</v>
      </c>
      <c r="F110" s="36" t="s">
        <v>5514</v>
      </c>
      <c r="G110" s="36" t="s">
        <v>5535</v>
      </c>
      <c r="H110" s="36" t="s">
        <v>5536</v>
      </c>
      <c r="I110" s="73" t="s">
        <v>5551</v>
      </c>
      <c r="J110" s="73">
        <v>100</v>
      </c>
      <c r="K110" s="73">
        <v>0</v>
      </c>
      <c r="L110" s="73">
        <v>0</v>
      </c>
      <c r="M110" s="75" t="s">
        <v>5517</v>
      </c>
      <c r="N110" s="73">
        <v>300</v>
      </c>
      <c r="O110" s="73">
        <v>0</v>
      </c>
      <c r="P110" s="73">
        <v>100</v>
      </c>
      <c r="Q110" s="73">
        <v>100</v>
      </c>
      <c r="R110" s="73">
        <v>0</v>
      </c>
      <c r="S110" s="73" t="s">
        <v>5552</v>
      </c>
    </row>
    <row r="111" spans="1:19" ht="45" x14ac:dyDescent="0.25">
      <c r="A111" s="113">
        <v>101</v>
      </c>
      <c r="B111" s="35" t="s">
        <v>3654</v>
      </c>
      <c r="C111" s="135" t="s">
        <v>30</v>
      </c>
      <c r="D111" s="32"/>
      <c r="E111" s="36" t="s">
        <v>5349</v>
      </c>
      <c r="F111" s="36" t="s">
        <v>5514</v>
      </c>
      <c r="G111" s="36" t="s">
        <v>5535</v>
      </c>
      <c r="H111" s="36" t="s">
        <v>5536</v>
      </c>
      <c r="I111" s="73" t="s">
        <v>5553</v>
      </c>
      <c r="J111" s="73">
        <v>100</v>
      </c>
      <c r="K111" s="73">
        <v>0</v>
      </c>
      <c r="L111" s="73">
        <v>0</v>
      </c>
      <c r="M111" s="75" t="s">
        <v>5517</v>
      </c>
      <c r="N111" s="73">
        <v>300</v>
      </c>
      <c r="O111" s="73">
        <v>0</v>
      </c>
      <c r="P111" s="73">
        <v>100</v>
      </c>
      <c r="Q111" s="73">
        <v>100</v>
      </c>
      <c r="R111" s="73">
        <v>0</v>
      </c>
      <c r="S111" s="73" t="s">
        <v>5554</v>
      </c>
    </row>
    <row r="112" spans="1:19" x14ac:dyDescent="0.25">
      <c r="M112" s="91"/>
    </row>
    <row r="113" spans="13:13" x14ac:dyDescent="0.25">
      <c r="M113" s="91"/>
    </row>
    <row r="114" spans="13:13" x14ac:dyDescent="0.25">
      <c r="M114" s="91"/>
    </row>
    <row r="115" spans="13:13" x14ac:dyDescent="0.25">
      <c r="M115" s="91"/>
    </row>
    <row r="116" spans="13:13" x14ac:dyDescent="0.25">
      <c r="M116" s="91"/>
    </row>
    <row r="117" spans="13:13" x14ac:dyDescent="0.25">
      <c r="M117" s="91"/>
    </row>
    <row r="118" spans="13:13" x14ac:dyDescent="0.25">
      <c r="M118" s="91"/>
    </row>
    <row r="119" spans="13:13" x14ac:dyDescent="0.25">
      <c r="M119" s="91"/>
    </row>
    <row r="120" spans="13:13" x14ac:dyDescent="0.25">
      <c r="M120" s="91"/>
    </row>
    <row r="121" spans="13:13" x14ac:dyDescent="0.25">
      <c r="M121" s="91"/>
    </row>
    <row r="122" spans="13:13" x14ac:dyDescent="0.25">
      <c r="M122" s="91"/>
    </row>
    <row r="123" spans="13:13" x14ac:dyDescent="0.25">
      <c r="M123" s="91"/>
    </row>
    <row r="124" spans="13:13" x14ac:dyDescent="0.25">
      <c r="M124" s="91"/>
    </row>
    <row r="350966" spans="1:1" x14ac:dyDescent="0.25">
      <c r="A350966" s="103" t="s">
        <v>30</v>
      </c>
    </row>
    <row r="350967" spans="1:1" x14ac:dyDescent="0.25">
      <c r="A350967" s="103" t="s">
        <v>31</v>
      </c>
    </row>
  </sheetData>
  <mergeCells count="1">
    <mergeCell ref="B8:S8"/>
  </mergeCells>
  <dataValidations xWindow="1398" yWindow="293" count="16">
    <dataValidation type="textLength" allowBlank="1" showInputMessage="1" showErrorMessage="1" errorTitle="Entrada no válida" error="Escriba un texto  Maximo 200 Caracteres" promptTitle="Cualquier contenido Maximo 200 Caracteres" prompt=" Si seleccionó la opción NO de la columna anterior, describa brevemente las razones por las cuales no dispone de información para este formulario en el período de reporte." sqref="E11:E111" xr:uid="{E9EC3F2F-16C8-407D-ACD6-69B19A302306}">
      <formula1>0</formula1>
      <formula2>200</formula2>
    </dataValidation>
    <dataValidation type="list" allowBlank="1" showInputMessage="1" showErrorMessage="1" errorTitle="Entrada no válida" error="Por favor seleccione un elemento de la lista" promptTitle="Seleccione un elemento de la lista" prompt=" Únicamente seleccione NO, cuando NO disponga" sqref="C11:C111" xr:uid="{88921BAD-EC58-4524-9E72-5296C2E8F307}">
      <formula1>$A$350965:$A$350967</formula1>
    </dataValidation>
    <dataValidation type="textLength" allowBlank="1" showInputMessage="1" showErrorMessage="1" errorTitle="Entrada no válida" error="Escriba un texto  Maximo 390 Caracteres" promptTitle="Cualquier contenido Maximo 390 Caracteres" prompt=" En caso de ajustes describa los cambios realizados " sqref="R11:R17 R90:R92 R22:R85 R94:R111" xr:uid="{1A356084-BBC6-4B6E-A23E-0F1FDB57978C}">
      <formula1>0</formula1>
      <formula2>390</formula2>
    </dataValidation>
    <dataValidation type="decimal" allowBlank="1" showInputMessage="1" showErrorMessage="1" errorTitle="Entrada no válida" error="Por favor escriba un número" promptTitle="Escriba un número en esta casilla" prompt=" Registre EN NÚMERO el % de cumplimiento de acuerdo a la meta " sqref="Q11:Q17 Q90:Q92 Q22:Q85 Q94:Q111" xr:uid="{39339394-45E5-4876-B90B-0D954BFE616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 del tiempo transcurrido a la fecha del informe del poyecto, respecto al tiempo total programado." sqref="P11:P17 P90:P92 P22:P85 P94:P111" xr:uid="{4CA03A66-44E0-40EA-AE26-54CBC855D2C0}">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PESOS el valor ejecutado por cada proyecto." sqref="O11:O17 O90:O92 O22:O62 O64:O85 O94:O111" xr:uid="{CCD21EE4-1EDD-45A4-998B-926275BFE15B}">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NÚMERO la cantidad de dias programados" sqref="N11:N17 N90:N92 N22:N85 N94:N111" xr:uid="{FFD63AD3-76F2-4D8A-B5CF-CB5CADE74BBD}">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lacione el nombre del funcionario responsable del desarrollo del proyecto." sqref="M11:M17 M22:M23 M90:M92 M25:M85 M94:M111" xr:uid="{A00F8616-52DE-482B-AF0B-B0B13856920C}">
      <formula1>0</formula1>
      <formula2>390</formula2>
    </dataValidation>
    <dataValidation type="whole" allowBlank="1" showInputMessage="1" showErrorMessage="1" errorTitle="Entrada no válida" error="Por favor escriba un número entero" promptTitle="Escriba un número entero en esta casilla" prompt=" Relacione EN PESOS el  valor total de los recursos programados para cada proyecto." sqref="L11:L17 O63 L90:L92 L22:L85 L94:L111" xr:uid="{54725CBB-D8FF-4218-99C7-CBAD14C1591B}">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lacione el o los códigos de los rubros presupuestales del PROYECTO o, en su defecto, el dígito definido por la Entidad." sqref="K11:K17 K90:K92 K22:K85 K94:K111" xr:uid="{2815E2A3-542D-480E-A8D6-64C65AC6DFCC}">
      <formula1>0</formula1>
      <formula2>390</formula2>
    </dataValidation>
    <dataValidation type="textLength" allowBlank="1" showInputMessage="1" showErrorMessage="1" errorTitle="Entrada no válida" error="Escriba un texto  Maximo 390 Caracteres" promptTitle="Cualquier contenido Maximo 390 Caracteres" prompt=" Relacione el resultado esperado del proyecto." sqref="J11:J17 J90:J92 J22:J85 J94:J111" xr:uid="{91272086-8256-4885-8AD6-E6D441AF1ABF}">
      <formula1>0</formula1>
      <formula2>390</formula2>
    </dataValidation>
    <dataValidation type="textLength" allowBlank="1" showInputMessage="1" showErrorMessage="1" errorTitle="Entrada no válida" error="Escriba un texto  Maximo 390 Caracteres" promptTitle="Cualquier contenido Maximo 390 Caracteres" prompt=" Relacione el nombre de los proyectos que componen cada uno de los programas que se están reportando." sqref="I12:I17 I51:I53 I22:I28 I41:I49 I64 I55:I62 I66:I68 I79:I81 I83:I85 I99 I91 I103:I111 I95 I97 I30:I39 I70:I77" xr:uid="{3BEECD10-4484-479A-8848-F6E5180C4C42}">
      <formula1>0</formula1>
      <formula2>390</formula2>
    </dataValidation>
    <dataValidation type="textLength" allowBlank="1" showInputMessage="1" showErrorMessage="1" errorTitle="Entrada no válida" error="Escriba un texto  Maximo 390 Caracteres" promptTitle="Cualquier contenido Maximo 390 Caracteres" prompt=" Registre el nombre del Objetivo Táctico cuando aplique" sqref="G11:G17 G98:I98 G90:G92 I100:I101 G99:G111 H99:H101 G25:G85" xr:uid="{302B4052-3AA4-4135-8D04-E889DBFBD479}">
      <formula1>0</formula1>
      <formula2>390</formula2>
    </dataValidation>
    <dataValidation type="textLength" allowBlank="1" showInputMessage="1" showErrorMessage="1" errorTitle="Entrada no válida" error="Escriba un texto  Maximo 390 Caracteres" promptTitle="Cualquier contenido Maximo 390 Caracteres" prompt=" Registre el nombre del Objetivo Estratégico que afecta el programa." sqref="F11:F17 F25:F85 F90:F111" xr:uid="{3ECE691E-916B-4218-B02A-1524BFA50966}">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S11 S87:S92 S15:S85 S94:S111" xr:uid="{7A8719DB-2BDF-43E2-88A6-257CFC622DA7}">
      <formula1>0</formula1>
      <formula2>390</formula2>
    </dataValidation>
    <dataValidation type="textLength" allowBlank="1" showInputMessage="1" showErrorMessage="1" errorTitle="Entrada no válida" error="Escriba un texto  Maximo 390 Caracteres" promptTitle="Cualquier contenido Maximo 390 Caracteres" prompt=" Relacione el nombre de los programas  a ejecutar dentro del plan de acción que se está reportando." sqref="I11 H11:H17 I54 I29 I50 I40 I65 I63 I69 I78 I94 I82 I92 H102:H111 I102 H90:H92 I90 H25:H85" xr:uid="{76573948-AA66-43DE-9593-CD4B42DD2FD5}">
      <formula1>0</formula1>
      <formula2>390</formula2>
    </dataValidation>
  </dataValidation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B4DD36-2428-4327-909C-231A13211D4C}">
  <sheetPr>
    <tabColor theme="9" tint="0.39997558519241921"/>
  </sheetPr>
  <dimension ref="A1:N350934"/>
  <sheetViews>
    <sheetView topLeftCell="A24" workbookViewId="0">
      <selection activeCell="K26" sqref="K26"/>
    </sheetView>
  </sheetViews>
  <sheetFormatPr baseColWidth="10" defaultColWidth="9.140625" defaultRowHeight="15" x14ac:dyDescent="0.25"/>
  <cols>
    <col min="1" max="1" width="9.140625" style="108"/>
    <col min="2" max="2" width="16" style="108" customWidth="1"/>
    <col min="3" max="3" width="32" style="108" customWidth="1"/>
    <col min="4" max="4" width="19" style="108" customWidth="1"/>
    <col min="5" max="5" width="25" style="108" customWidth="1"/>
    <col min="6" max="6" width="19.42578125" style="108" customWidth="1"/>
    <col min="7" max="7" width="13" style="108" customWidth="1"/>
    <col min="8" max="8" width="31" style="108" customWidth="1"/>
    <col min="9" max="9" width="15.5703125" style="108" customWidth="1"/>
    <col min="10" max="10" width="48.85546875" style="108" customWidth="1"/>
    <col min="11" max="11" width="29" style="108" customWidth="1"/>
    <col min="12" max="12" width="44.85546875" style="108" customWidth="1"/>
    <col min="13" max="13" width="19" style="108" customWidth="1"/>
    <col min="14" max="16384" width="9.140625" style="108"/>
  </cols>
  <sheetData>
    <row r="1" spans="1:13" ht="45" x14ac:dyDescent="0.25">
      <c r="B1" s="111" t="s">
        <v>0</v>
      </c>
      <c r="C1" s="111">
        <v>51</v>
      </c>
      <c r="D1" s="111" t="s">
        <v>1</v>
      </c>
    </row>
    <row r="2" spans="1:13" ht="30" x14ac:dyDescent="0.25">
      <c r="B2" s="111" t="s">
        <v>2</v>
      </c>
      <c r="C2" s="111">
        <v>105</v>
      </c>
      <c r="D2" s="111" t="s">
        <v>78</v>
      </c>
    </row>
    <row r="3" spans="1:13" x14ac:dyDescent="0.25">
      <c r="B3" s="111" t="s">
        <v>4</v>
      </c>
      <c r="C3" s="111">
        <v>1</v>
      </c>
    </row>
    <row r="4" spans="1:13" x14ac:dyDescent="0.25">
      <c r="B4" s="111" t="s">
        <v>5</v>
      </c>
      <c r="C4" s="111">
        <v>405</v>
      </c>
    </row>
    <row r="5" spans="1:13" x14ac:dyDescent="0.25">
      <c r="B5" s="111" t="s">
        <v>6</v>
      </c>
      <c r="C5" s="110">
        <v>43830</v>
      </c>
    </row>
    <row r="6" spans="1:13" x14ac:dyDescent="0.25">
      <c r="B6" s="111" t="s">
        <v>7</v>
      </c>
      <c r="C6" s="111">
        <v>12</v>
      </c>
      <c r="D6" s="111" t="s">
        <v>8</v>
      </c>
    </row>
    <row r="8" spans="1:13" x14ac:dyDescent="0.25">
      <c r="A8" s="111" t="s">
        <v>9</v>
      </c>
      <c r="B8" s="178" t="s">
        <v>79</v>
      </c>
      <c r="C8" s="179"/>
      <c r="D8" s="179"/>
      <c r="E8" s="179"/>
      <c r="F8" s="179"/>
      <c r="G8" s="179"/>
      <c r="H8" s="179"/>
      <c r="I8" s="179"/>
      <c r="J8" s="179"/>
      <c r="K8" s="179"/>
      <c r="L8" s="179"/>
      <c r="M8" s="179"/>
    </row>
    <row r="9" spans="1:13" x14ac:dyDescent="0.25">
      <c r="C9" s="111">
        <v>2</v>
      </c>
      <c r="D9" s="111">
        <v>3</v>
      </c>
      <c r="E9" s="111">
        <v>4</v>
      </c>
      <c r="F9" s="111">
        <v>8</v>
      </c>
      <c r="G9" s="111">
        <v>12</v>
      </c>
      <c r="H9" s="111">
        <v>16</v>
      </c>
      <c r="I9" s="111">
        <v>20</v>
      </c>
      <c r="J9" s="111">
        <v>24</v>
      </c>
      <c r="K9" s="111">
        <v>28</v>
      </c>
      <c r="L9" s="111">
        <v>32</v>
      </c>
      <c r="M9" s="111">
        <v>36</v>
      </c>
    </row>
    <row r="10" spans="1:13" x14ac:dyDescent="0.25">
      <c r="C10" s="112" t="s">
        <v>11</v>
      </c>
      <c r="D10" s="112" t="s">
        <v>12</v>
      </c>
      <c r="E10" s="112" t="s">
        <v>80</v>
      </c>
      <c r="F10" s="112" t="s">
        <v>81</v>
      </c>
      <c r="G10" s="112" t="s">
        <v>82</v>
      </c>
      <c r="H10" s="112" t="s">
        <v>83</v>
      </c>
      <c r="I10" s="112" t="s">
        <v>69</v>
      </c>
      <c r="J10" s="112" t="s">
        <v>84</v>
      </c>
      <c r="K10" s="112" t="s">
        <v>85</v>
      </c>
      <c r="L10" s="112" t="s">
        <v>86</v>
      </c>
      <c r="M10" s="112" t="s">
        <v>21</v>
      </c>
    </row>
    <row r="11" spans="1:13" ht="60" x14ac:dyDescent="0.25">
      <c r="A11" s="113">
        <v>1</v>
      </c>
      <c r="B11" s="32" t="s">
        <v>22</v>
      </c>
      <c r="C11" s="38" t="s">
        <v>30</v>
      </c>
      <c r="D11" s="38" t="s">
        <v>5602</v>
      </c>
      <c r="E11" s="38" t="s">
        <v>23</v>
      </c>
      <c r="F11" s="38" t="s">
        <v>93</v>
      </c>
      <c r="G11" s="38" t="s">
        <v>90</v>
      </c>
      <c r="H11" s="38" t="s">
        <v>5603</v>
      </c>
      <c r="I11" s="114">
        <v>55000</v>
      </c>
      <c r="J11" s="115" t="s">
        <v>5651</v>
      </c>
      <c r="K11" s="116">
        <v>0.73</v>
      </c>
      <c r="L11" s="38" t="s">
        <v>5652</v>
      </c>
      <c r="M11" s="38" t="s">
        <v>23</v>
      </c>
    </row>
    <row r="12" spans="1:13" s="118" customFormat="1" ht="60" x14ac:dyDescent="0.25">
      <c r="A12" s="117">
        <v>2</v>
      </c>
      <c r="B12" s="118" t="s">
        <v>3366</v>
      </c>
      <c r="C12" s="119" t="s">
        <v>30</v>
      </c>
      <c r="D12" s="119" t="s">
        <v>23</v>
      </c>
      <c r="E12" s="119" t="s">
        <v>23</v>
      </c>
      <c r="F12" s="119" t="s">
        <v>93</v>
      </c>
      <c r="G12" s="119" t="s">
        <v>90</v>
      </c>
      <c r="H12" s="119" t="s">
        <v>5604</v>
      </c>
      <c r="I12" s="120">
        <v>80000</v>
      </c>
      <c r="J12" s="119" t="s">
        <v>5605</v>
      </c>
      <c r="K12" s="121">
        <v>0.66</v>
      </c>
      <c r="L12" s="119" t="s">
        <v>5606</v>
      </c>
      <c r="M12" s="119" t="s">
        <v>23</v>
      </c>
    </row>
    <row r="13" spans="1:13" ht="75" x14ac:dyDescent="0.25">
      <c r="A13" s="113">
        <v>3</v>
      </c>
      <c r="B13" s="32" t="s">
        <v>3368</v>
      </c>
      <c r="C13" s="38" t="s">
        <v>30</v>
      </c>
      <c r="D13" s="38" t="s">
        <v>23</v>
      </c>
      <c r="E13" s="38" t="s">
        <v>23</v>
      </c>
      <c r="F13" s="38" t="s">
        <v>93</v>
      </c>
      <c r="G13" s="38" t="s">
        <v>88</v>
      </c>
      <c r="H13" s="38" t="s">
        <v>5607</v>
      </c>
      <c r="I13" s="114">
        <v>4000</v>
      </c>
      <c r="J13" s="122" t="s">
        <v>5608</v>
      </c>
      <c r="K13" s="116">
        <v>1.19</v>
      </c>
      <c r="L13" s="38" t="s">
        <v>5609</v>
      </c>
      <c r="M13" s="38" t="s">
        <v>23</v>
      </c>
    </row>
    <row r="14" spans="1:13" s="118" customFormat="1" ht="75" x14ac:dyDescent="0.25">
      <c r="A14" s="117">
        <v>4</v>
      </c>
      <c r="B14" s="118" t="s">
        <v>3370</v>
      </c>
      <c r="C14" s="119" t="s">
        <v>30</v>
      </c>
      <c r="D14" s="123" t="s">
        <v>23</v>
      </c>
      <c r="E14" s="123" t="s">
        <v>23</v>
      </c>
      <c r="F14" s="123" t="s">
        <v>91</v>
      </c>
      <c r="G14" s="123" t="s">
        <v>90</v>
      </c>
      <c r="H14" s="123" t="s">
        <v>5610</v>
      </c>
      <c r="I14" s="124">
        <v>100000</v>
      </c>
      <c r="J14" s="123" t="s">
        <v>5611</v>
      </c>
      <c r="K14" s="125">
        <v>0.92</v>
      </c>
      <c r="L14" s="123" t="s">
        <v>5612</v>
      </c>
      <c r="M14" s="123" t="s">
        <v>23</v>
      </c>
    </row>
    <row r="15" spans="1:13" ht="105" x14ac:dyDescent="0.25">
      <c r="A15" s="113">
        <v>5</v>
      </c>
      <c r="B15" s="32" t="s">
        <v>3372</v>
      </c>
      <c r="C15" s="38" t="s">
        <v>30</v>
      </c>
      <c r="D15" s="38" t="s">
        <v>23</v>
      </c>
      <c r="E15" s="38" t="s">
        <v>23</v>
      </c>
      <c r="F15" s="38" t="s">
        <v>93</v>
      </c>
      <c r="G15" s="38" t="s">
        <v>100</v>
      </c>
      <c r="H15" s="38" t="s">
        <v>5613</v>
      </c>
      <c r="I15" s="116">
        <v>0.78</v>
      </c>
      <c r="J15" s="31" t="s">
        <v>5614</v>
      </c>
      <c r="K15" s="116">
        <v>0.71930000000000005</v>
      </c>
      <c r="L15" s="38" t="s">
        <v>5615</v>
      </c>
      <c r="M15" s="38" t="s">
        <v>23</v>
      </c>
    </row>
    <row r="16" spans="1:13" s="118" customFormat="1" ht="60" x14ac:dyDescent="0.25">
      <c r="A16" s="117">
        <v>6</v>
      </c>
      <c r="B16" s="118" t="s">
        <v>3376</v>
      </c>
      <c r="C16" s="119" t="s">
        <v>30</v>
      </c>
      <c r="D16" s="119" t="s">
        <v>23</v>
      </c>
      <c r="E16" s="119" t="s">
        <v>23</v>
      </c>
      <c r="F16" s="119" t="s">
        <v>91</v>
      </c>
      <c r="G16" s="119" t="s">
        <v>88</v>
      </c>
      <c r="H16" s="119" t="s">
        <v>5616</v>
      </c>
      <c r="I16" s="126">
        <v>17000</v>
      </c>
      <c r="J16" s="119" t="s">
        <v>5617</v>
      </c>
      <c r="K16" s="127">
        <v>2.81</v>
      </c>
      <c r="L16" s="119" t="s">
        <v>5618</v>
      </c>
      <c r="M16" s="119" t="s">
        <v>23</v>
      </c>
    </row>
    <row r="17" spans="1:14" s="118" customFormat="1" ht="60" x14ac:dyDescent="0.25">
      <c r="A17" s="113">
        <v>7</v>
      </c>
      <c r="B17" s="32" t="s">
        <v>3379</v>
      </c>
      <c r="C17" s="38" t="s">
        <v>30</v>
      </c>
      <c r="D17" s="80" t="s">
        <v>23</v>
      </c>
      <c r="E17" s="80" t="s">
        <v>23</v>
      </c>
      <c r="F17" s="80" t="s">
        <v>91</v>
      </c>
      <c r="G17" s="80" t="s">
        <v>90</v>
      </c>
      <c r="H17" s="80" t="s">
        <v>5619</v>
      </c>
      <c r="I17" s="128">
        <v>800</v>
      </c>
      <c r="J17" s="129" t="s">
        <v>5620</v>
      </c>
      <c r="K17" s="130">
        <v>1.08</v>
      </c>
      <c r="L17" s="80" t="s">
        <v>5621</v>
      </c>
      <c r="M17" s="80" t="s">
        <v>23</v>
      </c>
    </row>
    <row r="18" spans="1:14" s="118" customFormat="1" ht="180" x14ac:dyDescent="0.25">
      <c r="A18" s="117">
        <v>8</v>
      </c>
      <c r="B18" s="118" t="s">
        <v>3382</v>
      </c>
      <c r="C18" s="119" t="s">
        <v>30</v>
      </c>
      <c r="D18" s="119" t="s">
        <v>23</v>
      </c>
      <c r="E18" s="119" t="s">
        <v>23</v>
      </c>
      <c r="F18" s="119" t="s">
        <v>91</v>
      </c>
      <c r="G18" s="119" t="s">
        <v>96</v>
      </c>
      <c r="H18" s="119" t="s">
        <v>5622</v>
      </c>
      <c r="I18" s="127">
        <v>1</v>
      </c>
      <c r="J18" s="119" t="s">
        <v>5623</v>
      </c>
      <c r="K18" s="127">
        <v>1</v>
      </c>
      <c r="L18" s="119" t="s">
        <v>5624</v>
      </c>
      <c r="M18" s="119" t="s">
        <v>23</v>
      </c>
    </row>
    <row r="19" spans="1:14" s="118" customFormat="1" ht="120" x14ac:dyDescent="0.25">
      <c r="A19" s="113">
        <v>9</v>
      </c>
      <c r="B19" s="32" t="s">
        <v>3384</v>
      </c>
      <c r="C19" s="38" t="s">
        <v>30</v>
      </c>
      <c r="D19" s="80" t="s">
        <v>23</v>
      </c>
      <c r="E19" s="80" t="s">
        <v>23</v>
      </c>
      <c r="F19" s="80" t="s">
        <v>91</v>
      </c>
      <c r="G19" s="80" t="s">
        <v>96</v>
      </c>
      <c r="H19" s="80" t="s">
        <v>5625</v>
      </c>
      <c r="I19" s="128" t="s">
        <v>5626</v>
      </c>
      <c r="J19" s="131" t="s">
        <v>5627</v>
      </c>
      <c r="K19" s="130">
        <v>1.1599999999999999</v>
      </c>
      <c r="L19" s="80" t="s">
        <v>5628</v>
      </c>
      <c r="M19" s="80" t="s">
        <v>23</v>
      </c>
    </row>
    <row r="20" spans="1:14" s="118" customFormat="1" ht="135" x14ac:dyDescent="0.25">
      <c r="A20" s="117">
        <v>10</v>
      </c>
      <c r="B20" s="118" t="s">
        <v>52</v>
      </c>
      <c r="C20" s="119" t="s">
        <v>30</v>
      </c>
      <c r="D20" s="119" t="s">
        <v>23</v>
      </c>
      <c r="E20" s="119" t="s">
        <v>23</v>
      </c>
      <c r="F20" s="119" t="s">
        <v>91</v>
      </c>
      <c r="G20" s="119" t="s">
        <v>96</v>
      </c>
      <c r="H20" s="119" t="s">
        <v>5629</v>
      </c>
      <c r="I20" s="132" t="s">
        <v>5630</v>
      </c>
      <c r="J20" s="133" t="s">
        <v>5631</v>
      </c>
      <c r="K20" s="127">
        <v>1</v>
      </c>
      <c r="L20" s="119" t="s">
        <v>5632</v>
      </c>
      <c r="M20" s="119" t="s">
        <v>23</v>
      </c>
    </row>
    <row r="21" spans="1:14" ht="75" x14ac:dyDescent="0.25">
      <c r="A21" s="113">
        <v>11</v>
      </c>
      <c r="B21" s="32" t="s">
        <v>3390</v>
      </c>
      <c r="C21" s="38" t="s">
        <v>30</v>
      </c>
      <c r="D21" s="38" t="s">
        <v>23</v>
      </c>
      <c r="E21" s="38" t="s">
        <v>23</v>
      </c>
      <c r="F21" s="80" t="s">
        <v>91</v>
      </c>
      <c r="G21" s="80" t="s">
        <v>96</v>
      </c>
      <c r="H21" s="80" t="s">
        <v>5633</v>
      </c>
      <c r="I21" s="128">
        <v>16</v>
      </c>
      <c r="J21" s="129" t="s">
        <v>5634</v>
      </c>
      <c r="K21" s="130">
        <v>1</v>
      </c>
      <c r="L21" s="80" t="s">
        <v>5635</v>
      </c>
      <c r="M21" s="80" t="s">
        <v>23</v>
      </c>
      <c r="N21" s="118"/>
    </row>
    <row r="22" spans="1:14" ht="75" x14ac:dyDescent="0.25">
      <c r="A22" s="117">
        <v>12</v>
      </c>
      <c r="B22" s="118" t="s">
        <v>3393</v>
      </c>
      <c r="C22" s="119" t="s">
        <v>30</v>
      </c>
      <c r="D22" s="119" t="s">
        <v>23</v>
      </c>
      <c r="E22" s="119" t="s">
        <v>23</v>
      </c>
      <c r="F22" s="119" t="s">
        <v>91</v>
      </c>
      <c r="G22" s="119" t="s">
        <v>100</v>
      </c>
      <c r="H22" s="119" t="s">
        <v>5636</v>
      </c>
      <c r="I22" s="127">
        <v>0.87</v>
      </c>
      <c r="J22" s="133" t="s">
        <v>5637</v>
      </c>
      <c r="K22" s="127">
        <v>1</v>
      </c>
      <c r="L22" s="119" t="s">
        <v>5638</v>
      </c>
      <c r="M22" s="119" t="s">
        <v>23</v>
      </c>
    </row>
    <row r="23" spans="1:14" ht="180" x14ac:dyDescent="0.25">
      <c r="A23" s="113">
        <v>13</v>
      </c>
      <c r="B23" s="32" t="s">
        <v>3396</v>
      </c>
      <c r="C23" s="38" t="s">
        <v>30</v>
      </c>
      <c r="D23" s="38" t="s">
        <v>23</v>
      </c>
      <c r="E23" s="38" t="s">
        <v>23</v>
      </c>
      <c r="F23" s="80" t="s">
        <v>91</v>
      </c>
      <c r="G23" s="80" t="s">
        <v>96</v>
      </c>
      <c r="H23" s="38" t="s">
        <v>5639</v>
      </c>
      <c r="I23" s="116">
        <v>1</v>
      </c>
      <c r="J23" s="38" t="s">
        <v>5640</v>
      </c>
      <c r="K23" s="116">
        <v>1</v>
      </c>
      <c r="L23" s="38" t="s">
        <v>5641</v>
      </c>
      <c r="M23" s="38"/>
    </row>
    <row r="24" spans="1:14" ht="180" x14ac:dyDescent="0.25">
      <c r="A24" s="117">
        <v>14</v>
      </c>
      <c r="B24" s="118" t="s">
        <v>3399</v>
      </c>
      <c r="C24" s="119" t="s">
        <v>30</v>
      </c>
      <c r="D24" s="119" t="s">
        <v>23</v>
      </c>
      <c r="E24" s="119" t="s">
        <v>23</v>
      </c>
      <c r="F24" s="119" t="s">
        <v>91</v>
      </c>
      <c r="G24" s="119" t="s">
        <v>100</v>
      </c>
      <c r="H24" s="119" t="s">
        <v>5622</v>
      </c>
      <c r="I24" s="127">
        <v>1</v>
      </c>
      <c r="J24" s="133" t="s">
        <v>5642</v>
      </c>
      <c r="K24" s="127">
        <v>1</v>
      </c>
      <c r="L24" s="119" t="s">
        <v>5643</v>
      </c>
      <c r="M24" s="119" t="s">
        <v>23</v>
      </c>
    </row>
    <row r="25" spans="1:14" ht="75" x14ac:dyDescent="0.25">
      <c r="A25" s="113">
        <v>15</v>
      </c>
      <c r="B25" s="32" t="s">
        <v>3402</v>
      </c>
      <c r="C25" s="38" t="s">
        <v>30</v>
      </c>
      <c r="D25" s="38" t="s">
        <v>23</v>
      </c>
      <c r="E25" s="38" t="s">
        <v>23</v>
      </c>
      <c r="F25" s="80" t="s">
        <v>91</v>
      </c>
      <c r="G25" s="80" t="s">
        <v>96</v>
      </c>
      <c r="H25" s="38" t="s">
        <v>5644</v>
      </c>
      <c r="I25" s="116">
        <v>1</v>
      </c>
      <c r="J25" s="122" t="s">
        <v>5645</v>
      </c>
      <c r="K25" s="116">
        <v>1</v>
      </c>
      <c r="L25" s="38" t="s">
        <v>5646</v>
      </c>
      <c r="M25" s="38" t="s">
        <v>23</v>
      </c>
    </row>
    <row r="26" spans="1:14" ht="120" x14ac:dyDescent="0.25">
      <c r="A26" s="117">
        <v>16</v>
      </c>
      <c r="B26" s="118" t="s">
        <v>3405</v>
      </c>
      <c r="C26" s="119" t="s">
        <v>30</v>
      </c>
      <c r="D26" s="119" t="s">
        <v>23</v>
      </c>
      <c r="E26" s="119" t="s">
        <v>23</v>
      </c>
      <c r="F26" s="119" t="s">
        <v>91</v>
      </c>
      <c r="G26" s="119" t="s">
        <v>100</v>
      </c>
      <c r="H26" s="119" t="s">
        <v>5647</v>
      </c>
      <c r="I26" s="134">
        <v>4</v>
      </c>
      <c r="J26" s="133" t="s">
        <v>5648</v>
      </c>
      <c r="K26" s="127">
        <v>1.1000000000000001</v>
      </c>
      <c r="L26" s="119" t="s">
        <v>5649</v>
      </c>
      <c r="M26" s="119" t="s">
        <v>23</v>
      </c>
    </row>
    <row r="350926" spans="1:3" x14ac:dyDescent="0.25">
      <c r="A350926" s="108" t="s">
        <v>30</v>
      </c>
      <c r="B350926" s="108" t="s">
        <v>87</v>
      </c>
      <c r="C350926" s="108" t="s">
        <v>88</v>
      </c>
    </row>
    <row r="350927" spans="1:3" x14ac:dyDescent="0.25">
      <c r="A350927" s="108" t="s">
        <v>31</v>
      </c>
      <c r="B350927" s="108" t="s">
        <v>89</v>
      </c>
      <c r="C350927" s="108" t="s">
        <v>90</v>
      </c>
    </row>
    <row r="350928" spans="1:3" x14ac:dyDescent="0.25">
      <c r="B350928" s="108" t="s">
        <v>91</v>
      </c>
      <c r="C350928" s="108" t="s">
        <v>92</v>
      </c>
    </row>
    <row r="350929" spans="2:3" x14ac:dyDescent="0.25">
      <c r="B350929" s="108" t="s">
        <v>93</v>
      </c>
      <c r="C350929" s="108" t="s">
        <v>94</v>
      </c>
    </row>
    <row r="350930" spans="2:3" ht="45" x14ac:dyDescent="0.25">
      <c r="B350930" s="108" t="s">
        <v>95</v>
      </c>
      <c r="C350930" s="108" t="s">
        <v>96</v>
      </c>
    </row>
    <row r="350931" spans="2:3" x14ac:dyDescent="0.25">
      <c r="B350931" s="108" t="s">
        <v>97</v>
      </c>
      <c r="C350931" s="108" t="s">
        <v>98</v>
      </c>
    </row>
    <row r="350932" spans="2:3" ht="45" x14ac:dyDescent="0.25">
      <c r="B350932" s="108" t="s">
        <v>99</v>
      </c>
      <c r="C350932" s="108" t="s">
        <v>100</v>
      </c>
    </row>
    <row r="350933" spans="2:3" x14ac:dyDescent="0.25">
      <c r="C350933" s="108" t="s">
        <v>60</v>
      </c>
    </row>
    <row r="350934" spans="2:3" x14ac:dyDescent="0.25">
      <c r="C350934" s="108" t="s">
        <v>61</v>
      </c>
    </row>
  </sheetData>
  <mergeCells count="1">
    <mergeCell ref="B8:M8"/>
  </mergeCells>
  <phoneticPr fontId="15" type="noConversion"/>
  <dataValidations count="11">
    <dataValidation type="textLength" allowBlank="1" showInputMessage="1" showErrorMessage="1" errorTitle="Entrada no válida" error="Escriba un texto  Maximo 390 Caracteres" promptTitle="Cualquier contenido Maximo 390 Caracteres" prompt=" Registre aspectos importantes a considerar" sqref="M11:M26" xr:uid="{D9F35B92-3199-4E64-9F9D-A075354A7B86}">
      <formula1>0</formula1>
      <formula2>390</formula2>
    </dataValidation>
    <dataValidation type="textLength" allowBlank="1" showInputMessage="1" showErrorMessage="1" errorTitle="Entrada no válida" error="Escriba un texto  Maximo 390 Caracteres" promptTitle="Cualquier contenido Maximo 390 Caracteres" prompt=" Describa de manera cualitativa la interpretación del resultado arrojado por el indicador." sqref="L11:L26" xr:uid="{6BE2610D-72DC-471A-9B10-C75474827967}">
      <formula1>0</formula1>
      <formula2>390</formula2>
    </dataValidation>
    <dataValidation type="textLength" allowBlank="1" showInputMessage="1" showErrorMessage="1" errorTitle="Entrada no válida" error="Escriba un texto  Maximo 390 Caracteres" promptTitle="Cualquier contenido Maximo 390 Caracteres" prompt=" Registre el resultado de la operación del indicador." sqref="K11:K21 K23:K26" xr:uid="{7176AADF-58C8-4DBE-9611-6DA95E9FB78B}">
      <formula1>0</formula1>
      <formula2>390</formula2>
    </dataValidation>
    <dataValidation type="textLength" allowBlank="1" showInputMessage="1" showErrorMessage="1" errorTitle="Entrada no válida" error="Escriba un texto  Maximo 390 Caracteres" promptTitle="Cualquier contenido Maximo 390 Caracteres" prompt=" Escriba el indicador, su fórmula y las variables que se relacionan." sqref="J11:J26" xr:uid="{83C6210E-D217-4F17-882A-04FB779507DF}">
      <formula1>0</formula1>
      <formula2>390</formula2>
    </dataValidation>
    <dataValidation type="textLength" allowBlank="1" showInputMessage="1" showErrorMessage="1" errorTitle="Entrada no válida" error="Escriba un texto  Maximo 390 Caracteres" promptTitle="Cualquier contenido Maximo 390 Caracteres" prompt=" Registre la META que se pretende alcanzar durante el período evaluado." sqref="I11:I26 K22" xr:uid="{6938C5E8-DA48-4084-86D7-6C10EEB1F06B}">
      <formula1>0</formula1>
      <formula2>390</formula2>
    </dataValidation>
    <dataValidation type="textLength" allowBlank="1" showInputMessage="1" showErrorMessage="1" errorTitle="Entrada no válida" error="Escriba un texto  Maximo 390 Caracteres" promptTitle="Cualquier contenido Maximo 390 Caracteres" prompt=" Describa brevemente el indicador y qué pretende medir. Para mayor información ver el bloque de ayuda F6 INDICADORES DE GESTIÓN" sqref="H11:H26" xr:uid="{EFAF1D84-2AFE-4CF8-A4C8-D4C43B5915C6}">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MÁXIMO tres (3) atributos por cada TIPO de indicador seleccionado en la columna anterior." sqref="G11:G26" xr:uid="{466D15A2-85CC-483E-8B7C-F49AF45DA1CF}">
      <formula1>$C$350925:$C$350934</formula1>
    </dataValidation>
    <dataValidation type="list" allowBlank="1" showInputMessage="1" showErrorMessage="1" errorTitle="Entrada no válida" error="Por favor seleccione un elemento de la lista" promptTitle="Seleccione un elemento de la lista" prompt=" Seleccione de la lista como MÍNIMO un INDICADOR por cada TIPO." sqref="F11:F26" xr:uid="{51987575-F6F7-4E14-B743-A137450F75C2}">
      <formula1>$B$350925:$B$350932</formula1>
    </dataValidation>
    <dataValidation type="textLength" allowBlank="1" showInputMessage="1" showErrorMessage="1" errorTitle="Entrada no válida" error="Escriba un texto  Maximo 390 Caracteres" promptTitle="Cualquier contenido Maximo 390 Caracteres" prompt=" Relacione el NOMBRE del programa o proyecto, en el cual se va a medir el Plan de Acción." sqref="E11:E26" xr:uid="{73F78CB8-9B65-47DC-8AC0-E7D2BCE5C0F6}">
      <formula1>0</formula1>
      <formula2>390</formula2>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D26" xr:uid="{27C45AE3-AD07-454D-9A57-23E1F3AB9492}">
      <formula1>0</formula1>
      <formula2>290</formula2>
    </dataValidation>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C26" xr:uid="{1B296F77-2DEA-4437-B73B-AB9436656EAD}">
      <formula1>$A$350925:$A$350927</formula1>
    </dataValidation>
  </dataValidations>
  <pageMargins left="0.7" right="0.7" top="0.75" bottom="0.75" header="0.3" footer="0.3"/>
  <pageSetup orientation="portrait"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DA14D6-C7F0-470F-8A19-15588B97D18C}">
  <sheetPr>
    <tabColor theme="9" tint="0.39997558519241921"/>
  </sheetPr>
  <dimension ref="A1:Q351010"/>
  <sheetViews>
    <sheetView topLeftCell="K7" workbookViewId="0">
      <selection activeCell="O11" sqref="O11:O12"/>
    </sheetView>
  </sheetViews>
  <sheetFormatPr baseColWidth="10" defaultColWidth="9.140625" defaultRowHeight="15" x14ac:dyDescent="0.25"/>
  <cols>
    <col min="1" max="1" width="9.140625" style="107"/>
    <col min="2" max="2" width="21" style="107" customWidth="1"/>
    <col min="3" max="3" width="32" style="107" customWidth="1"/>
    <col min="4" max="4" width="19" style="107" customWidth="1"/>
    <col min="5" max="5" width="27" style="107" customWidth="1"/>
    <col min="6" max="6" width="32" style="107" customWidth="1"/>
    <col min="7" max="7" width="26" style="107" customWidth="1"/>
    <col min="8" max="8" width="28" style="107" customWidth="1"/>
    <col min="9" max="9" width="21" style="107" customWidth="1"/>
    <col min="10" max="10" width="29" style="107" customWidth="1"/>
    <col min="11" max="11" width="34" style="107" customWidth="1"/>
    <col min="12" max="12" width="35" style="107" customWidth="1"/>
    <col min="13" max="13" width="40" style="107" customWidth="1"/>
    <col min="14" max="14" width="43" style="107" customWidth="1"/>
    <col min="15" max="15" width="38" style="107" customWidth="1"/>
    <col min="16" max="16" width="20" style="107" customWidth="1"/>
    <col min="17" max="17" width="32.7109375" style="107" customWidth="1"/>
    <col min="18" max="18" width="9.140625" style="107"/>
    <col min="19" max="256" width="8" style="107" customWidth="1"/>
    <col min="257" max="16384" width="9.140625" style="107"/>
  </cols>
  <sheetData>
    <row r="1" spans="1:17" x14ac:dyDescent="0.25">
      <c r="B1" s="106" t="s">
        <v>0</v>
      </c>
      <c r="C1" s="106">
        <v>51</v>
      </c>
      <c r="D1" s="106" t="s">
        <v>1</v>
      </c>
      <c r="P1" s="92"/>
    </row>
    <row r="2" spans="1:17" x14ac:dyDescent="0.25">
      <c r="B2" s="106" t="s">
        <v>2</v>
      </c>
      <c r="C2" s="106">
        <v>7</v>
      </c>
      <c r="D2" s="106" t="s">
        <v>101</v>
      </c>
      <c r="P2" s="92"/>
    </row>
    <row r="3" spans="1:17" x14ac:dyDescent="0.25">
      <c r="B3" s="106" t="s">
        <v>4</v>
      </c>
      <c r="C3" s="106">
        <v>1</v>
      </c>
      <c r="P3" s="92"/>
    </row>
    <row r="4" spans="1:17" x14ac:dyDescent="0.25">
      <c r="B4" s="106" t="s">
        <v>5</v>
      </c>
      <c r="C4" s="106">
        <v>405</v>
      </c>
      <c r="P4" s="92"/>
    </row>
    <row r="5" spans="1:17" x14ac:dyDescent="0.25">
      <c r="B5" s="106" t="s">
        <v>6</v>
      </c>
      <c r="C5" s="101">
        <v>43830</v>
      </c>
      <c r="P5" s="92"/>
    </row>
    <row r="6" spans="1:17" x14ac:dyDescent="0.25">
      <c r="B6" s="106" t="s">
        <v>7</v>
      </c>
      <c r="C6" s="106">
        <v>12</v>
      </c>
      <c r="D6" s="106" t="s">
        <v>8</v>
      </c>
      <c r="P6" s="92"/>
    </row>
    <row r="7" spans="1:17" x14ac:dyDescent="0.25">
      <c r="P7" s="92"/>
    </row>
    <row r="8" spans="1:17" x14ac:dyDescent="0.25">
      <c r="A8" s="106" t="s">
        <v>9</v>
      </c>
      <c r="B8" s="176" t="s">
        <v>102</v>
      </c>
      <c r="C8" s="177"/>
      <c r="D8" s="177"/>
      <c r="E8" s="177"/>
      <c r="F8" s="177"/>
      <c r="G8" s="177"/>
      <c r="H8" s="177"/>
      <c r="I8" s="177"/>
      <c r="J8" s="177"/>
      <c r="K8" s="177"/>
      <c r="L8" s="177"/>
      <c r="M8" s="177"/>
      <c r="N8" s="177"/>
      <c r="O8" s="177"/>
      <c r="P8" s="177"/>
      <c r="Q8" s="177"/>
    </row>
    <row r="9" spans="1:17" x14ac:dyDescent="0.25">
      <c r="C9" s="106">
        <v>2</v>
      </c>
      <c r="D9" s="106">
        <v>3</v>
      </c>
      <c r="E9" s="106">
        <v>4</v>
      </c>
      <c r="F9" s="106">
        <v>8</v>
      </c>
      <c r="G9" s="106">
        <v>12</v>
      </c>
      <c r="H9" s="106">
        <v>16</v>
      </c>
      <c r="I9" s="106">
        <v>20</v>
      </c>
      <c r="J9" s="106">
        <v>24</v>
      </c>
      <c r="K9" s="106">
        <v>27</v>
      </c>
      <c r="L9" s="106">
        <v>28</v>
      </c>
      <c r="M9" s="106">
        <v>32</v>
      </c>
      <c r="N9" s="106">
        <v>36</v>
      </c>
      <c r="O9" s="106">
        <v>40</v>
      </c>
      <c r="P9" s="106">
        <v>44</v>
      </c>
      <c r="Q9" s="106">
        <v>48</v>
      </c>
    </row>
    <row r="10" spans="1:17" ht="15.75" thickBot="1" x14ac:dyDescent="0.3">
      <c r="C10" s="106" t="s">
        <v>11</v>
      </c>
      <c r="D10" s="106" t="s">
        <v>12</v>
      </c>
      <c r="E10" s="106" t="s">
        <v>103</v>
      </c>
      <c r="F10" s="106" t="s">
        <v>104</v>
      </c>
      <c r="G10" s="106" t="s">
        <v>105</v>
      </c>
      <c r="H10" s="106" t="s">
        <v>106</v>
      </c>
      <c r="I10" s="106" t="s">
        <v>107</v>
      </c>
      <c r="J10" s="106" t="s">
        <v>108</v>
      </c>
      <c r="K10" s="106" t="s">
        <v>109</v>
      </c>
      <c r="L10" s="106" t="s">
        <v>110</v>
      </c>
      <c r="M10" s="106" t="s">
        <v>111</v>
      </c>
      <c r="N10" s="106" t="s">
        <v>112</v>
      </c>
      <c r="O10" s="106" t="s">
        <v>113</v>
      </c>
      <c r="P10" s="106" t="s">
        <v>114</v>
      </c>
      <c r="Q10" s="106" t="s">
        <v>21</v>
      </c>
    </row>
    <row r="11" spans="1:17" ht="195.75" thickBot="1" x14ac:dyDescent="0.3">
      <c r="A11" s="106">
        <v>1</v>
      </c>
      <c r="B11" s="107" t="s">
        <v>22</v>
      </c>
      <c r="C11" s="7" t="s">
        <v>30</v>
      </c>
      <c r="D11" s="93"/>
      <c r="E11" s="93" t="s">
        <v>5555</v>
      </c>
      <c r="F11" s="7" t="s">
        <v>5556</v>
      </c>
      <c r="G11" s="10">
        <v>43097</v>
      </c>
      <c r="H11" s="26" t="s">
        <v>5557</v>
      </c>
      <c r="I11" s="7" t="s">
        <v>116</v>
      </c>
      <c r="J11" s="7">
        <v>160000000</v>
      </c>
      <c r="K11" s="94">
        <v>480000000000</v>
      </c>
      <c r="L11" s="93">
        <v>542200110</v>
      </c>
      <c r="M11" s="94">
        <v>57853014259</v>
      </c>
      <c r="N11" s="94">
        <v>343583615780</v>
      </c>
      <c r="O11" s="94">
        <v>151736669207</v>
      </c>
      <c r="P11" s="7">
        <v>1800</v>
      </c>
      <c r="Q11" s="26" t="s">
        <v>5650</v>
      </c>
    </row>
    <row r="12" spans="1:17" ht="165.75" thickBot="1" x14ac:dyDescent="0.3">
      <c r="A12" s="106">
        <v>2</v>
      </c>
      <c r="B12" s="174" t="s">
        <v>3366</v>
      </c>
      <c r="C12" s="7" t="s">
        <v>23</v>
      </c>
      <c r="D12" s="7" t="s">
        <v>23</v>
      </c>
      <c r="E12" s="95" t="s">
        <v>5558</v>
      </c>
      <c r="F12" s="7" t="s">
        <v>5556</v>
      </c>
      <c r="G12" s="10">
        <v>43385</v>
      </c>
      <c r="H12" s="26" t="s">
        <v>5559</v>
      </c>
      <c r="I12" s="7" t="s">
        <v>116</v>
      </c>
      <c r="J12" s="7">
        <v>160000000</v>
      </c>
      <c r="K12" s="94">
        <v>528000000000</v>
      </c>
      <c r="L12" s="93">
        <v>542200112</v>
      </c>
      <c r="M12" s="7">
        <v>46253842650</v>
      </c>
      <c r="N12" s="7">
        <v>46253842650</v>
      </c>
      <c r="O12" s="94">
        <v>478113165231</v>
      </c>
      <c r="P12" s="7">
        <v>1885</v>
      </c>
      <c r="Q12" s="26" t="s">
        <v>5592</v>
      </c>
    </row>
    <row r="13" spans="1:17" s="175" customFormat="1" x14ac:dyDescent="0.25">
      <c r="A13" s="186">
        <v>-1</v>
      </c>
      <c r="C13" s="2" t="s">
        <v>23</v>
      </c>
      <c r="D13" s="2" t="s">
        <v>23</v>
      </c>
      <c r="E13" s="2" t="s">
        <v>23</v>
      </c>
      <c r="F13" s="2" t="s">
        <v>23</v>
      </c>
      <c r="G13" s="2" t="s">
        <v>23</v>
      </c>
      <c r="H13" s="2" t="s">
        <v>23</v>
      </c>
      <c r="I13" s="2" t="s">
        <v>23</v>
      </c>
      <c r="J13" s="2" t="s">
        <v>23</v>
      </c>
      <c r="K13" s="2" t="s">
        <v>23</v>
      </c>
      <c r="L13" s="2" t="s">
        <v>23</v>
      </c>
      <c r="M13" s="2" t="s">
        <v>23</v>
      </c>
      <c r="N13" s="2" t="s">
        <v>23</v>
      </c>
      <c r="O13" s="2" t="s">
        <v>23</v>
      </c>
      <c r="P13" s="2" t="s">
        <v>23</v>
      </c>
      <c r="Q13" s="2" t="s">
        <v>23</v>
      </c>
    </row>
    <row r="14" spans="1:17" s="175" customFormat="1" x14ac:dyDescent="0.25">
      <c r="A14" s="186">
        <v>999999</v>
      </c>
      <c r="B14" s="175" t="s">
        <v>24</v>
      </c>
      <c r="C14" s="2" t="s">
        <v>23</v>
      </c>
      <c r="D14" s="2" t="s">
        <v>23</v>
      </c>
      <c r="E14" s="2" t="s">
        <v>23</v>
      </c>
      <c r="F14" s="2" t="s">
        <v>23</v>
      </c>
      <c r="G14" s="2" t="s">
        <v>23</v>
      </c>
      <c r="H14" s="2" t="s">
        <v>23</v>
      </c>
      <c r="I14" s="2" t="s">
        <v>23</v>
      </c>
      <c r="J14" s="2" t="s">
        <v>23</v>
      </c>
      <c r="L14" s="2" t="s">
        <v>23</v>
      </c>
      <c r="P14" s="2" t="s">
        <v>23</v>
      </c>
      <c r="Q14" s="2" t="s">
        <v>23</v>
      </c>
    </row>
    <row r="19" spans="12:12" x14ac:dyDescent="0.25">
      <c r="L19" s="96"/>
    </row>
    <row r="21" spans="12:12" x14ac:dyDescent="0.25">
      <c r="L21" s="96"/>
    </row>
    <row r="351003" spans="1:2" x14ac:dyDescent="0.25">
      <c r="A351003" s="107" t="s">
        <v>30</v>
      </c>
      <c r="B351003" s="107" t="s">
        <v>115</v>
      </c>
    </row>
    <row r="351004" spans="1:2" x14ac:dyDescent="0.25">
      <c r="A351004" s="107" t="s">
        <v>31</v>
      </c>
      <c r="B351004" s="107" t="s">
        <v>116</v>
      </c>
    </row>
    <row r="351005" spans="1:2" x14ac:dyDescent="0.25">
      <c r="B351005" s="107" t="s">
        <v>117</v>
      </c>
    </row>
    <row r="351006" spans="1:2" x14ac:dyDescent="0.25">
      <c r="B351006" s="107" t="s">
        <v>118</v>
      </c>
    </row>
    <row r="351007" spans="1:2" x14ac:dyDescent="0.25">
      <c r="B351007" s="107" t="s">
        <v>119</v>
      </c>
    </row>
    <row r="351008" spans="1:2" x14ac:dyDescent="0.25">
      <c r="B351008" s="107" t="s">
        <v>120</v>
      </c>
    </row>
    <row r="351009" spans="2:2" x14ac:dyDescent="0.25">
      <c r="B351009" s="107" t="s">
        <v>121</v>
      </c>
    </row>
    <row r="351010" spans="2:2" x14ac:dyDescent="0.25">
      <c r="B351010" s="107" t="s">
        <v>122</v>
      </c>
    </row>
  </sheetData>
  <mergeCells count="1">
    <mergeCell ref="B8:Q8"/>
  </mergeCells>
  <dataValidations count="15">
    <dataValidation type="textLength" allowBlank="1" showInputMessage="1" showErrorMessage="1" errorTitle="Entrada no válida" error="Escriba un texto  Maximo 390 Caracteres" promptTitle="Cualquier contenido Maximo 390 Caracteres" prompt=" Registre aspectos importantes a considerar." sqref="Q11:Q12" xr:uid="{485D99F6-47B7-4212-B0BD-F9DF25D76922}">
      <formula1>0</formula1>
      <formula2>390</formula2>
    </dataValidation>
    <dataValidation type="decimal" allowBlank="1" showInputMessage="1" showErrorMessage="1" errorTitle="Entrada no válida" error="Por favor escriba un número" promptTitle="Escriba un número en esta casilla" prompt=" Registre EN NÚMERO DE DÍAS el tiempo acordado para el desarrollo del proyecto." sqref="P11:P12" xr:uid="{AC28A3DA-CA9C-46BD-B324-B41906DDF46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pendiente a desembolsar del empréstito, a la fecha de corte de la información." sqref="O11:O12" xr:uid="{DC07661F-5400-4FDC-9155-A0C1DA4F385C}">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desembolsos acumulados realizados en todo el proyecto." sqref="N11" xr:uid="{266ED280-73BA-4D69-BEC0-982ED74C45DB}">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desembolsos efectuados durante el período." sqref="M11:M12 N12" xr:uid="{6C7E8973-982F-4205-B1CE-EC0CD15ED7B4}">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lacione el registro de certificación por parte del Ministerio de Hacienda." sqref="L11:L12" xr:uid="{A8E0867D-8798-4F66-9B83-F91B0C3BA087}">
      <formula1>0</formula1>
      <formula2>390</formula2>
    </dataValidation>
    <dataValidation type="decimal" allowBlank="1" showInputMessage="1" showErrorMessage="1" errorTitle="Entrada no válida" error="Por favor escriba un número" promptTitle="Escriba un número en esta casilla" prompt=" Registre EN PESOS COLOMBIANOS el valor , de acuerdo a la TRM de la fecha de la operación." sqref="K11:K12" xr:uid="{754CB6CC-24A1-4F02-91FE-525626CFBBD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valor de la transacción en la moneda de origen. (Ej.: La transacción fue por U$ 3.500,36 Se debe registrar aquí 3500.36)." sqref="J11:J12" xr:uid="{A15F043E-9FFF-4CF0-B30D-0E76D058190E}">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la moneda origen de la transacción." sqref="I11:I12" xr:uid="{D8921F41-4B5F-4B58-8C4F-880FDC793D71}">
      <formula1>$B$351002:$B$351010</formula1>
    </dataValidation>
    <dataValidation type="textLength" allowBlank="1" showInputMessage="1" showErrorMessage="1" errorTitle="Entrada no válida" error="Escriba un texto  Maximo 390 Caracteres" promptTitle="Cualquier contenido Maximo 390 Caracteres" prompt=" Describa brevemente el objeto del proyecto." sqref="H11:H12" xr:uid="{94287630-8603-4ABC-A0A7-EEA45122A1FC}">
      <formula1>0</formula1>
      <formula2>390</formula2>
    </dataValidation>
    <dataValidation type="date" allowBlank="1" showInputMessage="1" errorTitle="Entrada no válida" error="Por favor escriba una fecha válida (AAAA/MM/DD)" promptTitle="Ingrese una fecha (AAAA/MM/DD)" prompt=" Registre la fecha del empréstito. (FORMATO AAAA/MM/DD)" sqref="G11:G12" xr:uid="{B80CCD07-C243-43B0-9BF4-78B2528AFA56}">
      <formula1>1900/1/1</formula1>
      <formula2>3000/1/1</formula2>
    </dataValidation>
    <dataValidation type="textLength" allowBlank="1" showInputMessage="1" showErrorMessage="1" errorTitle="Entrada no válida" error="Escriba un texto  Maximo 390 Caracteres" promptTitle="Cualquier contenido Maximo 390 Caracteres" prompt=" Relacione el nombre del organismo multilateral generador del recurso." sqref="F11:F12" xr:uid="{FC2171FC-045A-4813-9A43-61843BE7C3FA}">
      <formula1>0</formula1>
      <formula2>390</formula2>
    </dataValidation>
    <dataValidation type="textLength" allowBlank="1" showInputMessage="1" showErrorMessage="1" errorTitle="Entrada no válida" error="Escriba un texto " promptTitle="Cualquier contenido" prompt=" Relacione el número del empréstito." sqref="E11:E12 D11" xr:uid="{5C810027-AC04-4D7A-899C-6094D23F8203}">
      <formula1>0</formula1>
      <formula2>4000</formula2>
    </dataValidation>
    <dataValidation type="textLength" allowBlank="1" showInputMessage="1" showErrorMessage="1" errorTitle="Entrada no válida" error="Escriba un texto  Maximo 200 Caracteres" promptTitle="Cualquier contenido Maximo 200 Caracteres" prompt=" Si seleccionó la opción NO de la columna anterior, describa brevemente las razones por las cuales no dispone de información para este formulario en el período de reporte." sqref="D12" xr:uid="{71B13F17-2F27-4524-A3B6-2277DBE20076}">
      <formula1>0</formula1>
      <formula2>200</formula2>
    </dataValidation>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C12" xr:uid="{A351673D-05E5-4EB9-B226-FFFA5C798435}">
      <formula1>$A$351002:$A$351004</formula1>
    </dataValidation>
  </dataValidations>
  <pageMargins left="0.7" right="0.7" top="0.75" bottom="0.75" header="0.3" footer="0.3"/>
  <pageSetup orientation="portrait" verticalDpi="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133AF5-37FB-4C60-B0E2-E9250AB0A899}">
  <sheetPr>
    <tabColor theme="9" tint="0.39997558519241921"/>
  </sheetPr>
  <dimension ref="A1:S351010"/>
  <sheetViews>
    <sheetView workbookViewId="0">
      <selection activeCell="A11" sqref="A11"/>
    </sheetView>
  </sheetViews>
  <sheetFormatPr baseColWidth="10" defaultColWidth="9.140625" defaultRowHeight="15" x14ac:dyDescent="0.25"/>
  <cols>
    <col min="1" max="1" width="9.140625" style="24"/>
    <col min="2" max="2" width="21" style="24" customWidth="1"/>
    <col min="3" max="3" width="32" style="24" customWidth="1"/>
    <col min="4" max="4" width="19" style="24" customWidth="1"/>
    <col min="5" max="5" width="38" style="24" customWidth="1"/>
    <col min="6" max="6" width="26" style="24" customWidth="1"/>
    <col min="7" max="7" width="36" style="24" customWidth="1"/>
    <col min="8" max="8" width="48" style="24" customWidth="1"/>
    <col min="9" max="9" width="46" style="24" customWidth="1"/>
    <col min="10" max="10" width="35" style="24" customWidth="1"/>
    <col min="11" max="11" width="37" style="24" customWidth="1"/>
    <col min="12" max="12" width="40" style="24" customWidth="1"/>
    <col min="13" max="13" width="29" style="24" customWidth="1"/>
    <col min="14" max="14" width="38" style="24" customWidth="1"/>
    <col min="15" max="15" width="36" style="24" customWidth="1"/>
    <col min="16" max="16" width="39" style="24" customWidth="1"/>
    <col min="17" max="18" width="20" style="24" customWidth="1"/>
    <col min="19" max="19" width="19" style="24" customWidth="1"/>
    <col min="20" max="16384" width="9.140625" style="24"/>
  </cols>
  <sheetData>
    <row r="1" spans="1:19" x14ac:dyDescent="0.25">
      <c r="B1" s="23" t="s">
        <v>0</v>
      </c>
      <c r="C1" s="23">
        <v>51</v>
      </c>
      <c r="D1" s="23" t="s">
        <v>1</v>
      </c>
    </row>
    <row r="2" spans="1:19" x14ac:dyDescent="0.25">
      <c r="B2" s="23" t="s">
        <v>2</v>
      </c>
      <c r="C2" s="23">
        <v>120</v>
      </c>
      <c r="D2" s="23" t="s">
        <v>123</v>
      </c>
    </row>
    <row r="3" spans="1:19" x14ac:dyDescent="0.25">
      <c r="B3" s="23" t="s">
        <v>4</v>
      </c>
      <c r="C3" s="23">
        <v>1</v>
      </c>
    </row>
    <row r="4" spans="1:19" x14ac:dyDescent="0.25">
      <c r="B4" s="23" t="s">
        <v>5</v>
      </c>
      <c r="C4" s="23">
        <v>405</v>
      </c>
    </row>
    <row r="5" spans="1:19" x14ac:dyDescent="0.25">
      <c r="B5" s="23" t="s">
        <v>6</v>
      </c>
      <c r="C5" s="6">
        <v>43830</v>
      </c>
    </row>
    <row r="6" spans="1:19" x14ac:dyDescent="0.25">
      <c r="B6" s="23" t="s">
        <v>7</v>
      </c>
      <c r="C6" s="23">
        <v>12</v>
      </c>
      <c r="D6" s="23" t="s">
        <v>8</v>
      </c>
    </row>
    <row r="8" spans="1:19" x14ac:dyDescent="0.25">
      <c r="A8" s="23" t="s">
        <v>9</v>
      </c>
      <c r="B8" s="180" t="s">
        <v>124</v>
      </c>
      <c r="C8" s="177"/>
      <c r="D8" s="177"/>
      <c r="E8" s="177"/>
      <c r="F8" s="177"/>
      <c r="G8" s="177"/>
      <c r="H8" s="177"/>
      <c r="I8" s="177"/>
      <c r="J8" s="177"/>
      <c r="K8" s="177"/>
      <c r="L8" s="177"/>
      <c r="M8" s="177"/>
      <c r="N8" s="177"/>
      <c r="O8" s="177"/>
      <c r="P8" s="177"/>
      <c r="Q8" s="177"/>
      <c r="R8" s="177"/>
      <c r="S8" s="177"/>
    </row>
    <row r="9" spans="1:19" x14ac:dyDescent="0.25">
      <c r="C9" s="23">
        <v>2</v>
      </c>
      <c r="D9" s="23">
        <v>3</v>
      </c>
      <c r="E9" s="23">
        <v>4</v>
      </c>
      <c r="F9" s="23">
        <v>8</v>
      </c>
      <c r="G9" s="23">
        <v>12</v>
      </c>
      <c r="H9" s="23">
        <v>15</v>
      </c>
      <c r="I9" s="23">
        <v>16</v>
      </c>
      <c r="J9" s="23">
        <v>20</v>
      </c>
      <c r="K9" s="23">
        <v>24</v>
      </c>
      <c r="L9" s="23">
        <v>27</v>
      </c>
      <c r="M9" s="23">
        <v>28</v>
      </c>
      <c r="N9" s="23">
        <v>32</v>
      </c>
      <c r="O9" s="23">
        <v>36</v>
      </c>
      <c r="P9" s="23">
        <v>40</v>
      </c>
      <c r="Q9" s="23">
        <v>44</v>
      </c>
      <c r="R9" s="23">
        <v>48</v>
      </c>
      <c r="S9" s="23">
        <v>52</v>
      </c>
    </row>
    <row r="10" spans="1:19" ht="15.75" thickBot="1" x14ac:dyDescent="0.3">
      <c r="C10" s="23" t="s">
        <v>11</v>
      </c>
      <c r="D10" s="23" t="s">
        <v>12</v>
      </c>
      <c r="E10" s="23" t="s">
        <v>125</v>
      </c>
      <c r="F10" s="23" t="s">
        <v>126</v>
      </c>
      <c r="G10" s="23" t="s">
        <v>127</v>
      </c>
      <c r="H10" s="23" t="s">
        <v>128</v>
      </c>
      <c r="I10" s="23" t="s">
        <v>129</v>
      </c>
      <c r="J10" s="23" t="s">
        <v>130</v>
      </c>
      <c r="K10" s="23" t="s">
        <v>131</v>
      </c>
      <c r="L10" s="23" t="s">
        <v>132</v>
      </c>
      <c r="M10" s="23" t="s">
        <v>133</v>
      </c>
      <c r="N10" s="23" t="s">
        <v>134</v>
      </c>
      <c r="O10" s="23" t="s">
        <v>135</v>
      </c>
      <c r="P10" s="23" t="s">
        <v>136</v>
      </c>
      <c r="Q10" s="23" t="s">
        <v>114</v>
      </c>
      <c r="R10" s="23" t="s">
        <v>137</v>
      </c>
      <c r="S10" s="23" t="s">
        <v>21</v>
      </c>
    </row>
    <row r="11" spans="1:19" ht="120.75" thickBot="1" x14ac:dyDescent="0.3">
      <c r="A11" s="23">
        <v>1</v>
      </c>
      <c r="B11" s="24" t="s">
        <v>22</v>
      </c>
      <c r="C11" s="7" t="s">
        <v>31</v>
      </c>
      <c r="D11" s="26" t="s">
        <v>5560</v>
      </c>
      <c r="E11" s="7">
        <v>0</v>
      </c>
      <c r="F11" s="7">
        <v>0</v>
      </c>
      <c r="G11" s="10">
        <v>1</v>
      </c>
      <c r="H11" s="7">
        <v>0</v>
      </c>
      <c r="I11" s="7" t="s">
        <v>5561</v>
      </c>
      <c r="J11" s="7" t="s">
        <v>115</v>
      </c>
      <c r="K11" s="7">
        <v>0</v>
      </c>
      <c r="L11" s="7">
        <v>0</v>
      </c>
      <c r="M11" s="7">
        <v>0</v>
      </c>
      <c r="N11" s="7">
        <v>0</v>
      </c>
      <c r="O11" s="7">
        <v>0</v>
      </c>
      <c r="P11" s="7">
        <v>0</v>
      </c>
      <c r="Q11" s="7"/>
      <c r="R11" s="7">
        <v>0</v>
      </c>
      <c r="S11" s="7">
        <v>0</v>
      </c>
    </row>
    <row r="12" spans="1:19" ht="15.75" thickBot="1" x14ac:dyDescent="0.3">
      <c r="A12" s="23">
        <v>-1</v>
      </c>
      <c r="C12" s="8" t="s">
        <v>23</v>
      </c>
      <c r="D12" s="8" t="s">
        <v>23</v>
      </c>
      <c r="E12" s="8" t="s">
        <v>23</v>
      </c>
      <c r="F12" s="8" t="s">
        <v>23</v>
      </c>
      <c r="G12" s="8" t="s">
        <v>23</v>
      </c>
      <c r="H12" s="8" t="s">
        <v>23</v>
      </c>
      <c r="I12" s="8" t="s">
        <v>23</v>
      </c>
      <c r="J12" s="8" t="s">
        <v>23</v>
      </c>
      <c r="K12" s="8" t="s">
        <v>23</v>
      </c>
      <c r="L12" s="8" t="s">
        <v>23</v>
      </c>
      <c r="M12" s="8" t="s">
        <v>23</v>
      </c>
      <c r="N12" s="8" t="s">
        <v>23</v>
      </c>
      <c r="O12" s="8" t="s">
        <v>23</v>
      </c>
      <c r="P12" s="8" t="s">
        <v>23</v>
      </c>
      <c r="Q12" s="8" t="s">
        <v>23</v>
      </c>
      <c r="R12" s="8" t="s">
        <v>23</v>
      </c>
      <c r="S12" s="8" t="s">
        <v>23</v>
      </c>
    </row>
    <row r="13" spans="1:19" ht="15.75" thickBot="1" x14ac:dyDescent="0.3">
      <c r="A13" s="23">
        <v>999999</v>
      </c>
      <c r="B13" s="24" t="s">
        <v>24</v>
      </c>
      <c r="C13" s="8" t="s">
        <v>23</v>
      </c>
      <c r="D13" s="8" t="s">
        <v>23</v>
      </c>
      <c r="E13" s="8" t="s">
        <v>23</v>
      </c>
      <c r="F13" s="8" t="s">
        <v>23</v>
      </c>
      <c r="G13" s="8" t="s">
        <v>23</v>
      </c>
      <c r="H13" s="7"/>
      <c r="I13" s="8" t="s">
        <v>23</v>
      </c>
      <c r="J13" s="8" t="s">
        <v>23</v>
      </c>
      <c r="K13" s="8" t="s">
        <v>23</v>
      </c>
      <c r="M13" s="8" t="s">
        <v>23</v>
      </c>
      <c r="Q13" s="8" t="s">
        <v>23</v>
      </c>
      <c r="R13" s="8" t="s">
        <v>23</v>
      </c>
      <c r="S13" s="8" t="s">
        <v>23</v>
      </c>
    </row>
    <row r="351003" spans="1:2" x14ac:dyDescent="0.25">
      <c r="A351003" s="24" t="s">
        <v>30</v>
      </c>
      <c r="B351003" s="24" t="s">
        <v>115</v>
      </c>
    </row>
    <row r="351004" spans="1:2" x14ac:dyDescent="0.25">
      <c r="A351004" s="24" t="s">
        <v>31</v>
      </c>
      <c r="B351004" s="24" t="s">
        <v>116</v>
      </c>
    </row>
    <row r="351005" spans="1:2" x14ac:dyDescent="0.25">
      <c r="B351005" s="24" t="s">
        <v>117</v>
      </c>
    </row>
    <row r="351006" spans="1:2" x14ac:dyDescent="0.25">
      <c r="B351006" s="24" t="s">
        <v>118</v>
      </c>
    </row>
    <row r="351007" spans="1:2" x14ac:dyDescent="0.25">
      <c r="B351007" s="24" t="s">
        <v>119</v>
      </c>
    </row>
    <row r="351008" spans="1:2" x14ac:dyDescent="0.25">
      <c r="B351008" s="24" t="s">
        <v>120</v>
      </c>
    </row>
    <row r="351009" spans="2:2" x14ac:dyDescent="0.25">
      <c r="B351009" s="24" t="s">
        <v>121</v>
      </c>
    </row>
    <row r="351010" spans="2:2" x14ac:dyDescent="0.25">
      <c r="B351010" s="24" t="s">
        <v>122</v>
      </c>
    </row>
  </sheetData>
  <mergeCells count="1">
    <mergeCell ref="B8:S8"/>
  </mergeCells>
  <dataValidations count="18">
    <dataValidation type="decimal" allowBlank="1" showInputMessage="1" showErrorMessage="1" errorTitle="Entrada no válida" error="Por favor escriba un número" promptTitle="Escriba un número en esta casilla" sqref="H13" xr:uid="{17077636-8653-433C-A614-558FFDAFB0DB}">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S11" xr:uid="{26CAABD9-8239-49C4-87F6-191CF30BA48D}">
      <formula1>0</formula1>
      <formula2>390</formula2>
    </dataValidation>
    <dataValidation type="textLength" allowBlank="1" showInputMessage="1" showErrorMessage="1" errorTitle="Entrada no válida" error="Escriba un texto  Maximo 390 Caracteres" promptTitle="Cualquier contenido Maximo 390 Caracteres" prompt=" Mencione aspectos relavantes referentes a la donación y/o cooperación." sqref="R11" xr:uid="{E2F7FF52-305D-49EC-80E5-6950BB88FB86}">
      <formula1>0</formula1>
      <formula2>390</formula2>
    </dataValidation>
    <dataValidation type="whole" allowBlank="1" showInputMessage="1" showErrorMessage="1" errorTitle="Entrada no válida" error="Por favor escriba un número entero" promptTitle="Escriba un número entero en esta casilla" prompt=" Registre EN NÚMERO DE DÍAS el tiempo acordado para el desarrollo del proyecto." sqref="Q11" xr:uid="{5ED213B5-E90A-4E6B-990F-F2D66092BEFB}">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PESOS el valor pendiente a desembolsar de la donación y/o cooperación, a la fecha de corte de la información." sqref="P11" xr:uid="{E679C1E5-014F-4F66-84D0-31D7C0F88889}">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PESOS el valor de los desembolsos acumulados realizados, de todo el proyecto." sqref="O11" xr:uid="{F30177FF-CBD0-4E6B-AA65-84356DA900EC}">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PESOS el valor de los desembolsos efectuados durante el período." sqref="N11" xr:uid="{0861D1F6-3F67-44C4-BB5A-F0A499CFF1D1}">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el código asignado por el Ministerio de Hacienda a la donación." sqref="M11" xr:uid="{9488C696-E7BD-44EC-8459-B5EE76A5FCA4}">
      <formula1>0</formula1>
      <formula2>390</formula2>
    </dataValidation>
    <dataValidation type="whole" allowBlank="1" showInputMessage="1" showErrorMessage="1" errorTitle="Entrada no válida" error="Por favor escriba un número entero" promptTitle="Escriba un número entero en esta casilla" prompt=" Registre EN PESOS el valor de la ransacción a la TRM de la fecha de la operación." sqref="L11" xr:uid="{7B9BF142-E624-4009-ACF6-9959A7699147}">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l valor de la transacción en la moneda de origen." sqref="K11" xr:uid="{3DB92C87-25D8-4F4D-B8CF-7D0E1A7E1EF7}">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la moneda origen de la transcción." sqref="J11" xr:uid="{BFCC306D-FCE0-483B-BABA-95E135242FF2}">
      <formula1>$B$351002:$B$351010</formula1>
    </dataValidation>
    <dataValidation type="textLength" allowBlank="1" showInputMessage="1" showErrorMessage="1" errorTitle="Entrada no válida" error="Escriba un texto  Maximo 390 Caracteres" promptTitle="Cualquier contenido Maximo 390 Caracteres" prompt=" Registre por qué concepto se recibe la donación y/o cooperación." sqref="I11" xr:uid="{DC5EF0CB-88CD-46A9-8A4E-7B3135D2AAE0}">
      <formula1>0</formula1>
      <formula2>390</formula2>
    </dataValidation>
    <dataValidation type="textLength" allowBlank="1" showInputMessage="1" showErrorMessage="1" errorTitle="Entrada no válida" error="Escriba un texto  Maximo 150 Caracteres" promptTitle="Cualquier contenido Maximo 150 Caracteres" prompt=" En máximo 150 caracteres digite el nombre del Administrador de los Recursos Financieros" sqref="H11" xr:uid="{840A222C-3025-46CF-8DC0-2361FB9531AD}">
      <formula1>0</formula1>
      <formula2>150</formula2>
    </dataValidation>
    <dataValidation type="date" allowBlank="1" showInputMessage="1" errorTitle="Entrada no válida" error="Por favor escriba una fecha válida (AAAA/MM/DD)" promptTitle="Ingrese una fecha (AAAA/MM/DD)" prompt=" Registre la fecha de la donación y/o cooperación. (FORMATO AAAA/MM/DD)" sqref="G11" xr:uid="{A811C81A-6A06-4686-BC4E-FB4082C2A8AE}">
      <formula1>1900/1/1</formula1>
      <formula2>3000/1/1</formula2>
    </dataValidation>
    <dataValidation type="textLength" allowBlank="1" showInputMessage="1" showErrorMessage="1" errorTitle="Entrada no válida" error="Escriba un texto  Maximo 390 Caracteres" promptTitle="Cualquier contenido Maximo 390 Caracteres" prompt=" Relacione el nombre del organismo donante." sqref="F11" xr:uid="{DCAEE5D2-3CDB-429E-AA06-3FBFAA6A0976}">
      <formula1>0</formula1>
      <formula2>390</formula2>
    </dataValidation>
    <dataValidation type="textLength" allowBlank="1" showInputMessage="1" showErrorMessage="1" errorTitle="Entrada no válida" error="Escriba un texto  Maximo 290 Caracteres" promptTitle="Cualquier contenido Maximo 290 Caracteres" prompt=" Relacione la identificación de la donación." sqref="E11" xr:uid="{6E5C58C7-53C9-4D89-98D4-EEA3439AE509}">
      <formula1>0</formula1>
      <formula2>290</formula2>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 xr:uid="{C0FE8D50-21BF-48A9-B945-8C2B204C84C3}">
      <formula1>0</formula1>
      <formula2>290</formula2>
    </dataValidation>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 xr:uid="{D989239C-ABCD-4DAF-AADB-56325D912226}">
      <formula1>$A$351002:$A$351004</formula1>
    </dataValidation>
  </dataValidations>
  <pageMargins left="0.7" right="0.7" top="0.75" bottom="0.75" header="0.3" footer="0.3"/>
  <pageSetup orientation="portrait" verticalDpi="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F257DD-4C86-4B9C-8AB3-3040D0AAC8A8}">
  <sheetPr>
    <tabColor theme="9" tint="0.39997558519241921"/>
  </sheetPr>
  <dimension ref="A1:Y351004"/>
  <sheetViews>
    <sheetView topLeftCell="W1" workbookViewId="0">
      <selection activeCell="A11" sqref="A11"/>
    </sheetView>
  </sheetViews>
  <sheetFormatPr baseColWidth="10" defaultColWidth="9.140625" defaultRowHeight="15" x14ac:dyDescent="0.25"/>
  <cols>
    <col min="1" max="1" width="9.140625" style="22"/>
    <col min="2" max="2" width="16" style="22" customWidth="1"/>
    <col min="3" max="3" width="32" style="22" customWidth="1"/>
    <col min="4" max="4" width="19" style="22" customWidth="1"/>
    <col min="5" max="5" width="25" style="22" customWidth="1"/>
    <col min="6" max="6" width="50" style="22" customWidth="1"/>
    <col min="7" max="7" width="48" style="22" customWidth="1"/>
    <col min="8" max="8" width="55" style="22" customWidth="1"/>
    <col min="9" max="9" width="46" style="22" customWidth="1"/>
    <col min="10" max="10" width="52" style="22" customWidth="1"/>
    <col min="11" max="11" width="43" style="22" customWidth="1"/>
    <col min="12" max="12" width="40" style="22" customWidth="1"/>
    <col min="13" max="13" width="41" style="22" customWidth="1"/>
    <col min="14" max="14" width="49" style="22" customWidth="1"/>
    <col min="15" max="15" width="67" style="22" customWidth="1"/>
    <col min="16" max="16" width="83" style="22" customWidth="1"/>
    <col min="17" max="17" width="95" style="22" customWidth="1"/>
    <col min="18" max="18" width="98" style="22" customWidth="1"/>
    <col min="19" max="19" width="63" style="22" customWidth="1"/>
    <col min="20" max="20" width="60" style="22" customWidth="1"/>
    <col min="21" max="21" width="72" style="22" customWidth="1"/>
    <col min="22" max="22" width="65" style="22" customWidth="1"/>
    <col min="23" max="23" width="43" style="22" customWidth="1"/>
    <col min="24" max="24" width="42" style="22" customWidth="1"/>
    <col min="25" max="25" width="19" style="22" customWidth="1"/>
    <col min="26" max="16384" width="9.140625" style="22"/>
  </cols>
  <sheetData>
    <row r="1" spans="1:25" x14ac:dyDescent="0.25">
      <c r="B1" s="21" t="s">
        <v>0</v>
      </c>
      <c r="C1" s="21">
        <v>51</v>
      </c>
      <c r="D1" s="21" t="s">
        <v>1</v>
      </c>
    </row>
    <row r="2" spans="1:25" x14ac:dyDescent="0.25">
      <c r="B2" s="21" t="s">
        <v>2</v>
      </c>
      <c r="C2" s="21">
        <v>366</v>
      </c>
      <c r="D2" s="21" t="s">
        <v>138</v>
      </c>
    </row>
    <row r="3" spans="1:25" x14ac:dyDescent="0.25">
      <c r="B3" s="21" t="s">
        <v>4</v>
      </c>
      <c r="C3" s="21">
        <v>1</v>
      </c>
    </row>
    <row r="4" spans="1:25" x14ac:dyDescent="0.25">
      <c r="B4" s="21" t="s">
        <v>5</v>
      </c>
      <c r="C4" s="21">
        <v>405</v>
      </c>
    </row>
    <row r="5" spans="1:25" x14ac:dyDescent="0.25">
      <c r="B5" s="21" t="s">
        <v>6</v>
      </c>
      <c r="C5" s="6">
        <v>43830</v>
      </c>
    </row>
    <row r="6" spans="1:25" x14ac:dyDescent="0.25">
      <c r="B6" s="21" t="s">
        <v>7</v>
      </c>
      <c r="C6" s="21">
        <v>12</v>
      </c>
      <c r="D6" s="21" t="s">
        <v>8</v>
      </c>
    </row>
    <row r="8" spans="1:25" x14ac:dyDescent="0.25">
      <c r="A8" s="21" t="s">
        <v>9</v>
      </c>
      <c r="B8" s="180" t="s">
        <v>139</v>
      </c>
      <c r="C8" s="177"/>
      <c r="D8" s="177"/>
      <c r="E8" s="177"/>
      <c r="F8" s="177"/>
      <c r="G8" s="177"/>
      <c r="H8" s="177"/>
      <c r="I8" s="177"/>
      <c r="J8" s="177"/>
      <c r="K8" s="177"/>
      <c r="L8" s="177"/>
      <c r="M8" s="177"/>
      <c r="N8" s="177"/>
      <c r="O8" s="177"/>
      <c r="P8" s="177"/>
      <c r="Q8" s="177"/>
      <c r="R8" s="177"/>
      <c r="S8" s="177"/>
      <c r="T8" s="177"/>
      <c r="U8" s="177"/>
      <c r="V8" s="177"/>
      <c r="W8" s="177"/>
      <c r="X8" s="177"/>
      <c r="Y8" s="177"/>
    </row>
    <row r="9" spans="1:25" x14ac:dyDescent="0.25">
      <c r="C9" s="21">
        <v>2</v>
      </c>
      <c r="D9" s="21">
        <v>3</v>
      </c>
      <c r="E9" s="21">
        <v>4</v>
      </c>
      <c r="F9" s="21">
        <v>6</v>
      </c>
      <c r="G9" s="21">
        <v>7</v>
      </c>
      <c r="H9" s="21">
        <v>8</v>
      </c>
      <c r="I9" s="21">
        <v>9</v>
      </c>
      <c r="J9" s="21">
        <v>11</v>
      </c>
      <c r="K9" s="21">
        <v>12</v>
      </c>
      <c r="L9" s="21">
        <v>28</v>
      </c>
      <c r="M9" s="21">
        <v>32</v>
      </c>
      <c r="N9" s="21">
        <v>36</v>
      </c>
      <c r="O9" s="21">
        <v>40</v>
      </c>
      <c r="P9" s="21">
        <v>44</v>
      </c>
      <c r="Q9" s="21">
        <v>48</v>
      </c>
      <c r="R9" s="21">
        <v>52</v>
      </c>
      <c r="S9" s="21">
        <v>56</v>
      </c>
      <c r="T9" s="21">
        <v>60</v>
      </c>
      <c r="U9" s="21">
        <v>64</v>
      </c>
      <c r="V9" s="21">
        <v>123</v>
      </c>
      <c r="W9" s="21">
        <v>124</v>
      </c>
      <c r="X9" s="21">
        <v>127</v>
      </c>
      <c r="Y9" s="21">
        <v>128</v>
      </c>
    </row>
    <row r="10" spans="1:25" ht="15.75" thickBot="1" x14ac:dyDescent="0.3">
      <c r="C10" s="21" t="s">
        <v>11</v>
      </c>
      <c r="D10" s="21" t="s">
        <v>12</v>
      </c>
      <c r="E10" s="21" t="s">
        <v>140</v>
      </c>
      <c r="F10" s="21" t="s">
        <v>141</v>
      </c>
      <c r="G10" s="21" t="s">
        <v>142</v>
      </c>
      <c r="H10" s="21" t="s">
        <v>143</v>
      </c>
      <c r="I10" s="21" t="s">
        <v>144</v>
      </c>
      <c r="J10" s="21" t="s">
        <v>145</v>
      </c>
      <c r="K10" s="21" t="s">
        <v>146</v>
      </c>
      <c r="L10" s="21" t="s">
        <v>147</v>
      </c>
      <c r="M10" s="21" t="s">
        <v>148</v>
      </c>
      <c r="N10" s="21" t="s">
        <v>149</v>
      </c>
      <c r="O10" s="21" t="s">
        <v>150</v>
      </c>
      <c r="P10" s="21" t="s">
        <v>151</v>
      </c>
      <c r="Q10" s="21" t="s">
        <v>152</v>
      </c>
      <c r="R10" s="21" t="s">
        <v>153</v>
      </c>
      <c r="S10" s="21" t="s">
        <v>154</v>
      </c>
      <c r="T10" s="21" t="s">
        <v>155</v>
      </c>
      <c r="U10" s="21" t="s">
        <v>156</v>
      </c>
      <c r="V10" s="21" t="s">
        <v>157</v>
      </c>
      <c r="W10" s="21" t="s">
        <v>158</v>
      </c>
      <c r="X10" s="21" t="s">
        <v>159</v>
      </c>
      <c r="Y10" s="21" t="s">
        <v>21</v>
      </c>
    </row>
    <row r="11" spans="1:25" ht="15.75" thickBot="1" x14ac:dyDescent="0.3">
      <c r="A11" s="21">
        <v>1</v>
      </c>
      <c r="B11" s="22" t="s">
        <v>22</v>
      </c>
      <c r="C11" s="7" t="s">
        <v>30</v>
      </c>
      <c r="D11" s="7" t="s">
        <v>23</v>
      </c>
      <c r="E11" s="7" t="s">
        <v>5341</v>
      </c>
      <c r="F11" s="7">
        <v>0</v>
      </c>
      <c r="G11" s="25">
        <v>7331667</v>
      </c>
      <c r="H11" s="25">
        <v>7331666</v>
      </c>
      <c r="I11" s="7">
        <v>0</v>
      </c>
      <c r="J11" s="7">
        <v>0</v>
      </c>
      <c r="K11" s="7">
        <v>0</v>
      </c>
      <c r="L11" s="7">
        <v>0</v>
      </c>
      <c r="M11" s="7">
        <v>0</v>
      </c>
      <c r="N11" s="7">
        <v>0</v>
      </c>
      <c r="O11" s="7">
        <v>0</v>
      </c>
      <c r="P11" s="7">
        <v>0</v>
      </c>
      <c r="Q11" s="7">
        <v>0</v>
      </c>
      <c r="R11" s="7">
        <v>0</v>
      </c>
      <c r="S11" s="7">
        <v>0</v>
      </c>
      <c r="T11" s="7">
        <v>0</v>
      </c>
      <c r="U11" s="7">
        <v>0</v>
      </c>
      <c r="V11" s="7">
        <v>0</v>
      </c>
      <c r="W11" s="7">
        <v>0</v>
      </c>
      <c r="X11" s="7">
        <v>100</v>
      </c>
      <c r="Y11" s="7" t="s">
        <v>5342</v>
      </c>
    </row>
    <row r="351003" spans="1:1" x14ac:dyDescent="0.25">
      <c r="A351003" s="22" t="s">
        <v>30</v>
      </c>
    </row>
    <row r="351004" spans="1:1" x14ac:dyDescent="0.25">
      <c r="A351004" s="22" t="s">
        <v>31</v>
      </c>
    </row>
  </sheetData>
  <mergeCells count="1">
    <mergeCell ref="B8:Y8"/>
  </mergeCells>
  <dataValidations count="23">
    <dataValidation type="textLength" allowBlank="1" showInputMessage="1" showErrorMessage="1" errorTitle="Entrada no válida" error="Escriba un texto  Maximo 390 Caracteres" promptTitle="Cualquier contenido Maximo 390 Caracteres" prompt=" Registre aspectos importantes a considerar. (MÁX. 390 CARACTERES)" sqref="Y11" xr:uid="{78131123-808E-4306-9AD8-869D181BE4F4}">
      <formula1>0</formula1>
      <formula2>390</formula2>
    </dataValidation>
    <dataValidation type="decimal" allowBlank="1" showInputMessage="1" showErrorMessage="1" errorTitle="Entrada no válida" error="Por favor escriba un número" promptTitle="Escriba un número en esta casilla" prompt=" Registre EN NÚMERO el avance físico o real que presenta el programa, proyecto y/o actividad." sqref="X11" xr:uid="{410A2DC7-7ECE-452E-92AE-93F551C3CF6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gestión ambiental urbana." sqref="W11" xr:uid="{0EC0081F-B7B6-4E5F-A0E6-F434FB6A3C1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post-desastre (posteriores al desastre)." sqref="V11" xr:uid="{EEB62447-6A23-4611-9A8F-7F15DB412AEC}">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apoyo a la atención de desastres." sqref="U11" xr:uid="{E15D5737-5B78-4BD6-87E1-FD2C2F856F4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para la prevención y manejo de incendios forestales." sqref="T11" xr:uid="{8E5449C2-C364-4918-939E-6FD34D4D856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prevención de desastres." sqref="S11" xr:uid="{B685F626-B259-45ED-AF75-4BBE4862263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recolección, transporte,  tratamiento y disposición final de residuos peligrosos." sqref="R11" xr:uid="{87128644-5863-4805-8D09-66B04710164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recolección, transporte,  tratamiento y disposición final de residuos sólidos." sqref="Q11" xr:uid="{A00823EF-10B4-45C0-80CC-C0DE44DB605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POR CADA PROYECTO la inversión realizada en actividades de recolección, conducción, tratamiento y disposición final de aguas residuales y/o aguas lluvias." sqref="P11" xr:uid="{EFF455C9-F8B5-4456-8EC7-1BE45EF0C7F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aducción, conducción, tratamiento, almacenamiento  y distribución de agua potable ." sqref="O11" xr:uid="{20013F80-DF1D-46E7-9E73-6AA438EB376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monitoreo,  conservación, protección y uso sostenible de los recursos de fauna y  flora." sqref="N11" xr:uid="{300740E1-C025-43A5-88C4-2D09F7DD59A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monitoreo, preservación, adecuación y  conservación de suelos." sqref="M11" xr:uid="{971E20F0-8C35-4FDF-9E4E-ABC78032DE0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el monitoreo, preservación, adecuación y conservación de la calidad del aire." sqref="L11" xr:uid="{86C80DF2-2F80-4867-AD3F-52763DAFFAFF}">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el mantenimiento y mejoramiento de Bosques." sqref="K11" xr:uid="{CB69036A-2FD4-4B10-9531-92902204550B}">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el mantenimiento y mejoramiento de los Recursos Hídricos." sqref="J11" xr:uid="{C129130D-9396-43FA-9F4E-4001ABF112E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os recursos destinados a otras activ no relacionadas las columnas anteriores,  y que mejoran el conocimiento y uso de los recursos naturales y del ambiente." sqref="I11" xr:uid="{6D7C54BC-B5A9-4C1B-840C-E38948E99CD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os recursos destinados EXCLUSIVAMENTE a actividades de administración ambiental." sqref="H11" xr:uid="{2C0A11C3-A011-4399-9CB9-A1B0D8D2DB2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os recursos destinados EXCLUSIVAMENTE a actividades de fomento ambiental." sqref="G11" xr:uid="{8781BA12-154E-4743-BB85-E87630D60A8B}">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os recursos destinados EXCLUSIVAMENTE a actividades de educación ambiental." sqref="F11" xr:uid="{43CC1DB5-B639-4490-8823-1931EF114325}">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el NOMBRE del proyecto ejecutado por la Entidad durante la vigencia." sqref="E11" xr:uid="{FA204FDC-7377-4470-A716-0A567977E1B2}">
      <formula1>0</formula1>
      <formula2>390</formula2>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 xr:uid="{6DF3505E-49EC-4A6A-B1E6-BCDA72782AD2}">
      <formula1>0</formula1>
      <formula2>290</formula2>
    </dataValidation>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 xr:uid="{BAD92514-167B-4C29-844B-8FA4E8FE05AC}">
      <formula1>$A$351002:$A$351004</formula1>
    </dataValidation>
  </dataValidations>
  <pageMargins left="0.7" right="0.7" top="0.75" bottom="0.75" header="0.3" footer="0.3"/>
  <pageSetup orientation="portrait" verticalDpi="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1680DC-95FD-45CD-9990-8DC8349E91AD}">
  <sheetPr>
    <tabColor theme="9" tint="0.39997558519241921"/>
  </sheetPr>
  <dimension ref="A1:Y352040"/>
  <sheetViews>
    <sheetView zoomScaleNormal="100" workbookViewId="0">
      <pane xSplit="1" ySplit="10" topLeftCell="R14" activePane="bottomRight" state="frozen"/>
      <selection pane="topRight" activeCell="B1" sqref="B1"/>
      <selection pane="bottomLeft" activeCell="A11" sqref="A11"/>
      <selection pane="bottomRight" activeCell="W32" sqref="W32"/>
    </sheetView>
  </sheetViews>
  <sheetFormatPr baseColWidth="10" defaultColWidth="9.140625" defaultRowHeight="15" x14ac:dyDescent="0.25"/>
  <cols>
    <col min="1" max="1" width="9.140625" style="139"/>
    <col min="2" max="2" width="21" style="139" customWidth="1"/>
    <col min="3" max="3" width="26.5703125" style="139" customWidth="1"/>
    <col min="4" max="4" width="38" style="139" customWidth="1"/>
    <col min="5" max="5" width="31" style="11" customWidth="1"/>
    <col min="6" max="6" width="28" style="139" customWidth="1"/>
    <col min="7" max="7" width="18" style="139" customWidth="1"/>
    <col min="8" max="8" width="23.5703125" style="139" customWidth="1"/>
    <col min="9" max="9" width="35.28515625" style="139" customWidth="1"/>
    <col min="10" max="10" width="17.5703125" style="139" customWidth="1"/>
    <col min="11" max="11" width="26" style="139" customWidth="1"/>
    <col min="12" max="12" width="52.85546875" style="139" customWidth="1"/>
    <col min="13" max="13" width="37" style="139" customWidth="1"/>
    <col min="14" max="14" width="36.140625" style="139" customWidth="1"/>
    <col min="15" max="15" width="35" style="139" customWidth="1"/>
    <col min="16" max="16" width="30" style="139" customWidth="1"/>
    <col min="17" max="17" width="26" style="139" customWidth="1"/>
    <col min="18" max="18" width="38" style="139" customWidth="1"/>
    <col min="19" max="19" width="24" style="139" customWidth="1"/>
    <col min="20" max="20" width="26" style="139" customWidth="1"/>
    <col min="21" max="21" width="42" style="139" customWidth="1"/>
    <col min="22" max="22" width="40" style="139" customWidth="1"/>
    <col min="23" max="23" width="30" style="139" customWidth="1"/>
    <col min="24" max="24" width="54" style="139" customWidth="1"/>
    <col min="25" max="25" width="19" style="139" customWidth="1"/>
    <col min="26" max="16384" width="9.140625" style="139"/>
  </cols>
  <sheetData>
    <row r="1" spans="1:25" x14ac:dyDescent="0.25">
      <c r="B1" s="138" t="s">
        <v>0</v>
      </c>
      <c r="C1" s="138">
        <v>51</v>
      </c>
      <c r="D1" s="138" t="s">
        <v>1</v>
      </c>
    </row>
    <row r="2" spans="1:25" x14ac:dyDescent="0.25">
      <c r="B2" s="138" t="s">
        <v>2</v>
      </c>
      <c r="C2" s="138">
        <v>84</v>
      </c>
      <c r="D2" s="138" t="s">
        <v>160</v>
      </c>
    </row>
    <row r="3" spans="1:25" x14ac:dyDescent="0.25">
      <c r="B3" s="138" t="s">
        <v>4</v>
      </c>
      <c r="C3" s="138">
        <v>1</v>
      </c>
    </row>
    <row r="4" spans="1:25" x14ac:dyDescent="0.25">
      <c r="B4" s="138" t="s">
        <v>5</v>
      </c>
      <c r="C4" s="138">
        <v>405</v>
      </c>
    </row>
    <row r="5" spans="1:25" x14ac:dyDescent="0.25">
      <c r="B5" s="138" t="s">
        <v>6</v>
      </c>
      <c r="C5" s="101">
        <v>43830</v>
      </c>
    </row>
    <row r="6" spans="1:25" x14ac:dyDescent="0.25">
      <c r="B6" s="138" t="s">
        <v>7</v>
      </c>
      <c r="C6" s="138">
        <v>12</v>
      </c>
      <c r="D6" s="138" t="s">
        <v>8</v>
      </c>
    </row>
    <row r="8" spans="1:25" x14ac:dyDescent="0.25">
      <c r="A8" s="140" t="s">
        <v>9</v>
      </c>
      <c r="B8" s="181" t="s">
        <v>161</v>
      </c>
      <c r="C8" s="182"/>
      <c r="D8" s="182"/>
      <c r="E8" s="182"/>
      <c r="F8" s="182"/>
      <c r="G8" s="182"/>
      <c r="H8" s="182"/>
      <c r="I8" s="182"/>
      <c r="J8" s="182"/>
      <c r="K8" s="182"/>
      <c r="L8" s="182"/>
      <c r="M8" s="182"/>
      <c r="N8" s="182"/>
      <c r="O8" s="182"/>
      <c r="P8" s="182"/>
      <c r="Q8" s="182"/>
      <c r="R8" s="182"/>
      <c r="S8" s="182"/>
      <c r="T8" s="182"/>
      <c r="U8" s="182"/>
      <c r="V8" s="182"/>
      <c r="W8" s="182"/>
      <c r="X8" s="182"/>
      <c r="Y8" s="182"/>
    </row>
    <row r="9" spans="1:25" x14ac:dyDescent="0.25">
      <c r="A9" s="141"/>
      <c r="B9" s="141"/>
      <c r="C9" s="140">
        <v>2</v>
      </c>
      <c r="D9" s="140">
        <v>3</v>
      </c>
      <c r="E9" s="104">
        <v>4</v>
      </c>
      <c r="F9" s="140">
        <v>8</v>
      </c>
      <c r="G9" s="140">
        <v>12</v>
      </c>
      <c r="H9" s="140">
        <v>16</v>
      </c>
      <c r="I9" s="140">
        <v>20</v>
      </c>
      <c r="J9" s="140">
        <v>24</v>
      </c>
      <c r="K9" s="140">
        <v>28</v>
      </c>
      <c r="L9" s="140">
        <v>32</v>
      </c>
      <c r="M9" s="140">
        <v>36</v>
      </c>
      <c r="N9" s="140">
        <v>40</v>
      </c>
      <c r="O9" s="140">
        <v>44</v>
      </c>
      <c r="P9" s="140">
        <v>48</v>
      </c>
      <c r="Q9" s="140">
        <v>52</v>
      </c>
      <c r="R9" s="140">
        <v>56</v>
      </c>
      <c r="S9" s="140">
        <v>60</v>
      </c>
      <c r="T9" s="140">
        <v>64</v>
      </c>
      <c r="U9" s="140">
        <v>68</v>
      </c>
      <c r="V9" s="140">
        <v>72</v>
      </c>
      <c r="W9" s="140">
        <v>76</v>
      </c>
      <c r="X9" s="140">
        <v>80</v>
      </c>
      <c r="Y9" s="140">
        <v>84</v>
      </c>
    </row>
    <row r="10" spans="1:25" x14ac:dyDescent="0.25">
      <c r="A10" s="141"/>
      <c r="B10" s="141"/>
      <c r="C10" s="140" t="s">
        <v>11</v>
      </c>
      <c r="D10" s="140" t="s">
        <v>12</v>
      </c>
      <c r="E10" s="104" t="s">
        <v>162</v>
      </c>
      <c r="F10" s="140" t="s">
        <v>163</v>
      </c>
      <c r="G10" s="140" t="s">
        <v>164</v>
      </c>
      <c r="H10" s="140" t="s">
        <v>165</v>
      </c>
      <c r="I10" s="140" t="s">
        <v>166</v>
      </c>
      <c r="J10" s="140" t="s">
        <v>167</v>
      </c>
      <c r="K10" s="140" t="s">
        <v>168</v>
      </c>
      <c r="L10" s="140" t="s">
        <v>169</v>
      </c>
      <c r="M10" s="140" t="s">
        <v>170</v>
      </c>
      <c r="N10" s="140" t="s">
        <v>171</v>
      </c>
      <c r="O10" s="140" t="s">
        <v>172</v>
      </c>
      <c r="P10" s="140" t="s">
        <v>173</v>
      </c>
      <c r="Q10" s="140" t="s">
        <v>174</v>
      </c>
      <c r="R10" s="140" t="s">
        <v>175</v>
      </c>
      <c r="S10" s="140" t="s">
        <v>176</v>
      </c>
      <c r="T10" s="140" t="s">
        <v>177</v>
      </c>
      <c r="U10" s="140" t="s">
        <v>178</v>
      </c>
      <c r="V10" s="140" t="s">
        <v>179</v>
      </c>
      <c r="W10" s="140" t="s">
        <v>180</v>
      </c>
      <c r="X10" s="140" t="s">
        <v>181</v>
      </c>
      <c r="Y10" s="140" t="s">
        <v>21</v>
      </c>
    </row>
    <row r="11" spans="1:25" x14ac:dyDescent="0.25">
      <c r="A11" s="140">
        <v>1</v>
      </c>
      <c r="B11" s="141" t="s">
        <v>22</v>
      </c>
      <c r="C11" s="12" t="s">
        <v>30</v>
      </c>
      <c r="D11" s="12" t="s">
        <v>23</v>
      </c>
      <c r="E11" s="13" t="s">
        <v>4979</v>
      </c>
      <c r="F11" s="14">
        <v>40487</v>
      </c>
      <c r="G11" s="12" t="s">
        <v>191</v>
      </c>
      <c r="H11" s="12" t="s">
        <v>288</v>
      </c>
      <c r="I11" s="12" t="s">
        <v>193</v>
      </c>
      <c r="J11" s="12" t="s">
        <v>185</v>
      </c>
      <c r="K11" s="12" t="s">
        <v>5593</v>
      </c>
      <c r="L11" s="12" t="s">
        <v>4980</v>
      </c>
      <c r="M11" s="12" t="s">
        <v>203</v>
      </c>
      <c r="N11" s="12" t="s">
        <v>467</v>
      </c>
      <c r="O11" s="12" t="s">
        <v>187</v>
      </c>
      <c r="P11" s="12">
        <v>6701768477</v>
      </c>
      <c r="Q11" s="12">
        <v>0</v>
      </c>
      <c r="R11" s="12">
        <v>0</v>
      </c>
      <c r="S11" s="12" t="s">
        <v>197</v>
      </c>
      <c r="T11" s="14" t="s">
        <v>23</v>
      </c>
      <c r="U11" s="12" t="s">
        <v>23</v>
      </c>
      <c r="V11" s="12"/>
      <c r="W11" s="12" t="s">
        <v>23</v>
      </c>
      <c r="X11" s="12"/>
      <c r="Y11" s="12" t="s">
        <v>23</v>
      </c>
    </row>
    <row r="12" spans="1:25" x14ac:dyDescent="0.25">
      <c r="A12" s="140">
        <v>2</v>
      </c>
      <c r="B12" s="141" t="s">
        <v>3366</v>
      </c>
      <c r="C12" s="12" t="s">
        <v>30</v>
      </c>
      <c r="D12" s="12" t="s">
        <v>23</v>
      </c>
      <c r="E12" s="13" t="s">
        <v>4981</v>
      </c>
      <c r="F12" s="14">
        <v>40571</v>
      </c>
      <c r="G12" s="12" t="s">
        <v>191</v>
      </c>
      <c r="H12" s="12" t="s">
        <v>288</v>
      </c>
      <c r="I12" s="12" t="s">
        <v>193</v>
      </c>
      <c r="J12" s="12" t="s">
        <v>185</v>
      </c>
      <c r="K12" s="12" t="s">
        <v>5593</v>
      </c>
      <c r="L12" s="12" t="s">
        <v>4982</v>
      </c>
      <c r="M12" s="12" t="s">
        <v>203</v>
      </c>
      <c r="N12" s="12" t="s">
        <v>467</v>
      </c>
      <c r="O12" s="12" t="s">
        <v>205</v>
      </c>
      <c r="P12" s="12">
        <v>400000000</v>
      </c>
      <c r="Q12" s="12">
        <v>0</v>
      </c>
      <c r="R12" s="12">
        <v>0</v>
      </c>
      <c r="S12" s="12" t="s">
        <v>197</v>
      </c>
      <c r="T12" s="14" t="s">
        <v>23</v>
      </c>
      <c r="U12" s="12" t="s">
        <v>23</v>
      </c>
      <c r="V12" s="12"/>
      <c r="W12" s="12" t="s">
        <v>23</v>
      </c>
      <c r="X12" s="12"/>
      <c r="Y12" s="12" t="s">
        <v>23</v>
      </c>
    </row>
    <row r="13" spans="1:25" x14ac:dyDescent="0.25">
      <c r="A13" s="140">
        <v>3</v>
      </c>
      <c r="B13" s="141" t="s">
        <v>3368</v>
      </c>
      <c r="C13" s="12" t="s">
        <v>30</v>
      </c>
      <c r="D13" s="12" t="s">
        <v>23</v>
      </c>
      <c r="E13" s="13" t="s">
        <v>4983</v>
      </c>
      <c r="F13" s="14">
        <v>41522</v>
      </c>
      <c r="G13" s="12" t="s">
        <v>207</v>
      </c>
      <c r="H13" s="12" t="s">
        <v>311</v>
      </c>
      <c r="I13" s="12" t="s">
        <v>193</v>
      </c>
      <c r="J13" s="12" t="s">
        <v>185</v>
      </c>
      <c r="K13" s="12" t="s">
        <v>5593</v>
      </c>
      <c r="L13" s="12" t="s">
        <v>4984</v>
      </c>
      <c r="M13" s="12" t="s">
        <v>203</v>
      </c>
      <c r="N13" s="12" t="s">
        <v>467</v>
      </c>
      <c r="O13" s="12" t="s">
        <v>196</v>
      </c>
      <c r="P13" s="12">
        <v>30000000</v>
      </c>
      <c r="Q13" s="15">
        <v>100000000</v>
      </c>
      <c r="R13" s="15">
        <v>0</v>
      </c>
      <c r="S13" s="12" t="s">
        <v>197</v>
      </c>
      <c r="T13" s="14" t="s">
        <v>23</v>
      </c>
      <c r="U13" s="12" t="s">
        <v>23</v>
      </c>
      <c r="V13" s="12"/>
      <c r="W13" s="12" t="s">
        <v>23</v>
      </c>
      <c r="X13" s="12"/>
      <c r="Y13" s="12" t="s">
        <v>23</v>
      </c>
    </row>
    <row r="14" spans="1:25" x14ac:dyDescent="0.25">
      <c r="A14" s="140">
        <v>4</v>
      </c>
      <c r="B14" s="141" t="s">
        <v>3370</v>
      </c>
      <c r="C14" s="12" t="s">
        <v>30</v>
      </c>
      <c r="D14" s="12" t="s">
        <v>23</v>
      </c>
      <c r="E14" s="13" t="s">
        <v>4985</v>
      </c>
      <c r="F14" s="14">
        <v>41724</v>
      </c>
      <c r="G14" s="12" t="s">
        <v>207</v>
      </c>
      <c r="H14" s="12" t="s">
        <v>311</v>
      </c>
      <c r="I14" s="12" t="s">
        <v>193</v>
      </c>
      <c r="J14" s="12" t="s">
        <v>185</v>
      </c>
      <c r="K14" s="12" t="s">
        <v>5593</v>
      </c>
      <c r="L14" s="12" t="s">
        <v>4986</v>
      </c>
      <c r="M14" s="12" t="s">
        <v>248</v>
      </c>
      <c r="N14" s="12" t="s">
        <v>982</v>
      </c>
      <c r="O14" s="12" t="s">
        <v>205</v>
      </c>
      <c r="P14" s="15">
        <v>12320000</v>
      </c>
      <c r="Q14" s="15">
        <v>12320000</v>
      </c>
      <c r="R14" s="15">
        <v>0</v>
      </c>
      <c r="S14" s="12" t="s">
        <v>197</v>
      </c>
      <c r="T14" s="14" t="s">
        <v>23</v>
      </c>
      <c r="U14" s="12" t="s">
        <v>23</v>
      </c>
      <c r="V14" s="12"/>
      <c r="W14" s="12" t="s">
        <v>23</v>
      </c>
      <c r="X14" s="12"/>
      <c r="Y14" s="12" t="s">
        <v>23</v>
      </c>
    </row>
    <row r="15" spans="1:25" x14ac:dyDescent="0.25">
      <c r="A15" s="140">
        <v>5</v>
      </c>
      <c r="B15" s="141" t="s">
        <v>3372</v>
      </c>
      <c r="C15" s="12" t="s">
        <v>30</v>
      </c>
      <c r="D15" s="12" t="s">
        <v>23</v>
      </c>
      <c r="E15" s="13" t="s">
        <v>4987</v>
      </c>
      <c r="F15" s="14">
        <v>41724</v>
      </c>
      <c r="G15" s="12" t="s">
        <v>207</v>
      </c>
      <c r="H15" s="12" t="s">
        <v>311</v>
      </c>
      <c r="I15" s="12" t="s">
        <v>193</v>
      </c>
      <c r="J15" s="12" t="s">
        <v>185</v>
      </c>
      <c r="K15" s="12" t="s">
        <v>5593</v>
      </c>
      <c r="L15" s="12" t="s">
        <v>4988</v>
      </c>
      <c r="M15" s="12" t="s">
        <v>248</v>
      </c>
      <c r="N15" s="12" t="s">
        <v>982</v>
      </c>
      <c r="O15" s="12" t="s">
        <v>205</v>
      </c>
      <c r="P15" s="15">
        <v>12320000</v>
      </c>
      <c r="Q15" s="15">
        <v>12320000</v>
      </c>
      <c r="R15" s="15">
        <v>0</v>
      </c>
      <c r="S15" s="12" t="s">
        <v>197</v>
      </c>
      <c r="T15" s="14" t="s">
        <v>23</v>
      </c>
      <c r="U15" s="12" t="s">
        <v>23</v>
      </c>
      <c r="V15" s="12"/>
      <c r="W15" s="12" t="s">
        <v>23</v>
      </c>
      <c r="X15" s="12"/>
      <c r="Y15" s="12" t="s">
        <v>23</v>
      </c>
    </row>
    <row r="16" spans="1:25" x14ac:dyDescent="0.25">
      <c r="A16" s="140">
        <v>6</v>
      </c>
      <c r="B16" s="141" t="s">
        <v>3376</v>
      </c>
      <c r="C16" s="12" t="s">
        <v>30</v>
      </c>
      <c r="D16" s="12" t="s">
        <v>23</v>
      </c>
      <c r="E16" s="13" t="s">
        <v>4989</v>
      </c>
      <c r="F16" s="14">
        <v>41724</v>
      </c>
      <c r="G16" s="12" t="s">
        <v>207</v>
      </c>
      <c r="H16" s="12" t="s">
        <v>311</v>
      </c>
      <c r="I16" s="12" t="s">
        <v>193</v>
      </c>
      <c r="J16" s="12" t="s">
        <v>185</v>
      </c>
      <c r="K16" s="12" t="s">
        <v>5593</v>
      </c>
      <c r="L16" s="12" t="s">
        <v>4990</v>
      </c>
      <c r="M16" s="12" t="s">
        <v>248</v>
      </c>
      <c r="N16" s="12" t="s">
        <v>982</v>
      </c>
      <c r="O16" s="12" t="s">
        <v>205</v>
      </c>
      <c r="P16" s="15">
        <v>12320000</v>
      </c>
      <c r="Q16" s="15">
        <v>12320000</v>
      </c>
      <c r="R16" s="15">
        <v>0</v>
      </c>
      <c r="S16" s="12" t="s">
        <v>197</v>
      </c>
      <c r="T16" s="14" t="s">
        <v>23</v>
      </c>
      <c r="U16" s="12" t="s">
        <v>23</v>
      </c>
      <c r="V16" s="12"/>
      <c r="W16" s="12" t="s">
        <v>23</v>
      </c>
      <c r="X16" s="12"/>
      <c r="Y16" s="12" t="s">
        <v>23</v>
      </c>
    </row>
    <row r="17" spans="1:25" x14ac:dyDescent="0.25">
      <c r="A17" s="140">
        <v>7</v>
      </c>
      <c r="B17" s="141" t="s">
        <v>3379</v>
      </c>
      <c r="C17" s="12" t="s">
        <v>30</v>
      </c>
      <c r="D17" s="12" t="s">
        <v>23</v>
      </c>
      <c r="E17" s="13" t="s">
        <v>4991</v>
      </c>
      <c r="F17" s="14">
        <v>41724</v>
      </c>
      <c r="G17" s="12" t="s">
        <v>207</v>
      </c>
      <c r="H17" s="12" t="s">
        <v>311</v>
      </c>
      <c r="I17" s="12" t="s">
        <v>193</v>
      </c>
      <c r="J17" s="12" t="s">
        <v>185</v>
      </c>
      <c r="K17" s="12" t="s">
        <v>5593</v>
      </c>
      <c r="L17" s="12" t="s">
        <v>4992</v>
      </c>
      <c r="M17" s="12" t="s">
        <v>248</v>
      </c>
      <c r="N17" s="12" t="s">
        <v>982</v>
      </c>
      <c r="O17" s="12" t="s">
        <v>205</v>
      </c>
      <c r="P17" s="15">
        <v>12320000</v>
      </c>
      <c r="Q17" s="15">
        <v>12320000</v>
      </c>
      <c r="R17" s="15">
        <v>0</v>
      </c>
      <c r="S17" s="12" t="s">
        <v>197</v>
      </c>
      <c r="T17" s="14" t="s">
        <v>23</v>
      </c>
      <c r="U17" s="12" t="s">
        <v>23</v>
      </c>
      <c r="V17" s="12"/>
      <c r="W17" s="12" t="s">
        <v>23</v>
      </c>
      <c r="X17" s="12"/>
      <c r="Y17" s="12" t="s">
        <v>23</v>
      </c>
    </row>
    <row r="18" spans="1:25" x14ac:dyDescent="0.25">
      <c r="A18" s="140">
        <v>8</v>
      </c>
      <c r="B18" s="141" t="s">
        <v>3382</v>
      </c>
      <c r="C18" s="12" t="s">
        <v>30</v>
      </c>
      <c r="D18" s="12" t="s">
        <v>23</v>
      </c>
      <c r="E18" s="13" t="s">
        <v>4993</v>
      </c>
      <c r="F18" s="14">
        <v>41915</v>
      </c>
      <c r="G18" s="12" t="s">
        <v>191</v>
      </c>
      <c r="H18" s="12" t="s">
        <v>307</v>
      </c>
      <c r="I18" s="12" t="s">
        <v>193</v>
      </c>
      <c r="J18" s="12" t="s">
        <v>194</v>
      </c>
      <c r="K18" s="12" t="s">
        <v>5594</v>
      </c>
      <c r="L18" s="12" t="s">
        <v>4994</v>
      </c>
      <c r="M18" s="12" t="s">
        <v>259</v>
      </c>
      <c r="N18" s="12" t="s">
        <v>1048</v>
      </c>
      <c r="O18" s="12" t="s">
        <v>187</v>
      </c>
      <c r="P18" s="15">
        <v>88024939</v>
      </c>
      <c r="Q18" s="15">
        <v>88024939</v>
      </c>
      <c r="R18" s="15">
        <v>0</v>
      </c>
      <c r="S18" s="12" t="s">
        <v>188</v>
      </c>
      <c r="T18" s="14">
        <v>43579</v>
      </c>
      <c r="U18" s="12" t="s">
        <v>189</v>
      </c>
      <c r="V18" s="12">
        <v>0</v>
      </c>
      <c r="W18" s="12" t="s">
        <v>23</v>
      </c>
      <c r="X18" s="12"/>
      <c r="Y18" s="12" t="s">
        <v>23</v>
      </c>
    </row>
    <row r="19" spans="1:25" x14ac:dyDescent="0.25">
      <c r="A19" s="140">
        <v>9</v>
      </c>
      <c r="B19" s="141" t="s">
        <v>3384</v>
      </c>
      <c r="C19" s="12" t="s">
        <v>30</v>
      </c>
      <c r="D19" s="12" t="s">
        <v>23</v>
      </c>
      <c r="E19" s="13" t="s">
        <v>4995</v>
      </c>
      <c r="F19" s="14">
        <v>41991</v>
      </c>
      <c r="G19" s="12" t="s">
        <v>191</v>
      </c>
      <c r="H19" s="12" t="s">
        <v>325</v>
      </c>
      <c r="I19" s="12" t="s">
        <v>193</v>
      </c>
      <c r="J19" s="12" t="s">
        <v>194</v>
      </c>
      <c r="K19" s="12" t="s">
        <v>5595</v>
      </c>
      <c r="L19" s="12" t="s">
        <v>4996</v>
      </c>
      <c r="M19" s="12" t="s">
        <v>215</v>
      </c>
      <c r="N19" s="12" t="s">
        <v>640</v>
      </c>
      <c r="O19" s="12" t="s">
        <v>187</v>
      </c>
      <c r="P19" s="15">
        <v>46410891</v>
      </c>
      <c r="Q19" s="15">
        <v>0</v>
      </c>
      <c r="R19" s="15">
        <v>0</v>
      </c>
      <c r="S19" s="12" t="s">
        <v>188</v>
      </c>
      <c r="T19" s="14">
        <v>43616</v>
      </c>
      <c r="U19" s="12" t="s">
        <v>189</v>
      </c>
      <c r="V19" s="12">
        <v>0</v>
      </c>
      <c r="W19" s="12" t="s">
        <v>23</v>
      </c>
      <c r="X19" s="12"/>
      <c r="Y19" s="12" t="s">
        <v>23</v>
      </c>
    </row>
    <row r="20" spans="1:25" x14ac:dyDescent="0.25">
      <c r="A20" s="140">
        <v>10</v>
      </c>
      <c r="B20" s="141" t="s">
        <v>52</v>
      </c>
      <c r="C20" s="12" t="s">
        <v>30</v>
      </c>
      <c r="D20" s="12" t="s">
        <v>23</v>
      </c>
      <c r="E20" s="13" t="s">
        <v>4997</v>
      </c>
      <c r="F20" s="14">
        <v>41944</v>
      </c>
      <c r="G20" s="12" t="s">
        <v>207</v>
      </c>
      <c r="H20" s="12" t="s">
        <v>311</v>
      </c>
      <c r="I20" s="12" t="s">
        <v>193</v>
      </c>
      <c r="J20" s="12" t="s">
        <v>194</v>
      </c>
      <c r="K20" s="12" t="s">
        <v>5596</v>
      </c>
      <c r="L20" s="16" t="s">
        <v>4998</v>
      </c>
      <c r="M20" s="12" t="s">
        <v>256</v>
      </c>
      <c r="N20" s="12" t="s">
        <v>1018</v>
      </c>
      <c r="O20" s="12" t="s">
        <v>211</v>
      </c>
      <c r="P20" s="15">
        <v>27175950</v>
      </c>
      <c r="Q20" s="15">
        <v>12320000</v>
      </c>
      <c r="R20" s="15">
        <v>0</v>
      </c>
      <c r="S20" s="12" t="s">
        <v>188</v>
      </c>
      <c r="T20" s="14">
        <v>43766</v>
      </c>
      <c r="U20" s="12"/>
      <c r="V20" s="12"/>
      <c r="W20" s="12" t="s">
        <v>212</v>
      </c>
      <c r="X20" s="12">
        <v>0</v>
      </c>
      <c r="Y20" s="12" t="s">
        <v>4999</v>
      </c>
    </row>
    <row r="21" spans="1:25" x14ac:dyDescent="0.25">
      <c r="A21" s="140">
        <v>11</v>
      </c>
      <c r="B21" s="141" t="s">
        <v>3390</v>
      </c>
      <c r="C21" s="12" t="s">
        <v>30</v>
      </c>
      <c r="D21" s="12" t="s">
        <v>23</v>
      </c>
      <c r="E21" s="13" t="s">
        <v>5000</v>
      </c>
      <c r="F21" s="14">
        <v>41985</v>
      </c>
      <c r="G21" s="12" t="s">
        <v>191</v>
      </c>
      <c r="H21" s="12" t="s">
        <v>307</v>
      </c>
      <c r="I21" s="12" t="s">
        <v>193</v>
      </c>
      <c r="J21" s="12" t="s">
        <v>185</v>
      </c>
      <c r="K21" s="12" t="s">
        <v>5593</v>
      </c>
      <c r="L21" s="12" t="s">
        <v>5001</v>
      </c>
      <c r="M21" s="12" t="s">
        <v>203</v>
      </c>
      <c r="N21" s="12" t="s">
        <v>467</v>
      </c>
      <c r="O21" s="12" t="s">
        <v>187</v>
      </c>
      <c r="P21" s="15">
        <v>28519506</v>
      </c>
      <c r="Q21" s="15">
        <v>28519506</v>
      </c>
      <c r="R21" s="15">
        <v>143365988</v>
      </c>
      <c r="S21" s="12" t="s">
        <v>188</v>
      </c>
      <c r="T21" s="14">
        <v>43802</v>
      </c>
      <c r="U21" s="12" t="s">
        <v>198</v>
      </c>
      <c r="V21" s="15">
        <v>0</v>
      </c>
      <c r="W21" s="12" t="s">
        <v>23</v>
      </c>
      <c r="X21" s="12"/>
      <c r="Y21" s="12" t="s">
        <v>5655</v>
      </c>
    </row>
    <row r="22" spans="1:25" x14ac:dyDescent="0.25">
      <c r="A22" s="140">
        <v>12</v>
      </c>
      <c r="B22" s="141" t="s">
        <v>3393</v>
      </c>
      <c r="C22" s="12" t="s">
        <v>30</v>
      </c>
      <c r="D22" s="12" t="s">
        <v>23</v>
      </c>
      <c r="E22" s="13" t="s">
        <v>5002</v>
      </c>
      <c r="F22" s="14">
        <v>41922</v>
      </c>
      <c r="G22" s="12" t="s">
        <v>207</v>
      </c>
      <c r="H22" s="12" t="s">
        <v>311</v>
      </c>
      <c r="I22" s="12" t="s">
        <v>193</v>
      </c>
      <c r="J22" s="12" t="s">
        <v>185</v>
      </c>
      <c r="K22" s="12" t="s">
        <v>5593</v>
      </c>
      <c r="L22" s="12" t="s">
        <v>5003</v>
      </c>
      <c r="M22" s="12" t="s">
        <v>203</v>
      </c>
      <c r="N22" s="12" t="s">
        <v>467</v>
      </c>
      <c r="O22" s="12" t="s">
        <v>196</v>
      </c>
      <c r="P22" s="15">
        <v>50000000</v>
      </c>
      <c r="Q22" s="15">
        <v>50000000</v>
      </c>
      <c r="R22" s="15">
        <v>0</v>
      </c>
      <c r="S22" s="12" t="s">
        <v>197</v>
      </c>
      <c r="T22" s="14" t="s">
        <v>23</v>
      </c>
      <c r="U22" s="12" t="s">
        <v>23</v>
      </c>
      <c r="V22" s="12">
        <v>98837187</v>
      </c>
      <c r="W22" s="12" t="s">
        <v>23</v>
      </c>
      <c r="X22" s="12"/>
      <c r="Y22" s="12" t="s">
        <v>23</v>
      </c>
    </row>
    <row r="23" spans="1:25" x14ac:dyDescent="0.25">
      <c r="A23" s="140">
        <v>13</v>
      </c>
      <c r="B23" s="141" t="s">
        <v>3396</v>
      </c>
      <c r="C23" s="12" t="s">
        <v>30</v>
      </c>
      <c r="D23" s="12" t="s">
        <v>23</v>
      </c>
      <c r="E23" s="13" t="s">
        <v>5004</v>
      </c>
      <c r="F23" s="14">
        <v>41922</v>
      </c>
      <c r="G23" s="12" t="s">
        <v>207</v>
      </c>
      <c r="H23" s="12" t="s">
        <v>311</v>
      </c>
      <c r="I23" s="12" t="s">
        <v>193</v>
      </c>
      <c r="J23" s="12" t="s">
        <v>185</v>
      </c>
      <c r="K23" s="12" t="s">
        <v>5593</v>
      </c>
      <c r="L23" s="12" t="s">
        <v>5005</v>
      </c>
      <c r="M23" s="12" t="s">
        <v>203</v>
      </c>
      <c r="N23" s="12" t="s">
        <v>467</v>
      </c>
      <c r="O23" s="12" t="s">
        <v>196</v>
      </c>
      <c r="P23" s="15">
        <v>50000000</v>
      </c>
      <c r="Q23" s="15">
        <v>50000000</v>
      </c>
      <c r="R23" s="15">
        <v>0</v>
      </c>
      <c r="S23" s="12" t="s">
        <v>197</v>
      </c>
      <c r="T23" s="14" t="s">
        <v>23</v>
      </c>
      <c r="U23" s="12" t="s">
        <v>23</v>
      </c>
      <c r="V23" s="12"/>
      <c r="W23" s="12" t="s">
        <v>23</v>
      </c>
      <c r="X23" s="12"/>
      <c r="Y23" s="12" t="s">
        <v>23</v>
      </c>
    </row>
    <row r="24" spans="1:25" x14ac:dyDescent="0.25">
      <c r="A24" s="140">
        <v>14</v>
      </c>
      <c r="B24" s="141" t="s">
        <v>3399</v>
      </c>
      <c r="C24" s="12" t="s">
        <v>30</v>
      </c>
      <c r="D24" s="12" t="s">
        <v>23</v>
      </c>
      <c r="E24" s="13" t="s">
        <v>5006</v>
      </c>
      <c r="F24" s="14">
        <v>41922</v>
      </c>
      <c r="G24" s="12" t="s">
        <v>207</v>
      </c>
      <c r="H24" s="12" t="s">
        <v>311</v>
      </c>
      <c r="I24" s="12" t="s">
        <v>193</v>
      </c>
      <c r="J24" s="12" t="s">
        <v>185</v>
      </c>
      <c r="K24" s="12" t="s">
        <v>5593</v>
      </c>
      <c r="L24" s="12" t="s">
        <v>5007</v>
      </c>
      <c r="M24" s="12" t="s">
        <v>203</v>
      </c>
      <c r="N24" s="12" t="s">
        <v>467</v>
      </c>
      <c r="O24" s="12" t="s">
        <v>196</v>
      </c>
      <c r="P24" s="15">
        <v>50000000</v>
      </c>
      <c r="Q24" s="15">
        <v>50000000</v>
      </c>
      <c r="R24" s="15">
        <v>0</v>
      </c>
      <c r="S24" s="12" t="s">
        <v>197</v>
      </c>
      <c r="T24" s="14" t="s">
        <v>23</v>
      </c>
      <c r="U24" s="12" t="s">
        <v>23</v>
      </c>
      <c r="V24" s="12"/>
      <c r="W24" s="12" t="s">
        <v>23</v>
      </c>
      <c r="X24" s="12"/>
      <c r="Y24" s="12" t="s">
        <v>23</v>
      </c>
    </row>
    <row r="25" spans="1:25" x14ac:dyDescent="0.25">
      <c r="A25" s="140">
        <v>15</v>
      </c>
      <c r="B25" s="141" t="s">
        <v>3402</v>
      </c>
      <c r="C25" s="12" t="s">
        <v>30</v>
      </c>
      <c r="D25" s="12" t="s">
        <v>23</v>
      </c>
      <c r="E25" s="13" t="s">
        <v>5008</v>
      </c>
      <c r="F25" s="14">
        <v>41922</v>
      </c>
      <c r="G25" s="12" t="s">
        <v>207</v>
      </c>
      <c r="H25" s="12" t="s">
        <v>311</v>
      </c>
      <c r="I25" s="12" t="s">
        <v>193</v>
      </c>
      <c r="J25" s="12" t="s">
        <v>185</v>
      </c>
      <c r="K25" s="12" t="s">
        <v>5593</v>
      </c>
      <c r="L25" s="12" t="s">
        <v>5009</v>
      </c>
      <c r="M25" s="12" t="s">
        <v>203</v>
      </c>
      <c r="N25" s="12" t="s">
        <v>467</v>
      </c>
      <c r="O25" s="12" t="s">
        <v>196</v>
      </c>
      <c r="P25" s="15">
        <v>50000000</v>
      </c>
      <c r="Q25" s="15">
        <v>50000000</v>
      </c>
      <c r="R25" s="15">
        <v>0</v>
      </c>
      <c r="S25" s="12" t="s">
        <v>197</v>
      </c>
      <c r="T25" s="14" t="s">
        <v>23</v>
      </c>
      <c r="U25" s="12" t="s">
        <v>23</v>
      </c>
      <c r="V25" s="12"/>
      <c r="W25" s="12" t="s">
        <v>23</v>
      </c>
      <c r="X25" s="12"/>
      <c r="Y25" s="12" t="s">
        <v>23</v>
      </c>
    </row>
    <row r="26" spans="1:25" x14ac:dyDescent="0.25">
      <c r="A26" s="140">
        <v>16</v>
      </c>
      <c r="B26" s="141" t="s">
        <v>3405</v>
      </c>
      <c r="C26" s="12" t="s">
        <v>30</v>
      </c>
      <c r="D26" s="12" t="s">
        <v>23</v>
      </c>
      <c r="E26" s="13" t="s">
        <v>5010</v>
      </c>
      <c r="F26" s="14">
        <v>41922</v>
      </c>
      <c r="G26" s="12" t="s">
        <v>207</v>
      </c>
      <c r="H26" s="12" t="s">
        <v>311</v>
      </c>
      <c r="I26" s="12" t="s">
        <v>193</v>
      </c>
      <c r="J26" s="12" t="s">
        <v>185</v>
      </c>
      <c r="K26" s="12" t="s">
        <v>5593</v>
      </c>
      <c r="L26" s="12" t="s">
        <v>5011</v>
      </c>
      <c r="M26" s="12" t="s">
        <v>203</v>
      </c>
      <c r="N26" s="12" t="s">
        <v>467</v>
      </c>
      <c r="O26" s="12" t="s">
        <v>196</v>
      </c>
      <c r="P26" s="15">
        <v>50000000</v>
      </c>
      <c r="Q26" s="15">
        <v>90000000</v>
      </c>
      <c r="R26" s="15">
        <v>0</v>
      </c>
      <c r="S26" s="12" t="s">
        <v>197</v>
      </c>
      <c r="T26" s="14" t="s">
        <v>23</v>
      </c>
      <c r="U26" s="12" t="s">
        <v>23</v>
      </c>
      <c r="V26" s="12"/>
      <c r="W26" s="12" t="s">
        <v>23</v>
      </c>
      <c r="X26" s="12"/>
      <c r="Y26" s="12" t="s">
        <v>23</v>
      </c>
    </row>
    <row r="27" spans="1:25" x14ac:dyDescent="0.25">
      <c r="A27" s="140">
        <v>17</v>
      </c>
      <c r="B27" s="141" t="s">
        <v>3408</v>
      </c>
      <c r="C27" s="12" t="s">
        <v>30</v>
      </c>
      <c r="D27" s="12" t="s">
        <v>23</v>
      </c>
      <c r="E27" s="13" t="s">
        <v>5012</v>
      </c>
      <c r="F27" s="14">
        <v>41922</v>
      </c>
      <c r="G27" s="12" t="s">
        <v>207</v>
      </c>
      <c r="H27" s="12" t="s">
        <v>311</v>
      </c>
      <c r="I27" s="12" t="s">
        <v>193</v>
      </c>
      <c r="J27" s="12" t="s">
        <v>185</v>
      </c>
      <c r="K27" s="12" t="s">
        <v>5593</v>
      </c>
      <c r="L27" s="12" t="s">
        <v>5013</v>
      </c>
      <c r="M27" s="12" t="s">
        <v>203</v>
      </c>
      <c r="N27" s="12" t="s">
        <v>467</v>
      </c>
      <c r="O27" s="12" t="s">
        <v>196</v>
      </c>
      <c r="P27" s="15">
        <v>50000000</v>
      </c>
      <c r="Q27" s="15">
        <v>50000000</v>
      </c>
      <c r="R27" s="15">
        <v>0</v>
      </c>
      <c r="S27" s="12" t="s">
        <v>197</v>
      </c>
      <c r="T27" s="14" t="s">
        <v>23</v>
      </c>
      <c r="U27" s="12" t="s">
        <v>23</v>
      </c>
      <c r="V27" s="12"/>
      <c r="W27" s="12" t="s">
        <v>23</v>
      </c>
      <c r="X27" s="12"/>
      <c r="Y27" s="12" t="s">
        <v>23</v>
      </c>
    </row>
    <row r="28" spans="1:25" x14ac:dyDescent="0.25">
      <c r="A28" s="140">
        <v>18</v>
      </c>
      <c r="B28" s="141" t="s">
        <v>3411</v>
      </c>
      <c r="C28" s="12" t="s">
        <v>30</v>
      </c>
      <c r="D28" s="12" t="s">
        <v>23</v>
      </c>
      <c r="E28" s="13" t="s">
        <v>5014</v>
      </c>
      <c r="F28" s="14">
        <v>41919</v>
      </c>
      <c r="G28" s="12" t="s">
        <v>207</v>
      </c>
      <c r="H28" s="12" t="s">
        <v>311</v>
      </c>
      <c r="I28" s="12" t="s">
        <v>193</v>
      </c>
      <c r="J28" s="12" t="s">
        <v>185</v>
      </c>
      <c r="K28" s="12" t="s">
        <v>5593</v>
      </c>
      <c r="L28" s="16" t="s">
        <v>5015</v>
      </c>
      <c r="M28" s="12" t="s">
        <v>203</v>
      </c>
      <c r="N28" s="12" t="s">
        <v>467</v>
      </c>
      <c r="O28" s="12" t="s">
        <v>196</v>
      </c>
      <c r="P28" s="15">
        <v>50000000</v>
      </c>
      <c r="Q28" s="15">
        <v>50000000</v>
      </c>
      <c r="R28" s="15">
        <v>0</v>
      </c>
      <c r="S28" s="12" t="s">
        <v>197</v>
      </c>
      <c r="T28" s="14" t="s">
        <v>23</v>
      </c>
      <c r="U28" s="12" t="s">
        <v>23</v>
      </c>
      <c r="V28" s="12"/>
      <c r="W28" s="12" t="s">
        <v>23</v>
      </c>
      <c r="X28" s="12"/>
      <c r="Y28" s="12" t="s">
        <v>23</v>
      </c>
    </row>
    <row r="29" spans="1:25" x14ac:dyDescent="0.25">
      <c r="A29" s="140">
        <v>19</v>
      </c>
      <c r="B29" s="141" t="s">
        <v>3414</v>
      </c>
      <c r="C29" s="12" t="s">
        <v>30</v>
      </c>
      <c r="D29" s="12" t="s">
        <v>23</v>
      </c>
      <c r="E29" s="13" t="s">
        <v>5016</v>
      </c>
      <c r="F29" s="14">
        <v>41919</v>
      </c>
      <c r="G29" s="12" t="s">
        <v>207</v>
      </c>
      <c r="H29" s="12" t="s">
        <v>311</v>
      </c>
      <c r="I29" s="12" t="s">
        <v>193</v>
      </c>
      <c r="J29" s="12" t="s">
        <v>185</v>
      </c>
      <c r="K29" s="12" t="s">
        <v>5593</v>
      </c>
      <c r="L29" s="16" t="s">
        <v>5017</v>
      </c>
      <c r="M29" s="12" t="s">
        <v>203</v>
      </c>
      <c r="N29" s="12" t="s">
        <v>467</v>
      </c>
      <c r="O29" s="12" t="s">
        <v>196</v>
      </c>
      <c r="P29" s="15">
        <v>50000000</v>
      </c>
      <c r="Q29" s="15">
        <v>90000000</v>
      </c>
      <c r="R29" s="15">
        <v>0</v>
      </c>
      <c r="S29" s="12" t="s">
        <v>197</v>
      </c>
      <c r="T29" s="14" t="s">
        <v>23</v>
      </c>
      <c r="U29" s="12" t="s">
        <v>23</v>
      </c>
      <c r="V29" s="12"/>
      <c r="W29" s="12" t="s">
        <v>23</v>
      </c>
      <c r="X29" s="12"/>
      <c r="Y29" s="12" t="s">
        <v>23</v>
      </c>
    </row>
    <row r="30" spans="1:25" x14ac:dyDescent="0.25">
      <c r="A30" s="140">
        <v>20</v>
      </c>
      <c r="B30" s="141" t="s">
        <v>3417</v>
      </c>
      <c r="C30" s="12" t="s">
        <v>30</v>
      </c>
      <c r="D30" s="12" t="s">
        <v>23</v>
      </c>
      <c r="E30" s="13" t="s">
        <v>5018</v>
      </c>
      <c r="F30" s="14">
        <v>42284</v>
      </c>
      <c r="G30" s="12" t="s">
        <v>207</v>
      </c>
      <c r="H30" s="12" t="s">
        <v>311</v>
      </c>
      <c r="I30" s="12" t="s">
        <v>193</v>
      </c>
      <c r="J30" s="12" t="s">
        <v>185</v>
      </c>
      <c r="K30" s="12" t="s">
        <v>5593</v>
      </c>
      <c r="L30" s="12" t="s">
        <v>5019</v>
      </c>
      <c r="M30" s="12" t="s">
        <v>203</v>
      </c>
      <c r="N30" s="12" t="s">
        <v>467</v>
      </c>
      <c r="O30" s="12" t="s">
        <v>196</v>
      </c>
      <c r="P30" s="15">
        <v>50000000</v>
      </c>
      <c r="Q30" s="15">
        <v>80000000</v>
      </c>
      <c r="R30" s="15">
        <v>0</v>
      </c>
      <c r="S30" s="12" t="s">
        <v>197</v>
      </c>
      <c r="T30" s="14" t="s">
        <v>23</v>
      </c>
      <c r="U30" s="12" t="s">
        <v>23</v>
      </c>
      <c r="V30" s="12"/>
      <c r="W30" s="12" t="s">
        <v>23</v>
      </c>
      <c r="X30" s="12"/>
      <c r="Y30" s="12" t="s">
        <v>23</v>
      </c>
    </row>
    <row r="31" spans="1:25" x14ac:dyDescent="0.25">
      <c r="A31" s="140">
        <v>21</v>
      </c>
      <c r="B31" s="141" t="s">
        <v>3420</v>
      </c>
      <c r="C31" s="12" t="s">
        <v>30</v>
      </c>
      <c r="D31" s="12" t="s">
        <v>23</v>
      </c>
      <c r="E31" s="13" t="s">
        <v>5020</v>
      </c>
      <c r="F31" s="14">
        <v>42108</v>
      </c>
      <c r="G31" s="12" t="s">
        <v>191</v>
      </c>
      <c r="H31" s="12" t="s">
        <v>307</v>
      </c>
      <c r="I31" s="12" t="s">
        <v>193</v>
      </c>
      <c r="J31" s="12" t="s">
        <v>194</v>
      </c>
      <c r="K31" s="12" t="s">
        <v>5597</v>
      </c>
      <c r="L31" s="12" t="s">
        <v>5021</v>
      </c>
      <c r="M31" s="12" t="s">
        <v>203</v>
      </c>
      <c r="N31" s="12" t="s">
        <v>467</v>
      </c>
      <c r="O31" s="12" t="s">
        <v>187</v>
      </c>
      <c r="P31" s="15">
        <v>32217500</v>
      </c>
      <c r="Q31" s="15">
        <v>32217500</v>
      </c>
      <c r="R31" s="15">
        <v>0</v>
      </c>
      <c r="S31" s="12" t="s">
        <v>188</v>
      </c>
      <c r="T31" s="14">
        <v>43691</v>
      </c>
      <c r="U31" s="12" t="s">
        <v>189</v>
      </c>
      <c r="V31" s="12">
        <v>0</v>
      </c>
      <c r="W31" s="12" t="s">
        <v>23</v>
      </c>
      <c r="X31" s="12"/>
      <c r="Y31" s="12" t="s">
        <v>23</v>
      </c>
    </row>
    <row r="32" spans="1:25" x14ac:dyDescent="0.25">
      <c r="A32" s="140">
        <v>22</v>
      </c>
      <c r="B32" s="141" t="s">
        <v>3423</v>
      </c>
      <c r="C32" s="12" t="s">
        <v>30</v>
      </c>
      <c r="D32" s="12" t="s">
        <v>23</v>
      </c>
      <c r="E32" s="13" t="s">
        <v>5022</v>
      </c>
      <c r="F32" s="14">
        <v>42115</v>
      </c>
      <c r="G32" s="12" t="s">
        <v>191</v>
      </c>
      <c r="H32" s="12" t="s">
        <v>307</v>
      </c>
      <c r="I32" s="12" t="s">
        <v>193</v>
      </c>
      <c r="J32" s="12" t="s">
        <v>185</v>
      </c>
      <c r="K32" s="12" t="s">
        <v>5593</v>
      </c>
      <c r="L32" s="12" t="s">
        <v>5023</v>
      </c>
      <c r="M32" s="12" t="s">
        <v>203</v>
      </c>
      <c r="N32" s="12" t="s">
        <v>467</v>
      </c>
      <c r="O32" s="12" t="s">
        <v>187</v>
      </c>
      <c r="P32" s="15">
        <v>85595854</v>
      </c>
      <c r="Q32" s="15">
        <v>110000000</v>
      </c>
      <c r="R32" s="12">
        <v>98837187</v>
      </c>
      <c r="S32" s="12" t="s">
        <v>188</v>
      </c>
      <c r="T32" s="14">
        <v>43690</v>
      </c>
      <c r="U32" s="12" t="s">
        <v>198</v>
      </c>
      <c r="V32" s="12">
        <v>0</v>
      </c>
      <c r="W32" s="12" t="s">
        <v>23</v>
      </c>
      <c r="X32" s="12"/>
      <c r="Y32" s="12" t="s">
        <v>5655</v>
      </c>
    </row>
    <row r="33" spans="1:25" x14ac:dyDescent="0.25">
      <c r="A33" s="140">
        <v>23</v>
      </c>
      <c r="B33" s="141" t="s">
        <v>3426</v>
      </c>
      <c r="C33" s="12" t="s">
        <v>30</v>
      </c>
      <c r="D33" s="12" t="s">
        <v>23</v>
      </c>
      <c r="E33" s="13" t="s">
        <v>5024</v>
      </c>
      <c r="F33" s="14">
        <v>41978</v>
      </c>
      <c r="G33" s="12" t="s">
        <v>207</v>
      </c>
      <c r="H33" s="12" t="s">
        <v>311</v>
      </c>
      <c r="I33" s="12" t="s">
        <v>193</v>
      </c>
      <c r="J33" s="12" t="s">
        <v>185</v>
      </c>
      <c r="K33" s="12" t="s">
        <v>5593</v>
      </c>
      <c r="L33" s="12" t="s">
        <v>5025</v>
      </c>
      <c r="M33" s="12" t="s">
        <v>203</v>
      </c>
      <c r="N33" s="12" t="s">
        <v>467</v>
      </c>
      <c r="O33" s="12" t="s">
        <v>196</v>
      </c>
      <c r="P33" s="15">
        <v>50000000</v>
      </c>
      <c r="Q33" s="15">
        <v>80000000</v>
      </c>
      <c r="R33" s="15">
        <v>0</v>
      </c>
      <c r="S33" s="12" t="s">
        <v>197</v>
      </c>
      <c r="T33" s="14" t="s">
        <v>23</v>
      </c>
      <c r="U33" s="12" t="s">
        <v>23</v>
      </c>
      <c r="V33" s="12"/>
      <c r="W33" s="12" t="s">
        <v>23</v>
      </c>
      <c r="X33" s="12"/>
      <c r="Y33" s="12" t="s">
        <v>23</v>
      </c>
    </row>
    <row r="34" spans="1:25" x14ac:dyDescent="0.25">
      <c r="A34" s="140">
        <v>24</v>
      </c>
      <c r="B34" s="141" t="s">
        <v>3429</v>
      </c>
      <c r="C34" s="12" t="s">
        <v>30</v>
      </c>
      <c r="D34" s="12" t="s">
        <v>23</v>
      </c>
      <c r="E34" s="13" t="s">
        <v>5026</v>
      </c>
      <c r="F34" s="14">
        <v>42221</v>
      </c>
      <c r="G34" s="12" t="s">
        <v>191</v>
      </c>
      <c r="H34" s="12" t="s">
        <v>307</v>
      </c>
      <c r="I34" s="12" t="s">
        <v>193</v>
      </c>
      <c r="J34" s="12" t="s">
        <v>185</v>
      </c>
      <c r="K34" s="12" t="s">
        <v>5593</v>
      </c>
      <c r="L34" s="12" t="s">
        <v>5027</v>
      </c>
      <c r="M34" s="12" t="s">
        <v>203</v>
      </c>
      <c r="N34" s="12" t="s">
        <v>467</v>
      </c>
      <c r="O34" s="12" t="s">
        <v>187</v>
      </c>
      <c r="P34" s="15">
        <v>327175000</v>
      </c>
      <c r="Q34" s="15">
        <v>246400000</v>
      </c>
      <c r="R34" s="15">
        <v>0</v>
      </c>
      <c r="S34" s="12" t="s">
        <v>197</v>
      </c>
      <c r="T34" s="14" t="s">
        <v>23</v>
      </c>
      <c r="U34" s="12" t="s">
        <v>23</v>
      </c>
      <c r="V34" s="12"/>
      <c r="W34" s="12" t="s">
        <v>23</v>
      </c>
      <c r="X34" s="12"/>
      <c r="Y34" s="12" t="s">
        <v>23</v>
      </c>
    </row>
    <row r="35" spans="1:25" x14ac:dyDescent="0.25">
      <c r="A35" s="140">
        <v>25</v>
      </c>
      <c r="B35" s="141" t="s">
        <v>3431</v>
      </c>
      <c r="C35" s="12" t="s">
        <v>30</v>
      </c>
      <c r="D35" s="12" t="s">
        <v>23</v>
      </c>
      <c r="E35" s="13" t="s">
        <v>5028</v>
      </c>
      <c r="F35" s="14">
        <v>42305</v>
      </c>
      <c r="G35" s="12" t="s">
        <v>191</v>
      </c>
      <c r="H35" s="12" t="s">
        <v>303</v>
      </c>
      <c r="I35" s="12" t="s">
        <v>193</v>
      </c>
      <c r="J35" s="12" t="s">
        <v>185</v>
      </c>
      <c r="K35" s="12" t="s">
        <v>5593</v>
      </c>
      <c r="L35" s="12" t="s">
        <v>5029</v>
      </c>
      <c r="M35" s="12" t="s">
        <v>203</v>
      </c>
      <c r="N35" s="12" t="s">
        <v>467</v>
      </c>
      <c r="O35" s="12" t="s">
        <v>205</v>
      </c>
      <c r="P35" s="15">
        <v>0</v>
      </c>
      <c r="Q35" s="15">
        <v>0</v>
      </c>
      <c r="R35" s="15">
        <v>0</v>
      </c>
      <c r="S35" s="12" t="s">
        <v>197</v>
      </c>
      <c r="T35" s="14" t="s">
        <v>23</v>
      </c>
      <c r="U35" s="12" t="s">
        <v>23</v>
      </c>
      <c r="V35" s="12"/>
      <c r="W35" s="12" t="s">
        <v>23</v>
      </c>
      <c r="X35" s="12"/>
      <c r="Y35" s="12" t="s">
        <v>23</v>
      </c>
    </row>
    <row r="36" spans="1:25" x14ac:dyDescent="0.25">
      <c r="A36" s="140">
        <v>26</v>
      </c>
      <c r="B36" s="141" t="s">
        <v>3434</v>
      </c>
      <c r="C36" s="12" t="s">
        <v>30</v>
      </c>
      <c r="D36" s="12" t="s">
        <v>23</v>
      </c>
      <c r="E36" s="13" t="s">
        <v>5030</v>
      </c>
      <c r="F36" s="14">
        <v>42334</v>
      </c>
      <c r="G36" s="12" t="s">
        <v>191</v>
      </c>
      <c r="H36" s="12" t="s">
        <v>307</v>
      </c>
      <c r="I36" s="12" t="s">
        <v>193</v>
      </c>
      <c r="J36" s="12" t="s">
        <v>194</v>
      </c>
      <c r="K36" s="12" t="s">
        <v>5595</v>
      </c>
      <c r="L36" s="12" t="s">
        <v>5031</v>
      </c>
      <c r="M36" s="12" t="s">
        <v>268</v>
      </c>
      <c r="N36" s="12" t="s">
        <v>1167</v>
      </c>
      <c r="O36" s="12" t="s">
        <v>187</v>
      </c>
      <c r="P36" s="15">
        <v>27200000</v>
      </c>
      <c r="Q36" s="15">
        <v>97200000</v>
      </c>
      <c r="R36" s="15">
        <v>0</v>
      </c>
      <c r="S36" s="12" t="s">
        <v>188</v>
      </c>
      <c r="T36" s="14">
        <v>43712</v>
      </c>
      <c r="U36" s="12" t="s">
        <v>189</v>
      </c>
      <c r="V36" s="12">
        <v>0</v>
      </c>
      <c r="W36" s="12" t="s">
        <v>23</v>
      </c>
      <c r="X36" s="12"/>
      <c r="Y36" s="12" t="s">
        <v>23</v>
      </c>
    </row>
    <row r="37" spans="1:25" x14ac:dyDescent="0.25">
      <c r="A37" s="140">
        <v>27</v>
      </c>
      <c r="B37" s="141" t="s">
        <v>3437</v>
      </c>
      <c r="C37" s="12" t="s">
        <v>30</v>
      </c>
      <c r="D37" s="12" t="s">
        <v>23</v>
      </c>
      <c r="E37" s="13" t="s">
        <v>5032</v>
      </c>
      <c r="F37" s="14">
        <v>42411</v>
      </c>
      <c r="G37" s="12" t="s">
        <v>191</v>
      </c>
      <c r="H37" s="12" t="s">
        <v>288</v>
      </c>
      <c r="I37" s="12" t="s">
        <v>193</v>
      </c>
      <c r="J37" s="12" t="s">
        <v>194</v>
      </c>
      <c r="K37" s="12" t="s">
        <v>5594</v>
      </c>
      <c r="L37" s="12" t="s">
        <v>5033</v>
      </c>
      <c r="M37" s="12" t="s">
        <v>259</v>
      </c>
      <c r="N37" s="12" t="s">
        <v>1048</v>
      </c>
      <c r="O37" s="12" t="s">
        <v>187</v>
      </c>
      <c r="P37" s="15">
        <v>262162224</v>
      </c>
      <c r="Q37" s="15">
        <v>262162224</v>
      </c>
      <c r="R37" s="15">
        <v>0</v>
      </c>
      <c r="S37" s="12" t="s">
        <v>188</v>
      </c>
      <c r="T37" s="14">
        <v>43613</v>
      </c>
      <c r="U37" s="12" t="s">
        <v>23</v>
      </c>
      <c r="V37" s="12"/>
      <c r="W37" s="12" t="s">
        <v>221</v>
      </c>
      <c r="X37" s="12"/>
      <c r="Y37" s="12" t="s">
        <v>5034</v>
      </c>
    </row>
    <row r="38" spans="1:25" x14ac:dyDescent="0.25">
      <c r="A38" s="140">
        <v>28</v>
      </c>
      <c r="B38" s="141" t="s">
        <v>3440</v>
      </c>
      <c r="C38" s="12" t="s">
        <v>30</v>
      </c>
      <c r="D38" s="12" t="s">
        <v>23</v>
      </c>
      <c r="E38" s="13" t="s">
        <v>5035</v>
      </c>
      <c r="F38" s="14">
        <v>42388</v>
      </c>
      <c r="G38" s="12" t="s">
        <v>191</v>
      </c>
      <c r="H38" s="12" t="s">
        <v>325</v>
      </c>
      <c r="I38" s="12" t="s">
        <v>193</v>
      </c>
      <c r="J38" s="12" t="s">
        <v>185</v>
      </c>
      <c r="K38" s="12" t="s">
        <v>5593</v>
      </c>
      <c r="L38" s="12" t="s">
        <v>5036</v>
      </c>
      <c r="M38" s="12" t="s">
        <v>203</v>
      </c>
      <c r="N38" s="12" t="s">
        <v>467</v>
      </c>
      <c r="O38" s="12" t="s">
        <v>187</v>
      </c>
      <c r="P38" s="15">
        <v>140000000</v>
      </c>
      <c r="Q38" s="15">
        <v>140000000</v>
      </c>
      <c r="R38" s="15">
        <v>4825483</v>
      </c>
      <c r="S38" s="12" t="s">
        <v>197</v>
      </c>
      <c r="T38" s="14" t="s">
        <v>23</v>
      </c>
      <c r="U38" s="12" t="s">
        <v>23</v>
      </c>
      <c r="V38" s="12"/>
      <c r="W38" s="12" t="s">
        <v>23</v>
      </c>
      <c r="X38" s="12"/>
      <c r="Y38" s="12" t="s">
        <v>23</v>
      </c>
    </row>
    <row r="39" spans="1:25" x14ac:dyDescent="0.25">
      <c r="A39" s="140">
        <v>29</v>
      </c>
      <c r="B39" s="141" t="s">
        <v>3443</v>
      </c>
      <c r="C39" s="12" t="s">
        <v>30</v>
      </c>
      <c r="D39" s="12" t="s">
        <v>23</v>
      </c>
      <c r="E39" s="13" t="s">
        <v>5037</v>
      </c>
      <c r="F39" s="14">
        <v>42436</v>
      </c>
      <c r="G39" s="12" t="s">
        <v>191</v>
      </c>
      <c r="H39" s="12" t="s">
        <v>307</v>
      </c>
      <c r="I39" s="12" t="s">
        <v>193</v>
      </c>
      <c r="J39" s="12" t="s">
        <v>185</v>
      </c>
      <c r="K39" s="12" t="s">
        <v>5593</v>
      </c>
      <c r="L39" s="12" t="s">
        <v>5038</v>
      </c>
      <c r="M39" s="12" t="s">
        <v>259</v>
      </c>
      <c r="N39" s="12" t="s">
        <v>1048</v>
      </c>
      <c r="O39" s="12" t="s">
        <v>187</v>
      </c>
      <c r="P39" s="15">
        <v>25245300</v>
      </c>
      <c r="Q39" s="15">
        <v>103418100</v>
      </c>
      <c r="R39" s="15">
        <v>0</v>
      </c>
      <c r="S39" s="12" t="s">
        <v>197</v>
      </c>
      <c r="T39" s="14" t="s">
        <v>23</v>
      </c>
      <c r="U39" s="12" t="s">
        <v>23</v>
      </c>
      <c r="V39" s="12"/>
      <c r="W39" s="12" t="s">
        <v>23</v>
      </c>
      <c r="X39" s="12"/>
      <c r="Y39" s="12" t="s">
        <v>23</v>
      </c>
    </row>
    <row r="40" spans="1:25" x14ac:dyDescent="0.25">
      <c r="A40" s="140">
        <v>30</v>
      </c>
      <c r="B40" s="141" t="s">
        <v>3447</v>
      </c>
      <c r="C40" s="12" t="s">
        <v>30</v>
      </c>
      <c r="D40" s="12" t="s">
        <v>23</v>
      </c>
      <c r="E40" s="13" t="s">
        <v>5039</v>
      </c>
      <c r="F40" s="14">
        <v>42187</v>
      </c>
      <c r="G40" s="12" t="s">
        <v>191</v>
      </c>
      <c r="H40" s="12" t="s">
        <v>307</v>
      </c>
      <c r="I40" s="12" t="s">
        <v>235</v>
      </c>
      <c r="J40" s="12" t="s">
        <v>194</v>
      </c>
      <c r="K40" s="12" t="s">
        <v>5598</v>
      </c>
      <c r="L40" s="12" t="s">
        <v>5040</v>
      </c>
      <c r="M40" s="12" t="s">
        <v>203</v>
      </c>
      <c r="N40" s="12" t="s">
        <v>467</v>
      </c>
      <c r="O40" s="12" t="s">
        <v>187</v>
      </c>
      <c r="P40" s="15">
        <v>31572315</v>
      </c>
      <c r="Q40" s="15">
        <v>31573150</v>
      </c>
      <c r="R40" s="12">
        <v>0</v>
      </c>
      <c r="S40" s="12" t="s">
        <v>188</v>
      </c>
      <c r="T40" s="14">
        <v>43608</v>
      </c>
      <c r="U40" s="12" t="s">
        <v>189</v>
      </c>
      <c r="V40" s="12">
        <v>0</v>
      </c>
      <c r="W40" s="12" t="s">
        <v>23</v>
      </c>
      <c r="X40" s="12"/>
      <c r="Y40" s="12" t="s">
        <v>23</v>
      </c>
    </row>
    <row r="41" spans="1:25" x14ac:dyDescent="0.25">
      <c r="A41" s="140">
        <v>31</v>
      </c>
      <c r="B41" s="141" t="s">
        <v>3451</v>
      </c>
      <c r="C41" s="12" t="s">
        <v>30</v>
      </c>
      <c r="D41" s="12" t="s">
        <v>23</v>
      </c>
      <c r="E41" s="13" t="s">
        <v>5041</v>
      </c>
      <c r="F41" s="14">
        <v>43356</v>
      </c>
      <c r="G41" s="12" t="s">
        <v>182</v>
      </c>
      <c r="H41" s="12" t="s">
        <v>333</v>
      </c>
      <c r="I41" s="12" t="s">
        <v>193</v>
      </c>
      <c r="J41" s="12" t="s">
        <v>194</v>
      </c>
      <c r="K41" s="12" t="s">
        <v>5595</v>
      </c>
      <c r="L41" s="12" t="s">
        <v>5042</v>
      </c>
      <c r="M41" s="12" t="s">
        <v>186</v>
      </c>
      <c r="N41" s="12" t="s">
        <v>302</v>
      </c>
      <c r="O41" s="12" t="s">
        <v>205</v>
      </c>
      <c r="P41" s="15">
        <v>8696405</v>
      </c>
      <c r="Q41" s="15">
        <v>8696405</v>
      </c>
      <c r="R41" s="15">
        <v>0</v>
      </c>
      <c r="S41" s="12" t="s">
        <v>197</v>
      </c>
      <c r="T41" s="14" t="s">
        <v>23</v>
      </c>
      <c r="U41" s="12" t="s">
        <v>23</v>
      </c>
      <c r="V41" s="12"/>
      <c r="W41" s="12" t="s">
        <v>23</v>
      </c>
      <c r="X41" s="12"/>
      <c r="Y41" s="12" t="s">
        <v>23</v>
      </c>
    </row>
    <row r="42" spans="1:25" x14ac:dyDescent="0.25">
      <c r="A42" s="140">
        <v>32</v>
      </c>
      <c r="B42" s="141" t="s">
        <v>3455</v>
      </c>
      <c r="C42" s="12" t="s">
        <v>30</v>
      </c>
      <c r="D42" s="12" t="s">
        <v>23</v>
      </c>
      <c r="E42" s="13" t="s">
        <v>5043</v>
      </c>
      <c r="F42" s="14">
        <v>42276</v>
      </c>
      <c r="G42" s="12" t="s">
        <v>191</v>
      </c>
      <c r="H42" s="12" t="s">
        <v>325</v>
      </c>
      <c r="I42" s="12" t="s">
        <v>193</v>
      </c>
      <c r="J42" s="12" t="s">
        <v>185</v>
      </c>
      <c r="K42" s="12" t="s">
        <v>5593</v>
      </c>
      <c r="L42" s="12" t="s">
        <v>5044</v>
      </c>
      <c r="M42" s="12" t="s">
        <v>279</v>
      </c>
      <c r="N42" s="12" t="s">
        <v>1345</v>
      </c>
      <c r="O42" s="12" t="s">
        <v>187</v>
      </c>
      <c r="P42" s="15">
        <v>300000000</v>
      </c>
      <c r="Q42" s="15">
        <v>451045000</v>
      </c>
      <c r="R42" s="15">
        <v>0</v>
      </c>
      <c r="S42" s="12" t="s">
        <v>197</v>
      </c>
      <c r="T42" s="14" t="s">
        <v>23</v>
      </c>
      <c r="U42" s="12" t="s">
        <v>23</v>
      </c>
      <c r="V42" s="12"/>
      <c r="W42" s="12" t="s">
        <v>23</v>
      </c>
      <c r="X42" s="12"/>
      <c r="Y42" s="12" t="s">
        <v>23</v>
      </c>
    </row>
    <row r="43" spans="1:25" x14ac:dyDescent="0.25">
      <c r="A43" s="140">
        <v>33</v>
      </c>
      <c r="B43" s="141" t="s">
        <v>3459</v>
      </c>
      <c r="C43" s="12" t="s">
        <v>30</v>
      </c>
      <c r="D43" s="12" t="s">
        <v>23</v>
      </c>
      <c r="E43" s="13" t="s">
        <v>5045</v>
      </c>
      <c r="F43" s="14">
        <v>42548</v>
      </c>
      <c r="G43" s="12" t="s">
        <v>191</v>
      </c>
      <c r="H43" s="12" t="s">
        <v>307</v>
      </c>
      <c r="I43" s="12" t="s">
        <v>193</v>
      </c>
      <c r="J43" s="12" t="s">
        <v>194</v>
      </c>
      <c r="K43" s="12" t="s">
        <v>5597</v>
      </c>
      <c r="L43" s="12" t="s">
        <v>5046</v>
      </c>
      <c r="M43" s="12" t="s">
        <v>203</v>
      </c>
      <c r="N43" s="12" t="s">
        <v>467</v>
      </c>
      <c r="O43" s="12" t="s">
        <v>187</v>
      </c>
      <c r="P43" s="15">
        <v>20000000</v>
      </c>
      <c r="Q43" s="15">
        <v>20000000</v>
      </c>
      <c r="R43" s="15">
        <v>0</v>
      </c>
      <c r="S43" s="12" t="s">
        <v>188</v>
      </c>
      <c r="T43" s="14">
        <v>43643</v>
      </c>
      <c r="U43" s="12" t="s">
        <v>189</v>
      </c>
      <c r="V43" s="12">
        <v>0</v>
      </c>
      <c r="W43" s="12" t="s">
        <v>23</v>
      </c>
      <c r="X43" s="12"/>
      <c r="Y43" s="12" t="s">
        <v>23</v>
      </c>
    </row>
    <row r="44" spans="1:25" x14ac:dyDescent="0.25">
      <c r="A44" s="140">
        <v>34</v>
      </c>
      <c r="B44" s="141" t="s">
        <v>3462</v>
      </c>
      <c r="C44" s="12" t="s">
        <v>30</v>
      </c>
      <c r="D44" s="12" t="s">
        <v>23</v>
      </c>
      <c r="E44" s="13" t="s">
        <v>5047</v>
      </c>
      <c r="F44" s="14">
        <v>42426</v>
      </c>
      <c r="G44" s="12" t="s">
        <v>191</v>
      </c>
      <c r="H44" s="12" t="s">
        <v>325</v>
      </c>
      <c r="I44" s="12" t="s">
        <v>193</v>
      </c>
      <c r="J44" s="12" t="s">
        <v>185</v>
      </c>
      <c r="K44" s="12" t="s">
        <v>5593</v>
      </c>
      <c r="L44" s="12" t="s">
        <v>5048</v>
      </c>
      <c r="M44" s="12" t="s">
        <v>203</v>
      </c>
      <c r="N44" s="12" t="s">
        <v>467</v>
      </c>
      <c r="O44" s="12" t="s">
        <v>211</v>
      </c>
      <c r="P44" s="15">
        <v>250000000</v>
      </c>
      <c r="Q44" s="15">
        <v>250000000</v>
      </c>
      <c r="R44" s="15">
        <v>0</v>
      </c>
      <c r="S44" s="12" t="s">
        <v>197</v>
      </c>
      <c r="T44" s="14" t="s">
        <v>23</v>
      </c>
      <c r="U44" s="12" t="s">
        <v>23</v>
      </c>
      <c r="V44" s="12"/>
      <c r="W44" s="12" t="s">
        <v>23</v>
      </c>
      <c r="X44" s="12"/>
      <c r="Y44" s="12" t="s">
        <v>23</v>
      </c>
    </row>
    <row r="45" spans="1:25" x14ac:dyDescent="0.25">
      <c r="A45" s="140">
        <v>35</v>
      </c>
      <c r="B45" s="141" t="s">
        <v>3465</v>
      </c>
      <c r="C45" s="12" t="s">
        <v>30</v>
      </c>
      <c r="D45" s="12" t="s">
        <v>23</v>
      </c>
      <c r="E45" s="13" t="s">
        <v>5049</v>
      </c>
      <c r="F45" s="14">
        <v>42508</v>
      </c>
      <c r="G45" s="12" t="s">
        <v>191</v>
      </c>
      <c r="H45" s="12" t="s">
        <v>288</v>
      </c>
      <c r="I45" s="12" t="s">
        <v>193</v>
      </c>
      <c r="J45" s="12" t="s">
        <v>185</v>
      </c>
      <c r="K45" s="12" t="s">
        <v>5593</v>
      </c>
      <c r="L45" s="12" t="s">
        <v>5050</v>
      </c>
      <c r="M45" s="12" t="s">
        <v>203</v>
      </c>
      <c r="N45" s="12" t="s">
        <v>467</v>
      </c>
      <c r="O45" s="12" t="s">
        <v>205</v>
      </c>
      <c r="P45" s="15">
        <v>2508385000</v>
      </c>
      <c r="Q45" s="15">
        <v>2380840000</v>
      </c>
      <c r="R45" s="15">
        <v>0</v>
      </c>
      <c r="S45" s="12" t="s">
        <v>197</v>
      </c>
      <c r="T45" s="14" t="s">
        <v>23</v>
      </c>
      <c r="U45" s="12" t="s">
        <v>23</v>
      </c>
      <c r="V45" s="12"/>
      <c r="W45" s="12" t="s">
        <v>23</v>
      </c>
      <c r="X45" s="12"/>
      <c r="Y45" s="12" t="s">
        <v>23</v>
      </c>
    </row>
    <row r="46" spans="1:25" x14ac:dyDescent="0.25">
      <c r="A46" s="140">
        <v>36</v>
      </c>
      <c r="B46" s="141" t="s">
        <v>3468</v>
      </c>
      <c r="C46" s="12" t="s">
        <v>30</v>
      </c>
      <c r="D46" s="12" t="s">
        <v>23</v>
      </c>
      <c r="E46" s="13" t="s">
        <v>5051</v>
      </c>
      <c r="F46" s="14">
        <v>41100</v>
      </c>
      <c r="G46" s="12" t="s">
        <v>191</v>
      </c>
      <c r="H46" s="12" t="s">
        <v>307</v>
      </c>
      <c r="I46" s="12" t="s">
        <v>184</v>
      </c>
      <c r="J46" s="12" t="s">
        <v>185</v>
      </c>
      <c r="K46" s="12" t="s">
        <v>5593</v>
      </c>
      <c r="L46" s="12" t="s">
        <v>5052</v>
      </c>
      <c r="M46" s="12" t="s">
        <v>279</v>
      </c>
      <c r="N46" s="12" t="s">
        <v>1345</v>
      </c>
      <c r="O46" s="12" t="s">
        <v>187</v>
      </c>
      <c r="P46" s="15">
        <v>33616266</v>
      </c>
      <c r="Q46" s="15">
        <v>30800000</v>
      </c>
      <c r="R46" s="15">
        <v>0</v>
      </c>
      <c r="S46" s="12" t="s">
        <v>197</v>
      </c>
      <c r="T46" s="14" t="s">
        <v>23</v>
      </c>
      <c r="U46" s="12" t="s">
        <v>23</v>
      </c>
      <c r="V46" s="12"/>
      <c r="W46" s="12" t="s">
        <v>23</v>
      </c>
      <c r="X46" s="12"/>
      <c r="Y46" s="12" t="s">
        <v>23</v>
      </c>
    </row>
    <row r="47" spans="1:25" x14ac:dyDescent="0.25">
      <c r="A47" s="140">
        <v>37</v>
      </c>
      <c r="B47" s="141" t="s">
        <v>3471</v>
      </c>
      <c r="C47" s="12" t="s">
        <v>30</v>
      </c>
      <c r="D47" s="12" t="s">
        <v>23</v>
      </c>
      <c r="E47" s="13" t="s">
        <v>5053</v>
      </c>
      <c r="F47" s="14">
        <v>42580</v>
      </c>
      <c r="G47" s="12" t="s">
        <v>191</v>
      </c>
      <c r="H47" s="12" t="s">
        <v>307</v>
      </c>
      <c r="I47" s="12" t="s">
        <v>184</v>
      </c>
      <c r="J47" s="12" t="s">
        <v>185</v>
      </c>
      <c r="K47" s="12" t="s">
        <v>5593</v>
      </c>
      <c r="L47" s="12" t="s">
        <v>5054</v>
      </c>
      <c r="M47" s="12" t="s">
        <v>203</v>
      </c>
      <c r="N47" s="12" t="s">
        <v>467</v>
      </c>
      <c r="O47" s="12" t="s">
        <v>205</v>
      </c>
      <c r="P47" s="12">
        <v>0</v>
      </c>
      <c r="Q47" s="12">
        <v>0</v>
      </c>
      <c r="R47" s="12">
        <v>0</v>
      </c>
      <c r="S47" s="12" t="s">
        <v>197</v>
      </c>
      <c r="T47" s="14" t="s">
        <v>23</v>
      </c>
      <c r="U47" s="12" t="s">
        <v>23</v>
      </c>
      <c r="V47" s="12"/>
      <c r="W47" s="12" t="s">
        <v>23</v>
      </c>
      <c r="X47" s="12"/>
      <c r="Y47" s="12" t="s">
        <v>23</v>
      </c>
    </row>
    <row r="48" spans="1:25" x14ac:dyDescent="0.25">
      <c r="A48" s="140">
        <v>38</v>
      </c>
      <c r="B48" s="141" t="s">
        <v>3474</v>
      </c>
      <c r="C48" s="12" t="s">
        <v>30</v>
      </c>
      <c r="D48" s="12" t="s">
        <v>23</v>
      </c>
      <c r="E48" s="13" t="s">
        <v>5055</v>
      </c>
      <c r="F48" s="14">
        <v>42513</v>
      </c>
      <c r="G48" s="12" t="s">
        <v>191</v>
      </c>
      <c r="H48" s="12" t="s">
        <v>307</v>
      </c>
      <c r="I48" s="12" t="s">
        <v>235</v>
      </c>
      <c r="J48" s="12" t="s">
        <v>194</v>
      </c>
      <c r="K48" s="12" t="s">
        <v>5598</v>
      </c>
      <c r="L48" s="12" t="s">
        <v>5056</v>
      </c>
      <c r="M48" s="12" t="s">
        <v>203</v>
      </c>
      <c r="N48" s="12" t="s">
        <v>467</v>
      </c>
      <c r="O48" s="12" t="s">
        <v>187</v>
      </c>
      <c r="P48" s="15">
        <v>29972591</v>
      </c>
      <c r="Q48" s="15">
        <v>29972591</v>
      </c>
      <c r="R48" s="12">
        <v>0</v>
      </c>
      <c r="S48" s="12" t="s">
        <v>188</v>
      </c>
      <c r="T48" s="14">
        <v>43665</v>
      </c>
      <c r="U48" s="12" t="s">
        <v>189</v>
      </c>
      <c r="V48" s="12">
        <v>0</v>
      </c>
      <c r="W48" s="12" t="s">
        <v>23</v>
      </c>
      <c r="X48" s="12"/>
      <c r="Y48" s="12" t="s">
        <v>23</v>
      </c>
    </row>
    <row r="49" spans="1:25" x14ac:dyDescent="0.25">
      <c r="A49" s="140">
        <v>39</v>
      </c>
      <c r="B49" s="141" t="s">
        <v>3478</v>
      </c>
      <c r="C49" s="12" t="s">
        <v>30</v>
      </c>
      <c r="D49" s="12" t="s">
        <v>23</v>
      </c>
      <c r="E49" s="13" t="s">
        <v>5057</v>
      </c>
      <c r="F49" s="14">
        <v>42696</v>
      </c>
      <c r="G49" s="12" t="s">
        <v>191</v>
      </c>
      <c r="H49" s="12" t="s">
        <v>325</v>
      </c>
      <c r="I49" s="12" t="s">
        <v>193</v>
      </c>
      <c r="J49" s="12" t="s">
        <v>194</v>
      </c>
      <c r="K49" s="12" t="s">
        <v>5595</v>
      </c>
      <c r="L49" s="12" t="s">
        <v>5058</v>
      </c>
      <c r="M49" s="12" t="s">
        <v>204</v>
      </c>
      <c r="N49" s="12" t="s">
        <v>469</v>
      </c>
      <c r="O49" s="12" t="s">
        <v>187</v>
      </c>
      <c r="P49" s="15">
        <v>618459800</v>
      </c>
      <c r="Q49" s="15">
        <v>618459800</v>
      </c>
      <c r="R49" s="15">
        <v>0</v>
      </c>
      <c r="S49" s="12" t="s">
        <v>197</v>
      </c>
      <c r="T49" s="14" t="s">
        <v>23</v>
      </c>
      <c r="U49" s="12" t="s">
        <v>23</v>
      </c>
      <c r="V49" s="12"/>
      <c r="W49" s="12" t="s">
        <v>23</v>
      </c>
      <c r="X49" s="12"/>
      <c r="Y49" s="12" t="s">
        <v>23</v>
      </c>
    </row>
    <row r="50" spans="1:25" x14ac:dyDescent="0.25">
      <c r="A50" s="140">
        <v>40</v>
      </c>
      <c r="B50" s="141" t="s">
        <v>3482</v>
      </c>
      <c r="C50" s="12" t="s">
        <v>30</v>
      </c>
      <c r="D50" s="12" t="s">
        <v>23</v>
      </c>
      <c r="E50" s="13" t="s">
        <v>5059</v>
      </c>
      <c r="F50" s="14">
        <v>42873</v>
      </c>
      <c r="G50" s="12" t="s">
        <v>191</v>
      </c>
      <c r="H50" s="12" t="s">
        <v>307</v>
      </c>
      <c r="I50" s="12" t="s">
        <v>193</v>
      </c>
      <c r="J50" s="12" t="s">
        <v>194</v>
      </c>
      <c r="K50" s="12" t="s">
        <v>5595</v>
      </c>
      <c r="L50" s="12" t="s">
        <v>5060</v>
      </c>
      <c r="M50" s="12" t="s">
        <v>186</v>
      </c>
      <c r="N50" s="12" t="s">
        <v>302</v>
      </c>
      <c r="O50" s="12" t="s">
        <v>187</v>
      </c>
      <c r="P50" s="15">
        <v>13655755</v>
      </c>
      <c r="Q50" s="15">
        <v>2590000</v>
      </c>
      <c r="R50" s="12">
        <v>14597892</v>
      </c>
      <c r="S50" s="12" t="s">
        <v>197</v>
      </c>
      <c r="T50" s="14" t="s">
        <v>23</v>
      </c>
      <c r="U50" s="12" t="s">
        <v>23</v>
      </c>
      <c r="V50" s="12"/>
      <c r="W50" s="12" t="s">
        <v>23</v>
      </c>
      <c r="X50" s="12"/>
      <c r="Y50" s="12" t="s">
        <v>23</v>
      </c>
    </row>
    <row r="51" spans="1:25" x14ac:dyDescent="0.25">
      <c r="A51" s="140">
        <v>41</v>
      </c>
      <c r="B51" s="141" t="s">
        <v>3485</v>
      </c>
      <c r="C51" s="12" t="s">
        <v>30</v>
      </c>
      <c r="D51" s="12" t="s">
        <v>23</v>
      </c>
      <c r="E51" s="13" t="s">
        <v>5061</v>
      </c>
      <c r="F51" s="14">
        <v>42865</v>
      </c>
      <c r="G51" s="12" t="s">
        <v>182</v>
      </c>
      <c r="H51" s="12" t="s">
        <v>331</v>
      </c>
      <c r="I51" s="12" t="s">
        <v>193</v>
      </c>
      <c r="J51" s="12" t="s">
        <v>194</v>
      </c>
      <c r="K51" s="12" t="s">
        <v>5594</v>
      </c>
      <c r="L51" s="12" t="s">
        <v>5062</v>
      </c>
      <c r="M51" s="12" t="s">
        <v>259</v>
      </c>
      <c r="N51" s="12" t="s">
        <v>1048</v>
      </c>
      <c r="O51" s="12" t="s">
        <v>205</v>
      </c>
      <c r="P51" s="15">
        <v>10995530</v>
      </c>
      <c r="Q51" s="15">
        <v>19778209</v>
      </c>
      <c r="R51" s="15">
        <v>0</v>
      </c>
      <c r="S51" s="12" t="s">
        <v>197</v>
      </c>
      <c r="T51" s="14" t="s">
        <v>23</v>
      </c>
      <c r="U51" s="12" t="s">
        <v>23</v>
      </c>
      <c r="V51" s="12"/>
      <c r="W51" s="12" t="s">
        <v>23</v>
      </c>
      <c r="X51" s="12"/>
      <c r="Y51" s="12" t="s">
        <v>23</v>
      </c>
    </row>
    <row r="52" spans="1:25" x14ac:dyDescent="0.25">
      <c r="A52" s="140">
        <v>42</v>
      </c>
      <c r="B52" s="141" t="s">
        <v>3489</v>
      </c>
      <c r="C52" s="12" t="s">
        <v>30</v>
      </c>
      <c r="D52" s="12" t="s">
        <v>23</v>
      </c>
      <c r="E52" s="13" t="s">
        <v>5063</v>
      </c>
      <c r="F52" s="14">
        <v>42861</v>
      </c>
      <c r="G52" s="12" t="s">
        <v>191</v>
      </c>
      <c r="H52" s="12" t="s">
        <v>307</v>
      </c>
      <c r="I52" s="12" t="s">
        <v>193</v>
      </c>
      <c r="J52" s="12" t="s">
        <v>185</v>
      </c>
      <c r="K52" s="12" t="s">
        <v>5593</v>
      </c>
      <c r="L52" s="12" t="s">
        <v>5064</v>
      </c>
      <c r="M52" s="12" t="s">
        <v>203</v>
      </c>
      <c r="N52" s="12" t="s">
        <v>467</v>
      </c>
      <c r="O52" s="12" t="s">
        <v>205</v>
      </c>
      <c r="P52" s="15">
        <v>36885850</v>
      </c>
      <c r="Q52" s="15">
        <v>0</v>
      </c>
      <c r="R52" s="12">
        <v>38800658</v>
      </c>
      <c r="S52" s="12" t="s">
        <v>197</v>
      </c>
      <c r="T52" s="14" t="s">
        <v>23</v>
      </c>
      <c r="U52" s="12" t="s">
        <v>23</v>
      </c>
      <c r="V52" s="12"/>
      <c r="W52" s="12" t="s">
        <v>23</v>
      </c>
      <c r="X52" s="12"/>
      <c r="Y52" s="12" t="s">
        <v>23</v>
      </c>
    </row>
    <row r="53" spans="1:25" x14ac:dyDescent="0.25">
      <c r="A53" s="140">
        <v>43</v>
      </c>
      <c r="B53" s="141" t="s">
        <v>3492</v>
      </c>
      <c r="C53" s="12" t="s">
        <v>30</v>
      </c>
      <c r="D53" s="12" t="s">
        <v>23</v>
      </c>
      <c r="E53" s="13" t="s">
        <v>5065</v>
      </c>
      <c r="F53" s="14">
        <v>42755</v>
      </c>
      <c r="G53" s="12" t="s">
        <v>191</v>
      </c>
      <c r="H53" s="12" t="s">
        <v>307</v>
      </c>
      <c r="I53" s="12" t="s">
        <v>235</v>
      </c>
      <c r="J53" s="12" t="s">
        <v>185</v>
      </c>
      <c r="K53" s="12" t="s">
        <v>5593</v>
      </c>
      <c r="L53" s="12" t="s">
        <v>5066</v>
      </c>
      <c r="M53" s="12" t="s">
        <v>203</v>
      </c>
      <c r="N53" s="12" t="s">
        <v>467</v>
      </c>
      <c r="O53" s="12" t="s">
        <v>187</v>
      </c>
      <c r="P53" s="15">
        <v>37815359</v>
      </c>
      <c r="Q53" s="15">
        <v>14754340</v>
      </c>
      <c r="R53" s="12">
        <v>0</v>
      </c>
      <c r="S53" s="12" t="s">
        <v>197</v>
      </c>
      <c r="T53" s="14" t="s">
        <v>23</v>
      </c>
      <c r="U53" s="12" t="s">
        <v>23</v>
      </c>
      <c r="V53" s="12"/>
      <c r="W53" s="12" t="s">
        <v>23</v>
      </c>
      <c r="X53" s="12"/>
      <c r="Y53" s="12" t="s">
        <v>23</v>
      </c>
    </row>
    <row r="54" spans="1:25" x14ac:dyDescent="0.25">
      <c r="A54" s="140">
        <v>44</v>
      </c>
      <c r="B54" s="141" t="s">
        <v>3495</v>
      </c>
      <c r="C54" s="12" t="s">
        <v>30</v>
      </c>
      <c r="D54" s="12" t="s">
        <v>23</v>
      </c>
      <c r="E54" s="13" t="s">
        <v>5067</v>
      </c>
      <c r="F54" s="14">
        <v>42982</v>
      </c>
      <c r="G54" s="12" t="s">
        <v>182</v>
      </c>
      <c r="H54" s="12" t="s">
        <v>192</v>
      </c>
      <c r="I54" s="12" t="s">
        <v>193</v>
      </c>
      <c r="J54" s="12" t="s">
        <v>194</v>
      </c>
      <c r="K54" s="12" t="s">
        <v>5594</v>
      </c>
      <c r="L54" s="12" t="s">
        <v>5068</v>
      </c>
      <c r="M54" s="12" t="s">
        <v>279</v>
      </c>
      <c r="N54" s="12" t="s">
        <v>1373</v>
      </c>
      <c r="O54" s="12" t="s">
        <v>216</v>
      </c>
      <c r="P54" s="15">
        <v>146914688</v>
      </c>
      <c r="Q54" s="15">
        <v>146914688</v>
      </c>
      <c r="R54" s="12">
        <v>0</v>
      </c>
      <c r="S54" s="12" t="s">
        <v>197</v>
      </c>
      <c r="T54" s="14" t="s">
        <v>23</v>
      </c>
      <c r="U54" s="12" t="s">
        <v>23</v>
      </c>
      <c r="V54" s="12"/>
      <c r="W54" s="12" t="s">
        <v>23</v>
      </c>
      <c r="X54" s="12"/>
      <c r="Y54" s="12" t="s">
        <v>23</v>
      </c>
    </row>
    <row r="55" spans="1:25" x14ac:dyDescent="0.25">
      <c r="A55" s="140">
        <v>45</v>
      </c>
      <c r="B55" s="141" t="s">
        <v>3499</v>
      </c>
      <c r="C55" s="12" t="s">
        <v>30</v>
      </c>
      <c r="D55" s="12" t="s">
        <v>23</v>
      </c>
      <c r="E55" s="13" t="s">
        <v>5069</v>
      </c>
      <c r="F55" s="14">
        <v>42522</v>
      </c>
      <c r="G55" s="12" t="s">
        <v>191</v>
      </c>
      <c r="H55" s="12" t="s">
        <v>325</v>
      </c>
      <c r="I55" s="12" t="s">
        <v>193</v>
      </c>
      <c r="J55" s="12" t="s">
        <v>194</v>
      </c>
      <c r="K55" s="12" t="s">
        <v>5595</v>
      </c>
      <c r="L55" s="12" t="s">
        <v>5070</v>
      </c>
      <c r="M55" s="12" t="s">
        <v>274</v>
      </c>
      <c r="N55" s="12" t="s">
        <v>1270</v>
      </c>
      <c r="O55" s="12" t="s">
        <v>205</v>
      </c>
      <c r="P55" s="15">
        <v>55832671412</v>
      </c>
      <c r="Q55" s="15">
        <v>1283763348</v>
      </c>
      <c r="R55" s="15">
        <v>0</v>
      </c>
      <c r="S55" s="12" t="s">
        <v>197</v>
      </c>
      <c r="T55" s="14" t="s">
        <v>23</v>
      </c>
      <c r="U55" s="12" t="s">
        <v>23</v>
      </c>
      <c r="V55" s="12"/>
      <c r="W55" s="12" t="s">
        <v>23</v>
      </c>
      <c r="X55" s="12"/>
      <c r="Y55" s="12" t="s">
        <v>23</v>
      </c>
    </row>
    <row r="56" spans="1:25" x14ac:dyDescent="0.25">
      <c r="A56" s="140">
        <v>46</v>
      </c>
      <c r="B56" s="141" t="s">
        <v>3502</v>
      </c>
      <c r="C56" s="12" t="s">
        <v>30</v>
      </c>
      <c r="D56" s="12" t="s">
        <v>23</v>
      </c>
      <c r="E56" s="13" t="s">
        <v>5071</v>
      </c>
      <c r="F56" s="14">
        <v>42872</v>
      </c>
      <c r="G56" s="12" t="s">
        <v>191</v>
      </c>
      <c r="H56" s="12" t="s">
        <v>294</v>
      </c>
      <c r="I56" s="12" t="s">
        <v>184</v>
      </c>
      <c r="J56" s="12" t="s">
        <v>185</v>
      </c>
      <c r="K56" s="12" t="s">
        <v>5593</v>
      </c>
      <c r="L56" s="12" t="s">
        <v>5072</v>
      </c>
      <c r="M56" s="12" t="s">
        <v>203</v>
      </c>
      <c r="N56" s="12" t="s">
        <v>467</v>
      </c>
      <c r="O56" s="12" t="s">
        <v>211</v>
      </c>
      <c r="P56" s="15">
        <v>238187531</v>
      </c>
      <c r="Q56" s="15">
        <v>0</v>
      </c>
      <c r="R56" s="15">
        <v>0</v>
      </c>
      <c r="S56" s="12" t="s">
        <v>197</v>
      </c>
      <c r="T56" s="14" t="s">
        <v>23</v>
      </c>
      <c r="U56" s="12" t="s">
        <v>23</v>
      </c>
      <c r="V56" s="12"/>
      <c r="W56" s="12" t="s">
        <v>23</v>
      </c>
      <c r="X56" s="12"/>
      <c r="Y56" s="12" t="s">
        <v>23</v>
      </c>
    </row>
    <row r="57" spans="1:25" x14ac:dyDescent="0.25">
      <c r="A57" s="140">
        <v>47</v>
      </c>
      <c r="B57" s="141" t="s">
        <v>3505</v>
      </c>
      <c r="C57" s="12" t="s">
        <v>30</v>
      </c>
      <c r="D57" s="12" t="s">
        <v>23</v>
      </c>
      <c r="E57" s="13" t="s">
        <v>5073</v>
      </c>
      <c r="F57" s="14">
        <v>42893</v>
      </c>
      <c r="G57" s="12" t="s">
        <v>182</v>
      </c>
      <c r="H57" s="12" t="s">
        <v>276</v>
      </c>
      <c r="I57" s="12" t="s">
        <v>193</v>
      </c>
      <c r="J57" s="12" t="s">
        <v>185</v>
      </c>
      <c r="K57" s="12" t="s">
        <v>5593</v>
      </c>
      <c r="L57" s="12" t="s">
        <v>5074</v>
      </c>
      <c r="M57" s="12" t="s">
        <v>244</v>
      </c>
      <c r="N57" s="12" t="s">
        <v>944</v>
      </c>
      <c r="O57" s="12" t="s">
        <v>205</v>
      </c>
      <c r="P57" s="15">
        <v>4000000</v>
      </c>
      <c r="Q57" s="15">
        <v>0</v>
      </c>
      <c r="R57" s="15">
        <v>0</v>
      </c>
      <c r="S57" s="12" t="s">
        <v>197</v>
      </c>
      <c r="T57" s="14" t="s">
        <v>23</v>
      </c>
      <c r="U57" s="12" t="s">
        <v>23</v>
      </c>
      <c r="V57" s="12"/>
      <c r="W57" s="12" t="s">
        <v>23</v>
      </c>
      <c r="X57" s="12"/>
      <c r="Y57" s="12" t="s">
        <v>23</v>
      </c>
    </row>
    <row r="58" spans="1:25" x14ac:dyDescent="0.25">
      <c r="A58" s="140">
        <v>48</v>
      </c>
      <c r="B58" s="141" t="s">
        <v>3508</v>
      </c>
      <c r="C58" s="12" t="s">
        <v>30</v>
      </c>
      <c r="D58" s="12" t="s">
        <v>23</v>
      </c>
      <c r="E58" s="13" t="s">
        <v>5075</v>
      </c>
      <c r="F58" s="14">
        <v>43158</v>
      </c>
      <c r="G58" s="12" t="s">
        <v>191</v>
      </c>
      <c r="H58" s="12" t="s">
        <v>282</v>
      </c>
      <c r="I58" s="12" t="s">
        <v>184</v>
      </c>
      <c r="J58" s="12" t="s">
        <v>185</v>
      </c>
      <c r="K58" s="12" t="s">
        <v>5593</v>
      </c>
      <c r="L58" s="12" t="s">
        <v>5076</v>
      </c>
      <c r="M58" s="12" t="s">
        <v>203</v>
      </c>
      <c r="N58" s="12" t="s">
        <v>467</v>
      </c>
      <c r="O58" s="12" t="s">
        <v>205</v>
      </c>
      <c r="P58" s="15">
        <v>494803246</v>
      </c>
      <c r="Q58" s="15">
        <v>494803246</v>
      </c>
      <c r="R58" s="15">
        <v>0</v>
      </c>
      <c r="S58" s="12" t="s">
        <v>197</v>
      </c>
      <c r="T58" s="14" t="s">
        <v>23</v>
      </c>
      <c r="U58" s="12" t="s">
        <v>23</v>
      </c>
      <c r="V58" s="12"/>
      <c r="W58" s="12" t="s">
        <v>23</v>
      </c>
      <c r="X58" s="12"/>
      <c r="Y58" s="12" t="s">
        <v>23</v>
      </c>
    </row>
    <row r="59" spans="1:25" x14ac:dyDescent="0.25">
      <c r="A59" s="140">
        <v>49</v>
      </c>
      <c r="B59" s="141" t="s">
        <v>3511</v>
      </c>
      <c r="C59" s="12" t="s">
        <v>30</v>
      </c>
      <c r="D59" s="12" t="s">
        <v>23</v>
      </c>
      <c r="E59" s="13" t="s">
        <v>5077</v>
      </c>
      <c r="F59" s="14">
        <v>43194</v>
      </c>
      <c r="G59" s="12" t="s">
        <v>191</v>
      </c>
      <c r="H59" s="12" t="s">
        <v>294</v>
      </c>
      <c r="I59" s="12" t="s">
        <v>184</v>
      </c>
      <c r="J59" s="12" t="s">
        <v>185</v>
      </c>
      <c r="K59" s="12" t="s">
        <v>5593</v>
      </c>
      <c r="L59" s="12" t="s">
        <v>5078</v>
      </c>
      <c r="M59" s="12" t="s">
        <v>203</v>
      </c>
      <c r="N59" s="12" t="s">
        <v>467</v>
      </c>
      <c r="O59" s="12" t="s">
        <v>216</v>
      </c>
      <c r="P59" s="15">
        <v>339352292</v>
      </c>
      <c r="Q59" s="15">
        <v>0</v>
      </c>
      <c r="R59" s="15">
        <v>0</v>
      </c>
      <c r="S59" s="12" t="s">
        <v>197</v>
      </c>
      <c r="T59" s="14" t="s">
        <v>23</v>
      </c>
      <c r="U59" s="12" t="s">
        <v>23</v>
      </c>
      <c r="V59" s="12"/>
      <c r="W59" s="12" t="s">
        <v>23</v>
      </c>
      <c r="X59" s="12"/>
      <c r="Y59" s="12" t="s">
        <v>23</v>
      </c>
    </row>
    <row r="60" spans="1:25" x14ac:dyDescent="0.25">
      <c r="A60" s="140">
        <v>50</v>
      </c>
      <c r="B60" s="141" t="s">
        <v>3514</v>
      </c>
      <c r="C60" s="12" t="s">
        <v>30</v>
      </c>
      <c r="D60" s="12" t="s">
        <v>23</v>
      </c>
      <c r="E60" s="13" t="s">
        <v>5079</v>
      </c>
      <c r="F60" s="14">
        <v>43180</v>
      </c>
      <c r="G60" s="12" t="s">
        <v>182</v>
      </c>
      <c r="H60" s="12" t="s">
        <v>333</v>
      </c>
      <c r="I60" s="12" t="s">
        <v>193</v>
      </c>
      <c r="J60" s="12" t="s">
        <v>185</v>
      </c>
      <c r="K60" s="12" t="s">
        <v>5593</v>
      </c>
      <c r="L60" s="12" t="s">
        <v>5080</v>
      </c>
      <c r="M60" s="12" t="s">
        <v>244</v>
      </c>
      <c r="N60" s="12" t="s">
        <v>933</v>
      </c>
      <c r="O60" s="12" t="s">
        <v>205</v>
      </c>
      <c r="P60" s="15">
        <v>0</v>
      </c>
      <c r="Q60" s="15">
        <v>0</v>
      </c>
      <c r="R60" s="15">
        <v>0</v>
      </c>
      <c r="S60" s="12" t="s">
        <v>197</v>
      </c>
      <c r="T60" s="14" t="s">
        <v>23</v>
      </c>
      <c r="U60" s="12" t="s">
        <v>23</v>
      </c>
      <c r="V60" s="12"/>
      <c r="W60" s="12" t="s">
        <v>23</v>
      </c>
      <c r="X60" s="12"/>
      <c r="Y60" s="12" t="s">
        <v>23</v>
      </c>
    </row>
    <row r="61" spans="1:25" x14ac:dyDescent="0.25">
      <c r="A61" s="140">
        <v>51</v>
      </c>
      <c r="B61" s="141" t="s">
        <v>3516</v>
      </c>
      <c r="C61" s="12" t="s">
        <v>30</v>
      </c>
      <c r="D61" s="12" t="s">
        <v>23</v>
      </c>
      <c r="E61" s="13" t="s">
        <v>5081</v>
      </c>
      <c r="F61" s="14">
        <v>43117</v>
      </c>
      <c r="G61" s="12" t="s">
        <v>191</v>
      </c>
      <c r="H61" s="12" t="s">
        <v>307</v>
      </c>
      <c r="I61" s="12" t="s">
        <v>193</v>
      </c>
      <c r="J61" s="12" t="s">
        <v>194</v>
      </c>
      <c r="K61" s="12" t="s">
        <v>5594</v>
      </c>
      <c r="L61" s="12" t="s">
        <v>5082</v>
      </c>
      <c r="M61" s="12" t="s">
        <v>279</v>
      </c>
      <c r="N61" s="12" t="s">
        <v>1345</v>
      </c>
      <c r="O61" s="12" t="s">
        <v>205</v>
      </c>
      <c r="P61" s="15">
        <v>5047682</v>
      </c>
      <c r="Q61" s="15">
        <v>5047682</v>
      </c>
      <c r="R61" s="15">
        <v>0</v>
      </c>
      <c r="S61" s="12" t="s">
        <v>197</v>
      </c>
      <c r="T61" s="14" t="s">
        <v>23</v>
      </c>
      <c r="U61" s="12" t="s">
        <v>23</v>
      </c>
      <c r="V61" s="12"/>
      <c r="W61" s="12" t="s">
        <v>23</v>
      </c>
      <c r="X61" s="12"/>
      <c r="Y61" s="12" t="s">
        <v>23</v>
      </c>
    </row>
    <row r="62" spans="1:25" x14ac:dyDescent="0.25">
      <c r="A62" s="140">
        <v>52</v>
      </c>
      <c r="B62" s="141" t="s">
        <v>3519</v>
      </c>
      <c r="C62" s="12" t="s">
        <v>30</v>
      </c>
      <c r="D62" s="12" t="s">
        <v>23</v>
      </c>
      <c r="E62" s="13" t="s">
        <v>5083</v>
      </c>
      <c r="F62" s="14">
        <v>43084</v>
      </c>
      <c r="G62" s="12" t="s">
        <v>191</v>
      </c>
      <c r="H62" s="12" t="s">
        <v>325</v>
      </c>
      <c r="I62" s="12" t="s">
        <v>193</v>
      </c>
      <c r="J62" s="12" t="s">
        <v>185</v>
      </c>
      <c r="K62" s="12" t="s">
        <v>5593</v>
      </c>
      <c r="L62" s="12" t="s">
        <v>5084</v>
      </c>
      <c r="M62" s="12" t="s">
        <v>277</v>
      </c>
      <c r="N62" s="12" t="s">
        <v>1297</v>
      </c>
      <c r="O62" s="12" t="s">
        <v>205</v>
      </c>
      <c r="P62" s="15">
        <v>317640000</v>
      </c>
      <c r="Q62" s="15">
        <v>317640000</v>
      </c>
      <c r="R62" s="15">
        <v>0</v>
      </c>
      <c r="S62" s="12" t="s">
        <v>197</v>
      </c>
      <c r="T62" s="14" t="s">
        <v>23</v>
      </c>
      <c r="U62" s="12" t="s">
        <v>23</v>
      </c>
      <c r="V62" s="12"/>
      <c r="W62" s="12" t="s">
        <v>23</v>
      </c>
      <c r="X62" s="12"/>
      <c r="Y62" s="12" t="s">
        <v>23</v>
      </c>
    </row>
    <row r="63" spans="1:25" x14ac:dyDescent="0.25">
      <c r="A63" s="140">
        <v>53</v>
      </c>
      <c r="B63" s="141" t="s">
        <v>3523</v>
      </c>
      <c r="C63" s="12" t="s">
        <v>30</v>
      </c>
      <c r="D63" s="12" t="s">
        <v>23</v>
      </c>
      <c r="E63" s="13" t="s">
        <v>5085</v>
      </c>
      <c r="F63" s="14">
        <v>43019</v>
      </c>
      <c r="G63" s="12" t="s">
        <v>191</v>
      </c>
      <c r="H63" s="12" t="s">
        <v>307</v>
      </c>
      <c r="I63" s="12" t="s">
        <v>193</v>
      </c>
      <c r="J63" s="12" t="s">
        <v>185</v>
      </c>
      <c r="K63" s="12" t="s">
        <v>5593</v>
      </c>
      <c r="L63" s="12" t="s">
        <v>5086</v>
      </c>
      <c r="M63" s="12" t="s">
        <v>277</v>
      </c>
      <c r="N63" s="12" t="s">
        <v>1297</v>
      </c>
      <c r="O63" s="12" t="s">
        <v>205</v>
      </c>
      <c r="P63" s="15">
        <v>30851934</v>
      </c>
      <c r="Q63" s="15">
        <v>30851934</v>
      </c>
      <c r="R63" s="15">
        <v>0</v>
      </c>
      <c r="S63" s="12" t="s">
        <v>197</v>
      </c>
      <c r="T63" s="14" t="s">
        <v>23</v>
      </c>
      <c r="U63" s="12" t="s">
        <v>23</v>
      </c>
      <c r="V63" s="12"/>
      <c r="W63" s="12" t="s">
        <v>23</v>
      </c>
      <c r="X63" s="12"/>
      <c r="Y63" s="12" t="s">
        <v>23</v>
      </c>
    </row>
    <row r="64" spans="1:25" x14ac:dyDescent="0.25">
      <c r="A64" s="140">
        <v>54</v>
      </c>
      <c r="B64" s="141" t="s">
        <v>3526</v>
      </c>
      <c r="C64" s="12" t="s">
        <v>30</v>
      </c>
      <c r="D64" s="12" t="s">
        <v>23</v>
      </c>
      <c r="E64" s="13" t="s">
        <v>5087</v>
      </c>
      <c r="F64" s="14">
        <v>42411</v>
      </c>
      <c r="G64" s="12" t="s">
        <v>191</v>
      </c>
      <c r="H64" s="12" t="s">
        <v>325</v>
      </c>
      <c r="I64" s="12" t="s">
        <v>193</v>
      </c>
      <c r="J64" s="12" t="s">
        <v>194</v>
      </c>
      <c r="K64" s="12" t="s">
        <v>5595</v>
      </c>
      <c r="L64" s="12" t="s">
        <v>5088</v>
      </c>
      <c r="M64" s="12" t="s">
        <v>252</v>
      </c>
      <c r="N64" s="12" t="s">
        <v>987</v>
      </c>
      <c r="O64" s="12" t="s">
        <v>211</v>
      </c>
      <c r="P64" s="15">
        <v>373181200</v>
      </c>
      <c r="Q64" s="15">
        <v>373181200</v>
      </c>
      <c r="R64" s="15">
        <v>0</v>
      </c>
      <c r="S64" s="12" t="s">
        <v>197</v>
      </c>
      <c r="T64" s="14" t="s">
        <v>23</v>
      </c>
      <c r="U64" s="12" t="s">
        <v>23</v>
      </c>
      <c r="V64" s="12"/>
      <c r="W64" s="12" t="s">
        <v>23</v>
      </c>
      <c r="X64" s="12"/>
      <c r="Y64" s="12" t="s">
        <v>23</v>
      </c>
    </row>
    <row r="65" spans="1:25" x14ac:dyDescent="0.25">
      <c r="A65" s="140">
        <v>55</v>
      </c>
      <c r="B65" s="141" t="s">
        <v>3529</v>
      </c>
      <c r="C65" s="12" t="s">
        <v>30</v>
      </c>
      <c r="D65" s="12" t="s">
        <v>23</v>
      </c>
      <c r="E65" s="13" t="s">
        <v>5089</v>
      </c>
      <c r="F65" s="14">
        <v>43168</v>
      </c>
      <c r="G65" s="12" t="s">
        <v>191</v>
      </c>
      <c r="H65" s="12" t="s">
        <v>307</v>
      </c>
      <c r="I65" s="12" t="s">
        <v>193</v>
      </c>
      <c r="J65" s="12" t="s">
        <v>185</v>
      </c>
      <c r="K65" s="12" t="s">
        <v>5593</v>
      </c>
      <c r="L65" s="12" t="s">
        <v>5090</v>
      </c>
      <c r="M65" s="12" t="s">
        <v>203</v>
      </c>
      <c r="N65" s="12" t="s">
        <v>467</v>
      </c>
      <c r="O65" s="12" t="s">
        <v>211</v>
      </c>
      <c r="P65" s="15">
        <v>54686940</v>
      </c>
      <c r="Q65" s="15">
        <v>0</v>
      </c>
      <c r="R65" s="15">
        <v>0</v>
      </c>
      <c r="S65" s="12" t="s">
        <v>197</v>
      </c>
      <c r="T65" s="14" t="s">
        <v>23</v>
      </c>
      <c r="U65" s="12" t="s">
        <v>23</v>
      </c>
      <c r="V65" s="12"/>
      <c r="W65" s="12" t="s">
        <v>23</v>
      </c>
      <c r="X65" s="12"/>
      <c r="Y65" s="12" t="s">
        <v>23</v>
      </c>
    </row>
    <row r="66" spans="1:25" x14ac:dyDescent="0.25">
      <c r="A66" s="140">
        <v>56</v>
      </c>
      <c r="B66" s="141" t="s">
        <v>3531</v>
      </c>
      <c r="C66" s="12" t="s">
        <v>30</v>
      </c>
      <c r="D66" s="12" t="s">
        <v>23</v>
      </c>
      <c r="E66" s="13" t="s">
        <v>5091</v>
      </c>
      <c r="F66" s="14">
        <v>42886</v>
      </c>
      <c r="G66" s="12" t="s">
        <v>191</v>
      </c>
      <c r="H66" s="12" t="s">
        <v>325</v>
      </c>
      <c r="I66" s="12" t="s">
        <v>193</v>
      </c>
      <c r="J66" s="12" t="s">
        <v>194</v>
      </c>
      <c r="K66" s="12" t="s">
        <v>5595</v>
      </c>
      <c r="L66" s="12" t="s">
        <v>5092</v>
      </c>
      <c r="M66" s="12" t="s">
        <v>232</v>
      </c>
      <c r="N66" s="12" t="s">
        <v>754</v>
      </c>
      <c r="O66" s="12" t="s">
        <v>205</v>
      </c>
      <c r="P66" s="15">
        <v>1341313050</v>
      </c>
      <c r="Q66" s="15">
        <v>865512644</v>
      </c>
      <c r="R66" s="15">
        <v>0</v>
      </c>
      <c r="S66" s="12" t="s">
        <v>197</v>
      </c>
      <c r="T66" s="14" t="s">
        <v>23</v>
      </c>
      <c r="U66" s="12" t="s">
        <v>23</v>
      </c>
      <c r="V66" s="12"/>
      <c r="W66" s="12" t="s">
        <v>23</v>
      </c>
      <c r="X66" s="12"/>
      <c r="Y66" s="12" t="s">
        <v>23</v>
      </c>
    </row>
    <row r="67" spans="1:25" x14ac:dyDescent="0.25">
      <c r="A67" s="140">
        <v>57</v>
      </c>
      <c r="B67" s="141" t="s">
        <v>3534</v>
      </c>
      <c r="C67" s="12" t="s">
        <v>30</v>
      </c>
      <c r="D67" s="12" t="s">
        <v>23</v>
      </c>
      <c r="E67" s="13" t="s">
        <v>5093</v>
      </c>
      <c r="F67" s="14">
        <v>43179</v>
      </c>
      <c r="G67" s="12" t="s">
        <v>191</v>
      </c>
      <c r="H67" s="12" t="s">
        <v>307</v>
      </c>
      <c r="I67" s="12" t="s">
        <v>193</v>
      </c>
      <c r="J67" s="12" t="s">
        <v>185</v>
      </c>
      <c r="K67" s="12" t="s">
        <v>5593</v>
      </c>
      <c r="L67" s="12" t="s">
        <v>5094</v>
      </c>
      <c r="M67" s="12" t="s">
        <v>203</v>
      </c>
      <c r="N67" s="12" t="s">
        <v>467</v>
      </c>
      <c r="O67" s="12" t="s">
        <v>211</v>
      </c>
      <c r="P67" s="15">
        <v>31402500</v>
      </c>
      <c r="Q67" s="15">
        <v>20000000</v>
      </c>
      <c r="R67" s="12">
        <v>9683982</v>
      </c>
      <c r="S67" s="12" t="s">
        <v>197</v>
      </c>
      <c r="T67" s="14" t="s">
        <v>23</v>
      </c>
      <c r="U67" s="12" t="s">
        <v>23</v>
      </c>
      <c r="V67" s="12"/>
      <c r="W67" s="12" t="s">
        <v>23</v>
      </c>
      <c r="X67" s="12"/>
      <c r="Y67" s="12" t="s">
        <v>23</v>
      </c>
    </row>
    <row r="68" spans="1:25" x14ac:dyDescent="0.25">
      <c r="A68" s="140">
        <v>58</v>
      </c>
      <c r="B68" s="141" t="s">
        <v>3536</v>
      </c>
      <c r="C68" s="12" t="s">
        <v>30</v>
      </c>
      <c r="D68" s="12" t="s">
        <v>23</v>
      </c>
      <c r="E68" s="13" t="s">
        <v>5095</v>
      </c>
      <c r="F68" s="14">
        <v>43194</v>
      </c>
      <c r="G68" s="12" t="s">
        <v>191</v>
      </c>
      <c r="H68" s="12" t="s">
        <v>325</v>
      </c>
      <c r="I68" s="12" t="s">
        <v>193</v>
      </c>
      <c r="J68" s="12" t="s">
        <v>194</v>
      </c>
      <c r="K68" s="12" t="s">
        <v>5594</v>
      </c>
      <c r="L68" s="12" t="s">
        <v>5096</v>
      </c>
      <c r="M68" s="12" t="s">
        <v>262</v>
      </c>
      <c r="N68" s="12" t="s">
        <v>1113</v>
      </c>
      <c r="O68" s="12" t="s">
        <v>205</v>
      </c>
      <c r="P68" s="15">
        <v>221315100</v>
      </c>
      <c r="Q68" s="15">
        <v>234372600</v>
      </c>
      <c r="R68" s="15">
        <v>0</v>
      </c>
      <c r="S68" s="12" t="s">
        <v>197</v>
      </c>
      <c r="T68" s="14" t="s">
        <v>23</v>
      </c>
      <c r="U68" s="12" t="s">
        <v>23</v>
      </c>
      <c r="V68" s="12"/>
      <c r="W68" s="12" t="s">
        <v>23</v>
      </c>
      <c r="X68" s="12"/>
      <c r="Y68" s="12" t="s">
        <v>23</v>
      </c>
    </row>
    <row r="69" spans="1:25" x14ac:dyDescent="0.25">
      <c r="A69" s="140">
        <v>59</v>
      </c>
      <c r="B69" s="141" t="s">
        <v>3540</v>
      </c>
      <c r="C69" s="12" t="s">
        <v>30</v>
      </c>
      <c r="D69" s="12" t="s">
        <v>23</v>
      </c>
      <c r="E69" s="13" t="s">
        <v>5097</v>
      </c>
      <c r="F69" s="14">
        <v>43257</v>
      </c>
      <c r="G69" s="12" t="s">
        <v>191</v>
      </c>
      <c r="H69" s="12" t="s">
        <v>307</v>
      </c>
      <c r="I69" s="12" t="s">
        <v>193</v>
      </c>
      <c r="J69" s="12" t="s">
        <v>185</v>
      </c>
      <c r="K69" s="12" t="s">
        <v>5593</v>
      </c>
      <c r="L69" s="12" t="s">
        <v>5098</v>
      </c>
      <c r="M69" s="12" t="s">
        <v>203</v>
      </c>
      <c r="N69" s="12" t="s">
        <v>467</v>
      </c>
      <c r="O69" s="12" t="s">
        <v>211</v>
      </c>
      <c r="P69" s="15">
        <v>51200498</v>
      </c>
      <c r="Q69" s="15">
        <v>51200498</v>
      </c>
      <c r="R69" s="15">
        <v>0</v>
      </c>
      <c r="S69" s="12" t="s">
        <v>197</v>
      </c>
      <c r="T69" s="14" t="s">
        <v>23</v>
      </c>
      <c r="U69" s="12" t="s">
        <v>23</v>
      </c>
      <c r="V69" s="12"/>
      <c r="W69" s="12" t="s">
        <v>23</v>
      </c>
      <c r="X69" s="12"/>
      <c r="Y69" s="12" t="s">
        <v>23</v>
      </c>
    </row>
    <row r="70" spans="1:25" x14ac:dyDescent="0.25">
      <c r="A70" s="140">
        <v>60</v>
      </c>
      <c r="B70" s="141" t="s">
        <v>3543</v>
      </c>
      <c r="C70" s="12" t="s">
        <v>30</v>
      </c>
      <c r="D70" s="12" t="s">
        <v>23</v>
      </c>
      <c r="E70" s="13" t="s">
        <v>5099</v>
      </c>
      <c r="F70" s="14">
        <v>43325</v>
      </c>
      <c r="G70" s="12" t="s">
        <v>191</v>
      </c>
      <c r="H70" s="12" t="s">
        <v>307</v>
      </c>
      <c r="I70" s="12" t="s">
        <v>193</v>
      </c>
      <c r="J70" s="12" t="s">
        <v>194</v>
      </c>
      <c r="K70" s="12" t="s">
        <v>5594</v>
      </c>
      <c r="L70" s="12" t="s">
        <v>5100</v>
      </c>
      <c r="M70" s="12" t="s">
        <v>279</v>
      </c>
      <c r="N70" s="12" t="s">
        <v>1345</v>
      </c>
      <c r="O70" s="12" t="s">
        <v>205</v>
      </c>
      <c r="P70" s="15">
        <v>70311780</v>
      </c>
      <c r="Q70" s="15">
        <v>70311780</v>
      </c>
      <c r="R70" s="15">
        <v>0</v>
      </c>
      <c r="S70" s="12" t="s">
        <v>197</v>
      </c>
      <c r="T70" s="14" t="s">
        <v>23</v>
      </c>
      <c r="U70" s="12" t="s">
        <v>23</v>
      </c>
      <c r="V70" s="12"/>
      <c r="W70" s="12" t="s">
        <v>23</v>
      </c>
      <c r="X70" s="12"/>
      <c r="Y70" s="12" t="s">
        <v>23</v>
      </c>
    </row>
    <row r="71" spans="1:25" x14ac:dyDescent="0.25">
      <c r="A71" s="140">
        <v>61</v>
      </c>
      <c r="B71" s="141" t="s">
        <v>3545</v>
      </c>
      <c r="C71" s="12" t="s">
        <v>30</v>
      </c>
      <c r="D71" s="12" t="s">
        <v>23</v>
      </c>
      <c r="E71" s="13" t="s">
        <v>5101</v>
      </c>
      <c r="F71" s="14">
        <v>43364</v>
      </c>
      <c r="G71" s="12" t="s">
        <v>191</v>
      </c>
      <c r="H71" s="12" t="s">
        <v>294</v>
      </c>
      <c r="I71" s="12" t="s">
        <v>193</v>
      </c>
      <c r="J71" s="12" t="s">
        <v>185</v>
      </c>
      <c r="K71" s="12" t="s">
        <v>5593</v>
      </c>
      <c r="L71" s="12" t="s">
        <v>5102</v>
      </c>
      <c r="M71" s="12" t="s">
        <v>203</v>
      </c>
      <c r="N71" s="12" t="s">
        <v>467</v>
      </c>
      <c r="O71" s="12" t="s">
        <v>211</v>
      </c>
      <c r="P71" s="15">
        <v>37366954</v>
      </c>
      <c r="Q71" s="15">
        <v>37366954</v>
      </c>
      <c r="R71" s="15">
        <v>0</v>
      </c>
      <c r="S71" s="12" t="s">
        <v>197</v>
      </c>
      <c r="T71" s="14" t="s">
        <v>23</v>
      </c>
      <c r="U71" s="12" t="s">
        <v>23</v>
      </c>
      <c r="V71" s="12"/>
      <c r="W71" s="12" t="s">
        <v>23</v>
      </c>
      <c r="X71" s="12"/>
      <c r="Y71" s="12" t="s">
        <v>23</v>
      </c>
    </row>
    <row r="72" spans="1:25" x14ac:dyDescent="0.25">
      <c r="A72" s="140">
        <v>62</v>
      </c>
      <c r="B72" s="141" t="s">
        <v>3547</v>
      </c>
      <c r="C72" s="12" t="s">
        <v>30</v>
      </c>
      <c r="D72" s="12" t="s">
        <v>23</v>
      </c>
      <c r="E72" s="13" t="s">
        <v>5103</v>
      </c>
      <c r="F72" s="14">
        <v>43315</v>
      </c>
      <c r="G72" s="12" t="s">
        <v>191</v>
      </c>
      <c r="H72" s="12" t="s">
        <v>288</v>
      </c>
      <c r="I72" s="12" t="s">
        <v>184</v>
      </c>
      <c r="J72" s="12" t="s">
        <v>185</v>
      </c>
      <c r="K72" s="12" t="s">
        <v>5593</v>
      </c>
      <c r="L72" s="12" t="s">
        <v>5104</v>
      </c>
      <c r="M72" s="12" t="s">
        <v>203</v>
      </c>
      <c r="N72" s="12" t="s">
        <v>467</v>
      </c>
      <c r="O72" s="12" t="s">
        <v>205</v>
      </c>
      <c r="P72" s="15">
        <v>116099114</v>
      </c>
      <c r="Q72" s="15">
        <v>116099114</v>
      </c>
      <c r="R72" s="15">
        <v>0</v>
      </c>
      <c r="S72" s="12" t="s">
        <v>197</v>
      </c>
      <c r="T72" s="14" t="s">
        <v>23</v>
      </c>
      <c r="U72" s="12" t="s">
        <v>23</v>
      </c>
      <c r="V72" s="12"/>
      <c r="W72" s="12" t="s">
        <v>23</v>
      </c>
      <c r="X72" s="12"/>
      <c r="Y72" s="12" t="s">
        <v>23</v>
      </c>
    </row>
    <row r="73" spans="1:25" x14ac:dyDescent="0.25">
      <c r="A73" s="140">
        <v>63</v>
      </c>
      <c r="B73" s="141" t="s">
        <v>3550</v>
      </c>
      <c r="C73" s="12" t="s">
        <v>30</v>
      </c>
      <c r="D73" s="12" t="s">
        <v>23</v>
      </c>
      <c r="E73" s="13" t="s">
        <v>5105</v>
      </c>
      <c r="F73" s="14">
        <v>43370</v>
      </c>
      <c r="G73" s="12" t="s">
        <v>191</v>
      </c>
      <c r="H73" s="12" t="s">
        <v>307</v>
      </c>
      <c r="I73" s="12" t="s">
        <v>235</v>
      </c>
      <c r="J73" s="12" t="s">
        <v>185</v>
      </c>
      <c r="K73" s="12" t="s">
        <v>5593</v>
      </c>
      <c r="L73" s="16" t="s">
        <v>5106</v>
      </c>
      <c r="M73" s="12" t="s">
        <v>203</v>
      </c>
      <c r="N73" s="12" t="s">
        <v>467</v>
      </c>
      <c r="O73" s="12" t="s">
        <v>187</v>
      </c>
      <c r="P73" s="15">
        <v>25528087</v>
      </c>
      <c r="Q73" s="15">
        <v>25528087</v>
      </c>
      <c r="R73" s="12">
        <v>0</v>
      </c>
      <c r="S73" s="12" t="s">
        <v>197</v>
      </c>
      <c r="T73" s="14" t="s">
        <v>23</v>
      </c>
      <c r="U73" s="12" t="s">
        <v>23</v>
      </c>
      <c r="V73" s="12"/>
      <c r="W73" s="12" t="s">
        <v>23</v>
      </c>
      <c r="X73" s="12"/>
      <c r="Y73" s="12" t="s">
        <v>23</v>
      </c>
    </row>
    <row r="74" spans="1:25" x14ac:dyDescent="0.25">
      <c r="A74" s="140">
        <v>64</v>
      </c>
      <c r="B74" s="141" t="s">
        <v>3552</v>
      </c>
      <c r="C74" s="12" t="s">
        <v>30</v>
      </c>
      <c r="D74" s="12" t="s">
        <v>23</v>
      </c>
      <c r="E74" s="17" t="s">
        <v>5107</v>
      </c>
      <c r="F74" s="14">
        <v>43507</v>
      </c>
      <c r="G74" s="12" t="s">
        <v>191</v>
      </c>
      <c r="H74" s="12" t="s">
        <v>307</v>
      </c>
      <c r="I74" s="12" t="s">
        <v>193</v>
      </c>
      <c r="J74" s="12" t="s">
        <v>185</v>
      </c>
      <c r="K74" s="12" t="s">
        <v>5593</v>
      </c>
      <c r="L74" s="16" t="s">
        <v>5108</v>
      </c>
      <c r="M74" s="12" t="s">
        <v>277</v>
      </c>
      <c r="N74" s="12" t="s">
        <v>1297</v>
      </c>
      <c r="O74" s="12" t="s">
        <v>205</v>
      </c>
      <c r="P74" s="12">
        <v>0</v>
      </c>
      <c r="Q74" s="12">
        <v>0</v>
      </c>
      <c r="R74" s="12">
        <v>0</v>
      </c>
      <c r="S74" s="12" t="s">
        <v>197</v>
      </c>
      <c r="T74" s="14" t="s">
        <v>23</v>
      </c>
      <c r="U74" s="12" t="s">
        <v>23</v>
      </c>
      <c r="V74" s="12"/>
      <c r="W74" s="12" t="s">
        <v>23</v>
      </c>
      <c r="X74" s="12"/>
      <c r="Y74" s="12" t="s">
        <v>23</v>
      </c>
    </row>
    <row r="75" spans="1:25" x14ac:dyDescent="0.25">
      <c r="A75" s="140">
        <v>65</v>
      </c>
      <c r="B75" s="141" t="s">
        <v>3554</v>
      </c>
      <c r="C75" s="12" t="s">
        <v>30</v>
      </c>
      <c r="D75" s="12" t="s">
        <v>23</v>
      </c>
      <c r="E75" s="17" t="s">
        <v>5109</v>
      </c>
      <c r="F75" s="14">
        <v>43530</v>
      </c>
      <c r="G75" s="12" t="s">
        <v>191</v>
      </c>
      <c r="H75" s="12" t="s">
        <v>323</v>
      </c>
      <c r="I75" s="12" t="s">
        <v>193</v>
      </c>
      <c r="J75" s="12" t="s">
        <v>185</v>
      </c>
      <c r="K75" s="12" t="s">
        <v>5593</v>
      </c>
      <c r="L75" s="12" t="s">
        <v>5110</v>
      </c>
      <c r="M75" s="12" t="s">
        <v>203</v>
      </c>
      <c r="N75" s="12" t="s">
        <v>467</v>
      </c>
      <c r="O75" s="12" t="s">
        <v>205</v>
      </c>
      <c r="P75" s="15">
        <v>46394496</v>
      </c>
      <c r="Q75" s="15">
        <v>46394496</v>
      </c>
      <c r="R75" s="12">
        <v>0</v>
      </c>
      <c r="S75" s="12" t="s">
        <v>197</v>
      </c>
      <c r="T75" s="14" t="s">
        <v>23</v>
      </c>
      <c r="U75" s="12" t="s">
        <v>23</v>
      </c>
      <c r="V75" s="12"/>
      <c r="W75" s="12" t="s">
        <v>23</v>
      </c>
      <c r="X75" s="12"/>
      <c r="Y75" s="12" t="s">
        <v>23</v>
      </c>
    </row>
    <row r="76" spans="1:25" x14ac:dyDescent="0.25">
      <c r="A76" s="140">
        <v>66</v>
      </c>
      <c r="B76" s="141" t="s">
        <v>3557</v>
      </c>
      <c r="C76" s="12" t="s">
        <v>30</v>
      </c>
      <c r="D76" s="12" t="s">
        <v>23</v>
      </c>
      <c r="E76" s="17" t="s">
        <v>5111</v>
      </c>
      <c r="F76" s="14">
        <v>43584</v>
      </c>
      <c r="G76" s="12" t="s">
        <v>182</v>
      </c>
      <c r="H76" s="12" t="s">
        <v>333</v>
      </c>
      <c r="I76" s="12" t="s">
        <v>193</v>
      </c>
      <c r="J76" s="12" t="s">
        <v>194</v>
      </c>
      <c r="K76" s="12" t="s">
        <v>5594</v>
      </c>
      <c r="L76" s="12" t="s">
        <v>5112</v>
      </c>
      <c r="M76" s="12" t="s">
        <v>279</v>
      </c>
      <c r="N76" s="12" t="s">
        <v>1345</v>
      </c>
      <c r="O76" s="12" t="s">
        <v>216</v>
      </c>
      <c r="P76" s="12">
        <v>0</v>
      </c>
      <c r="Q76" s="12">
        <v>0</v>
      </c>
      <c r="R76" s="12">
        <v>0</v>
      </c>
      <c r="S76" s="12" t="s">
        <v>188</v>
      </c>
      <c r="T76" s="14">
        <v>43629</v>
      </c>
      <c r="U76" s="12" t="s">
        <v>198</v>
      </c>
      <c r="V76" s="12">
        <v>950000</v>
      </c>
      <c r="W76" s="12" t="s">
        <v>23</v>
      </c>
      <c r="X76" s="12"/>
      <c r="Y76" s="12" t="s">
        <v>5654</v>
      </c>
    </row>
    <row r="77" spans="1:25" x14ac:dyDescent="0.25">
      <c r="A77" s="140">
        <v>67</v>
      </c>
      <c r="B77" s="141" t="s">
        <v>3559</v>
      </c>
      <c r="C77" s="12" t="s">
        <v>30</v>
      </c>
      <c r="D77" s="12" t="s">
        <v>23</v>
      </c>
      <c r="E77" s="17" t="s">
        <v>5113</v>
      </c>
      <c r="F77" s="14">
        <v>43517</v>
      </c>
      <c r="G77" s="12" t="s">
        <v>191</v>
      </c>
      <c r="H77" s="12" t="s">
        <v>307</v>
      </c>
      <c r="I77" s="12" t="s">
        <v>193</v>
      </c>
      <c r="J77" s="12" t="s">
        <v>185</v>
      </c>
      <c r="K77" s="12" t="s">
        <v>5593</v>
      </c>
      <c r="L77" s="12" t="s">
        <v>5114</v>
      </c>
      <c r="M77" s="12" t="s">
        <v>203</v>
      </c>
      <c r="N77" s="12" t="s">
        <v>467</v>
      </c>
      <c r="O77" s="12" t="s">
        <v>216</v>
      </c>
      <c r="P77" s="12">
        <v>80554508</v>
      </c>
      <c r="Q77" s="12">
        <v>80554508</v>
      </c>
      <c r="R77" s="12">
        <v>0</v>
      </c>
      <c r="S77" s="12" t="s">
        <v>197</v>
      </c>
      <c r="T77" s="14" t="s">
        <v>23</v>
      </c>
      <c r="U77" s="12" t="s">
        <v>23</v>
      </c>
      <c r="V77" s="12"/>
      <c r="W77" s="12" t="s">
        <v>23</v>
      </c>
      <c r="X77" s="12"/>
      <c r="Y77" s="12" t="s">
        <v>23</v>
      </c>
    </row>
    <row r="78" spans="1:25" x14ac:dyDescent="0.25">
      <c r="A78" s="140">
        <v>68</v>
      </c>
      <c r="B78" s="141" t="s">
        <v>3562</v>
      </c>
      <c r="C78" s="12" t="s">
        <v>30</v>
      </c>
      <c r="D78" s="12" t="s">
        <v>23</v>
      </c>
      <c r="E78" s="17" t="s">
        <v>5115</v>
      </c>
      <c r="F78" s="14">
        <v>43622</v>
      </c>
      <c r="G78" s="12" t="s">
        <v>191</v>
      </c>
      <c r="H78" s="12" t="s">
        <v>307</v>
      </c>
      <c r="I78" s="12" t="s">
        <v>193</v>
      </c>
      <c r="J78" s="12" t="s">
        <v>194</v>
      </c>
      <c r="K78" s="12" t="s">
        <v>5595</v>
      </c>
      <c r="L78" s="12" t="s">
        <v>5116</v>
      </c>
      <c r="M78" s="12" t="s">
        <v>240</v>
      </c>
      <c r="N78" s="12" t="s">
        <v>902</v>
      </c>
      <c r="O78" s="12" t="s">
        <v>216</v>
      </c>
      <c r="P78" s="12">
        <v>307516442</v>
      </c>
      <c r="Q78" s="12">
        <v>307516442</v>
      </c>
      <c r="R78" s="12">
        <v>0</v>
      </c>
      <c r="S78" s="12" t="s">
        <v>197</v>
      </c>
      <c r="T78" s="14" t="s">
        <v>23</v>
      </c>
      <c r="U78" s="12" t="s">
        <v>23</v>
      </c>
      <c r="V78" s="12"/>
      <c r="W78" s="12" t="s">
        <v>23</v>
      </c>
      <c r="X78" s="12"/>
      <c r="Y78" s="12" t="s">
        <v>23</v>
      </c>
    </row>
    <row r="79" spans="1:25" x14ac:dyDescent="0.25">
      <c r="A79" s="140">
        <v>69</v>
      </c>
      <c r="B79" s="141" t="s">
        <v>3565</v>
      </c>
      <c r="C79" s="12" t="s">
        <v>30</v>
      </c>
      <c r="D79" s="12" t="s">
        <v>23</v>
      </c>
      <c r="E79" s="17" t="s">
        <v>5117</v>
      </c>
      <c r="F79" s="14">
        <v>43670</v>
      </c>
      <c r="G79" s="12" t="s">
        <v>182</v>
      </c>
      <c r="H79" s="18" t="s">
        <v>192</v>
      </c>
      <c r="I79" s="12" t="s">
        <v>193</v>
      </c>
      <c r="J79" s="12" t="s">
        <v>185</v>
      </c>
      <c r="K79" s="12" t="s">
        <v>5593</v>
      </c>
      <c r="L79" s="19" t="s">
        <v>5118</v>
      </c>
      <c r="M79" s="12" t="s">
        <v>203</v>
      </c>
      <c r="N79" s="12" t="s">
        <v>467</v>
      </c>
      <c r="O79" s="12" t="s">
        <v>205</v>
      </c>
      <c r="P79" s="12">
        <v>451000000</v>
      </c>
      <c r="Q79" s="12">
        <v>451000000</v>
      </c>
      <c r="R79" s="12">
        <v>0</v>
      </c>
      <c r="S79" s="12" t="s">
        <v>197</v>
      </c>
      <c r="T79" s="14" t="s">
        <v>23</v>
      </c>
      <c r="U79" s="12" t="s">
        <v>23</v>
      </c>
      <c r="V79" s="12"/>
      <c r="W79" s="12" t="s">
        <v>23</v>
      </c>
      <c r="X79" s="12"/>
      <c r="Y79" s="12" t="s">
        <v>23</v>
      </c>
    </row>
    <row r="80" spans="1:25" x14ac:dyDescent="0.25">
      <c r="A80" s="140">
        <v>70</v>
      </c>
      <c r="B80" s="141" t="s">
        <v>3569</v>
      </c>
      <c r="C80" s="12" t="s">
        <v>30</v>
      </c>
      <c r="D80" s="12" t="s">
        <v>23</v>
      </c>
      <c r="E80" s="17" t="s">
        <v>5119</v>
      </c>
      <c r="F80" s="14">
        <v>43721</v>
      </c>
      <c r="G80" s="12" t="s">
        <v>191</v>
      </c>
      <c r="H80" s="12" t="s">
        <v>288</v>
      </c>
      <c r="I80" s="12" t="s">
        <v>193</v>
      </c>
      <c r="J80" s="12" t="s">
        <v>194</v>
      </c>
      <c r="K80" s="12" t="s">
        <v>5595</v>
      </c>
      <c r="L80" s="19" t="s">
        <v>5120</v>
      </c>
      <c r="M80" s="12" t="s">
        <v>204</v>
      </c>
      <c r="N80" s="12" t="s">
        <v>469</v>
      </c>
      <c r="O80" s="12" t="s">
        <v>205</v>
      </c>
      <c r="P80" s="12">
        <v>316046825</v>
      </c>
      <c r="Q80" s="12">
        <v>316046825</v>
      </c>
      <c r="R80" s="12">
        <v>0</v>
      </c>
      <c r="S80" s="12" t="s">
        <v>197</v>
      </c>
      <c r="T80" s="14" t="s">
        <v>23</v>
      </c>
      <c r="U80" s="12" t="s">
        <v>23</v>
      </c>
      <c r="V80" s="12"/>
      <c r="W80" s="12" t="s">
        <v>23</v>
      </c>
      <c r="X80" s="12"/>
      <c r="Y80" s="12" t="s">
        <v>23</v>
      </c>
    </row>
    <row r="81" spans="1:25" x14ac:dyDescent="0.25">
      <c r="A81" s="140">
        <v>71</v>
      </c>
      <c r="B81" s="141" t="s">
        <v>3573</v>
      </c>
      <c r="C81" s="12" t="s">
        <v>30</v>
      </c>
      <c r="D81" s="12" t="s">
        <v>23</v>
      </c>
      <c r="E81" s="17" t="s">
        <v>5121</v>
      </c>
      <c r="F81" s="14">
        <v>43711</v>
      </c>
      <c r="G81" s="12" t="s">
        <v>191</v>
      </c>
      <c r="H81" s="12" t="s">
        <v>325</v>
      </c>
      <c r="I81" s="12" t="s">
        <v>193</v>
      </c>
      <c r="J81" s="12" t="s">
        <v>185</v>
      </c>
      <c r="K81" s="12" t="s">
        <v>5593</v>
      </c>
      <c r="L81" s="19" t="s">
        <v>5122</v>
      </c>
      <c r="M81" s="12" t="s">
        <v>244</v>
      </c>
      <c r="N81" s="12" t="s">
        <v>933</v>
      </c>
      <c r="O81" s="12" t="s">
        <v>205</v>
      </c>
      <c r="P81" s="12">
        <v>281684884</v>
      </c>
      <c r="Q81" s="12">
        <v>281684884</v>
      </c>
      <c r="R81" s="12">
        <v>0</v>
      </c>
      <c r="S81" s="12" t="s">
        <v>197</v>
      </c>
      <c r="T81" s="14" t="s">
        <v>23</v>
      </c>
      <c r="U81" s="12" t="s">
        <v>23</v>
      </c>
      <c r="V81" s="12"/>
      <c r="W81" s="12" t="s">
        <v>23</v>
      </c>
      <c r="X81" s="12"/>
      <c r="Y81" s="12" t="s">
        <v>23</v>
      </c>
    </row>
    <row r="82" spans="1:25" x14ac:dyDescent="0.25">
      <c r="A82" s="140">
        <v>72</v>
      </c>
      <c r="B82" s="141" t="s">
        <v>3576</v>
      </c>
      <c r="C82" s="12" t="s">
        <v>30</v>
      </c>
      <c r="D82" s="12" t="s">
        <v>23</v>
      </c>
      <c r="E82" s="17" t="s">
        <v>5123</v>
      </c>
      <c r="F82" s="14">
        <v>43790</v>
      </c>
      <c r="G82" s="12" t="s">
        <v>182</v>
      </c>
      <c r="H82" s="12" t="s">
        <v>333</v>
      </c>
      <c r="I82" s="12" t="s">
        <v>193</v>
      </c>
      <c r="J82" s="12" t="s">
        <v>194</v>
      </c>
      <c r="K82" s="12" t="s">
        <v>5594</v>
      </c>
      <c r="L82" s="19" t="s">
        <v>5124</v>
      </c>
      <c r="M82" s="12" t="s">
        <v>281</v>
      </c>
      <c r="N82" s="12" t="s">
        <v>1388</v>
      </c>
      <c r="O82" s="12" t="s">
        <v>205</v>
      </c>
      <c r="P82" s="12">
        <v>0</v>
      </c>
      <c r="Q82" s="12">
        <v>0</v>
      </c>
      <c r="R82" s="12">
        <v>0</v>
      </c>
      <c r="S82" s="12" t="s">
        <v>197</v>
      </c>
      <c r="T82" s="14" t="s">
        <v>23</v>
      </c>
      <c r="U82" s="12" t="s">
        <v>23</v>
      </c>
      <c r="V82" s="12"/>
      <c r="W82" s="12" t="s">
        <v>23</v>
      </c>
      <c r="X82" s="12"/>
      <c r="Y82" s="12" t="s">
        <v>23</v>
      </c>
    </row>
    <row r="83" spans="1:25" x14ac:dyDescent="0.25">
      <c r="A83" s="140">
        <v>73</v>
      </c>
      <c r="B83" s="141" t="s">
        <v>3579</v>
      </c>
      <c r="C83" s="12" t="s">
        <v>30</v>
      </c>
      <c r="D83" s="12" t="s">
        <v>23</v>
      </c>
      <c r="E83" s="17" t="s">
        <v>5125</v>
      </c>
      <c r="F83" s="14">
        <v>43530</v>
      </c>
      <c r="G83" s="12" t="s">
        <v>191</v>
      </c>
      <c r="H83" s="12" t="s">
        <v>288</v>
      </c>
      <c r="I83" s="12" t="s">
        <v>184</v>
      </c>
      <c r="J83" s="12" t="s">
        <v>185</v>
      </c>
      <c r="K83" s="12" t="s">
        <v>5593</v>
      </c>
      <c r="L83" s="19" t="s">
        <v>5126</v>
      </c>
      <c r="M83" s="12" t="s">
        <v>203</v>
      </c>
      <c r="N83" s="12" t="s">
        <v>467</v>
      </c>
      <c r="O83" s="12" t="s">
        <v>205</v>
      </c>
      <c r="P83" s="12">
        <v>0</v>
      </c>
      <c r="Q83" s="12">
        <v>0</v>
      </c>
      <c r="R83" s="12">
        <v>0</v>
      </c>
      <c r="S83" s="12" t="s">
        <v>197</v>
      </c>
      <c r="T83" s="14" t="s">
        <v>23</v>
      </c>
      <c r="U83" s="12" t="s">
        <v>23</v>
      </c>
      <c r="V83" s="12"/>
      <c r="W83" s="12" t="s">
        <v>23</v>
      </c>
      <c r="X83" s="12"/>
      <c r="Y83" s="12" t="s">
        <v>23</v>
      </c>
    </row>
    <row r="84" spans="1:25" x14ac:dyDescent="0.25">
      <c r="A84" s="140">
        <v>74</v>
      </c>
      <c r="B84" s="141" t="s">
        <v>3581</v>
      </c>
      <c r="C84" s="12" t="s">
        <v>30</v>
      </c>
      <c r="D84" s="12" t="s">
        <v>23</v>
      </c>
      <c r="E84" s="17" t="s">
        <v>5127</v>
      </c>
      <c r="F84" s="20">
        <v>43174</v>
      </c>
      <c r="G84" s="12" t="s">
        <v>182</v>
      </c>
      <c r="H84" s="12" t="s">
        <v>292</v>
      </c>
      <c r="I84" s="12" t="s">
        <v>184</v>
      </c>
      <c r="J84" s="12" t="s">
        <v>185</v>
      </c>
      <c r="K84" s="12" t="s">
        <v>5593</v>
      </c>
      <c r="L84" s="12" t="s">
        <v>5128</v>
      </c>
      <c r="M84" s="12" t="s">
        <v>203</v>
      </c>
      <c r="N84" s="12" t="s">
        <v>467</v>
      </c>
      <c r="O84" s="12" t="s">
        <v>205</v>
      </c>
      <c r="P84" s="12">
        <v>15060604</v>
      </c>
      <c r="Q84" s="12">
        <v>15060604</v>
      </c>
      <c r="R84" s="12">
        <v>0</v>
      </c>
      <c r="S84" s="12" t="s">
        <v>197</v>
      </c>
      <c r="T84" s="14" t="s">
        <v>23</v>
      </c>
      <c r="U84" s="12" t="s">
        <v>23</v>
      </c>
      <c r="V84" s="12"/>
      <c r="W84" s="12" t="s">
        <v>23</v>
      </c>
      <c r="X84" s="12"/>
      <c r="Y84" s="12" t="s">
        <v>23</v>
      </c>
    </row>
    <row r="85" spans="1:25" x14ac:dyDescent="0.25">
      <c r="A85" s="140">
        <v>75</v>
      </c>
      <c r="B85" s="141" t="s">
        <v>3584</v>
      </c>
      <c r="C85" s="12" t="s">
        <v>30</v>
      </c>
      <c r="D85" s="12" t="s">
        <v>23</v>
      </c>
      <c r="E85" s="17" t="s">
        <v>5129</v>
      </c>
      <c r="F85" s="20">
        <v>43046</v>
      </c>
      <c r="G85" s="12" t="s">
        <v>182</v>
      </c>
      <c r="H85" s="12" t="s">
        <v>292</v>
      </c>
      <c r="I85" s="12" t="s">
        <v>184</v>
      </c>
      <c r="J85" s="12" t="s">
        <v>185</v>
      </c>
      <c r="K85" s="12" t="s">
        <v>5593</v>
      </c>
      <c r="L85" s="12" t="s">
        <v>5130</v>
      </c>
      <c r="M85" s="12" t="s">
        <v>203</v>
      </c>
      <c r="N85" s="12" t="s">
        <v>467</v>
      </c>
      <c r="O85" s="12" t="s">
        <v>205</v>
      </c>
      <c r="P85" s="12">
        <v>16990083</v>
      </c>
      <c r="Q85" s="12">
        <v>16990083</v>
      </c>
      <c r="R85" s="12">
        <v>0</v>
      </c>
      <c r="S85" s="12" t="s">
        <v>197</v>
      </c>
      <c r="T85" s="14" t="s">
        <v>23</v>
      </c>
      <c r="U85" s="12" t="s">
        <v>23</v>
      </c>
      <c r="V85" s="12"/>
      <c r="W85" s="12" t="s">
        <v>23</v>
      </c>
      <c r="X85" s="12"/>
      <c r="Y85" s="12" t="s">
        <v>23</v>
      </c>
    </row>
    <row r="86" spans="1:25" x14ac:dyDescent="0.25">
      <c r="A86" s="140">
        <v>76</v>
      </c>
      <c r="B86" s="141" t="s">
        <v>3587</v>
      </c>
      <c r="C86" s="12" t="s">
        <v>30</v>
      </c>
      <c r="D86" s="12" t="s">
        <v>23</v>
      </c>
      <c r="E86" s="17" t="s">
        <v>5131</v>
      </c>
      <c r="F86" s="20">
        <v>42906</v>
      </c>
      <c r="G86" s="12" t="s">
        <v>182</v>
      </c>
      <c r="H86" s="12" t="s">
        <v>292</v>
      </c>
      <c r="I86" s="12" t="s">
        <v>184</v>
      </c>
      <c r="J86" s="12" t="s">
        <v>185</v>
      </c>
      <c r="K86" s="12" t="s">
        <v>5593</v>
      </c>
      <c r="L86" s="12" t="s">
        <v>5132</v>
      </c>
      <c r="M86" s="12" t="s">
        <v>203</v>
      </c>
      <c r="N86" s="12" t="s">
        <v>467</v>
      </c>
      <c r="O86" s="12" t="s">
        <v>205</v>
      </c>
      <c r="P86" s="12">
        <v>28393795</v>
      </c>
      <c r="Q86" s="12">
        <v>28393795</v>
      </c>
      <c r="R86" s="12">
        <v>0</v>
      </c>
      <c r="S86" s="12" t="s">
        <v>197</v>
      </c>
      <c r="T86" s="14" t="s">
        <v>23</v>
      </c>
      <c r="U86" s="12" t="s">
        <v>23</v>
      </c>
      <c r="V86" s="12"/>
      <c r="W86" s="12" t="s">
        <v>23</v>
      </c>
      <c r="X86" s="12"/>
      <c r="Y86" s="12" t="s">
        <v>23</v>
      </c>
    </row>
    <row r="87" spans="1:25" x14ac:dyDescent="0.25">
      <c r="A87" s="140">
        <v>77</v>
      </c>
      <c r="B87" s="141" t="s">
        <v>3590</v>
      </c>
      <c r="C87" s="12" t="s">
        <v>30</v>
      </c>
      <c r="D87" s="12" t="s">
        <v>23</v>
      </c>
      <c r="E87" s="17" t="s">
        <v>5133</v>
      </c>
      <c r="F87" s="20">
        <v>43031</v>
      </c>
      <c r="G87" s="12" t="s">
        <v>182</v>
      </c>
      <c r="H87" s="12" t="s">
        <v>292</v>
      </c>
      <c r="I87" s="12" t="s">
        <v>184</v>
      </c>
      <c r="J87" s="12" t="s">
        <v>185</v>
      </c>
      <c r="K87" s="12" t="s">
        <v>5593</v>
      </c>
      <c r="L87" s="12" t="s">
        <v>5134</v>
      </c>
      <c r="M87" s="12" t="s">
        <v>203</v>
      </c>
      <c r="N87" s="12" t="s">
        <v>467</v>
      </c>
      <c r="O87" s="12" t="s">
        <v>205</v>
      </c>
      <c r="P87" s="12">
        <v>13145155</v>
      </c>
      <c r="Q87" s="12">
        <v>13145155</v>
      </c>
      <c r="R87" s="12">
        <v>0</v>
      </c>
      <c r="S87" s="12" t="s">
        <v>197</v>
      </c>
      <c r="T87" s="14" t="s">
        <v>23</v>
      </c>
      <c r="U87" s="12" t="s">
        <v>23</v>
      </c>
      <c r="V87" s="12"/>
      <c r="W87" s="12" t="s">
        <v>23</v>
      </c>
      <c r="X87" s="12"/>
      <c r="Y87" s="12" t="s">
        <v>23</v>
      </c>
    </row>
    <row r="88" spans="1:25" x14ac:dyDescent="0.25">
      <c r="A88" s="140">
        <v>78</v>
      </c>
      <c r="B88" s="141" t="s">
        <v>3592</v>
      </c>
      <c r="C88" s="12" t="s">
        <v>30</v>
      </c>
      <c r="D88" s="12" t="s">
        <v>23</v>
      </c>
      <c r="E88" s="17" t="s">
        <v>5135</v>
      </c>
      <c r="F88" s="20">
        <v>43013</v>
      </c>
      <c r="G88" s="12" t="s">
        <v>182</v>
      </c>
      <c r="H88" s="12" t="s">
        <v>292</v>
      </c>
      <c r="I88" s="12" t="s">
        <v>184</v>
      </c>
      <c r="J88" s="12" t="s">
        <v>185</v>
      </c>
      <c r="K88" s="12" t="s">
        <v>5593</v>
      </c>
      <c r="L88" s="12" t="s">
        <v>5136</v>
      </c>
      <c r="M88" s="12" t="s">
        <v>203</v>
      </c>
      <c r="N88" s="12" t="s">
        <v>467</v>
      </c>
      <c r="O88" s="12" t="s">
        <v>205</v>
      </c>
      <c r="P88" s="12">
        <v>27068505</v>
      </c>
      <c r="Q88" s="12">
        <v>27068505</v>
      </c>
      <c r="R88" s="12">
        <v>0</v>
      </c>
      <c r="S88" s="12" t="s">
        <v>197</v>
      </c>
      <c r="T88" s="14" t="s">
        <v>23</v>
      </c>
      <c r="U88" s="12" t="s">
        <v>23</v>
      </c>
      <c r="V88" s="12"/>
      <c r="W88" s="12" t="s">
        <v>23</v>
      </c>
      <c r="X88" s="12"/>
      <c r="Y88" s="12" t="s">
        <v>23</v>
      </c>
    </row>
    <row r="89" spans="1:25" x14ac:dyDescent="0.25">
      <c r="A89" s="140">
        <v>79</v>
      </c>
      <c r="B89" s="141" t="s">
        <v>3595</v>
      </c>
      <c r="C89" s="12" t="s">
        <v>30</v>
      </c>
      <c r="D89" s="12" t="s">
        <v>23</v>
      </c>
      <c r="E89" s="17" t="s">
        <v>5137</v>
      </c>
      <c r="F89" s="20">
        <v>43018</v>
      </c>
      <c r="G89" s="12" t="s">
        <v>182</v>
      </c>
      <c r="H89" s="12" t="s">
        <v>292</v>
      </c>
      <c r="I89" s="12" t="s">
        <v>184</v>
      </c>
      <c r="J89" s="12" t="s">
        <v>185</v>
      </c>
      <c r="K89" s="12" t="s">
        <v>5593</v>
      </c>
      <c r="L89" s="12" t="s">
        <v>5138</v>
      </c>
      <c r="M89" s="12" t="s">
        <v>203</v>
      </c>
      <c r="N89" s="12" t="s">
        <v>467</v>
      </c>
      <c r="O89" s="12" t="s">
        <v>205</v>
      </c>
      <c r="P89" s="12">
        <v>16868731</v>
      </c>
      <c r="Q89" s="12">
        <v>16868731</v>
      </c>
      <c r="R89" s="12">
        <v>0</v>
      </c>
      <c r="S89" s="12" t="s">
        <v>197</v>
      </c>
      <c r="T89" s="14" t="s">
        <v>23</v>
      </c>
      <c r="U89" s="12" t="s">
        <v>23</v>
      </c>
      <c r="V89" s="12"/>
      <c r="W89" s="12" t="s">
        <v>23</v>
      </c>
      <c r="X89" s="12"/>
      <c r="Y89" s="12" t="s">
        <v>23</v>
      </c>
    </row>
    <row r="90" spans="1:25" x14ac:dyDescent="0.25">
      <c r="A90" s="140">
        <v>80</v>
      </c>
      <c r="B90" s="141" t="s">
        <v>3597</v>
      </c>
      <c r="C90" s="12" t="s">
        <v>30</v>
      </c>
      <c r="D90" s="12" t="s">
        <v>23</v>
      </c>
      <c r="E90" s="17" t="s">
        <v>5139</v>
      </c>
      <c r="F90" s="20">
        <v>43157</v>
      </c>
      <c r="G90" s="12" t="s">
        <v>182</v>
      </c>
      <c r="H90" s="12" t="s">
        <v>292</v>
      </c>
      <c r="I90" s="12" t="s">
        <v>184</v>
      </c>
      <c r="J90" s="12" t="s">
        <v>185</v>
      </c>
      <c r="K90" s="12" t="s">
        <v>5593</v>
      </c>
      <c r="L90" s="12" t="s">
        <v>5140</v>
      </c>
      <c r="M90" s="12" t="s">
        <v>203</v>
      </c>
      <c r="N90" s="12" t="s">
        <v>467</v>
      </c>
      <c r="O90" s="12" t="s">
        <v>205</v>
      </c>
      <c r="P90" s="12">
        <v>13968685</v>
      </c>
      <c r="Q90" s="12">
        <v>13968685</v>
      </c>
      <c r="R90" s="12">
        <v>0</v>
      </c>
      <c r="S90" s="12" t="s">
        <v>197</v>
      </c>
      <c r="T90" s="14" t="s">
        <v>23</v>
      </c>
      <c r="U90" s="12" t="s">
        <v>23</v>
      </c>
      <c r="V90" s="12"/>
      <c r="W90" s="12" t="s">
        <v>23</v>
      </c>
      <c r="X90" s="12"/>
      <c r="Y90" s="12" t="s">
        <v>23</v>
      </c>
    </row>
    <row r="91" spans="1:25" x14ac:dyDescent="0.25">
      <c r="A91" s="140">
        <v>81</v>
      </c>
      <c r="B91" s="141" t="s">
        <v>3600</v>
      </c>
      <c r="C91" s="12" t="s">
        <v>30</v>
      </c>
      <c r="D91" s="12" t="s">
        <v>23</v>
      </c>
      <c r="E91" s="17" t="s">
        <v>5141</v>
      </c>
      <c r="F91" s="20">
        <v>43033</v>
      </c>
      <c r="G91" s="12" t="s">
        <v>182</v>
      </c>
      <c r="H91" s="12" t="s">
        <v>292</v>
      </c>
      <c r="I91" s="12" t="s">
        <v>184</v>
      </c>
      <c r="J91" s="12" t="s">
        <v>185</v>
      </c>
      <c r="K91" s="12" t="s">
        <v>5593</v>
      </c>
      <c r="L91" s="12" t="s">
        <v>5142</v>
      </c>
      <c r="M91" s="12" t="s">
        <v>203</v>
      </c>
      <c r="N91" s="12" t="s">
        <v>467</v>
      </c>
      <c r="O91" s="12" t="s">
        <v>205</v>
      </c>
      <c r="P91" s="12">
        <v>16247098</v>
      </c>
      <c r="Q91" s="12">
        <v>16247098</v>
      </c>
      <c r="R91" s="12">
        <v>0</v>
      </c>
      <c r="S91" s="12" t="s">
        <v>197</v>
      </c>
      <c r="T91" s="14" t="s">
        <v>23</v>
      </c>
      <c r="U91" s="12" t="s">
        <v>23</v>
      </c>
      <c r="V91" s="12"/>
      <c r="W91" s="12" t="s">
        <v>23</v>
      </c>
      <c r="X91" s="12"/>
      <c r="Y91" s="12" t="s">
        <v>23</v>
      </c>
    </row>
    <row r="92" spans="1:25" x14ac:dyDescent="0.25">
      <c r="A92" s="140">
        <v>82</v>
      </c>
      <c r="B92" s="141" t="s">
        <v>3604</v>
      </c>
      <c r="C92" s="12" t="s">
        <v>30</v>
      </c>
      <c r="D92" s="12" t="s">
        <v>23</v>
      </c>
      <c r="E92" s="17" t="s">
        <v>5143</v>
      </c>
      <c r="F92" s="20">
        <v>43032</v>
      </c>
      <c r="G92" s="12" t="s">
        <v>182</v>
      </c>
      <c r="H92" s="12" t="s">
        <v>292</v>
      </c>
      <c r="I92" s="12" t="s">
        <v>184</v>
      </c>
      <c r="J92" s="12" t="s">
        <v>185</v>
      </c>
      <c r="K92" s="12" t="s">
        <v>5593</v>
      </c>
      <c r="L92" s="12" t="s">
        <v>5144</v>
      </c>
      <c r="M92" s="12" t="s">
        <v>203</v>
      </c>
      <c r="N92" s="12" t="s">
        <v>467</v>
      </c>
      <c r="O92" s="12" t="s">
        <v>205</v>
      </c>
      <c r="P92" s="12">
        <v>11369493</v>
      </c>
      <c r="Q92" s="12">
        <v>11369493</v>
      </c>
      <c r="R92" s="12">
        <v>0</v>
      </c>
      <c r="S92" s="12" t="s">
        <v>197</v>
      </c>
      <c r="T92" s="14" t="s">
        <v>23</v>
      </c>
      <c r="U92" s="12" t="s">
        <v>23</v>
      </c>
      <c r="V92" s="12"/>
      <c r="W92" s="12" t="s">
        <v>23</v>
      </c>
      <c r="X92" s="12"/>
      <c r="Y92" s="12" t="s">
        <v>23</v>
      </c>
    </row>
    <row r="93" spans="1:25" x14ac:dyDescent="0.25">
      <c r="A93" s="140">
        <v>83</v>
      </c>
      <c r="B93" s="141" t="s">
        <v>3607</v>
      </c>
      <c r="C93" s="12" t="s">
        <v>30</v>
      </c>
      <c r="D93" s="12" t="s">
        <v>23</v>
      </c>
      <c r="E93" s="17" t="s">
        <v>5145</v>
      </c>
      <c r="F93" s="20">
        <v>43046</v>
      </c>
      <c r="G93" s="12" t="s">
        <v>182</v>
      </c>
      <c r="H93" s="12" t="s">
        <v>292</v>
      </c>
      <c r="I93" s="12" t="s">
        <v>184</v>
      </c>
      <c r="J93" s="12" t="s">
        <v>185</v>
      </c>
      <c r="K93" s="12" t="s">
        <v>5593</v>
      </c>
      <c r="L93" s="12" t="s">
        <v>5146</v>
      </c>
      <c r="M93" s="12" t="s">
        <v>203</v>
      </c>
      <c r="N93" s="12" t="s">
        <v>467</v>
      </c>
      <c r="O93" s="12" t="s">
        <v>205</v>
      </c>
      <c r="P93" s="12">
        <v>15645787</v>
      </c>
      <c r="Q93" s="12">
        <v>15645787</v>
      </c>
      <c r="R93" s="12">
        <v>0</v>
      </c>
      <c r="S93" s="12" t="s">
        <v>197</v>
      </c>
      <c r="T93" s="14" t="s">
        <v>23</v>
      </c>
      <c r="U93" s="12" t="s">
        <v>23</v>
      </c>
      <c r="V93" s="12"/>
      <c r="W93" s="12" t="s">
        <v>23</v>
      </c>
      <c r="X93" s="12"/>
      <c r="Y93" s="12" t="s">
        <v>23</v>
      </c>
    </row>
    <row r="94" spans="1:25" x14ac:dyDescent="0.25">
      <c r="A94" s="140">
        <v>84</v>
      </c>
      <c r="B94" s="141" t="s">
        <v>3610</v>
      </c>
      <c r="C94" s="12" t="s">
        <v>30</v>
      </c>
      <c r="D94" s="12" t="s">
        <v>23</v>
      </c>
      <c r="E94" s="17" t="s">
        <v>5147</v>
      </c>
      <c r="F94" s="20">
        <v>43021</v>
      </c>
      <c r="G94" s="12" t="s">
        <v>182</v>
      </c>
      <c r="H94" s="12" t="s">
        <v>292</v>
      </c>
      <c r="I94" s="12" t="s">
        <v>184</v>
      </c>
      <c r="J94" s="12" t="s">
        <v>185</v>
      </c>
      <c r="K94" s="12" t="s">
        <v>5593</v>
      </c>
      <c r="L94" s="12" t="s">
        <v>5148</v>
      </c>
      <c r="M94" s="12" t="s">
        <v>203</v>
      </c>
      <c r="N94" s="12" t="s">
        <v>467</v>
      </c>
      <c r="O94" s="12" t="s">
        <v>205</v>
      </c>
      <c r="P94" s="12">
        <v>17363935</v>
      </c>
      <c r="Q94" s="12">
        <v>17363935</v>
      </c>
      <c r="R94" s="12">
        <v>0</v>
      </c>
      <c r="S94" s="12" t="s">
        <v>197</v>
      </c>
      <c r="T94" s="14" t="s">
        <v>23</v>
      </c>
      <c r="U94" s="12" t="s">
        <v>23</v>
      </c>
      <c r="V94" s="12"/>
      <c r="W94" s="12" t="s">
        <v>23</v>
      </c>
      <c r="X94" s="12"/>
      <c r="Y94" s="12" t="s">
        <v>23</v>
      </c>
    </row>
    <row r="95" spans="1:25" x14ac:dyDescent="0.25">
      <c r="A95" s="140">
        <v>85</v>
      </c>
      <c r="B95" s="141" t="s">
        <v>3614</v>
      </c>
      <c r="C95" s="12" t="s">
        <v>30</v>
      </c>
      <c r="D95" s="12" t="s">
        <v>23</v>
      </c>
      <c r="E95" s="17" t="s">
        <v>5149</v>
      </c>
      <c r="F95" s="20">
        <v>43034</v>
      </c>
      <c r="G95" s="12" t="s">
        <v>182</v>
      </c>
      <c r="H95" s="12" t="s">
        <v>292</v>
      </c>
      <c r="I95" s="12" t="s">
        <v>184</v>
      </c>
      <c r="J95" s="12" t="s">
        <v>185</v>
      </c>
      <c r="K95" s="12" t="s">
        <v>5593</v>
      </c>
      <c r="L95" s="12" t="s">
        <v>5150</v>
      </c>
      <c r="M95" s="12" t="s">
        <v>203</v>
      </c>
      <c r="N95" s="12" t="s">
        <v>467</v>
      </c>
      <c r="O95" s="12" t="s">
        <v>205</v>
      </c>
      <c r="P95" s="12">
        <v>13591941</v>
      </c>
      <c r="Q95" s="12">
        <v>13591941</v>
      </c>
      <c r="R95" s="12">
        <v>0</v>
      </c>
      <c r="S95" s="12" t="s">
        <v>197</v>
      </c>
      <c r="T95" s="14" t="s">
        <v>23</v>
      </c>
      <c r="U95" s="12" t="s">
        <v>23</v>
      </c>
      <c r="V95" s="12"/>
      <c r="W95" s="12" t="s">
        <v>23</v>
      </c>
      <c r="X95" s="12"/>
      <c r="Y95" s="12" t="s">
        <v>23</v>
      </c>
    </row>
    <row r="96" spans="1:25" x14ac:dyDescent="0.25">
      <c r="A96" s="140">
        <v>86</v>
      </c>
      <c r="B96" s="141" t="s">
        <v>3617</v>
      </c>
      <c r="C96" s="12" t="s">
        <v>30</v>
      </c>
      <c r="D96" s="12" t="s">
        <v>23</v>
      </c>
      <c r="E96" s="17" t="s">
        <v>5151</v>
      </c>
      <c r="F96" s="20">
        <v>43021</v>
      </c>
      <c r="G96" s="12" t="s">
        <v>182</v>
      </c>
      <c r="H96" s="12" t="s">
        <v>292</v>
      </c>
      <c r="I96" s="12" t="s">
        <v>184</v>
      </c>
      <c r="J96" s="12" t="s">
        <v>185</v>
      </c>
      <c r="K96" s="12" t="s">
        <v>5593</v>
      </c>
      <c r="L96" s="12" t="s">
        <v>5152</v>
      </c>
      <c r="M96" s="12" t="s">
        <v>203</v>
      </c>
      <c r="N96" s="12" t="s">
        <v>467</v>
      </c>
      <c r="O96" s="12" t="s">
        <v>205</v>
      </c>
      <c r="P96" s="12">
        <v>20416686</v>
      </c>
      <c r="Q96" s="12">
        <v>20416686</v>
      </c>
      <c r="R96" s="12">
        <v>0</v>
      </c>
      <c r="S96" s="12" t="s">
        <v>197</v>
      </c>
      <c r="T96" s="14" t="s">
        <v>23</v>
      </c>
      <c r="U96" s="12" t="s">
        <v>23</v>
      </c>
      <c r="V96" s="12"/>
      <c r="W96" s="12" t="s">
        <v>23</v>
      </c>
      <c r="X96" s="12"/>
      <c r="Y96" s="12" t="s">
        <v>23</v>
      </c>
    </row>
    <row r="97" spans="1:25" x14ac:dyDescent="0.25">
      <c r="A97" s="140">
        <v>87</v>
      </c>
      <c r="B97" s="141" t="s">
        <v>3619</v>
      </c>
      <c r="C97" s="12" t="s">
        <v>30</v>
      </c>
      <c r="D97" s="12" t="s">
        <v>23</v>
      </c>
      <c r="E97" s="17" t="s">
        <v>5153</v>
      </c>
      <c r="F97" s="20">
        <v>42990</v>
      </c>
      <c r="G97" s="12" t="s">
        <v>182</v>
      </c>
      <c r="H97" s="12" t="s">
        <v>292</v>
      </c>
      <c r="I97" s="12" t="s">
        <v>184</v>
      </c>
      <c r="J97" s="12" t="s">
        <v>185</v>
      </c>
      <c r="K97" s="12" t="s">
        <v>5593</v>
      </c>
      <c r="L97" s="12" t="s">
        <v>5154</v>
      </c>
      <c r="M97" s="12" t="s">
        <v>203</v>
      </c>
      <c r="N97" s="12" t="s">
        <v>467</v>
      </c>
      <c r="O97" s="12" t="s">
        <v>205</v>
      </c>
      <c r="P97" s="12">
        <v>12948590</v>
      </c>
      <c r="Q97" s="12">
        <v>12948590</v>
      </c>
      <c r="R97" s="12">
        <v>0</v>
      </c>
      <c r="S97" s="12" t="s">
        <v>197</v>
      </c>
      <c r="T97" s="14" t="s">
        <v>23</v>
      </c>
      <c r="U97" s="12" t="s">
        <v>23</v>
      </c>
      <c r="V97" s="12"/>
      <c r="W97" s="12" t="s">
        <v>23</v>
      </c>
      <c r="X97" s="12"/>
      <c r="Y97" s="12" t="s">
        <v>23</v>
      </c>
    </row>
    <row r="98" spans="1:25" x14ac:dyDescent="0.25">
      <c r="A98" s="140">
        <v>88</v>
      </c>
      <c r="B98" s="141" t="s">
        <v>3621</v>
      </c>
      <c r="C98" s="12" t="s">
        <v>30</v>
      </c>
      <c r="D98" s="12" t="s">
        <v>23</v>
      </c>
      <c r="E98" s="17" t="s">
        <v>5155</v>
      </c>
      <c r="F98" s="20">
        <v>43010</v>
      </c>
      <c r="G98" s="12" t="s">
        <v>182</v>
      </c>
      <c r="H98" s="12" t="s">
        <v>292</v>
      </c>
      <c r="I98" s="12" t="s">
        <v>184</v>
      </c>
      <c r="J98" s="12" t="s">
        <v>185</v>
      </c>
      <c r="K98" s="12" t="s">
        <v>5593</v>
      </c>
      <c r="L98" s="12" t="s">
        <v>5156</v>
      </c>
      <c r="M98" s="12" t="s">
        <v>203</v>
      </c>
      <c r="N98" s="12" t="s">
        <v>467</v>
      </c>
      <c r="O98" s="12" t="s">
        <v>205</v>
      </c>
      <c r="P98" s="12">
        <v>14941612</v>
      </c>
      <c r="Q98" s="12">
        <v>14941612</v>
      </c>
      <c r="R98" s="12">
        <v>0</v>
      </c>
      <c r="S98" s="12" t="s">
        <v>197</v>
      </c>
      <c r="T98" s="14" t="s">
        <v>23</v>
      </c>
      <c r="U98" s="12" t="s">
        <v>23</v>
      </c>
      <c r="V98" s="12"/>
      <c r="W98" s="12" t="s">
        <v>23</v>
      </c>
      <c r="X98" s="12"/>
      <c r="Y98" s="12" t="s">
        <v>23</v>
      </c>
    </row>
    <row r="99" spans="1:25" x14ac:dyDescent="0.25">
      <c r="A99" s="140">
        <v>89</v>
      </c>
      <c r="B99" s="141" t="s">
        <v>3623</v>
      </c>
      <c r="C99" s="12" t="s">
        <v>30</v>
      </c>
      <c r="D99" s="12" t="s">
        <v>23</v>
      </c>
      <c r="E99" s="17" t="s">
        <v>5157</v>
      </c>
      <c r="F99" s="20">
        <v>43026</v>
      </c>
      <c r="G99" s="12" t="s">
        <v>182</v>
      </c>
      <c r="H99" s="12" t="s">
        <v>292</v>
      </c>
      <c r="I99" s="12" t="s">
        <v>184</v>
      </c>
      <c r="J99" s="12" t="s">
        <v>185</v>
      </c>
      <c r="K99" s="12" t="s">
        <v>5593</v>
      </c>
      <c r="L99" s="12" t="s">
        <v>5158</v>
      </c>
      <c r="M99" s="12" t="s">
        <v>203</v>
      </c>
      <c r="N99" s="12" t="s">
        <v>467</v>
      </c>
      <c r="O99" s="12" t="s">
        <v>205</v>
      </c>
      <c r="P99" s="12">
        <v>14819885</v>
      </c>
      <c r="Q99" s="12">
        <v>14819885</v>
      </c>
      <c r="R99" s="12">
        <v>0</v>
      </c>
      <c r="S99" s="12" t="s">
        <v>197</v>
      </c>
      <c r="T99" s="14" t="s">
        <v>23</v>
      </c>
      <c r="U99" s="12" t="s">
        <v>23</v>
      </c>
      <c r="V99" s="12"/>
      <c r="W99" s="12" t="s">
        <v>23</v>
      </c>
      <c r="X99" s="12"/>
      <c r="Y99" s="12" t="s">
        <v>23</v>
      </c>
    </row>
    <row r="100" spans="1:25" x14ac:dyDescent="0.25">
      <c r="A100" s="140">
        <v>90</v>
      </c>
      <c r="B100" s="141" t="s">
        <v>3625</v>
      </c>
      <c r="C100" s="12" t="s">
        <v>30</v>
      </c>
      <c r="D100" s="12" t="s">
        <v>23</v>
      </c>
      <c r="E100" s="17" t="s">
        <v>5159</v>
      </c>
      <c r="F100" s="20">
        <v>43112</v>
      </c>
      <c r="G100" s="12" t="s">
        <v>182</v>
      </c>
      <c r="H100" s="12" t="s">
        <v>292</v>
      </c>
      <c r="I100" s="12" t="s">
        <v>184</v>
      </c>
      <c r="J100" s="12" t="s">
        <v>185</v>
      </c>
      <c r="K100" s="12" t="s">
        <v>5593</v>
      </c>
      <c r="L100" s="12" t="s">
        <v>5160</v>
      </c>
      <c r="M100" s="12" t="s">
        <v>203</v>
      </c>
      <c r="N100" s="12" t="s">
        <v>467</v>
      </c>
      <c r="O100" s="12" t="s">
        <v>211</v>
      </c>
      <c r="P100" s="12">
        <v>13019706</v>
      </c>
      <c r="Q100" s="12">
        <v>13019706</v>
      </c>
      <c r="R100" s="12">
        <v>0</v>
      </c>
      <c r="S100" s="12" t="s">
        <v>197</v>
      </c>
      <c r="T100" s="14" t="s">
        <v>23</v>
      </c>
      <c r="U100" s="12" t="s">
        <v>23</v>
      </c>
      <c r="V100" s="12"/>
      <c r="W100" s="12" t="s">
        <v>23</v>
      </c>
      <c r="X100" s="12"/>
      <c r="Y100" s="12" t="s">
        <v>23</v>
      </c>
    </row>
    <row r="101" spans="1:25" x14ac:dyDescent="0.25">
      <c r="A101" s="140">
        <v>91</v>
      </c>
      <c r="B101" s="141" t="s">
        <v>3628</v>
      </c>
      <c r="C101" s="12" t="s">
        <v>30</v>
      </c>
      <c r="D101" s="12" t="s">
        <v>23</v>
      </c>
      <c r="E101" s="17" t="s">
        <v>5161</v>
      </c>
      <c r="F101" s="20">
        <v>43012</v>
      </c>
      <c r="G101" s="12" t="s">
        <v>182</v>
      </c>
      <c r="H101" s="12" t="s">
        <v>292</v>
      </c>
      <c r="I101" s="12" t="s">
        <v>184</v>
      </c>
      <c r="J101" s="12" t="s">
        <v>185</v>
      </c>
      <c r="K101" s="12" t="s">
        <v>5593</v>
      </c>
      <c r="L101" s="12" t="s">
        <v>5162</v>
      </c>
      <c r="M101" s="12" t="s">
        <v>203</v>
      </c>
      <c r="N101" s="12" t="s">
        <v>467</v>
      </c>
      <c r="O101" s="12" t="s">
        <v>205</v>
      </c>
      <c r="P101" s="12">
        <v>17455368</v>
      </c>
      <c r="Q101" s="12">
        <v>17455368</v>
      </c>
      <c r="R101" s="12">
        <v>0</v>
      </c>
      <c r="S101" s="12" t="s">
        <v>197</v>
      </c>
      <c r="T101" s="14" t="s">
        <v>23</v>
      </c>
      <c r="U101" s="12" t="s">
        <v>23</v>
      </c>
      <c r="V101" s="12"/>
      <c r="W101" s="12" t="s">
        <v>23</v>
      </c>
      <c r="X101" s="12"/>
      <c r="Y101" s="12" t="s">
        <v>23</v>
      </c>
    </row>
    <row r="102" spans="1:25" x14ac:dyDescent="0.25">
      <c r="A102" s="140">
        <v>92</v>
      </c>
      <c r="B102" s="141" t="s">
        <v>3630</v>
      </c>
      <c r="C102" s="12" t="s">
        <v>30</v>
      </c>
      <c r="D102" s="12" t="s">
        <v>23</v>
      </c>
      <c r="E102" s="17" t="s">
        <v>5163</v>
      </c>
      <c r="F102" s="20">
        <v>43017</v>
      </c>
      <c r="G102" s="12" t="s">
        <v>182</v>
      </c>
      <c r="H102" s="12" t="s">
        <v>292</v>
      </c>
      <c r="I102" s="12" t="s">
        <v>184</v>
      </c>
      <c r="J102" s="12" t="s">
        <v>185</v>
      </c>
      <c r="K102" s="12" t="s">
        <v>5593</v>
      </c>
      <c r="L102" s="12" t="s">
        <v>5164</v>
      </c>
      <c r="M102" s="12" t="s">
        <v>203</v>
      </c>
      <c r="N102" s="12" t="s">
        <v>467</v>
      </c>
      <c r="O102" s="12" t="s">
        <v>205</v>
      </c>
      <c r="P102" s="12">
        <v>12057796</v>
      </c>
      <c r="Q102" s="12">
        <v>12057796</v>
      </c>
      <c r="R102" s="12">
        <v>0</v>
      </c>
      <c r="S102" s="12" t="s">
        <v>197</v>
      </c>
      <c r="T102" s="14" t="s">
        <v>23</v>
      </c>
      <c r="U102" s="12" t="s">
        <v>23</v>
      </c>
      <c r="V102" s="12"/>
      <c r="W102" s="12" t="s">
        <v>23</v>
      </c>
      <c r="X102" s="12"/>
      <c r="Y102" s="12" t="s">
        <v>23</v>
      </c>
    </row>
    <row r="103" spans="1:25" x14ac:dyDescent="0.25">
      <c r="A103" s="140">
        <v>93</v>
      </c>
      <c r="B103" s="141" t="s">
        <v>3634</v>
      </c>
      <c r="C103" s="12" t="s">
        <v>30</v>
      </c>
      <c r="D103" s="12" t="s">
        <v>23</v>
      </c>
      <c r="E103" s="17" t="s">
        <v>5165</v>
      </c>
      <c r="F103" s="20">
        <v>43026</v>
      </c>
      <c r="G103" s="12" t="s">
        <v>182</v>
      </c>
      <c r="H103" s="12" t="s">
        <v>292</v>
      </c>
      <c r="I103" s="12" t="s">
        <v>184</v>
      </c>
      <c r="J103" s="12" t="s">
        <v>185</v>
      </c>
      <c r="K103" s="12" t="s">
        <v>5593</v>
      </c>
      <c r="L103" s="12" t="s">
        <v>5166</v>
      </c>
      <c r="M103" s="12" t="s">
        <v>203</v>
      </c>
      <c r="N103" s="12" t="s">
        <v>467</v>
      </c>
      <c r="O103" s="12" t="s">
        <v>205</v>
      </c>
      <c r="P103" s="12">
        <v>19682205</v>
      </c>
      <c r="Q103" s="12">
        <v>19682205</v>
      </c>
      <c r="R103" s="12">
        <v>0</v>
      </c>
      <c r="S103" s="12" t="s">
        <v>197</v>
      </c>
      <c r="T103" s="14" t="s">
        <v>23</v>
      </c>
      <c r="U103" s="12" t="s">
        <v>23</v>
      </c>
      <c r="V103" s="12"/>
      <c r="W103" s="12" t="s">
        <v>23</v>
      </c>
      <c r="X103" s="12"/>
      <c r="Y103" s="12" t="s">
        <v>23</v>
      </c>
    </row>
    <row r="104" spans="1:25" x14ac:dyDescent="0.25">
      <c r="A104" s="140">
        <v>94</v>
      </c>
      <c r="B104" s="141" t="s">
        <v>3636</v>
      </c>
      <c r="C104" s="12" t="s">
        <v>30</v>
      </c>
      <c r="D104" s="12" t="s">
        <v>23</v>
      </c>
      <c r="E104" s="17" t="s">
        <v>5167</v>
      </c>
      <c r="F104" s="20">
        <v>43028</v>
      </c>
      <c r="G104" s="12" t="s">
        <v>182</v>
      </c>
      <c r="H104" s="12" t="s">
        <v>292</v>
      </c>
      <c r="I104" s="12" t="s">
        <v>184</v>
      </c>
      <c r="J104" s="12" t="s">
        <v>185</v>
      </c>
      <c r="K104" s="12" t="s">
        <v>5593</v>
      </c>
      <c r="L104" s="12" t="s">
        <v>5168</v>
      </c>
      <c r="M104" s="12" t="s">
        <v>203</v>
      </c>
      <c r="N104" s="12" t="s">
        <v>467</v>
      </c>
      <c r="O104" s="12" t="s">
        <v>205</v>
      </c>
      <c r="P104" s="12">
        <v>9776434</v>
      </c>
      <c r="Q104" s="12">
        <v>9776434</v>
      </c>
      <c r="R104" s="12">
        <v>0</v>
      </c>
      <c r="S104" s="12" t="s">
        <v>197</v>
      </c>
      <c r="T104" s="14" t="s">
        <v>23</v>
      </c>
      <c r="U104" s="12" t="s">
        <v>23</v>
      </c>
      <c r="V104" s="12"/>
      <c r="W104" s="12" t="s">
        <v>23</v>
      </c>
      <c r="X104" s="12"/>
      <c r="Y104" s="12" t="s">
        <v>23</v>
      </c>
    </row>
    <row r="105" spans="1:25" x14ac:dyDescent="0.25">
      <c r="A105" s="140">
        <v>95</v>
      </c>
      <c r="B105" s="141" t="s">
        <v>3639</v>
      </c>
      <c r="C105" s="12" t="s">
        <v>30</v>
      </c>
      <c r="D105" s="12" t="s">
        <v>23</v>
      </c>
      <c r="E105" s="17" t="s">
        <v>5169</v>
      </c>
      <c r="F105" s="20">
        <v>42865</v>
      </c>
      <c r="G105" s="12" t="s">
        <v>182</v>
      </c>
      <c r="H105" s="12" t="s">
        <v>292</v>
      </c>
      <c r="I105" s="12" t="s">
        <v>184</v>
      </c>
      <c r="J105" s="12" t="s">
        <v>185</v>
      </c>
      <c r="K105" s="12" t="s">
        <v>5593</v>
      </c>
      <c r="L105" s="12" t="s">
        <v>5170</v>
      </c>
      <c r="M105" s="12" t="s">
        <v>203</v>
      </c>
      <c r="N105" s="12" t="s">
        <v>467</v>
      </c>
      <c r="O105" s="12" t="s">
        <v>205</v>
      </c>
      <c r="P105" s="12">
        <v>13733668</v>
      </c>
      <c r="Q105" s="12">
        <v>13733668</v>
      </c>
      <c r="R105" s="12">
        <v>0</v>
      </c>
      <c r="S105" s="12" t="s">
        <v>197</v>
      </c>
      <c r="T105" s="14" t="s">
        <v>23</v>
      </c>
      <c r="U105" s="12" t="s">
        <v>23</v>
      </c>
      <c r="V105" s="12"/>
      <c r="W105" s="12" t="s">
        <v>23</v>
      </c>
      <c r="X105" s="12"/>
      <c r="Y105" s="12" t="s">
        <v>23</v>
      </c>
    </row>
    <row r="106" spans="1:25" x14ac:dyDescent="0.25">
      <c r="A106" s="140">
        <v>96</v>
      </c>
      <c r="B106" s="141" t="s">
        <v>3641</v>
      </c>
      <c r="C106" s="12" t="s">
        <v>30</v>
      </c>
      <c r="D106" s="12" t="s">
        <v>23</v>
      </c>
      <c r="E106" s="17" t="s">
        <v>5171</v>
      </c>
      <c r="F106" s="20">
        <v>42978</v>
      </c>
      <c r="G106" s="12" t="s">
        <v>182</v>
      </c>
      <c r="H106" s="12" t="s">
        <v>292</v>
      </c>
      <c r="I106" s="12" t="s">
        <v>184</v>
      </c>
      <c r="J106" s="12" t="s">
        <v>185</v>
      </c>
      <c r="K106" s="12" t="s">
        <v>5593</v>
      </c>
      <c r="L106" s="12" t="s">
        <v>5172</v>
      </c>
      <c r="M106" s="12" t="s">
        <v>203</v>
      </c>
      <c r="N106" s="12" t="s">
        <v>467</v>
      </c>
      <c r="O106" s="12" t="s">
        <v>205</v>
      </c>
      <c r="P106" s="12">
        <v>29952799</v>
      </c>
      <c r="Q106" s="12">
        <v>29952799</v>
      </c>
      <c r="R106" s="12">
        <v>0</v>
      </c>
      <c r="S106" s="12" t="s">
        <v>197</v>
      </c>
      <c r="T106" s="14" t="s">
        <v>23</v>
      </c>
      <c r="U106" s="12" t="s">
        <v>23</v>
      </c>
      <c r="V106" s="12"/>
      <c r="W106" s="12" t="s">
        <v>23</v>
      </c>
      <c r="X106" s="12"/>
      <c r="Y106" s="12" t="s">
        <v>23</v>
      </c>
    </row>
    <row r="107" spans="1:25" x14ac:dyDescent="0.25">
      <c r="A107" s="140">
        <v>97</v>
      </c>
      <c r="B107" s="141" t="s">
        <v>3643</v>
      </c>
      <c r="C107" s="12" t="s">
        <v>30</v>
      </c>
      <c r="D107" s="12" t="s">
        <v>23</v>
      </c>
      <c r="E107" s="17" t="s">
        <v>5173</v>
      </c>
      <c r="F107" s="20">
        <v>43115</v>
      </c>
      <c r="G107" s="12" t="s">
        <v>182</v>
      </c>
      <c r="H107" s="12" t="s">
        <v>292</v>
      </c>
      <c r="I107" s="12" t="s">
        <v>184</v>
      </c>
      <c r="J107" s="12" t="s">
        <v>185</v>
      </c>
      <c r="K107" s="12" t="s">
        <v>5593</v>
      </c>
      <c r="L107" s="12" t="s">
        <v>5174</v>
      </c>
      <c r="M107" s="12" t="s">
        <v>203</v>
      </c>
      <c r="N107" s="12" t="s">
        <v>467</v>
      </c>
      <c r="O107" s="12" t="s">
        <v>205</v>
      </c>
      <c r="P107" s="12">
        <v>19384054</v>
      </c>
      <c r="Q107" s="12">
        <v>19384054</v>
      </c>
      <c r="R107" s="12">
        <v>0</v>
      </c>
      <c r="S107" s="12" t="s">
        <v>197</v>
      </c>
      <c r="T107" s="14" t="s">
        <v>23</v>
      </c>
      <c r="U107" s="12" t="s">
        <v>23</v>
      </c>
      <c r="V107" s="12"/>
      <c r="W107" s="12" t="s">
        <v>23</v>
      </c>
      <c r="X107" s="12"/>
      <c r="Y107" s="12" t="s">
        <v>23</v>
      </c>
    </row>
    <row r="108" spans="1:25" x14ac:dyDescent="0.25">
      <c r="A108" s="140">
        <v>98</v>
      </c>
      <c r="B108" s="141" t="s">
        <v>3646</v>
      </c>
      <c r="C108" s="12" t="s">
        <v>30</v>
      </c>
      <c r="D108" s="12" t="s">
        <v>23</v>
      </c>
      <c r="E108" s="17" t="s">
        <v>5175</v>
      </c>
      <c r="F108" s="20">
        <v>43059</v>
      </c>
      <c r="G108" s="12" t="s">
        <v>182</v>
      </c>
      <c r="H108" s="12" t="s">
        <v>292</v>
      </c>
      <c r="I108" s="12" t="s">
        <v>184</v>
      </c>
      <c r="J108" s="12" t="s">
        <v>185</v>
      </c>
      <c r="K108" s="12" t="s">
        <v>5593</v>
      </c>
      <c r="L108" s="12" t="s">
        <v>5176</v>
      </c>
      <c r="M108" s="12" t="s">
        <v>203</v>
      </c>
      <c r="N108" s="12" t="s">
        <v>467</v>
      </c>
      <c r="O108" s="12" t="s">
        <v>205</v>
      </c>
      <c r="P108" s="12">
        <v>15258876</v>
      </c>
      <c r="Q108" s="12">
        <v>15258876</v>
      </c>
      <c r="R108" s="12">
        <v>0</v>
      </c>
      <c r="S108" s="12" t="s">
        <v>197</v>
      </c>
      <c r="T108" s="14" t="s">
        <v>23</v>
      </c>
      <c r="U108" s="12" t="s">
        <v>23</v>
      </c>
      <c r="V108" s="12"/>
      <c r="W108" s="12" t="s">
        <v>23</v>
      </c>
      <c r="X108" s="12"/>
      <c r="Y108" s="12" t="s">
        <v>23</v>
      </c>
    </row>
    <row r="109" spans="1:25" x14ac:dyDescent="0.25">
      <c r="A109" s="140">
        <v>99</v>
      </c>
      <c r="B109" s="141" t="s">
        <v>3649</v>
      </c>
      <c r="C109" s="12" t="s">
        <v>30</v>
      </c>
      <c r="D109" s="12" t="s">
        <v>23</v>
      </c>
      <c r="E109" s="17" t="s">
        <v>5177</v>
      </c>
      <c r="F109" s="20">
        <v>42871</v>
      </c>
      <c r="G109" s="12" t="s">
        <v>182</v>
      </c>
      <c r="H109" s="12" t="s">
        <v>292</v>
      </c>
      <c r="I109" s="12" t="s">
        <v>184</v>
      </c>
      <c r="J109" s="12" t="s">
        <v>185</v>
      </c>
      <c r="K109" s="12" t="s">
        <v>5593</v>
      </c>
      <c r="L109" s="12" t="s">
        <v>5178</v>
      </c>
      <c r="M109" s="12" t="s">
        <v>203</v>
      </c>
      <c r="N109" s="12" t="s">
        <v>467</v>
      </c>
      <c r="O109" s="12" t="s">
        <v>205</v>
      </c>
      <c r="P109" s="12">
        <v>12642180</v>
      </c>
      <c r="Q109" s="12">
        <v>12642180</v>
      </c>
      <c r="R109" s="12">
        <v>0</v>
      </c>
      <c r="S109" s="12" t="s">
        <v>197</v>
      </c>
      <c r="T109" s="14" t="s">
        <v>23</v>
      </c>
      <c r="U109" s="12" t="s">
        <v>23</v>
      </c>
      <c r="V109" s="12"/>
      <c r="W109" s="12" t="s">
        <v>23</v>
      </c>
      <c r="X109" s="12"/>
      <c r="Y109" s="12" t="s">
        <v>23</v>
      </c>
    </row>
    <row r="110" spans="1:25" x14ac:dyDescent="0.25">
      <c r="A110" s="140">
        <v>100</v>
      </c>
      <c r="B110" s="141" t="s">
        <v>3651</v>
      </c>
      <c r="C110" s="12" t="s">
        <v>30</v>
      </c>
      <c r="D110" s="12" t="s">
        <v>23</v>
      </c>
      <c r="E110" s="17" t="s">
        <v>5179</v>
      </c>
      <c r="F110" s="20">
        <v>43013</v>
      </c>
      <c r="G110" s="12" t="s">
        <v>182</v>
      </c>
      <c r="H110" s="12" t="s">
        <v>292</v>
      </c>
      <c r="I110" s="12" t="s">
        <v>184</v>
      </c>
      <c r="J110" s="12" t="s">
        <v>185</v>
      </c>
      <c r="K110" s="12" t="s">
        <v>5593</v>
      </c>
      <c r="L110" s="12" t="s">
        <v>5180</v>
      </c>
      <c r="M110" s="12" t="s">
        <v>203</v>
      </c>
      <c r="N110" s="12" t="s">
        <v>467</v>
      </c>
      <c r="O110" s="12" t="s">
        <v>205</v>
      </c>
      <c r="P110" s="12">
        <v>30166506</v>
      </c>
      <c r="Q110" s="12">
        <v>30166506</v>
      </c>
      <c r="R110" s="12">
        <v>0</v>
      </c>
      <c r="S110" s="12" t="s">
        <v>197</v>
      </c>
      <c r="T110" s="14" t="s">
        <v>23</v>
      </c>
      <c r="U110" s="12" t="s">
        <v>23</v>
      </c>
      <c r="V110" s="12"/>
      <c r="W110" s="12" t="s">
        <v>23</v>
      </c>
      <c r="X110" s="12"/>
      <c r="Y110" s="12" t="s">
        <v>23</v>
      </c>
    </row>
    <row r="111" spans="1:25" x14ac:dyDescent="0.25">
      <c r="A111" s="140">
        <v>101</v>
      </c>
      <c r="B111" s="141" t="s">
        <v>3654</v>
      </c>
      <c r="C111" s="12" t="s">
        <v>30</v>
      </c>
      <c r="D111" s="12" t="s">
        <v>23</v>
      </c>
      <c r="E111" s="17" t="s">
        <v>5181</v>
      </c>
      <c r="F111" s="20">
        <v>42957</v>
      </c>
      <c r="G111" s="12" t="s">
        <v>182</v>
      </c>
      <c r="H111" s="12" t="s">
        <v>292</v>
      </c>
      <c r="I111" s="12" t="s">
        <v>184</v>
      </c>
      <c r="J111" s="12" t="s">
        <v>185</v>
      </c>
      <c r="K111" s="12" t="s">
        <v>5593</v>
      </c>
      <c r="L111" s="12" t="s">
        <v>5182</v>
      </c>
      <c r="M111" s="12" t="s">
        <v>203</v>
      </c>
      <c r="N111" s="12" t="s">
        <v>467</v>
      </c>
      <c r="O111" s="12" t="s">
        <v>205</v>
      </c>
      <c r="P111" s="12">
        <v>21464614</v>
      </c>
      <c r="Q111" s="12">
        <v>21464614</v>
      </c>
      <c r="R111" s="12">
        <v>0</v>
      </c>
      <c r="S111" s="12" t="s">
        <v>197</v>
      </c>
      <c r="T111" s="14" t="s">
        <v>23</v>
      </c>
      <c r="U111" s="12" t="s">
        <v>23</v>
      </c>
      <c r="V111" s="12"/>
      <c r="W111" s="12" t="s">
        <v>23</v>
      </c>
      <c r="X111" s="12"/>
      <c r="Y111" s="12" t="s">
        <v>23</v>
      </c>
    </row>
    <row r="112" spans="1:25" x14ac:dyDescent="0.25">
      <c r="A112" s="140">
        <v>102</v>
      </c>
      <c r="B112" s="141" t="s">
        <v>3656</v>
      </c>
      <c r="C112" s="12" t="s">
        <v>30</v>
      </c>
      <c r="D112" s="12" t="s">
        <v>23</v>
      </c>
      <c r="E112" s="17" t="s">
        <v>5183</v>
      </c>
      <c r="F112" s="20">
        <v>43291</v>
      </c>
      <c r="G112" s="12" t="s">
        <v>182</v>
      </c>
      <c r="H112" s="12" t="s">
        <v>292</v>
      </c>
      <c r="I112" s="12" t="s">
        <v>184</v>
      </c>
      <c r="J112" s="12" t="s">
        <v>185</v>
      </c>
      <c r="K112" s="12" t="s">
        <v>5593</v>
      </c>
      <c r="L112" s="12" t="s">
        <v>5184</v>
      </c>
      <c r="M112" s="12" t="s">
        <v>203</v>
      </c>
      <c r="N112" s="12" t="s">
        <v>467</v>
      </c>
      <c r="O112" s="12" t="s">
        <v>205</v>
      </c>
      <c r="P112" s="12">
        <v>19260946</v>
      </c>
      <c r="Q112" s="12">
        <v>19260946</v>
      </c>
      <c r="R112" s="12">
        <v>0</v>
      </c>
      <c r="S112" s="12" t="s">
        <v>197</v>
      </c>
      <c r="T112" s="14" t="s">
        <v>23</v>
      </c>
      <c r="U112" s="12" t="s">
        <v>23</v>
      </c>
      <c r="V112" s="12"/>
      <c r="W112" s="12" t="s">
        <v>23</v>
      </c>
      <c r="X112" s="12"/>
      <c r="Y112" s="12" t="s">
        <v>23</v>
      </c>
    </row>
    <row r="113" spans="1:25" x14ac:dyDescent="0.25">
      <c r="A113" s="140">
        <v>103</v>
      </c>
      <c r="B113" s="141" t="s">
        <v>3658</v>
      </c>
      <c r="C113" s="12" t="s">
        <v>30</v>
      </c>
      <c r="D113" s="12" t="s">
        <v>23</v>
      </c>
      <c r="E113" s="17" t="s">
        <v>5185</v>
      </c>
      <c r="F113" s="20">
        <v>42996</v>
      </c>
      <c r="G113" s="12" t="s">
        <v>182</v>
      </c>
      <c r="H113" s="12" t="s">
        <v>292</v>
      </c>
      <c r="I113" s="12" t="s">
        <v>184</v>
      </c>
      <c r="J113" s="12" t="s">
        <v>185</v>
      </c>
      <c r="K113" s="12" t="s">
        <v>5593</v>
      </c>
      <c r="L113" s="12" t="s">
        <v>5186</v>
      </c>
      <c r="M113" s="12" t="s">
        <v>203</v>
      </c>
      <c r="N113" s="12" t="s">
        <v>467</v>
      </c>
      <c r="O113" s="12" t="s">
        <v>205</v>
      </c>
      <c r="P113" s="12">
        <v>27481720</v>
      </c>
      <c r="Q113" s="12">
        <v>27481720</v>
      </c>
      <c r="R113" s="12">
        <v>0</v>
      </c>
      <c r="S113" s="12" t="s">
        <v>197</v>
      </c>
      <c r="T113" s="14" t="s">
        <v>23</v>
      </c>
      <c r="U113" s="12" t="s">
        <v>23</v>
      </c>
      <c r="V113" s="12"/>
      <c r="W113" s="12" t="s">
        <v>23</v>
      </c>
      <c r="X113" s="12"/>
      <c r="Y113" s="12" t="s">
        <v>23</v>
      </c>
    </row>
    <row r="114" spans="1:25" x14ac:dyDescent="0.25">
      <c r="A114" s="140">
        <v>104</v>
      </c>
      <c r="B114" s="141" t="s">
        <v>3662</v>
      </c>
      <c r="C114" s="12" t="s">
        <v>30</v>
      </c>
      <c r="D114" s="12" t="s">
        <v>23</v>
      </c>
      <c r="E114" s="17" t="s">
        <v>5187</v>
      </c>
      <c r="F114" s="20">
        <v>43032</v>
      </c>
      <c r="G114" s="12" t="s">
        <v>182</v>
      </c>
      <c r="H114" s="12" t="s">
        <v>292</v>
      </c>
      <c r="I114" s="12" t="s">
        <v>184</v>
      </c>
      <c r="J114" s="12" t="s">
        <v>185</v>
      </c>
      <c r="K114" s="12" t="s">
        <v>5593</v>
      </c>
      <c r="L114" s="12" t="s">
        <v>5188</v>
      </c>
      <c r="M114" s="12" t="s">
        <v>203</v>
      </c>
      <c r="N114" s="12" t="s">
        <v>467</v>
      </c>
      <c r="O114" s="12" t="s">
        <v>211</v>
      </c>
      <c r="P114" s="12">
        <v>16936436</v>
      </c>
      <c r="Q114" s="12">
        <v>16936436</v>
      </c>
      <c r="R114" s="12">
        <v>0</v>
      </c>
      <c r="S114" s="12" t="s">
        <v>197</v>
      </c>
      <c r="T114" s="14" t="s">
        <v>23</v>
      </c>
      <c r="U114" s="12" t="s">
        <v>23</v>
      </c>
      <c r="V114" s="12"/>
      <c r="W114" s="12" t="s">
        <v>23</v>
      </c>
      <c r="X114" s="12"/>
      <c r="Y114" s="12" t="s">
        <v>23</v>
      </c>
    </row>
    <row r="115" spans="1:25" x14ac:dyDescent="0.25">
      <c r="A115" s="140">
        <v>105</v>
      </c>
      <c r="B115" s="141" t="s">
        <v>3666</v>
      </c>
      <c r="C115" s="12" t="s">
        <v>30</v>
      </c>
      <c r="D115" s="12" t="s">
        <v>23</v>
      </c>
      <c r="E115" s="17" t="s">
        <v>5189</v>
      </c>
      <c r="F115" s="20">
        <v>42935</v>
      </c>
      <c r="G115" s="12" t="s">
        <v>182</v>
      </c>
      <c r="H115" s="12" t="s">
        <v>292</v>
      </c>
      <c r="I115" s="12" t="s">
        <v>184</v>
      </c>
      <c r="J115" s="12" t="s">
        <v>185</v>
      </c>
      <c r="K115" s="12" t="s">
        <v>5593</v>
      </c>
      <c r="L115" s="12" t="s">
        <v>5190</v>
      </c>
      <c r="M115" s="12" t="s">
        <v>203</v>
      </c>
      <c r="N115" s="12" t="s">
        <v>467</v>
      </c>
      <c r="O115" s="12" t="s">
        <v>205</v>
      </c>
      <c r="P115" s="12">
        <v>27861482</v>
      </c>
      <c r="Q115" s="12">
        <v>27861482</v>
      </c>
      <c r="R115" s="12">
        <v>0</v>
      </c>
      <c r="S115" s="12" t="s">
        <v>197</v>
      </c>
      <c r="T115" s="14" t="s">
        <v>23</v>
      </c>
      <c r="U115" s="12" t="s">
        <v>23</v>
      </c>
      <c r="V115" s="12"/>
      <c r="W115" s="12" t="s">
        <v>23</v>
      </c>
      <c r="X115" s="12"/>
      <c r="Y115" s="12" t="s">
        <v>23</v>
      </c>
    </row>
    <row r="116" spans="1:25" x14ac:dyDescent="0.25">
      <c r="A116" s="140">
        <v>106</v>
      </c>
      <c r="B116" s="141" t="s">
        <v>3669</v>
      </c>
      <c r="C116" s="12" t="s">
        <v>30</v>
      </c>
      <c r="D116" s="12" t="s">
        <v>23</v>
      </c>
      <c r="E116" s="17" t="s">
        <v>5191</v>
      </c>
      <c r="F116" s="20">
        <v>42964</v>
      </c>
      <c r="G116" s="12" t="s">
        <v>182</v>
      </c>
      <c r="H116" s="12" t="s">
        <v>292</v>
      </c>
      <c r="I116" s="12" t="s">
        <v>184</v>
      </c>
      <c r="J116" s="12" t="s">
        <v>185</v>
      </c>
      <c r="K116" s="12" t="s">
        <v>5593</v>
      </c>
      <c r="L116" s="12" t="s">
        <v>5192</v>
      </c>
      <c r="M116" s="12" t="s">
        <v>203</v>
      </c>
      <c r="N116" s="12" t="s">
        <v>467</v>
      </c>
      <c r="O116" s="12" t="s">
        <v>211</v>
      </c>
      <c r="P116" s="12">
        <v>34332963</v>
      </c>
      <c r="Q116" s="12">
        <v>34332963</v>
      </c>
      <c r="R116" s="12">
        <v>0</v>
      </c>
      <c r="S116" s="12" t="s">
        <v>197</v>
      </c>
      <c r="T116" s="14" t="s">
        <v>23</v>
      </c>
      <c r="U116" s="12" t="s">
        <v>23</v>
      </c>
      <c r="V116" s="12"/>
      <c r="W116" s="12" t="s">
        <v>23</v>
      </c>
      <c r="X116" s="12"/>
      <c r="Y116" s="12" t="s">
        <v>23</v>
      </c>
    </row>
    <row r="117" spans="1:25" x14ac:dyDescent="0.25">
      <c r="A117" s="140">
        <v>107</v>
      </c>
      <c r="B117" s="141" t="s">
        <v>3672</v>
      </c>
      <c r="C117" s="12" t="s">
        <v>30</v>
      </c>
      <c r="D117" s="12" t="s">
        <v>23</v>
      </c>
      <c r="E117" s="17" t="s">
        <v>5193</v>
      </c>
      <c r="F117" s="20">
        <v>43017</v>
      </c>
      <c r="G117" s="12" t="s">
        <v>182</v>
      </c>
      <c r="H117" s="12" t="s">
        <v>292</v>
      </c>
      <c r="I117" s="12" t="s">
        <v>184</v>
      </c>
      <c r="J117" s="12" t="s">
        <v>185</v>
      </c>
      <c r="K117" s="12" t="s">
        <v>5593</v>
      </c>
      <c r="L117" s="12" t="s">
        <v>5194</v>
      </c>
      <c r="M117" s="12" t="s">
        <v>203</v>
      </c>
      <c r="N117" s="12" t="s">
        <v>467</v>
      </c>
      <c r="O117" s="12" t="s">
        <v>205</v>
      </c>
      <c r="P117" s="12">
        <v>19956581</v>
      </c>
      <c r="Q117" s="12">
        <v>19956581</v>
      </c>
      <c r="R117" s="12">
        <v>0</v>
      </c>
      <c r="S117" s="12" t="s">
        <v>197</v>
      </c>
      <c r="T117" s="14" t="s">
        <v>23</v>
      </c>
      <c r="U117" s="12" t="s">
        <v>23</v>
      </c>
      <c r="V117" s="12"/>
      <c r="W117" s="12" t="s">
        <v>23</v>
      </c>
      <c r="X117" s="12"/>
      <c r="Y117" s="12" t="s">
        <v>23</v>
      </c>
    </row>
    <row r="118" spans="1:25" x14ac:dyDescent="0.25">
      <c r="A118" s="140">
        <v>108</v>
      </c>
      <c r="B118" s="141" t="s">
        <v>3675</v>
      </c>
      <c r="C118" s="12" t="s">
        <v>30</v>
      </c>
      <c r="D118" s="12" t="s">
        <v>23</v>
      </c>
      <c r="E118" s="17" t="s">
        <v>5195</v>
      </c>
      <c r="F118" s="20">
        <v>42878</v>
      </c>
      <c r="G118" s="12" t="s">
        <v>182</v>
      </c>
      <c r="H118" s="12" t="s">
        <v>292</v>
      </c>
      <c r="I118" s="12" t="s">
        <v>184</v>
      </c>
      <c r="J118" s="12" t="s">
        <v>185</v>
      </c>
      <c r="K118" s="12" t="s">
        <v>5593</v>
      </c>
      <c r="L118" s="12" t="s">
        <v>5196</v>
      </c>
      <c r="M118" s="12" t="s">
        <v>203</v>
      </c>
      <c r="N118" s="12" t="s">
        <v>467</v>
      </c>
      <c r="O118" s="12" t="s">
        <v>205</v>
      </c>
      <c r="P118" s="12">
        <v>16823006</v>
      </c>
      <c r="Q118" s="12">
        <v>16823006</v>
      </c>
      <c r="R118" s="12">
        <v>0</v>
      </c>
      <c r="S118" s="12" t="s">
        <v>197</v>
      </c>
      <c r="T118" s="14" t="s">
        <v>23</v>
      </c>
      <c r="U118" s="12" t="s">
        <v>23</v>
      </c>
      <c r="V118" s="12"/>
      <c r="W118" s="12" t="s">
        <v>23</v>
      </c>
      <c r="X118" s="12"/>
      <c r="Y118" s="12" t="s">
        <v>23</v>
      </c>
    </row>
    <row r="119" spans="1:25" x14ac:dyDescent="0.25">
      <c r="A119" s="140">
        <v>109</v>
      </c>
      <c r="B119" s="141" t="s">
        <v>3678</v>
      </c>
      <c r="C119" s="12" t="s">
        <v>30</v>
      </c>
      <c r="D119" s="12" t="s">
        <v>23</v>
      </c>
      <c r="E119" s="17" t="s">
        <v>5197</v>
      </c>
      <c r="F119" s="20">
        <v>43066</v>
      </c>
      <c r="G119" s="12" t="s">
        <v>182</v>
      </c>
      <c r="H119" s="12" t="s">
        <v>292</v>
      </c>
      <c r="I119" s="12" t="s">
        <v>184</v>
      </c>
      <c r="J119" s="12" t="s">
        <v>185</v>
      </c>
      <c r="K119" s="12" t="s">
        <v>5593</v>
      </c>
      <c r="L119" s="12" t="s">
        <v>5198</v>
      </c>
      <c r="M119" s="12" t="s">
        <v>203</v>
      </c>
      <c r="N119" s="12" t="s">
        <v>467</v>
      </c>
      <c r="O119" s="12" t="s">
        <v>205</v>
      </c>
      <c r="P119" s="12">
        <v>14547843</v>
      </c>
      <c r="Q119" s="12">
        <v>14547843</v>
      </c>
      <c r="R119" s="12">
        <v>0</v>
      </c>
      <c r="S119" s="12" t="s">
        <v>197</v>
      </c>
      <c r="T119" s="14" t="s">
        <v>23</v>
      </c>
      <c r="U119" s="12" t="s">
        <v>23</v>
      </c>
      <c r="V119" s="12"/>
      <c r="W119" s="12" t="s">
        <v>23</v>
      </c>
      <c r="X119" s="12"/>
      <c r="Y119" s="12" t="s">
        <v>23</v>
      </c>
    </row>
    <row r="120" spans="1:25" x14ac:dyDescent="0.25">
      <c r="A120" s="140">
        <v>110</v>
      </c>
      <c r="B120" s="141" t="s">
        <v>3680</v>
      </c>
      <c r="C120" s="12" t="s">
        <v>30</v>
      </c>
      <c r="D120" s="12" t="s">
        <v>23</v>
      </c>
      <c r="E120" s="17" t="s">
        <v>5199</v>
      </c>
      <c r="F120" s="20">
        <v>42926</v>
      </c>
      <c r="G120" s="12" t="s">
        <v>182</v>
      </c>
      <c r="H120" s="12" t="s">
        <v>292</v>
      </c>
      <c r="I120" s="12" t="s">
        <v>184</v>
      </c>
      <c r="J120" s="12" t="s">
        <v>185</v>
      </c>
      <c r="K120" s="12" t="s">
        <v>5593</v>
      </c>
      <c r="L120" s="12" t="s">
        <v>5200</v>
      </c>
      <c r="M120" s="12" t="s">
        <v>203</v>
      </c>
      <c r="N120" s="12" t="s">
        <v>467</v>
      </c>
      <c r="O120" s="12" t="s">
        <v>211</v>
      </c>
      <c r="P120" s="12">
        <v>27920794</v>
      </c>
      <c r="Q120" s="12">
        <v>27920794</v>
      </c>
      <c r="R120" s="12">
        <v>0</v>
      </c>
      <c r="S120" s="12" t="s">
        <v>197</v>
      </c>
      <c r="T120" s="14" t="s">
        <v>23</v>
      </c>
      <c r="U120" s="12" t="s">
        <v>23</v>
      </c>
      <c r="V120" s="12"/>
      <c r="W120" s="12" t="s">
        <v>23</v>
      </c>
      <c r="X120" s="12"/>
      <c r="Y120" s="12" t="s">
        <v>23</v>
      </c>
    </row>
    <row r="121" spans="1:25" x14ac:dyDescent="0.25">
      <c r="A121" s="140">
        <v>111</v>
      </c>
      <c r="B121" s="141" t="s">
        <v>3682</v>
      </c>
      <c r="C121" s="12" t="s">
        <v>30</v>
      </c>
      <c r="D121" s="12" t="s">
        <v>23</v>
      </c>
      <c r="E121" s="17" t="s">
        <v>5201</v>
      </c>
      <c r="F121" s="20">
        <v>42989</v>
      </c>
      <c r="G121" s="12" t="s">
        <v>182</v>
      </c>
      <c r="H121" s="12" t="s">
        <v>292</v>
      </c>
      <c r="I121" s="12" t="s">
        <v>184</v>
      </c>
      <c r="J121" s="12" t="s">
        <v>185</v>
      </c>
      <c r="K121" s="12" t="s">
        <v>5593</v>
      </c>
      <c r="L121" s="12" t="s">
        <v>5202</v>
      </c>
      <c r="M121" s="12" t="s">
        <v>203</v>
      </c>
      <c r="N121" s="12" t="s">
        <v>467</v>
      </c>
      <c r="O121" s="12" t="s">
        <v>205</v>
      </c>
      <c r="P121" s="12">
        <v>45484860</v>
      </c>
      <c r="Q121" s="12">
        <v>45484860</v>
      </c>
      <c r="R121" s="12">
        <v>0</v>
      </c>
      <c r="S121" s="12" t="s">
        <v>197</v>
      </c>
      <c r="T121" s="14" t="s">
        <v>23</v>
      </c>
      <c r="U121" s="12" t="s">
        <v>23</v>
      </c>
      <c r="V121" s="12"/>
      <c r="W121" s="12" t="s">
        <v>23</v>
      </c>
      <c r="X121" s="12"/>
      <c r="Y121" s="12" t="s">
        <v>23</v>
      </c>
    </row>
    <row r="122" spans="1:25" x14ac:dyDescent="0.25">
      <c r="A122" s="140">
        <v>112</v>
      </c>
      <c r="B122" s="141" t="s">
        <v>3684</v>
      </c>
      <c r="C122" s="12" t="s">
        <v>30</v>
      </c>
      <c r="D122" s="12" t="s">
        <v>23</v>
      </c>
      <c r="E122" s="17" t="s">
        <v>5203</v>
      </c>
      <c r="F122" s="20">
        <v>43018</v>
      </c>
      <c r="G122" s="12" t="s">
        <v>182</v>
      </c>
      <c r="H122" s="12" t="s">
        <v>292</v>
      </c>
      <c r="I122" s="12" t="s">
        <v>184</v>
      </c>
      <c r="J122" s="12" t="s">
        <v>185</v>
      </c>
      <c r="K122" s="12" t="s">
        <v>5593</v>
      </c>
      <c r="L122" s="12" t="s">
        <v>5204</v>
      </c>
      <c r="M122" s="12" t="s">
        <v>203</v>
      </c>
      <c r="N122" s="12" t="s">
        <v>467</v>
      </c>
      <c r="O122" s="12" t="s">
        <v>205</v>
      </c>
      <c r="P122" s="12">
        <v>42880307</v>
      </c>
      <c r="Q122" s="12">
        <v>42880307</v>
      </c>
      <c r="R122" s="12">
        <v>0</v>
      </c>
      <c r="S122" s="12" t="s">
        <v>197</v>
      </c>
      <c r="T122" s="14" t="s">
        <v>23</v>
      </c>
      <c r="U122" s="12" t="s">
        <v>23</v>
      </c>
      <c r="V122" s="12"/>
      <c r="W122" s="12" t="s">
        <v>23</v>
      </c>
      <c r="X122" s="12"/>
      <c r="Y122" s="12" t="s">
        <v>23</v>
      </c>
    </row>
    <row r="123" spans="1:25" x14ac:dyDescent="0.25">
      <c r="A123" s="140">
        <v>113</v>
      </c>
      <c r="B123" s="141" t="s">
        <v>3686</v>
      </c>
      <c r="C123" s="12" t="s">
        <v>30</v>
      </c>
      <c r="D123" s="12" t="s">
        <v>23</v>
      </c>
      <c r="E123" s="17" t="s">
        <v>5205</v>
      </c>
      <c r="F123" s="20">
        <v>43292</v>
      </c>
      <c r="G123" s="12" t="s">
        <v>182</v>
      </c>
      <c r="H123" s="12" t="s">
        <v>292</v>
      </c>
      <c r="I123" s="12" t="s">
        <v>184</v>
      </c>
      <c r="J123" s="12" t="s">
        <v>185</v>
      </c>
      <c r="K123" s="12" t="s">
        <v>5593</v>
      </c>
      <c r="L123" s="12" t="s">
        <v>5206</v>
      </c>
      <c r="M123" s="12" t="s">
        <v>203</v>
      </c>
      <c r="N123" s="12" t="s">
        <v>467</v>
      </c>
      <c r="O123" s="12" t="s">
        <v>205</v>
      </c>
      <c r="P123" s="12">
        <v>22376169</v>
      </c>
      <c r="Q123" s="12">
        <v>22376169</v>
      </c>
      <c r="R123" s="12">
        <v>0</v>
      </c>
      <c r="S123" s="12" t="s">
        <v>197</v>
      </c>
      <c r="T123" s="14" t="s">
        <v>23</v>
      </c>
      <c r="U123" s="12" t="s">
        <v>23</v>
      </c>
      <c r="V123" s="12"/>
      <c r="W123" s="12" t="s">
        <v>23</v>
      </c>
      <c r="X123" s="12"/>
      <c r="Y123" s="12" t="s">
        <v>23</v>
      </c>
    </row>
    <row r="124" spans="1:25" x14ac:dyDescent="0.25">
      <c r="A124" s="140">
        <v>114</v>
      </c>
      <c r="B124" s="141" t="s">
        <v>3688</v>
      </c>
      <c r="C124" s="12" t="s">
        <v>30</v>
      </c>
      <c r="D124" s="12" t="s">
        <v>23</v>
      </c>
      <c r="E124" s="17" t="s">
        <v>5207</v>
      </c>
      <c r="F124" s="20">
        <v>42975</v>
      </c>
      <c r="G124" s="12" t="s">
        <v>182</v>
      </c>
      <c r="H124" s="12" t="s">
        <v>292</v>
      </c>
      <c r="I124" s="12" t="s">
        <v>184</v>
      </c>
      <c r="J124" s="12" t="s">
        <v>185</v>
      </c>
      <c r="K124" s="12" t="s">
        <v>5593</v>
      </c>
      <c r="L124" s="12" t="s">
        <v>5208</v>
      </c>
      <c r="M124" s="12" t="s">
        <v>203</v>
      </c>
      <c r="N124" s="12" t="s">
        <v>467</v>
      </c>
      <c r="O124" s="12" t="s">
        <v>205</v>
      </c>
      <c r="P124" s="12">
        <v>25132394</v>
      </c>
      <c r="Q124" s="12">
        <v>25132394</v>
      </c>
      <c r="R124" s="12">
        <v>0</v>
      </c>
      <c r="S124" s="12" t="s">
        <v>197</v>
      </c>
      <c r="T124" s="14" t="s">
        <v>23</v>
      </c>
      <c r="U124" s="12" t="s">
        <v>23</v>
      </c>
      <c r="V124" s="12"/>
      <c r="W124" s="12" t="s">
        <v>23</v>
      </c>
      <c r="X124" s="12"/>
      <c r="Y124" s="12" t="s">
        <v>23</v>
      </c>
    </row>
    <row r="125" spans="1:25" x14ac:dyDescent="0.25">
      <c r="A125" s="140">
        <v>115</v>
      </c>
      <c r="B125" s="141" t="s">
        <v>3691</v>
      </c>
      <c r="C125" s="12" t="s">
        <v>30</v>
      </c>
      <c r="D125" s="12" t="s">
        <v>23</v>
      </c>
      <c r="E125" s="17" t="s">
        <v>5209</v>
      </c>
      <c r="F125" s="20">
        <v>42901</v>
      </c>
      <c r="G125" s="12" t="s">
        <v>182</v>
      </c>
      <c r="H125" s="12" t="s">
        <v>292</v>
      </c>
      <c r="I125" s="12" t="s">
        <v>184</v>
      </c>
      <c r="J125" s="12" t="s">
        <v>185</v>
      </c>
      <c r="K125" s="12" t="s">
        <v>5593</v>
      </c>
      <c r="L125" s="12" t="s">
        <v>5210</v>
      </c>
      <c r="M125" s="12" t="s">
        <v>203</v>
      </c>
      <c r="N125" s="12" t="s">
        <v>467</v>
      </c>
      <c r="O125" s="12" t="s">
        <v>205</v>
      </c>
      <c r="P125" s="12">
        <v>45358282</v>
      </c>
      <c r="Q125" s="12">
        <v>45358282</v>
      </c>
      <c r="R125" s="12">
        <v>0</v>
      </c>
      <c r="S125" s="12" t="s">
        <v>197</v>
      </c>
      <c r="T125" s="14" t="s">
        <v>23</v>
      </c>
      <c r="U125" s="12" t="s">
        <v>23</v>
      </c>
      <c r="V125" s="12"/>
      <c r="W125" s="12" t="s">
        <v>23</v>
      </c>
      <c r="X125" s="12"/>
      <c r="Y125" s="12" t="s">
        <v>23</v>
      </c>
    </row>
    <row r="126" spans="1:25" x14ac:dyDescent="0.25">
      <c r="A126" s="140">
        <v>116</v>
      </c>
      <c r="B126" s="141" t="s">
        <v>3694</v>
      </c>
      <c r="C126" s="12" t="s">
        <v>30</v>
      </c>
      <c r="D126" s="12" t="s">
        <v>23</v>
      </c>
      <c r="E126" s="17" t="s">
        <v>5211</v>
      </c>
      <c r="F126" s="20">
        <v>42975</v>
      </c>
      <c r="G126" s="12" t="s">
        <v>182</v>
      </c>
      <c r="H126" s="12" t="s">
        <v>292</v>
      </c>
      <c r="I126" s="12" t="s">
        <v>184</v>
      </c>
      <c r="J126" s="12" t="s">
        <v>185</v>
      </c>
      <c r="K126" s="12" t="s">
        <v>5593</v>
      </c>
      <c r="L126" s="12" t="s">
        <v>5212</v>
      </c>
      <c r="M126" s="12" t="s">
        <v>203</v>
      </c>
      <c r="N126" s="12" t="s">
        <v>467</v>
      </c>
      <c r="O126" s="12" t="s">
        <v>205</v>
      </c>
      <c r="P126" s="12">
        <v>25801784</v>
      </c>
      <c r="Q126" s="12">
        <v>25801784</v>
      </c>
      <c r="R126" s="12">
        <v>0</v>
      </c>
      <c r="S126" s="12" t="s">
        <v>197</v>
      </c>
      <c r="T126" s="14" t="s">
        <v>23</v>
      </c>
      <c r="U126" s="12" t="s">
        <v>23</v>
      </c>
      <c r="V126" s="12"/>
      <c r="W126" s="12" t="s">
        <v>23</v>
      </c>
      <c r="X126" s="12"/>
      <c r="Y126" s="12" t="s">
        <v>23</v>
      </c>
    </row>
    <row r="127" spans="1:25" x14ac:dyDescent="0.25">
      <c r="A127" s="140">
        <v>117</v>
      </c>
      <c r="B127" s="141" t="s">
        <v>3697</v>
      </c>
      <c r="C127" s="12" t="s">
        <v>30</v>
      </c>
      <c r="D127" s="12" t="s">
        <v>23</v>
      </c>
      <c r="E127" s="17" t="s">
        <v>5213</v>
      </c>
      <c r="F127" s="20">
        <v>43084</v>
      </c>
      <c r="G127" s="12" t="s">
        <v>182</v>
      </c>
      <c r="H127" s="12" t="s">
        <v>292</v>
      </c>
      <c r="I127" s="12" t="s">
        <v>184</v>
      </c>
      <c r="J127" s="12" t="s">
        <v>185</v>
      </c>
      <c r="K127" s="12" t="s">
        <v>5593</v>
      </c>
      <c r="L127" s="12" t="s">
        <v>5214</v>
      </c>
      <c r="M127" s="12" t="s">
        <v>203</v>
      </c>
      <c r="N127" s="12" t="s">
        <v>467</v>
      </c>
      <c r="O127" s="12" t="s">
        <v>205</v>
      </c>
      <c r="P127" s="12">
        <v>31288072</v>
      </c>
      <c r="Q127" s="12">
        <v>31288072</v>
      </c>
      <c r="R127" s="12">
        <v>0</v>
      </c>
      <c r="S127" s="12" t="s">
        <v>197</v>
      </c>
      <c r="T127" s="14" t="s">
        <v>23</v>
      </c>
      <c r="U127" s="12" t="s">
        <v>23</v>
      </c>
      <c r="V127" s="12"/>
      <c r="W127" s="12" t="s">
        <v>23</v>
      </c>
      <c r="X127" s="12"/>
      <c r="Y127" s="12" t="s">
        <v>23</v>
      </c>
    </row>
    <row r="128" spans="1:25" x14ac:dyDescent="0.25">
      <c r="A128" s="140">
        <v>118</v>
      </c>
      <c r="B128" s="141" t="s">
        <v>3701</v>
      </c>
      <c r="C128" s="12" t="s">
        <v>30</v>
      </c>
      <c r="D128" s="12" t="s">
        <v>23</v>
      </c>
      <c r="E128" s="17" t="s">
        <v>5215</v>
      </c>
      <c r="F128" s="20">
        <v>42983</v>
      </c>
      <c r="G128" s="12" t="s">
        <v>182</v>
      </c>
      <c r="H128" s="12" t="s">
        <v>292</v>
      </c>
      <c r="I128" s="12" t="s">
        <v>184</v>
      </c>
      <c r="J128" s="12" t="s">
        <v>185</v>
      </c>
      <c r="K128" s="12" t="s">
        <v>5593</v>
      </c>
      <c r="L128" s="12" t="s">
        <v>5216</v>
      </c>
      <c r="M128" s="12" t="s">
        <v>203</v>
      </c>
      <c r="N128" s="12" t="s">
        <v>467</v>
      </c>
      <c r="O128" s="12" t="s">
        <v>205</v>
      </c>
      <c r="P128" s="12">
        <v>41597987</v>
      </c>
      <c r="Q128" s="12">
        <v>41597987</v>
      </c>
      <c r="R128" s="12">
        <v>0</v>
      </c>
      <c r="S128" s="12" t="s">
        <v>197</v>
      </c>
      <c r="T128" s="14" t="s">
        <v>23</v>
      </c>
      <c r="U128" s="12" t="s">
        <v>23</v>
      </c>
      <c r="V128" s="12"/>
      <c r="W128" s="12" t="s">
        <v>23</v>
      </c>
      <c r="X128" s="12"/>
      <c r="Y128" s="12" t="s">
        <v>23</v>
      </c>
    </row>
    <row r="129" spans="1:25" x14ac:dyDescent="0.25">
      <c r="A129" s="140">
        <v>119</v>
      </c>
      <c r="B129" s="141" t="s">
        <v>3705</v>
      </c>
      <c r="C129" s="12" t="s">
        <v>30</v>
      </c>
      <c r="D129" s="12" t="s">
        <v>23</v>
      </c>
      <c r="E129" s="17" t="s">
        <v>5217</v>
      </c>
      <c r="F129" s="20">
        <v>43070</v>
      </c>
      <c r="G129" s="12" t="s">
        <v>182</v>
      </c>
      <c r="H129" s="12" t="s">
        <v>292</v>
      </c>
      <c r="I129" s="12" t="s">
        <v>184</v>
      </c>
      <c r="J129" s="12" t="s">
        <v>185</v>
      </c>
      <c r="K129" s="12" t="s">
        <v>5593</v>
      </c>
      <c r="L129" s="12" t="s">
        <v>5218</v>
      </c>
      <c r="M129" s="12" t="s">
        <v>203</v>
      </c>
      <c r="N129" s="12" t="s">
        <v>467</v>
      </c>
      <c r="O129" s="12" t="s">
        <v>205</v>
      </c>
      <c r="P129" s="12">
        <v>27237534</v>
      </c>
      <c r="Q129" s="12">
        <v>27237534</v>
      </c>
      <c r="R129" s="12">
        <v>0</v>
      </c>
      <c r="S129" s="12" t="s">
        <v>197</v>
      </c>
      <c r="T129" s="14" t="s">
        <v>23</v>
      </c>
      <c r="U129" s="12" t="s">
        <v>23</v>
      </c>
      <c r="V129" s="12"/>
      <c r="W129" s="12" t="s">
        <v>23</v>
      </c>
      <c r="X129" s="12"/>
      <c r="Y129" s="12" t="s">
        <v>23</v>
      </c>
    </row>
    <row r="130" spans="1:25" x14ac:dyDescent="0.25">
      <c r="A130" s="140">
        <v>120</v>
      </c>
      <c r="B130" s="141" t="s">
        <v>3708</v>
      </c>
      <c r="C130" s="12" t="s">
        <v>30</v>
      </c>
      <c r="D130" s="12" t="s">
        <v>23</v>
      </c>
      <c r="E130" s="17" t="s">
        <v>5219</v>
      </c>
      <c r="F130" s="20">
        <v>43287</v>
      </c>
      <c r="G130" s="12" t="s">
        <v>182</v>
      </c>
      <c r="H130" s="12" t="s">
        <v>292</v>
      </c>
      <c r="I130" s="12" t="s">
        <v>184</v>
      </c>
      <c r="J130" s="12" t="s">
        <v>185</v>
      </c>
      <c r="K130" s="12" t="s">
        <v>5593</v>
      </c>
      <c r="L130" s="12" t="s">
        <v>5220</v>
      </c>
      <c r="M130" s="12" t="s">
        <v>203</v>
      </c>
      <c r="N130" s="12" t="s">
        <v>467</v>
      </c>
      <c r="O130" s="12" t="s">
        <v>205</v>
      </c>
      <c r="P130" s="12">
        <v>14662063</v>
      </c>
      <c r="Q130" s="12">
        <v>14662063</v>
      </c>
      <c r="R130" s="12">
        <v>0</v>
      </c>
      <c r="S130" s="12" t="s">
        <v>197</v>
      </c>
      <c r="T130" s="14" t="s">
        <v>23</v>
      </c>
      <c r="U130" s="12" t="s">
        <v>23</v>
      </c>
      <c r="V130" s="12"/>
      <c r="W130" s="12" t="s">
        <v>23</v>
      </c>
      <c r="X130" s="12"/>
      <c r="Y130" s="12" t="s">
        <v>23</v>
      </c>
    </row>
    <row r="131" spans="1:25" x14ac:dyDescent="0.25">
      <c r="A131" s="140">
        <v>121</v>
      </c>
      <c r="B131" s="141" t="s">
        <v>3711</v>
      </c>
      <c r="C131" s="12" t="s">
        <v>30</v>
      </c>
      <c r="D131" s="12" t="s">
        <v>23</v>
      </c>
      <c r="E131" s="17" t="s">
        <v>5221</v>
      </c>
      <c r="F131" s="20">
        <v>43305</v>
      </c>
      <c r="G131" s="12" t="s">
        <v>182</v>
      </c>
      <c r="H131" s="12" t="s">
        <v>292</v>
      </c>
      <c r="I131" s="12" t="s">
        <v>184</v>
      </c>
      <c r="J131" s="12" t="s">
        <v>185</v>
      </c>
      <c r="K131" s="12" t="s">
        <v>5593</v>
      </c>
      <c r="L131" s="12" t="s">
        <v>5222</v>
      </c>
      <c r="M131" s="12" t="s">
        <v>203</v>
      </c>
      <c r="N131" s="12" t="s">
        <v>467</v>
      </c>
      <c r="O131" s="12" t="s">
        <v>205</v>
      </c>
      <c r="P131" s="12">
        <v>12283020</v>
      </c>
      <c r="Q131" s="12">
        <v>12283020</v>
      </c>
      <c r="R131" s="12">
        <v>0</v>
      </c>
      <c r="S131" s="12" t="s">
        <v>197</v>
      </c>
      <c r="T131" s="14" t="s">
        <v>23</v>
      </c>
      <c r="U131" s="12" t="s">
        <v>23</v>
      </c>
      <c r="V131" s="12"/>
      <c r="W131" s="12" t="s">
        <v>23</v>
      </c>
      <c r="X131" s="12"/>
      <c r="Y131" s="12" t="s">
        <v>23</v>
      </c>
    </row>
    <row r="132" spans="1:25" x14ac:dyDescent="0.25">
      <c r="A132" s="140">
        <v>122</v>
      </c>
      <c r="B132" s="141" t="s">
        <v>3714</v>
      </c>
      <c r="C132" s="12" t="s">
        <v>30</v>
      </c>
      <c r="D132" s="12" t="s">
        <v>23</v>
      </c>
      <c r="E132" s="17" t="s">
        <v>5223</v>
      </c>
      <c r="F132" s="20">
        <v>43017</v>
      </c>
      <c r="G132" s="12" t="s">
        <v>182</v>
      </c>
      <c r="H132" s="12" t="s">
        <v>292</v>
      </c>
      <c r="I132" s="12" t="s">
        <v>184</v>
      </c>
      <c r="J132" s="12" t="s">
        <v>185</v>
      </c>
      <c r="K132" s="12" t="s">
        <v>5593</v>
      </c>
      <c r="L132" s="12" t="s">
        <v>5224</v>
      </c>
      <c r="M132" s="12" t="s">
        <v>203</v>
      </c>
      <c r="N132" s="12" t="s">
        <v>467</v>
      </c>
      <c r="O132" s="12" t="s">
        <v>205</v>
      </c>
      <c r="P132" s="12">
        <v>17956253</v>
      </c>
      <c r="Q132" s="12">
        <v>17956253</v>
      </c>
      <c r="R132" s="12">
        <v>0</v>
      </c>
      <c r="S132" s="12" t="s">
        <v>197</v>
      </c>
      <c r="T132" s="14" t="s">
        <v>23</v>
      </c>
      <c r="U132" s="12" t="s">
        <v>23</v>
      </c>
      <c r="V132" s="12"/>
      <c r="W132" s="12" t="s">
        <v>23</v>
      </c>
      <c r="X132" s="12"/>
      <c r="Y132" s="12" t="s">
        <v>23</v>
      </c>
    </row>
    <row r="133" spans="1:25" x14ac:dyDescent="0.25">
      <c r="A133" s="140">
        <v>123</v>
      </c>
      <c r="B133" s="141" t="s">
        <v>3716</v>
      </c>
      <c r="C133" s="12" t="s">
        <v>30</v>
      </c>
      <c r="D133" s="12" t="s">
        <v>23</v>
      </c>
      <c r="E133" s="17" t="s">
        <v>5225</v>
      </c>
      <c r="F133" s="20">
        <v>43006</v>
      </c>
      <c r="G133" s="12" t="s">
        <v>182</v>
      </c>
      <c r="H133" s="12" t="s">
        <v>292</v>
      </c>
      <c r="I133" s="12" t="s">
        <v>184</v>
      </c>
      <c r="J133" s="12" t="s">
        <v>185</v>
      </c>
      <c r="K133" s="12" t="s">
        <v>5593</v>
      </c>
      <c r="L133" s="12" t="s">
        <v>5226</v>
      </c>
      <c r="M133" s="12" t="s">
        <v>203</v>
      </c>
      <c r="N133" s="12" t="s">
        <v>467</v>
      </c>
      <c r="O133" s="12" t="s">
        <v>205</v>
      </c>
      <c r="P133" s="12">
        <v>25012941</v>
      </c>
      <c r="Q133" s="12">
        <v>25012941</v>
      </c>
      <c r="R133" s="12">
        <v>0</v>
      </c>
      <c r="S133" s="12" t="s">
        <v>197</v>
      </c>
      <c r="T133" s="14" t="s">
        <v>23</v>
      </c>
      <c r="U133" s="12" t="s">
        <v>23</v>
      </c>
      <c r="V133" s="12"/>
      <c r="W133" s="12" t="s">
        <v>23</v>
      </c>
      <c r="X133" s="12"/>
      <c r="Y133" s="12" t="s">
        <v>23</v>
      </c>
    </row>
    <row r="134" spans="1:25" x14ac:dyDescent="0.25">
      <c r="A134" s="140">
        <v>124</v>
      </c>
      <c r="B134" s="141" t="s">
        <v>3718</v>
      </c>
      <c r="C134" s="12" t="s">
        <v>30</v>
      </c>
      <c r="D134" s="12" t="s">
        <v>23</v>
      </c>
      <c r="E134" s="17" t="s">
        <v>5227</v>
      </c>
      <c r="F134" s="20">
        <v>42984</v>
      </c>
      <c r="G134" s="12" t="s">
        <v>182</v>
      </c>
      <c r="H134" s="12" t="s">
        <v>292</v>
      </c>
      <c r="I134" s="12" t="s">
        <v>184</v>
      </c>
      <c r="J134" s="12" t="s">
        <v>185</v>
      </c>
      <c r="K134" s="12" t="s">
        <v>5593</v>
      </c>
      <c r="L134" s="12" t="s">
        <v>5228</v>
      </c>
      <c r="M134" s="12" t="s">
        <v>203</v>
      </c>
      <c r="N134" s="12" t="s">
        <v>467</v>
      </c>
      <c r="O134" s="12" t="s">
        <v>205</v>
      </c>
      <c r="P134" s="12">
        <v>37115520</v>
      </c>
      <c r="Q134" s="12">
        <v>37115520</v>
      </c>
      <c r="R134" s="12">
        <v>0</v>
      </c>
      <c r="S134" s="12" t="s">
        <v>197</v>
      </c>
      <c r="T134" s="14" t="s">
        <v>23</v>
      </c>
      <c r="U134" s="12" t="s">
        <v>23</v>
      </c>
      <c r="V134" s="12"/>
      <c r="W134" s="12" t="s">
        <v>23</v>
      </c>
      <c r="X134" s="12"/>
      <c r="Y134" s="12" t="s">
        <v>23</v>
      </c>
    </row>
    <row r="135" spans="1:25" x14ac:dyDescent="0.25">
      <c r="A135" s="140">
        <v>125</v>
      </c>
      <c r="B135" s="141" t="s">
        <v>3721</v>
      </c>
      <c r="C135" s="12" t="s">
        <v>30</v>
      </c>
      <c r="D135" s="12" t="s">
        <v>23</v>
      </c>
      <c r="E135" s="17" t="s">
        <v>5229</v>
      </c>
      <c r="F135" s="20">
        <v>42993</v>
      </c>
      <c r="G135" s="12" t="s">
        <v>182</v>
      </c>
      <c r="H135" s="12" t="s">
        <v>292</v>
      </c>
      <c r="I135" s="12" t="s">
        <v>184</v>
      </c>
      <c r="J135" s="12" t="s">
        <v>185</v>
      </c>
      <c r="K135" s="12" t="s">
        <v>5593</v>
      </c>
      <c r="L135" s="12" t="s">
        <v>5230</v>
      </c>
      <c r="M135" s="12" t="s">
        <v>203</v>
      </c>
      <c r="N135" s="12" t="s">
        <v>467</v>
      </c>
      <c r="O135" s="12" t="s">
        <v>211</v>
      </c>
      <c r="P135" s="12">
        <v>20734908</v>
      </c>
      <c r="Q135" s="12">
        <v>20734908</v>
      </c>
      <c r="R135" s="12">
        <v>0</v>
      </c>
      <c r="S135" s="12" t="s">
        <v>197</v>
      </c>
      <c r="T135" s="14" t="s">
        <v>23</v>
      </c>
      <c r="U135" s="12" t="s">
        <v>23</v>
      </c>
      <c r="V135" s="12"/>
      <c r="W135" s="12" t="s">
        <v>23</v>
      </c>
      <c r="X135" s="12"/>
      <c r="Y135" s="12" t="s">
        <v>23</v>
      </c>
    </row>
    <row r="136" spans="1:25" x14ac:dyDescent="0.25">
      <c r="A136" s="140">
        <v>126</v>
      </c>
      <c r="B136" s="141" t="s">
        <v>3723</v>
      </c>
      <c r="C136" s="12" t="s">
        <v>30</v>
      </c>
      <c r="D136" s="12" t="s">
        <v>23</v>
      </c>
      <c r="E136" s="17" t="s">
        <v>5231</v>
      </c>
      <c r="F136" s="20">
        <v>42962</v>
      </c>
      <c r="G136" s="12" t="s">
        <v>182</v>
      </c>
      <c r="H136" s="12" t="s">
        <v>292</v>
      </c>
      <c r="I136" s="12" t="s">
        <v>184</v>
      </c>
      <c r="J136" s="12" t="s">
        <v>185</v>
      </c>
      <c r="K136" s="12" t="s">
        <v>5593</v>
      </c>
      <c r="L136" s="12" t="s">
        <v>5232</v>
      </c>
      <c r="M136" s="12" t="s">
        <v>203</v>
      </c>
      <c r="N136" s="12" t="s">
        <v>467</v>
      </c>
      <c r="O136" s="12" t="s">
        <v>205</v>
      </c>
      <c r="P136" s="12">
        <v>28856592</v>
      </c>
      <c r="Q136" s="12">
        <v>28856592</v>
      </c>
      <c r="R136" s="12">
        <v>0</v>
      </c>
      <c r="S136" s="12" t="s">
        <v>197</v>
      </c>
      <c r="T136" s="14" t="s">
        <v>23</v>
      </c>
      <c r="U136" s="12" t="s">
        <v>23</v>
      </c>
      <c r="V136" s="12"/>
      <c r="W136" s="12" t="s">
        <v>23</v>
      </c>
      <c r="X136" s="12"/>
      <c r="Y136" s="12" t="s">
        <v>23</v>
      </c>
    </row>
    <row r="137" spans="1:25" x14ac:dyDescent="0.25">
      <c r="A137" s="140">
        <v>127</v>
      </c>
      <c r="B137" s="141" t="s">
        <v>3726</v>
      </c>
      <c r="C137" s="12" t="s">
        <v>30</v>
      </c>
      <c r="D137" s="12" t="s">
        <v>23</v>
      </c>
      <c r="E137" s="17" t="s">
        <v>5233</v>
      </c>
      <c r="F137" s="20">
        <v>43321</v>
      </c>
      <c r="G137" s="12" t="s">
        <v>182</v>
      </c>
      <c r="H137" s="12" t="s">
        <v>292</v>
      </c>
      <c r="I137" s="12" t="s">
        <v>184</v>
      </c>
      <c r="J137" s="12" t="s">
        <v>185</v>
      </c>
      <c r="K137" s="12" t="s">
        <v>5593</v>
      </c>
      <c r="L137" s="12" t="s">
        <v>5234</v>
      </c>
      <c r="M137" s="12" t="s">
        <v>203</v>
      </c>
      <c r="N137" s="12" t="s">
        <v>467</v>
      </c>
      <c r="O137" s="12" t="s">
        <v>205</v>
      </c>
      <c r="P137" s="12">
        <v>13208717</v>
      </c>
      <c r="Q137" s="12">
        <v>13208717</v>
      </c>
      <c r="R137" s="12">
        <v>0</v>
      </c>
      <c r="S137" s="12" t="s">
        <v>197</v>
      </c>
      <c r="T137" s="14" t="s">
        <v>23</v>
      </c>
      <c r="U137" s="12" t="s">
        <v>23</v>
      </c>
      <c r="V137" s="12"/>
      <c r="W137" s="12" t="s">
        <v>23</v>
      </c>
      <c r="X137" s="12"/>
      <c r="Y137" s="12" t="s">
        <v>23</v>
      </c>
    </row>
    <row r="138" spans="1:25" x14ac:dyDescent="0.25">
      <c r="A138" s="140">
        <v>128</v>
      </c>
      <c r="B138" s="141" t="s">
        <v>3729</v>
      </c>
      <c r="C138" s="12" t="s">
        <v>30</v>
      </c>
      <c r="D138" s="12" t="s">
        <v>23</v>
      </c>
      <c r="E138" s="17" t="s">
        <v>5235</v>
      </c>
      <c r="F138" s="20">
        <v>43320</v>
      </c>
      <c r="G138" s="12" t="s">
        <v>182</v>
      </c>
      <c r="H138" s="12" t="s">
        <v>292</v>
      </c>
      <c r="I138" s="12" t="s">
        <v>184</v>
      </c>
      <c r="J138" s="12" t="s">
        <v>185</v>
      </c>
      <c r="K138" s="12" t="s">
        <v>5593</v>
      </c>
      <c r="L138" s="12" t="s">
        <v>5236</v>
      </c>
      <c r="M138" s="12" t="s">
        <v>203</v>
      </c>
      <c r="N138" s="12" t="s">
        <v>467</v>
      </c>
      <c r="O138" s="12" t="s">
        <v>205</v>
      </c>
      <c r="P138" s="12">
        <v>14417251</v>
      </c>
      <c r="Q138" s="12">
        <v>14417251</v>
      </c>
      <c r="R138" s="12">
        <v>0</v>
      </c>
      <c r="S138" s="12" t="s">
        <v>197</v>
      </c>
      <c r="T138" s="14" t="s">
        <v>23</v>
      </c>
      <c r="U138" s="12" t="s">
        <v>23</v>
      </c>
      <c r="V138" s="12"/>
      <c r="W138" s="12" t="s">
        <v>23</v>
      </c>
      <c r="X138" s="12"/>
      <c r="Y138" s="12" t="s">
        <v>23</v>
      </c>
    </row>
    <row r="139" spans="1:25" x14ac:dyDescent="0.25">
      <c r="A139" s="140">
        <v>129</v>
      </c>
      <c r="B139" s="141" t="s">
        <v>3731</v>
      </c>
      <c r="C139" s="12" t="s">
        <v>30</v>
      </c>
      <c r="D139" s="12" t="s">
        <v>23</v>
      </c>
      <c r="E139" s="17" t="s">
        <v>5237</v>
      </c>
      <c r="F139" s="20">
        <v>43000</v>
      </c>
      <c r="G139" s="12" t="s">
        <v>182</v>
      </c>
      <c r="H139" s="12" t="s">
        <v>292</v>
      </c>
      <c r="I139" s="12" t="s">
        <v>184</v>
      </c>
      <c r="J139" s="12" t="s">
        <v>185</v>
      </c>
      <c r="K139" s="12" t="s">
        <v>5593</v>
      </c>
      <c r="L139" s="12" t="s">
        <v>5238</v>
      </c>
      <c r="M139" s="12" t="s">
        <v>203</v>
      </c>
      <c r="N139" s="12" t="s">
        <v>467</v>
      </c>
      <c r="O139" s="12" t="s">
        <v>205</v>
      </c>
      <c r="P139" s="12">
        <v>36279578</v>
      </c>
      <c r="Q139" s="12">
        <v>36279578</v>
      </c>
      <c r="R139" s="12">
        <v>0</v>
      </c>
      <c r="S139" s="12" t="s">
        <v>197</v>
      </c>
      <c r="T139" s="14" t="s">
        <v>23</v>
      </c>
      <c r="U139" s="12" t="s">
        <v>23</v>
      </c>
      <c r="V139" s="12"/>
      <c r="W139" s="12" t="s">
        <v>23</v>
      </c>
      <c r="X139" s="12"/>
      <c r="Y139" s="12" t="s">
        <v>23</v>
      </c>
    </row>
    <row r="140" spans="1:25" x14ac:dyDescent="0.25">
      <c r="A140" s="140">
        <v>130</v>
      </c>
      <c r="B140" s="141" t="s">
        <v>3733</v>
      </c>
      <c r="C140" s="12" t="s">
        <v>30</v>
      </c>
      <c r="D140" s="12" t="s">
        <v>23</v>
      </c>
      <c r="E140" s="17" t="s">
        <v>5239</v>
      </c>
      <c r="F140" s="20">
        <v>42901</v>
      </c>
      <c r="G140" s="12" t="s">
        <v>182</v>
      </c>
      <c r="H140" s="12" t="s">
        <v>292</v>
      </c>
      <c r="I140" s="12" t="s">
        <v>184</v>
      </c>
      <c r="J140" s="12" t="s">
        <v>185</v>
      </c>
      <c r="K140" s="12" t="s">
        <v>5593</v>
      </c>
      <c r="L140" s="12" t="s">
        <v>5240</v>
      </c>
      <c r="M140" s="12" t="s">
        <v>203</v>
      </c>
      <c r="N140" s="12" t="s">
        <v>467</v>
      </c>
      <c r="O140" s="12" t="s">
        <v>205</v>
      </c>
      <c r="P140" s="12">
        <v>9466109</v>
      </c>
      <c r="Q140" s="12">
        <v>9466109</v>
      </c>
      <c r="R140" s="12">
        <v>0</v>
      </c>
      <c r="S140" s="12" t="s">
        <v>197</v>
      </c>
      <c r="T140" s="14" t="s">
        <v>23</v>
      </c>
      <c r="U140" s="12" t="s">
        <v>23</v>
      </c>
      <c r="V140" s="12"/>
      <c r="W140" s="12" t="s">
        <v>23</v>
      </c>
      <c r="X140" s="12"/>
      <c r="Y140" s="12" t="s">
        <v>23</v>
      </c>
    </row>
    <row r="141" spans="1:25" x14ac:dyDescent="0.25">
      <c r="A141" s="140">
        <v>131</v>
      </c>
      <c r="B141" s="141" t="s">
        <v>3735</v>
      </c>
      <c r="C141" s="12" t="s">
        <v>30</v>
      </c>
      <c r="D141" s="12" t="s">
        <v>23</v>
      </c>
      <c r="E141" s="17" t="s">
        <v>5241</v>
      </c>
      <c r="F141" s="20">
        <v>43300</v>
      </c>
      <c r="G141" s="12" t="s">
        <v>182</v>
      </c>
      <c r="H141" s="12" t="s">
        <v>292</v>
      </c>
      <c r="I141" s="12" t="s">
        <v>184</v>
      </c>
      <c r="J141" s="12" t="s">
        <v>185</v>
      </c>
      <c r="K141" s="12" t="s">
        <v>5593</v>
      </c>
      <c r="L141" s="12" t="s">
        <v>5242</v>
      </c>
      <c r="M141" s="12" t="s">
        <v>203</v>
      </c>
      <c r="N141" s="12" t="s">
        <v>467</v>
      </c>
      <c r="O141" s="12" t="s">
        <v>205</v>
      </c>
      <c r="P141" s="12">
        <v>14189581</v>
      </c>
      <c r="Q141" s="12">
        <v>14189581</v>
      </c>
      <c r="R141" s="12">
        <v>0</v>
      </c>
      <c r="S141" s="12" t="s">
        <v>197</v>
      </c>
      <c r="T141" s="14" t="s">
        <v>23</v>
      </c>
      <c r="U141" s="12" t="s">
        <v>23</v>
      </c>
      <c r="V141" s="12"/>
      <c r="W141" s="12" t="s">
        <v>23</v>
      </c>
      <c r="X141" s="12"/>
      <c r="Y141" s="12" t="s">
        <v>23</v>
      </c>
    </row>
    <row r="142" spans="1:25" x14ac:dyDescent="0.25">
      <c r="A142" s="140">
        <v>132</v>
      </c>
      <c r="B142" s="141" t="s">
        <v>3737</v>
      </c>
      <c r="C142" s="12" t="s">
        <v>30</v>
      </c>
      <c r="D142" s="12" t="s">
        <v>23</v>
      </c>
      <c r="E142" s="17" t="s">
        <v>5243</v>
      </c>
      <c r="F142" s="20">
        <v>42902</v>
      </c>
      <c r="G142" s="12" t="s">
        <v>182</v>
      </c>
      <c r="H142" s="12" t="s">
        <v>292</v>
      </c>
      <c r="I142" s="12" t="s">
        <v>184</v>
      </c>
      <c r="J142" s="12" t="s">
        <v>185</v>
      </c>
      <c r="K142" s="12" t="s">
        <v>5593</v>
      </c>
      <c r="L142" s="12" t="s">
        <v>5244</v>
      </c>
      <c r="M142" s="12" t="s">
        <v>203</v>
      </c>
      <c r="N142" s="12" t="s">
        <v>467</v>
      </c>
      <c r="O142" s="12" t="s">
        <v>205</v>
      </c>
      <c r="P142" s="12">
        <v>55720886</v>
      </c>
      <c r="Q142" s="12">
        <v>55720886</v>
      </c>
      <c r="R142" s="12">
        <v>0</v>
      </c>
      <c r="S142" s="12" t="s">
        <v>197</v>
      </c>
      <c r="T142" s="14" t="s">
        <v>23</v>
      </c>
      <c r="U142" s="12" t="s">
        <v>23</v>
      </c>
      <c r="V142" s="12"/>
      <c r="W142" s="12" t="s">
        <v>23</v>
      </c>
      <c r="X142" s="12"/>
      <c r="Y142" s="12" t="s">
        <v>23</v>
      </c>
    </row>
    <row r="143" spans="1:25" x14ac:dyDescent="0.25">
      <c r="A143" s="140">
        <v>133</v>
      </c>
      <c r="B143" s="141" t="s">
        <v>3739</v>
      </c>
      <c r="C143" s="12" t="s">
        <v>30</v>
      </c>
      <c r="D143" s="12" t="s">
        <v>23</v>
      </c>
      <c r="E143" s="17" t="s">
        <v>5245</v>
      </c>
      <c r="F143" s="20">
        <v>42964</v>
      </c>
      <c r="G143" s="12" t="s">
        <v>182</v>
      </c>
      <c r="H143" s="12" t="s">
        <v>292</v>
      </c>
      <c r="I143" s="12" t="s">
        <v>184</v>
      </c>
      <c r="J143" s="12" t="s">
        <v>185</v>
      </c>
      <c r="K143" s="12" t="s">
        <v>5593</v>
      </c>
      <c r="L143" s="12" t="s">
        <v>5246</v>
      </c>
      <c r="M143" s="12" t="s">
        <v>203</v>
      </c>
      <c r="N143" s="12" t="s">
        <v>467</v>
      </c>
      <c r="O143" s="12" t="s">
        <v>205</v>
      </c>
      <c r="P143" s="12">
        <v>75535676</v>
      </c>
      <c r="Q143" s="12">
        <v>75535676</v>
      </c>
      <c r="R143" s="12">
        <v>0</v>
      </c>
      <c r="S143" s="12" t="s">
        <v>197</v>
      </c>
      <c r="T143" s="14" t="s">
        <v>23</v>
      </c>
      <c r="U143" s="12" t="s">
        <v>23</v>
      </c>
      <c r="V143" s="12"/>
      <c r="W143" s="12" t="s">
        <v>23</v>
      </c>
      <c r="X143" s="12"/>
      <c r="Y143" s="12" t="s">
        <v>23</v>
      </c>
    </row>
    <row r="144" spans="1:25" x14ac:dyDescent="0.25">
      <c r="A144" s="140">
        <v>134</v>
      </c>
      <c r="B144" s="141" t="s">
        <v>3741</v>
      </c>
      <c r="C144" s="12" t="s">
        <v>30</v>
      </c>
      <c r="D144" s="12" t="s">
        <v>23</v>
      </c>
      <c r="E144" s="17" t="s">
        <v>5247</v>
      </c>
      <c r="F144" s="20">
        <v>42993</v>
      </c>
      <c r="G144" s="12" t="s">
        <v>182</v>
      </c>
      <c r="H144" s="12" t="s">
        <v>292</v>
      </c>
      <c r="I144" s="12" t="s">
        <v>184</v>
      </c>
      <c r="J144" s="12" t="s">
        <v>185</v>
      </c>
      <c r="K144" s="12" t="s">
        <v>5593</v>
      </c>
      <c r="L144" s="12" t="s">
        <v>5248</v>
      </c>
      <c r="M144" s="12" t="s">
        <v>203</v>
      </c>
      <c r="N144" s="12" t="s">
        <v>467</v>
      </c>
      <c r="O144" s="12" t="s">
        <v>205</v>
      </c>
      <c r="P144" s="12">
        <v>21098486</v>
      </c>
      <c r="Q144" s="12">
        <v>21098486</v>
      </c>
      <c r="R144" s="12">
        <v>0</v>
      </c>
      <c r="S144" s="12" t="s">
        <v>197</v>
      </c>
      <c r="T144" s="14" t="s">
        <v>23</v>
      </c>
      <c r="U144" s="12" t="s">
        <v>23</v>
      </c>
      <c r="V144" s="12"/>
      <c r="W144" s="12" t="s">
        <v>23</v>
      </c>
      <c r="X144" s="12"/>
      <c r="Y144" s="12" t="s">
        <v>23</v>
      </c>
    </row>
    <row r="145" spans="1:25" x14ac:dyDescent="0.25">
      <c r="A145" s="140">
        <v>135</v>
      </c>
      <c r="B145" s="141" t="s">
        <v>3743</v>
      </c>
      <c r="C145" s="12" t="s">
        <v>30</v>
      </c>
      <c r="D145" s="12" t="s">
        <v>23</v>
      </c>
      <c r="E145" s="17" t="s">
        <v>5249</v>
      </c>
      <c r="F145" s="20">
        <v>43004</v>
      </c>
      <c r="G145" s="12" t="s">
        <v>182</v>
      </c>
      <c r="H145" s="12" t="s">
        <v>292</v>
      </c>
      <c r="I145" s="12" t="s">
        <v>184</v>
      </c>
      <c r="J145" s="12" t="s">
        <v>185</v>
      </c>
      <c r="K145" s="12" t="s">
        <v>5593</v>
      </c>
      <c r="L145" s="12" t="s">
        <v>5250</v>
      </c>
      <c r="M145" s="12" t="s">
        <v>203</v>
      </c>
      <c r="N145" s="12" t="s">
        <v>467</v>
      </c>
      <c r="O145" s="12" t="s">
        <v>205</v>
      </c>
      <c r="P145" s="12">
        <v>27537597</v>
      </c>
      <c r="Q145" s="12">
        <v>27537597</v>
      </c>
      <c r="R145" s="12">
        <v>0</v>
      </c>
      <c r="S145" s="12" t="s">
        <v>197</v>
      </c>
      <c r="T145" s="14" t="s">
        <v>23</v>
      </c>
      <c r="U145" s="12" t="s">
        <v>23</v>
      </c>
      <c r="V145" s="12"/>
      <c r="W145" s="12" t="s">
        <v>23</v>
      </c>
      <c r="X145" s="12"/>
      <c r="Y145" s="12" t="s">
        <v>23</v>
      </c>
    </row>
    <row r="146" spans="1:25" x14ac:dyDescent="0.25">
      <c r="A146" s="140">
        <v>136</v>
      </c>
      <c r="B146" s="141" t="s">
        <v>3745</v>
      </c>
      <c r="C146" s="12" t="s">
        <v>30</v>
      </c>
      <c r="D146" s="12" t="s">
        <v>23</v>
      </c>
      <c r="E146" s="17" t="s">
        <v>5251</v>
      </c>
      <c r="F146" s="20">
        <v>42956</v>
      </c>
      <c r="G146" s="12" t="s">
        <v>182</v>
      </c>
      <c r="H146" s="12" t="s">
        <v>292</v>
      </c>
      <c r="I146" s="12" t="s">
        <v>184</v>
      </c>
      <c r="J146" s="12" t="s">
        <v>185</v>
      </c>
      <c r="K146" s="12" t="s">
        <v>5593</v>
      </c>
      <c r="L146" s="12" t="s">
        <v>5252</v>
      </c>
      <c r="M146" s="12" t="s">
        <v>203</v>
      </c>
      <c r="N146" s="12" t="s">
        <v>467</v>
      </c>
      <c r="O146" s="12" t="s">
        <v>205</v>
      </c>
      <c r="P146" s="12">
        <v>45018095</v>
      </c>
      <c r="Q146" s="12">
        <v>45018095</v>
      </c>
      <c r="R146" s="12">
        <v>0</v>
      </c>
      <c r="S146" s="12" t="s">
        <v>197</v>
      </c>
      <c r="T146" s="14" t="s">
        <v>23</v>
      </c>
      <c r="U146" s="12" t="s">
        <v>23</v>
      </c>
      <c r="V146" s="12"/>
      <c r="W146" s="12" t="s">
        <v>23</v>
      </c>
      <c r="X146" s="12"/>
      <c r="Y146" s="12" t="s">
        <v>23</v>
      </c>
    </row>
    <row r="147" spans="1:25" x14ac:dyDescent="0.25">
      <c r="A147" s="140">
        <v>137</v>
      </c>
      <c r="B147" s="141" t="s">
        <v>3747</v>
      </c>
      <c r="C147" s="12" t="s">
        <v>30</v>
      </c>
      <c r="D147" s="12" t="s">
        <v>23</v>
      </c>
      <c r="E147" s="17" t="s">
        <v>5253</v>
      </c>
      <c r="F147" s="20">
        <v>43088</v>
      </c>
      <c r="G147" s="12" t="s">
        <v>182</v>
      </c>
      <c r="H147" s="12" t="s">
        <v>292</v>
      </c>
      <c r="I147" s="12" t="s">
        <v>184</v>
      </c>
      <c r="J147" s="12" t="s">
        <v>185</v>
      </c>
      <c r="K147" s="12" t="s">
        <v>5593</v>
      </c>
      <c r="L147" s="12" t="s">
        <v>5254</v>
      </c>
      <c r="M147" s="12" t="s">
        <v>203</v>
      </c>
      <c r="N147" s="12" t="s">
        <v>467</v>
      </c>
      <c r="O147" s="12" t="s">
        <v>211</v>
      </c>
      <c r="P147" s="12">
        <v>25645377</v>
      </c>
      <c r="Q147" s="12">
        <v>25645377</v>
      </c>
      <c r="R147" s="12">
        <v>0</v>
      </c>
      <c r="S147" s="12" t="s">
        <v>197</v>
      </c>
      <c r="T147" s="14" t="s">
        <v>23</v>
      </c>
      <c r="U147" s="12" t="s">
        <v>23</v>
      </c>
      <c r="V147" s="12"/>
      <c r="W147" s="12" t="s">
        <v>23</v>
      </c>
      <c r="X147" s="12"/>
      <c r="Y147" s="12" t="s">
        <v>23</v>
      </c>
    </row>
    <row r="148" spans="1:25" x14ac:dyDescent="0.25">
      <c r="A148" s="140">
        <v>138</v>
      </c>
      <c r="B148" s="141" t="s">
        <v>3750</v>
      </c>
      <c r="C148" s="12" t="s">
        <v>30</v>
      </c>
      <c r="D148" s="12" t="s">
        <v>23</v>
      </c>
      <c r="E148" s="17" t="s">
        <v>5255</v>
      </c>
      <c r="F148" s="20">
        <v>43021</v>
      </c>
      <c r="G148" s="12" t="s">
        <v>182</v>
      </c>
      <c r="H148" s="12" t="s">
        <v>292</v>
      </c>
      <c r="I148" s="12" t="s">
        <v>184</v>
      </c>
      <c r="J148" s="12" t="s">
        <v>185</v>
      </c>
      <c r="K148" s="12" t="s">
        <v>5593</v>
      </c>
      <c r="L148" s="12" t="s">
        <v>5256</v>
      </c>
      <c r="M148" s="12" t="s">
        <v>203</v>
      </c>
      <c r="N148" s="12" t="s">
        <v>467</v>
      </c>
      <c r="O148" s="12" t="s">
        <v>205</v>
      </c>
      <c r="P148" s="12">
        <v>23681009</v>
      </c>
      <c r="Q148" s="12">
        <v>23681009</v>
      </c>
      <c r="R148" s="12">
        <v>0</v>
      </c>
      <c r="S148" s="12" t="s">
        <v>197</v>
      </c>
      <c r="T148" s="14" t="s">
        <v>23</v>
      </c>
      <c r="U148" s="12" t="s">
        <v>23</v>
      </c>
      <c r="V148" s="12"/>
      <c r="W148" s="12" t="s">
        <v>23</v>
      </c>
      <c r="X148" s="12"/>
      <c r="Y148" s="12" t="s">
        <v>23</v>
      </c>
    </row>
    <row r="149" spans="1:25" x14ac:dyDescent="0.25">
      <c r="A149" s="140">
        <v>139</v>
      </c>
      <c r="B149" s="141" t="s">
        <v>3753</v>
      </c>
      <c r="C149" s="12" t="s">
        <v>30</v>
      </c>
      <c r="D149" s="12" t="s">
        <v>23</v>
      </c>
      <c r="E149" s="17" t="s">
        <v>5257</v>
      </c>
      <c r="F149" s="20">
        <v>43014</v>
      </c>
      <c r="G149" s="12" t="s">
        <v>182</v>
      </c>
      <c r="H149" s="12" t="s">
        <v>292</v>
      </c>
      <c r="I149" s="12" t="s">
        <v>184</v>
      </c>
      <c r="J149" s="12" t="s">
        <v>185</v>
      </c>
      <c r="K149" s="12" t="s">
        <v>5593</v>
      </c>
      <c r="L149" s="12" t="s">
        <v>5258</v>
      </c>
      <c r="M149" s="12" t="s">
        <v>203</v>
      </c>
      <c r="N149" s="12" t="s">
        <v>467</v>
      </c>
      <c r="O149" s="12" t="s">
        <v>205</v>
      </c>
      <c r="P149" s="12">
        <v>28434726</v>
      </c>
      <c r="Q149" s="12">
        <v>28434726</v>
      </c>
      <c r="R149" s="12">
        <v>0</v>
      </c>
      <c r="S149" s="12" t="s">
        <v>197</v>
      </c>
      <c r="T149" s="14" t="s">
        <v>23</v>
      </c>
      <c r="U149" s="12" t="s">
        <v>23</v>
      </c>
      <c r="V149" s="12"/>
      <c r="W149" s="12" t="s">
        <v>23</v>
      </c>
      <c r="X149" s="12"/>
      <c r="Y149" s="12" t="s">
        <v>23</v>
      </c>
    </row>
    <row r="150" spans="1:25" x14ac:dyDescent="0.25">
      <c r="A150" s="140">
        <v>140</v>
      </c>
      <c r="B150" s="141" t="s">
        <v>3756</v>
      </c>
      <c r="C150" s="12" t="s">
        <v>30</v>
      </c>
      <c r="D150" s="12" t="s">
        <v>23</v>
      </c>
      <c r="E150" s="17" t="s">
        <v>5259</v>
      </c>
      <c r="F150" s="20">
        <v>43292</v>
      </c>
      <c r="G150" s="12" t="s">
        <v>182</v>
      </c>
      <c r="H150" s="12" t="s">
        <v>292</v>
      </c>
      <c r="I150" s="12" t="s">
        <v>184</v>
      </c>
      <c r="J150" s="12" t="s">
        <v>185</v>
      </c>
      <c r="K150" s="12" t="s">
        <v>5593</v>
      </c>
      <c r="L150" s="12" t="s">
        <v>5260</v>
      </c>
      <c r="M150" s="12" t="s">
        <v>203</v>
      </c>
      <c r="N150" s="12" t="s">
        <v>467</v>
      </c>
      <c r="O150" s="12" t="s">
        <v>205</v>
      </c>
      <c r="P150" s="12">
        <v>19298485</v>
      </c>
      <c r="Q150" s="12">
        <v>19298485</v>
      </c>
      <c r="R150" s="12">
        <v>0</v>
      </c>
      <c r="S150" s="12" t="s">
        <v>197</v>
      </c>
      <c r="T150" s="14" t="s">
        <v>23</v>
      </c>
      <c r="U150" s="12" t="s">
        <v>23</v>
      </c>
      <c r="V150" s="12"/>
      <c r="W150" s="12" t="s">
        <v>23</v>
      </c>
      <c r="X150" s="12"/>
      <c r="Y150" s="12" t="s">
        <v>23</v>
      </c>
    </row>
    <row r="151" spans="1:25" x14ac:dyDescent="0.25">
      <c r="A151" s="140">
        <v>141</v>
      </c>
      <c r="B151" s="141" t="s">
        <v>3758</v>
      </c>
      <c r="C151" s="12" t="s">
        <v>30</v>
      </c>
      <c r="D151" s="12" t="s">
        <v>23</v>
      </c>
      <c r="E151" s="17" t="s">
        <v>5261</v>
      </c>
      <c r="F151" s="20">
        <v>42880</v>
      </c>
      <c r="G151" s="12" t="s">
        <v>182</v>
      </c>
      <c r="H151" s="12" t="s">
        <v>292</v>
      </c>
      <c r="I151" s="12" t="s">
        <v>184</v>
      </c>
      <c r="J151" s="12" t="s">
        <v>185</v>
      </c>
      <c r="K151" s="12" t="s">
        <v>5593</v>
      </c>
      <c r="L151" s="12" t="s">
        <v>5262</v>
      </c>
      <c r="M151" s="12" t="s">
        <v>203</v>
      </c>
      <c r="N151" s="12" t="s">
        <v>467</v>
      </c>
      <c r="O151" s="12" t="s">
        <v>205</v>
      </c>
      <c r="P151" s="12">
        <v>27603405</v>
      </c>
      <c r="Q151" s="12">
        <v>27603405</v>
      </c>
      <c r="R151" s="12">
        <v>0</v>
      </c>
      <c r="S151" s="12" t="s">
        <v>197</v>
      </c>
      <c r="T151" s="14" t="s">
        <v>23</v>
      </c>
      <c r="U151" s="12" t="s">
        <v>23</v>
      </c>
      <c r="V151" s="12"/>
      <c r="W151" s="12" t="s">
        <v>23</v>
      </c>
      <c r="X151" s="12"/>
      <c r="Y151" s="12" t="s">
        <v>23</v>
      </c>
    </row>
    <row r="152" spans="1:25" x14ac:dyDescent="0.25">
      <c r="A152" s="140">
        <v>142</v>
      </c>
      <c r="B152" s="141" t="s">
        <v>3761</v>
      </c>
      <c r="C152" s="12" t="s">
        <v>30</v>
      </c>
      <c r="D152" s="12" t="s">
        <v>23</v>
      </c>
      <c r="E152" s="17" t="s">
        <v>5263</v>
      </c>
      <c r="F152" s="20">
        <v>43370</v>
      </c>
      <c r="G152" s="12" t="s">
        <v>182</v>
      </c>
      <c r="H152" s="12" t="s">
        <v>292</v>
      </c>
      <c r="I152" s="12" t="s">
        <v>184</v>
      </c>
      <c r="J152" s="12" t="s">
        <v>185</v>
      </c>
      <c r="K152" s="12" t="s">
        <v>5593</v>
      </c>
      <c r="L152" s="12" t="s">
        <v>5264</v>
      </c>
      <c r="M152" s="12" t="s">
        <v>203</v>
      </c>
      <c r="N152" s="12" t="s">
        <v>467</v>
      </c>
      <c r="O152" s="12" t="s">
        <v>205</v>
      </c>
      <c r="P152" s="12">
        <v>46021368</v>
      </c>
      <c r="Q152" s="12">
        <v>46021368</v>
      </c>
      <c r="R152" s="12">
        <v>0</v>
      </c>
      <c r="S152" s="12" t="s">
        <v>197</v>
      </c>
      <c r="T152" s="14" t="s">
        <v>23</v>
      </c>
      <c r="U152" s="12" t="s">
        <v>23</v>
      </c>
      <c r="V152" s="12"/>
      <c r="W152" s="12" t="s">
        <v>23</v>
      </c>
      <c r="X152" s="12"/>
      <c r="Y152" s="12" t="s">
        <v>23</v>
      </c>
    </row>
    <row r="153" spans="1:25" x14ac:dyDescent="0.25">
      <c r="A153" s="140">
        <v>143</v>
      </c>
      <c r="B153" s="141" t="s">
        <v>3764</v>
      </c>
      <c r="C153" s="12" t="s">
        <v>30</v>
      </c>
      <c r="D153" s="12" t="s">
        <v>23</v>
      </c>
      <c r="E153" s="17" t="s">
        <v>5265</v>
      </c>
      <c r="F153" s="20">
        <v>43026</v>
      </c>
      <c r="G153" s="12" t="s">
        <v>182</v>
      </c>
      <c r="H153" s="12" t="s">
        <v>292</v>
      </c>
      <c r="I153" s="12" t="s">
        <v>184</v>
      </c>
      <c r="J153" s="12" t="s">
        <v>185</v>
      </c>
      <c r="K153" s="12" t="s">
        <v>5593</v>
      </c>
      <c r="L153" s="12" t="s">
        <v>5266</v>
      </c>
      <c r="M153" s="12" t="s">
        <v>203</v>
      </c>
      <c r="N153" s="12" t="s">
        <v>467</v>
      </c>
      <c r="O153" s="12" t="s">
        <v>205</v>
      </c>
      <c r="P153" s="12">
        <v>33686202</v>
      </c>
      <c r="Q153" s="12">
        <v>33686202</v>
      </c>
      <c r="R153" s="12">
        <v>0</v>
      </c>
      <c r="S153" s="12" t="s">
        <v>197</v>
      </c>
      <c r="T153" s="14" t="s">
        <v>23</v>
      </c>
      <c r="U153" s="12" t="s">
        <v>23</v>
      </c>
      <c r="V153" s="12"/>
      <c r="W153" s="12" t="s">
        <v>23</v>
      </c>
      <c r="X153" s="12"/>
      <c r="Y153" s="12" t="s">
        <v>23</v>
      </c>
    </row>
    <row r="154" spans="1:25" x14ac:dyDescent="0.25">
      <c r="A154" s="140">
        <v>144</v>
      </c>
      <c r="B154" s="141" t="s">
        <v>3767</v>
      </c>
      <c r="C154" s="12" t="s">
        <v>30</v>
      </c>
      <c r="D154" s="12" t="s">
        <v>23</v>
      </c>
      <c r="E154" s="17" t="s">
        <v>5267</v>
      </c>
      <c r="F154" s="20">
        <v>42997</v>
      </c>
      <c r="G154" s="12" t="s">
        <v>182</v>
      </c>
      <c r="H154" s="12" t="s">
        <v>292</v>
      </c>
      <c r="I154" s="12" t="s">
        <v>184</v>
      </c>
      <c r="J154" s="12" t="s">
        <v>185</v>
      </c>
      <c r="K154" s="12" t="s">
        <v>5593</v>
      </c>
      <c r="L154" s="12" t="s">
        <v>5268</v>
      </c>
      <c r="M154" s="12" t="s">
        <v>203</v>
      </c>
      <c r="N154" s="12" t="s">
        <v>467</v>
      </c>
      <c r="O154" s="12" t="s">
        <v>205</v>
      </c>
      <c r="P154" s="12">
        <v>24929778</v>
      </c>
      <c r="Q154" s="12">
        <v>24929778</v>
      </c>
      <c r="R154" s="12">
        <v>0</v>
      </c>
      <c r="S154" s="12" t="s">
        <v>197</v>
      </c>
      <c r="T154" s="14" t="s">
        <v>23</v>
      </c>
      <c r="U154" s="12" t="s">
        <v>23</v>
      </c>
      <c r="V154" s="12"/>
      <c r="W154" s="12" t="s">
        <v>23</v>
      </c>
      <c r="X154" s="12"/>
      <c r="Y154" s="12" t="s">
        <v>23</v>
      </c>
    </row>
    <row r="155" spans="1:25" x14ac:dyDescent="0.25">
      <c r="A155" s="140">
        <v>145</v>
      </c>
      <c r="B155" s="141" t="s">
        <v>3771</v>
      </c>
      <c r="C155" s="12" t="s">
        <v>30</v>
      </c>
      <c r="D155" s="12" t="s">
        <v>23</v>
      </c>
      <c r="E155" s="17" t="s">
        <v>5269</v>
      </c>
      <c r="F155" s="20">
        <v>43066</v>
      </c>
      <c r="G155" s="12" t="s">
        <v>182</v>
      </c>
      <c r="H155" s="12" t="s">
        <v>292</v>
      </c>
      <c r="I155" s="12" t="s">
        <v>184</v>
      </c>
      <c r="J155" s="12" t="s">
        <v>185</v>
      </c>
      <c r="K155" s="12" t="s">
        <v>5593</v>
      </c>
      <c r="L155" s="12" t="s">
        <v>5270</v>
      </c>
      <c r="M155" s="12" t="s">
        <v>203</v>
      </c>
      <c r="N155" s="12" t="s">
        <v>467</v>
      </c>
      <c r="O155" s="12" t="s">
        <v>205</v>
      </c>
      <c r="P155" s="12">
        <v>31937609</v>
      </c>
      <c r="Q155" s="12">
        <v>31937609</v>
      </c>
      <c r="R155" s="12">
        <v>0</v>
      </c>
      <c r="S155" s="12" t="s">
        <v>197</v>
      </c>
      <c r="T155" s="14" t="s">
        <v>23</v>
      </c>
      <c r="U155" s="12" t="s">
        <v>23</v>
      </c>
      <c r="V155" s="12"/>
      <c r="W155" s="12" t="s">
        <v>23</v>
      </c>
      <c r="X155" s="12"/>
      <c r="Y155" s="12" t="s">
        <v>23</v>
      </c>
    </row>
    <row r="156" spans="1:25" x14ac:dyDescent="0.25">
      <c r="A156" s="140">
        <v>146</v>
      </c>
      <c r="B156" s="141" t="s">
        <v>3774</v>
      </c>
      <c r="C156" s="12" t="s">
        <v>30</v>
      </c>
      <c r="D156" s="12" t="s">
        <v>23</v>
      </c>
      <c r="E156" s="17" t="s">
        <v>5271</v>
      </c>
      <c r="F156" s="20">
        <v>43075</v>
      </c>
      <c r="G156" s="12" t="s">
        <v>182</v>
      </c>
      <c r="H156" s="12" t="s">
        <v>292</v>
      </c>
      <c r="I156" s="12" t="s">
        <v>184</v>
      </c>
      <c r="J156" s="12" t="s">
        <v>185</v>
      </c>
      <c r="K156" s="12" t="s">
        <v>5593</v>
      </c>
      <c r="L156" s="12" t="s">
        <v>5272</v>
      </c>
      <c r="M156" s="12" t="s">
        <v>203</v>
      </c>
      <c r="N156" s="12" t="s">
        <v>467</v>
      </c>
      <c r="O156" s="12" t="s">
        <v>205</v>
      </c>
      <c r="P156" s="12">
        <v>40968429</v>
      </c>
      <c r="Q156" s="12">
        <v>40968429</v>
      </c>
      <c r="R156" s="12">
        <v>0</v>
      </c>
      <c r="S156" s="12" t="s">
        <v>197</v>
      </c>
      <c r="T156" s="14" t="s">
        <v>23</v>
      </c>
      <c r="U156" s="12" t="s">
        <v>23</v>
      </c>
      <c r="V156" s="12"/>
      <c r="W156" s="12" t="s">
        <v>23</v>
      </c>
      <c r="X156" s="12"/>
      <c r="Y156" s="12" t="s">
        <v>23</v>
      </c>
    </row>
    <row r="157" spans="1:25" x14ac:dyDescent="0.25">
      <c r="A157" s="140">
        <v>147</v>
      </c>
      <c r="B157" s="141" t="s">
        <v>3776</v>
      </c>
      <c r="C157" s="12" t="s">
        <v>30</v>
      </c>
      <c r="D157" s="12" t="s">
        <v>23</v>
      </c>
      <c r="E157" s="17" t="s">
        <v>5273</v>
      </c>
      <c r="F157" s="20">
        <v>42947</v>
      </c>
      <c r="G157" s="12" t="s">
        <v>182</v>
      </c>
      <c r="H157" s="12" t="s">
        <v>292</v>
      </c>
      <c r="I157" s="12" t="s">
        <v>184</v>
      </c>
      <c r="J157" s="12" t="s">
        <v>185</v>
      </c>
      <c r="K157" s="12" t="s">
        <v>5593</v>
      </c>
      <c r="L157" s="12" t="s">
        <v>5274</v>
      </c>
      <c r="M157" s="12" t="s">
        <v>203</v>
      </c>
      <c r="N157" s="12" t="s">
        <v>467</v>
      </c>
      <c r="O157" s="12" t="s">
        <v>205</v>
      </c>
      <c r="P157" s="12">
        <v>22344924</v>
      </c>
      <c r="Q157" s="12">
        <v>22344924</v>
      </c>
      <c r="R157" s="12">
        <v>0</v>
      </c>
      <c r="S157" s="12" t="s">
        <v>197</v>
      </c>
      <c r="T157" s="14" t="s">
        <v>23</v>
      </c>
      <c r="U157" s="12" t="s">
        <v>23</v>
      </c>
      <c r="V157" s="12"/>
      <c r="W157" s="12" t="s">
        <v>23</v>
      </c>
      <c r="X157" s="12"/>
      <c r="Y157" s="12" t="s">
        <v>23</v>
      </c>
    </row>
    <row r="158" spans="1:25" x14ac:dyDescent="0.25">
      <c r="A158" s="140">
        <v>148</v>
      </c>
      <c r="B158" s="141" t="s">
        <v>3779</v>
      </c>
      <c r="C158" s="12" t="s">
        <v>30</v>
      </c>
      <c r="D158" s="12" t="s">
        <v>23</v>
      </c>
      <c r="E158" s="17" t="s">
        <v>5275</v>
      </c>
      <c r="F158" s="20">
        <v>43081</v>
      </c>
      <c r="G158" s="12" t="s">
        <v>182</v>
      </c>
      <c r="H158" s="12" t="s">
        <v>292</v>
      </c>
      <c r="I158" s="12" t="s">
        <v>184</v>
      </c>
      <c r="J158" s="12" t="s">
        <v>185</v>
      </c>
      <c r="K158" s="12" t="s">
        <v>5593</v>
      </c>
      <c r="L158" s="12" t="s">
        <v>5276</v>
      </c>
      <c r="M158" s="12" t="s">
        <v>203</v>
      </c>
      <c r="N158" s="12" t="s">
        <v>467</v>
      </c>
      <c r="O158" s="12" t="s">
        <v>205</v>
      </c>
      <c r="P158" s="12">
        <v>20609253</v>
      </c>
      <c r="Q158" s="12">
        <v>20609253</v>
      </c>
      <c r="R158" s="12">
        <v>0</v>
      </c>
      <c r="S158" s="12" t="s">
        <v>197</v>
      </c>
      <c r="T158" s="14" t="s">
        <v>23</v>
      </c>
      <c r="U158" s="12" t="s">
        <v>23</v>
      </c>
      <c r="V158" s="12"/>
      <c r="W158" s="12" t="s">
        <v>23</v>
      </c>
      <c r="X158" s="12"/>
      <c r="Y158" s="12" t="s">
        <v>23</v>
      </c>
    </row>
    <row r="159" spans="1:25" x14ac:dyDescent="0.25">
      <c r="A159" s="140">
        <v>149</v>
      </c>
      <c r="B159" s="141" t="s">
        <v>3782</v>
      </c>
      <c r="C159" s="12" t="s">
        <v>30</v>
      </c>
      <c r="D159" s="12" t="s">
        <v>23</v>
      </c>
      <c r="E159" s="17" t="s">
        <v>5277</v>
      </c>
      <c r="F159" s="20">
        <v>43322</v>
      </c>
      <c r="G159" s="12" t="s">
        <v>182</v>
      </c>
      <c r="H159" s="12" t="s">
        <v>292</v>
      </c>
      <c r="I159" s="12" t="s">
        <v>184</v>
      </c>
      <c r="J159" s="12" t="s">
        <v>185</v>
      </c>
      <c r="K159" s="12" t="s">
        <v>5593</v>
      </c>
      <c r="L159" s="12" t="s">
        <v>5278</v>
      </c>
      <c r="M159" s="12" t="s">
        <v>203</v>
      </c>
      <c r="N159" s="12" t="s">
        <v>467</v>
      </c>
      <c r="O159" s="12" t="s">
        <v>211</v>
      </c>
      <c r="P159" s="12">
        <v>34944599</v>
      </c>
      <c r="Q159" s="12">
        <v>34944599</v>
      </c>
      <c r="R159" s="12">
        <v>0</v>
      </c>
      <c r="S159" s="12" t="s">
        <v>197</v>
      </c>
      <c r="T159" s="14" t="s">
        <v>23</v>
      </c>
      <c r="U159" s="12" t="s">
        <v>23</v>
      </c>
      <c r="V159" s="12"/>
      <c r="W159" s="12" t="s">
        <v>23</v>
      </c>
      <c r="X159" s="12"/>
      <c r="Y159" s="12" t="s">
        <v>23</v>
      </c>
    </row>
    <row r="160" spans="1:25" x14ac:dyDescent="0.25">
      <c r="A160" s="140">
        <v>150</v>
      </c>
      <c r="B160" s="141" t="s">
        <v>3784</v>
      </c>
      <c r="C160" s="12" t="s">
        <v>30</v>
      </c>
      <c r="D160" s="12" t="s">
        <v>23</v>
      </c>
      <c r="E160" s="17" t="s">
        <v>5279</v>
      </c>
      <c r="F160" s="20">
        <v>43018</v>
      </c>
      <c r="G160" s="12" t="s">
        <v>182</v>
      </c>
      <c r="H160" s="12" t="s">
        <v>292</v>
      </c>
      <c r="I160" s="12" t="s">
        <v>184</v>
      </c>
      <c r="J160" s="12" t="s">
        <v>185</v>
      </c>
      <c r="K160" s="12" t="s">
        <v>5593</v>
      </c>
      <c r="L160" s="12" t="s">
        <v>5280</v>
      </c>
      <c r="M160" s="12" t="s">
        <v>203</v>
      </c>
      <c r="N160" s="12" t="s">
        <v>467</v>
      </c>
      <c r="O160" s="12" t="s">
        <v>205</v>
      </c>
      <c r="P160" s="12">
        <v>44140502</v>
      </c>
      <c r="Q160" s="12">
        <v>44140502</v>
      </c>
      <c r="R160" s="12">
        <v>0</v>
      </c>
      <c r="S160" s="12" t="s">
        <v>197</v>
      </c>
      <c r="T160" s="14" t="s">
        <v>23</v>
      </c>
      <c r="U160" s="12" t="s">
        <v>23</v>
      </c>
      <c r="V160" s="12"/>
      <c r="W160" s="12" t="s">
        <v>23</v>
      </c>
      <c r="X160" s="12"/>
      <c r="Y160" s="12" t="s">
        <v>23</v>
      </c>
    </row>
    <row r="161" spans="1:25" x14ac:dyDescent="0.25">
      <c r="A161" s="140">
        <v>151</v>
      </c>
      <c r="B161" s="141" t="s">
        <v>3787</v>
      </c>
      <c r="C161" s="12" t="s">
        <v>30</v>
      </c>
      <c r="D161" s="12" t="s">
        <v>23</v>
      </c>
      <c r="E161" s="17" t="s">
        <v>5281</v>
      </c>
      <c r="F161" s="20">
        <v>42975</v>
      </c>
      <c r="G161" s="12" t="s">
        <v>182</v>
      </c>
      <c r="H161" s="12" t="s">
        <v>292</v>
      </c>
      <c r="I161" s="12" t="s">
        <v>184</v>
      </c>
      <c r="J161" s="12" t="s">
        <v>185</v>
      </c>
      <c r="K161" s="12" t="s">
        <v>5593</v>
      </c>
      <c r="L161" s="12" t="s">
        <v>5282</v>
      </c>
      <c r="M161" s="12" t="s">
        <v>203</v>
      </c>
      <c r="N161" s="12" t="s">
        <v>467</v>
      </c>
      <c r="O161" s="12" t="s">
        <v>205</v>
      </c>
      <c r="P161" s="12">
        <v>42983427</v>
      </c>
      <c r="Q161" s="12">
        <v>42983427</v>
      </c>
      <c r="R161" s="12">
        <v>0</v>
      </c>
      <c r="S161" s="12" t="s">
        <v>197</v>
      </c>
      <c r="T161" s="14" t="s">
        <v>23</v>
      </c>
      <c r="U161" s="12" t="s">
        <v>23</v>
      </c>
      <c r="V161" s="12"/>
      <c r="W161" s="12" t="s">
        <v>23</v>
      </c>
      <c r="X161" s="12"/>
      <c r="Y161" s="12" t="s">
        <v>23</v>
      </c>
    </row>
    <row r="162" spans="1:25" x14ac:dyDescent="0.25">
      <c r="A162" s="140">
        <v>152</v>
      </c>
      <c r="B162" s="141" t="s">
        <v>3789</v>
      </c>
      <c r="C162" s="12" t="s">
        <v>30</v>
      </c>
      <c r="D162" s="12" t="s">
        <v>23</v>
      </c>
      <c r="E162" s="17" t="s">
        <v>5283</v>
      </c>
      <c r="F162" s="20">
        <v>43397</v>
      </c>
      <c r="G162" s="12" t="s">
        <v>182</v>
      </c>
      <c r="H162" s="12" t="s">
        <v>292</v>
      </c>
      <c r="I162" s="12" t="s">
        <v>184</v>
      </c>
      <c r="J162" s="12" t="s">
        <v>185</v>
      </c>
      <c r="K162" s="12" t="s">
        <v>5593</v>
      </c>
      <c r="L162" s="12" t="s">
        <v>5284</v>
      </c>
      <c r="M162" s="12" t="s">
        <v>203</v>
      </c>
      <c r="N162" s="12" t="s">
        <v>467</v>
      </c>
      <c r="O162" s="12" t="s">
        <v>205</v>
      </c>
      <c r="P162" s="12">
        <v>32349909</v>
      </c>
      <c r="Q162" s="12">
        <v>32349909</v>
      </c>
      <c r="R162" s="12">
        <v>0</v>
      </c>
      <c r="S162" s="12" t="s">
        <v>197</v>
      </c>
      <c r="T162" s="14" t="s">
        <v>23</v>
      </c>
      <c r="U162" s="12" t="s">
        <v>23</v>
      </c>
      <c r="V162" s="12"/>
      <c r="W162" s="12" t="s">
        <v>23</v>
      </c>
      <c r="X162" s="12"/>
      <c r="Y162" s="12" t="s">
        <v>23</v>
      </c>
    </row>
    <row r="163" spans="1:25" x14ac:dyDescent="0.25">
      <c r="A163" s="140">
        <v>153</v>
      </c>
      <c r="B163" s="141" t="s">
        <v>3791</v>
      </c>
      <c r="C163" s="12" t="s">
        <v>30</v>
      </c>
      <c r="D163" s="12" t="s">
        <v>23</v>
      </c>
      <c r="E163" s="17" t="s">
        <v>5285</v>
      </c>
      <c r="F163" s="20">
        <v>43349</v>
      </c>
      <c r="G163" s="12" t="s">
        <v>182</v>
      </c>
      <c r="H163" s="12" t="s">
        <v>292</v>
      </c>
      <c r="I163" s="12" t="s">
        <v>184</v>
      </c>
      <c r="J163" s="12" t="s">
        <v>185</v>
      </c>
      <c r="K163" s="12" t="s">
        <v>5593</v>
      </c>
      <c r="L163" s="12" t="s">
        <v>5286</v>
      </c>
      <c r="M163" s="12" t="s">
        <v>203</v>
      </c>
      <c r="N163" s="12" t="s">
        <v>467</v>
      </c>
      <c r="O163" s="12" t="s">
        <v>205</v>
      </c>
      <c r="P163" s="12">
        <v>1567807</v>
      </c>
      <c r="Q163" s="12">
        <v>1567807</v>
      </c>
      <c r="R163" s="12">
        <v>0</v>
      </c>
      <c r="S163" s="12" t="s">
        <v>197</v>
      </c>
      <c r="T163" s="14" t="s">
        <v>23</v>
      </c>
      <c r="U163" s="12" t="s">
        <v>23</v>
      </c>
      <c r="V163" s="12"/>
      <c r="W163" s="12" t="s">
        <v>23</v>
      </c>
      <c r="X163" s="12"/>
      <c r="Y163" s="12" t="s">
        <v>23</v>
      </c>
    </row>
    <row r="164" spans="1:25" x14ac:dyDescent="0.25">
      <c r="A164" s="140">
        <v>154</v>
      </c>
      <c r="B164" s="141" t="s">
        <v>3794</v>
      </c>
      <c r="C164" s="12" t="s">
        <v>30</v>
      </c>
      <c r="D164" s="12" t="s">
        <v>23</v>
      </c>
      <c r="E164" s="17" t="s">
        <v>5287</v>
      </c>
      <c r="F164" s="20">
        <v>43011</v>
      </c>
      <c r="G164" s="12" t="s">
        <v>182</v>
      </c>
      <c r="H164" s="12" t="s">
        <v>292</v>
      </c>
      <c r="I164" s="12" t="s">
        <v>184</v>
      </c>
      <c r="J164" s="12" t="s">
        <v>185</v>
      </c>
      <c r="K164" s="12" t="s">
        <v>5593</v>
      </c>
      <c r="L164" s="12" t="s">
        <v>5288</v>
      </c>
      <c r="M164" s="12" t="s">
        <v>203</v>
      </c>
      <c r="N164" s="12" t="s">
        <v>467</v>
      </c>
      <c r="O164" s="12" t="s">
        <v>205</v>
      </c>
      <c r="P164" s="12">
        <v>21323956</v>
      </c>
      <c r="Q164" s="12">
        <v>21323956</v>
      </c>
      <c r="R164" s="12">
        <v>0</v>
      </c>
      <c r="S164" s="12" t="s">
        <v>197</v>
      </c>
      <c r="T164" s="14" t="s">
        <v>23</v>
      </c>
      <c r="U164" s="12" t="s">
        <v>23</v>
      </c>
      <c r="V164" s="12"/>
      <c r="W164" s="12" t="s">
        <v>23</v>
      </c>
      <c r="X164" s="12"/>
      <c r="Y164" s="12" t="s">
        <v>23</v>
      </c>
    </row>
    <row r="165" spans="1:25" x14ac:dyDescent="0.25">
      <c r="A165" s="140">
        <v>155</v>
      </c>
      <c r="B165" s="141" t="s">
        <v>3797</v>
      </c>
      <c r="C165" s="12" t="s">
        <v>30</v>
      </c>
      <c r="D165" s="12" t="s">
        <v>23</v>
      </c>
      <c r="E165" s="17" t="s">
        <v>5289</v>
      </c>
      <c r="F165" s="20">
        <v>42971</v>
      </c>
      <c r="G165" s="12" t="s">
        <v>182</v>
      </c>
      <c r="H165" s="12" t="s">
        <v>292</v>
      </c>
      <c r="I165" s="12" t="s">
        <v>184</v>
      </c>
      <c r="J165" s="12" t="s">
        <v>185</v>
      </c>
      <c r="K165" s="12" t="s">
        <v>5593</v>
      </c>
      <c r="L165" s="12" t="s">
        <v>5290</v>
      </c>
      <c r="M165" s="12" t="s">
        <v>203</v>
      </c>
      <c r="N165" s="12" t="s">
        <v>467</v>
      </c>
      <c r="O165" s="12" t="s">
        <v>205</v>
      </c>
      <c r="P165" s="12">
        <v>21745980</v>
      </c>
      <c r="Q165" s="12">
        <v>21745980</v>
      </c>
      <c r="R165" s="12">
        <v>0</v>
      </c>
      <c r="S165" s="12" t="s">
        <v>197</v>
      </c>
      <c r="T165" s="14" t="s">
        <v>23</v>
      </c>
      <c r="U165" s="12" t="s">
        <v>23</v>
      </c>
      <c r="V165" s="12"/>
      <c r="W165" s="12" t="s">
        <v>23</v>
      </c>
      <c r="X165" s="12"/>
      <c r="Y165" s="12" t="s">
        <v>23</v>
      </c>
    </row>
    <row r="166" spans="1:25" x14ac:dyDescent="0.25">
      <c r="A166" s="140">
        <v>156</v>
      </c>
      <c r="B166" s="141" t="s">
        <v>3800</v>
      </c>
      <c r="C166" s="12" t="s">
        <v>30</v>
      </c>
      <c r="D166" s="12" t="s">
        <v>23</v>
      </c>
      <c r="E166" s="17" t="s">
        <v>5291</v>
      </c>
      <c r="F166" s="20">
        <v>42927</v>
      </c>
      <c r="G166" s="12" t="s">
        <v>182</v>
      </c>
      <c r="H166" s="12" t="s">
        <v>292</v>
      </c>
      <c r="I166" s="12" t="s">
        <v>184</v>
      </c>
      <c r="J166" s="12" t="s">
        <v>185</v>
      </c>
      <c r="K166" s="12" t="s">
        <v>5593</v>
      </c>
      <c r="L166" s="12" t="s">
        <v>5292</v>
      </c>
      <c r="M166" s="12" t="s">
        <v>203</v>
      </c>
      <c r="N166" s="12" t="s">
        <v>467</v>
      </c>
      <c r="O166" s="12" t="s">
        <v>205</v>
      </c>
      <c r="P166" s="12">
        <v>51196025</v>
      </c>
      <c r="Q166" s="12">
        <v>51196025</v>
      </c>
      <c r="R166" s="12">
        <v>0</v>
      </c>
      <c r="S166" s="12" t="s">
        <v>197</v>
      </c>
      <c r="T166" s="14" t="s">
        <v>23</v>
      </c>
      <c r="U166" s="12" t="s">
        <v>23</v>
      </c>
      <c r="V166" s="12"/>
      <c r="W166" s="12" t="s">
        <v>23</v>
      </c>
      <c r="X166" s="12"/>
      <c r="Y166" s="12" t="s">
        <v>23</v>
      </c>
    </row>
    <row r="167" spans="1:25" x14ac:dyDescent="0.25">
      <c r="A167" s="140">
        <v>157</v>
      </c>
      <c r="B167" s="141" t="s">
        <v>3803</v>
      </c>
      <c r="C167" s="12" t="s">
        <v>30</v>
      </c>
      <c r="D167" s="12" t="s">
        <v>23</v>
      </c>
      <c r="E167" s="17" t="s">
        <v>5293</v>
      </c>
      <c r="F167" s="20">
        <v>42900</v>
      </c>
      <c r="G167" s="12" t="s">
        <v>182</v>
      </c>
      <c r="H167" s="12" t="s">
        <v>292</v>
      </c>
      <c r="I167" s="12" t="s">
        <v>184</v>
      </c>
      <c r="J167" s="12" t="s">
        <v>185</v>
      </c>
      <c r="K167" s="12" t="s">
        <v>5593</v>
      </c>
      <c r="L167" s="12" t="s">
        <v>5294</v>
      </c>
      <c r="M167" s="12" t="s">
        <v>203</v>
      </c>
      <c r="N167" s="12" t="s">
        <v>467</v>
      </c>
      <c r="O167" s="12" t="s">
        <v>205</v>
      </c>
      <c r="P167" s="12">
        <v>43131863</v>
      </c>
      <c r="Q167" s="12">
        <v>43131863</v>
      </c>
      <c r="R167" s="12">
        <v>0</v>
      </c>
      <c r="S167" s="12" t="s">
        <v>197</v>
      </c>
      <c r="T167" s="14" t="s">
        <v>23</v>
      </c>
      <c r="U167" s="12" t="s">
        <v>23</v>
      </c>
      <c r="V167" s="12"/>
      <c r="W167" s="12" t="s">
        <v>23</v>
      </c>
      <c r="X167" s="12"/>
      <c r="Y167" s="12" t="s">
        <v>23</v>
      </c>
    </row>
    <row r="168" spans="1:25" x14ac:dyDescent="0.25">
      <c r="A168" s="140">
        <v>158</v>
      </c>
      <c r="B168" s="141" t="s">
        <v>3805</v>
      </c>
      <c r="C168" s="12" t="s">
        <v>30</v>
      </c>
      <c r="D168" s="12" t="s">
        <v>23</v>
      </c>
      <c r="E168" s="17" t="s">
        <v>5295</v>
      </c>
      <c r="F168" s="20">
        <v>42996</v>
      </c>
      <c r="G168" s="12" t="s">
        <v>182</v>
      </c>
      <c r="H168" s="12" t="s">
        <v>292</v>
      </c>
      <c r="I168" s="12" t="s">
        <v>184</v>
      </c>
      <c r="J168" s="12" t="s">
        <v>185</v>
      </c>
      <c r="K168" s="12" t="s">
        <v>5593</v>
      </c>
      <c r="L168" s="12" t="s">
        <v>5296</v>
      </c>
      <c r="M168" s="12" t="s">
        <v>203</v>
      </c>
      <c r="N168" s="12" t="s">
        <v>467</v>
      </c>
      <c r="O168" s="12" t="s">
        <v>205</v>
      </c>
      <c r="P168" s="12">
        <v>22052224</v>
      </c>
      <c r="Q168" s="12">
        <v>22052224</v>
      </c>
      <c r="R168" s="12">
        <v>0</v>
      </c>
      <c r="S168" s="12" t="s">
        <v>197</v>
      </c>
      <c r="T168" s="14" t="s">
        <v>23</v>
      </c>
      <c r="U168" s="12" t="s">
        <v>23</v>
      </c>
      <c r="V168" s="12"/>
      <c r="W168" s="12" t="s">
        <v>23</v>
      </c>
      <c r="X168" s="12"/>
      <c r="Y168" s="12" t="s">
        <v>23</v>
      </c>
    </row>
    <row r="169" spans="1:25" x14ac:dyDescent="0.25">
      <c r="A169" s="140">
        <v>159</v>
      </c>
      <c r="B169" s="141" t="s">
        <v>3809</v>
      </c>
      <c r="C169" s="12" t="s">
        <v>30</v>
      </c>
      <c r="D169" s="12" t="s">
        <v>23</v>
      </c>
      <c r="E169" s="17" t="s">
        <v>5297</v>
      </c>
      <c r="F169" s="20">
        <v>42754</v>
      </c>
      <c r="G169" s="12" t="s">
        <v>182</v>
      </c>
      <c r="H169" s="12" t="s">
        <v>292</v>
      </c>
      <c r="I169" s="12" t="s">
        <v>184</v>
      </c>
      <c r="J169" s="12" t="s">
        <v>185</v>
      </c>
      <c r="K169" s="12" t="s">
        <v>5593</v>
      </c>
      <c r="L169" s="12" t="s">
        <v>5298</v>
      </c>
      <c r="M169" s="12" t="s">
        <v>203</v>
      </c>
      <c r="N169" s="12" t="s">
        <v>467</v>
      </c>
      <c r="O169" s="12" t="s">
        <v>205</v>
      </c>
      <c r="P169" s="12">
        <v>11076871</v>
      </c>
      <c r="Q169" s="12">
        <v>11076871</v>
      </c>
      <c r="R169" s="12">
        <v>0</v>
      </c>
      <c r="S169" s="12" t="s">
        <v>197</v>
      </c>
      <c r="T169" s="14" t="s">
        <v>23</v>
      </c>
      <c r="U169" s="12" t="s">
        <v>23</v>
      </c>
      <c r="V169" s="12"/>
      <c r="W169" s="12" t="s">
        <v>23</v>
      </c>
      <c r="X169" s="12"/>
      <c r="Y169" s="12" t="s">
        <v>23</v>
      </c>
    </row>
    <row r="170" spans="1:25" x14ac:dyDescent="0.25">
      <c r="A170" s="140">
        <v>160</v>
      </c>
      <c r="B170" s="141" t="s">
        <v>3811</v>
      </c>
      <c r="C170" s="12" t="s">
        <v>30</v>
      </c>
      <c r="D170" s="12" t="s">
        <v>23</v>
      </c>
      <c r="E170" s="17" t="s">
        <v>5299</v>
      </c>
      <c r="F170" s="20">
        <v>43087</v>
      </c>
      <c r="G170" s="12" t="s">
        <v>182</v>
      </c>
      <c r="H170" s="12" t="s">
        <v>292</v>
      </c>
      <c r="I170" s="12" t="s">
        <v>184</v>
      </c>
      <c r="J170" s="12" t="s">
        <v>185</v>
      </c>
      <c r="K170" s="12" t="s">
        <v>5593</v>
      </c>
      <c r="L170" s="12" t="s">
        <v>5300</v>
      </c>
      <c r="M170" s="12" t="s">
        <v>203</v>
      </c>
      <c r="N170" s="12" t="s">
        <v>467</v>
      </c>
      <c r="O170" s="12" t="s">
        <v>205</v>
      </c>
      <c r="P170" s="12">
        <v>26909243</v>
      </c>
      <c r="Q170" s="12">
        <v>26909243</v>
      </c>
      <c r="R170" s="12">
        <v>0</v>
      </c>
      <c r="S170" s="12" t="s">
        <v>197</v>
      </c>
      <c r="T170" s="14" t="s">
        <v>23</v>
      </c>
      <c r="U170" s="12" t="s">
        <v>23</v>
      </c>
      <c r="V170" s="12"/>
      <c r="W170" s="12" t="s">
        <v>23</v>
      </c>
      <c r="X170" s="12"/>
      <c r="Y170" s="12" t="s">
        <v>23</v>
      </c>
    </row>
    <row r="171" spans="1:25" x14ac:dyDescent="0.25">
      <c r="A171" s="140">
        <v>161</v>
      </c>
      <c r="B171" s="141" t="s">
        <v>3813</v>
      </c>
      <c r="C171" s="12" t="s">
        <v>30</v>
      </c>
      <c r="D171" s="12" t="s">
        <v>23</v>
      </c>
      <c r="E171" s="17" t="s">
        <v>5301</v>
      </c>
      <c r="F171" s="20">
        <v>43003</v>
      </c>
      <c r="G171" s="12" t="s">
        <v>182</v>
      </c>
      <c r="H171" s="12" t="s">
        <v>292</v>
      </c>
      <c r="I171" s="12" t="s">
        <v>184</v>
      </c>
      <c r="J171" s="12" t="s">
        <v>185</v>
      </c>
      <c r="K171" s="12" t="s">
        <v>5593</v>
      </c>
      <c r="L171" s="12" t="s">
        <v>5302</v>
      </c>
      <c r="M171" s="12" t="s">
        <v>203</v>
      </c>
      <c r="N171" s="12" t="s">
        <v>467</v>
      </c>
      <c r="O171" s="12" t="s">
        <v>205</v>
      </c>
      <c r="P171" s="12">
        <v>59809034</v>
      </c>
      <c r="Q171" s="12">
        <v>59809034</v>
      </c>
      <c r="R171" s="12">
        <v>0</v>
      </c>
      <c r="S171" s="12" t="s">
        <v>197</v>
      </c>
      <c r="T171" s="14" t="s">
        <v>23</v>
      </c>
      <c r="U171" s="12" t="s">
        <v>23</v>
      </c>
      <c r="V171" s="12"/>
      <c r="W171" s="12" t="s">
        <v>23</v>
      </c>
      <c r="X171" s="12"/>
      <c r="Y171" s="12" t="s">
        <v>23</v>
      </c>
    </row>
    <row r="172" spans="1:25" x14ac:dyDescent="0.25">
      <c r="A172" s="140">
        <v>162</v>
      </c>
      <c r="B172" s="141" t="s">
        <v>3815</v>
      </c>
      <c r="C172" s="12" t="s">
        <v>30</v>
      </c>
      <c r="D172" s="12" t="s">
        <v>23</v>
      </c>
      <c r="E172" s="17" t="s">
        <v>5303</v>
      </c>
      <c r="F172" s="20">
        <v>43391</v>
      </c>
      <c r="G172" s="12" t="s">
        <v>182</v>
      </c>
      <c r="H172" s="12" t="s">
        <v>292</v>
      </c>
      <c r="I172" s="12" t="s">
        <v>184</v>
      </c>
      <c r="J172" s="12" t="s">
        <v>185</v>
      </c>
      <c r="K172" s="12" t="s">
        <v>5593</v>
      </c>
      <c r="L172" s="12" t="s">
        <v>5304</v>
      </c>
      <c r="M172" s="12" t="s">
        <v>203</v>
      </c>
      <c r="N172" s="12" t="s">
        <v>467</v>
      </c>
      <c r="O172" s="12" t="s">
        <v>205</v>
      </c>
      <c r="P172" s="12">
        <v>30705793</v>
      </c>
      <c r="Q172" s="12">
        <v>30705793</v>
      </c>
      <c r="R172" s="12">
        <v>0</v>
      </c>
      <c r="S172" s="12" t="s">
        <v>197</v>
      </c>
      <c r="T172" s="14" t="s">
        <v>23</v>
      </c>
      <c r="U172" s="12" t="s">
        <v>23</v>
      </c>
      <c r="V172" s="12"/>
      <c r="W172" s="12" t="s">
        <v>23</v>
      </c>
      <c r="X172" s="12"/>
      <c r="Y172" s="12" t="s">
        <v>23</v>
      </c>
    </row>
    <row r="173" spans="1:25" x14ac:dyDescent="0.25">
      <c r="A173" s="140">
        <v>163</v>
      </c>
      <c r="B173" s="141" t="s">
        <v>3817</v>
      </c>
      <c r="C173" s="12" t="s">
        <v>30</v>
      </c>
      <c r="D173" s="12" t="s">
        <v>23</v>
      </c>
      <c r="E173" s="17" t="s">
        <v>5305</v>
      </c>
      <c r="F173" s="20">
        <v>43048</v>
      </c>
      <c r="G173" s="12" t="s">
        <v>182</v>
      </c>
      <c r="H173" s="12" t="s">
        <v>292</v>
      </c>
      <c r="I173" s="12" t="s">
        <v>184</v>
      </c>
      <c r="J173" s="12" t="s">
        <v>185</v>
      </c>
      <c r="K173" s="12" t="s">
        <v>5593</v>
      </c>
      <c r="L173" s="12" t="s">
        <v>5306</v>
      </c>
      <c r="M173" s="12" t="s">
        <v>203</v>
      </c>
      <c r="N173" s="12" t="s">
        <v>467</v>
      </c>
      <c r="O173" s="12" t="s">
        <v>205</v>
      </c>
      <c r="P173" s="12">
        <v>19822558</v>
      </c>
      <c r="Q173" s="12">
        <v>19822558</v>
      </c>
      <c r="R173" s="12">
        <v>0</v>
      </c>
      <c r="S173" s="12" t="s">
        <v>197</v>
      </c>
      <c r="T173" s="14" t="s">
        <v>23</v>
      </c>
      <c r="U173" s="12" t="s">
        <v>23</v>
      </c>
      <c r="V173" s="12"/>
      <c r="W173" s="12" t="s">
        <v>23</v>
      </c>
      <c r="X173" s="12"/>
      <c r="Y173" s="12" t="s">
        <v>23</v>
      </c>
    </row>
    <row r="174" spans="1:25" x14ac:dyDescent="0.25">
      <c r="A174" s="140">
        <v>164</v>
      </c>
      <c r="B174" s="141" t="s">
        <v>3819</v>
      </c>
      <c r="C174" s="12" t="s">
        <v>30</v>
      </c>
      <c r="D174" s="12" t="s">
        <v>23</v>
      </c>
      <c r="E174" s="17" t="s">
        <v>5307</v>
      </c>
      <c r="F174" s="20">
        <v>43004</v>
      </c>
      <c r="G174" s="12" t="s">
        <v>182</v>
      </c>
      <c r="H174" s="12" t="s">
        <v>292</v>
      </c>
      <c r="I174" s="12" t="s">
        <v>184</v>
      </c>
      <c r="J174" s="12" t="s">
        <v>185</v>
      </c>
      <c r="K174" s="12" t="s">
        <v>5593</v>
      </c>
      <c r="L174" s="12" t="s">
        <v>5308</v>
      </c>
      <c r="M174" s="12" t="s">
        <v>203</v>
      </c>
      <c r="N174" s="12" t="s">
        <v>467</v>
      </c>
      <c r="O174" s="12" t="s">
        <v>216</v>
      </c>
      <c r="P174" s="12">
        <v>38236731</v>
      </c>
      <c r="Q174" s="12">
        <v>38236731</v>
      </c>
      <c r="R174" s="12">
        <v>0</v>
      </c>
      <c r="S174" s="12" t="s">
        <v>197</v>
      </c>
      <c r="T174" s="14" t="s">
        <v>23</v>
      </c>
      <c r="U174" s="12" t="s">
        <v>23</v>
      </c>
      <c r="V174" s="12"/>
      <c r="W174" s="12" t="s">
        <v>23</v>
      </c>
      <c r="X174" s="12"/>
      <c r="Y174" s="12" t="s">
        <v>23</v>
      </c>
    </row>
    <row r="175" spans="1:25" x14ac:dyDescent="0.25">
      <c r="A175" s="140">
        <v>165</v>
      </c>
      <c r="B175" s="141" t="s">
        <v>3822</v>
      </c>
      <c r="C175" s="12" t="s">
        <v>30</v>
      </c>
      <c r="D175" s="12" t="s">
        <v>23</v>
      </c>
      <c r="E175" s="17" t="s">
        <v>5309</v>
      </c>
      <c r="F175" s="20">
        <v>42997</v>
      </c>
      <c r="G175" s="12" t="s">
        <v>182</v>
      </c>
      <c r="H175" s="12" t="s">
        <v>292</v>
      </c>
      <c r="I175" s="12" t="s">
        <v>184</v>
      </c>
      <c r="J175" s="12" t="s">
        <v>185</v>
      </c>
      <c r="K175" s="12" t="s">
        <v>5593</v>
      </c>
      <c r="L175" s="12" t="s">
        <v>5310</v>
      </c>
      <c r="M175" s="12" t="s">
        <v>203</v>
      </c>
      <c r="N175" s="12" t="s">
        <v>467</v>
      </c>
      <c r="O175" s="12" t="s">
        <v>205</v>
      </c>
      <c r="P175" s="12">
        <v>45892780</v>
      </c>
      <c r="Q175" s="12">
        <v>45892780</v>
      </c>
      <c r="R175" s="12">
        <v>0</v>
      </c>
      <c r="S175" s="12" t="s">
        <v>197</v>
      </c>
      <c r="T175" s="14" t="s">
        <v>23</v>
      </c>
      <c r="U175" s="12" t="s">
        <v>23</v>
      </c>
      <c r="V175" s="12"/>
      <c r="W175" s="12" t="s">
        <v>23</v>
      </c>
      <c r="X175" s="12"/>
      <c r="Y175" s="12" t="s">
        <v>23</v>
      </c>
    </row>
    <row r="176" spans="1:25" x14ac:dyDescent="0.25">
      <c r="A176" s="140">
        <v>166</v>
      </c>
      <c r="B176" s="141" t="s">
        <v>3824</v>
      </c>
      <c r="C176" s="12" t="s">
        <v>30</v>
      </c>
      <c r="D176" s="12" t="s">
        <v>23</v>
      </c>
      <c r="E176" s="17" t="s">
        <v>5311</v>
      </c>
      <c r="F176" s="20">
        <v>43381</v>
      </c>
      <c r="G176" s="12" t="s">
        <v>182</v>
      </c>
      <c r="H176" s="12" t="s">
        <v>292</v>
      </c>
      <c r="I176" s="12" t="s">
        <v>184</v>
      </c>
      <c r="J176" s="12" t="s">
        <v>185</v>
      </c>
      <c r="K176" s="12" t="s">
        <v>5593</v>
      </c>
      <c r="L176" s="12" t="s">
        <v>5312</v>
      </c>
      <c r="M176" s="12" t="s">
        <v>203</v>
      </c>
      <c r="N176" s="12" t="s">
        <v>467</v>
      </c>
      <c r="O176" s="12" t="s">
        <v>205</v>
      </c>
      <c r="P176" s="12">
        <v>107374390</v>
      </c>
      <c r="Q176" s="12">
        <v>107374390</v>
      </c>
      <c r="R176" s="12">
        <v>0</v>
      </c>
      <c r="S176" s="12" t="s">
        <v>197</v>
      </c>
      <c r="T176" s="14" t="s">
        <v>23</v>
      </c>
      <c r="U176" s="12" t="s">
        <v>23</v>
      </c>
      <c r="V176" s="12"/>
      <c r="W176" s="12" t="s">
        <v>23</v>
      </c>
      <c r="X176" s="12"/>
      <c r="Y176" s="12" t="s">
        <v>23</v>
      </c>
    </row>
    <row r="177" spans="1:25" x14ac:dyDescent="0.25">
      <c r="A177" s="140">
        <v>167</v>
      </c>
      <c r="B177" s="141" t="s">
        <v>3827</v>
      </c>
      <c r="C177" s="12" t="s">
        <v>30</v>
      </c>
      <c r="D177" s="12" t="s">
        <v>23</v>
      </c>
      <c r="E177" s="17" t="s">
        <v>5313</v>
      </c>
      <c r="F177" s="20">
        <v>43006</v>
      </c>
      <c r="G177" s="12" t="s">
        <v>182</v>
      </c>
      <c r="H177" s="12" t="s">
        <v>292</v>
      </c>
      <c r="I177" s="12" t="s">
        <v>184</v>
      </c>
      <c r="J177" s="12" t="s">
        <v>185</v>
      </c>
      <c r="K177" s="12" t="s">
        <v>5593</v>
      </c>
      <c r="L177" s="12" t="s">
        <v>5314</v>
      </c>
      <c r="M177" s="12" t="s">
        <v>203</v>
      </c>
      <c r="N177" s="12" t="s">
        <v>467</v>
      </c>
      <c r="O177" s="12" t="s">
        <v>205</v>
      </c>
      <c r="P177" s="12">
        <v>44754711</v>
      </c>
      <c r="Q177" s="12">
        <v>44754711</v>
      </c>
      <c r="R177" s="12">
        <v>0</v>
      </c>
      <c r="S177" s="12" t="s">
        <v>197</v>
      </c>
      <c r="T177" s="14" t="s">
        <v>23</v>
      </c>
      <c r="U177" s="12" t="s">
        <v>23</v>
      </c>
      <c r="V177" s="12"/>
      <c r="W177" s="12" t="s">
        <v>23</v>
      </c>
      <c r="X177" s="12"/>
      <c r="Y177" s="12" t="s">
        <v>23</v>
      </c>
    </row>
    <row r="178" spans="1:25" x14ac:dyDescent="0.25">
      <c r="A178" s="140">
        <v>168</v>
      </c>
      <c r="B178" s="141" t="s">
        <v>3830</v>
      </c>
      <c r="C178" s="12" t="s">
        <v>30</v>
      </c>
      <c r="D178" s="12" t="s">
        <v>23</v>
      </c>
      <c r="E178" s="17" t="s">
        <v>5315</v>
      </c>
      <c r="F178" s="20">
        <v>42977</v>
      </c>
      <c r="G178" s="12" t="s">
        <v>182</v>
      </c>
      <c r="H178" s="12" t="s">
        <v>292</v>
      </c>
      <c r="I178" s="12" t="s">
        <v>184</v>
      </c>
      <c r="J178" s="12" t="s">
        <v>185</v>
      </c>
      <c r="K178" s="12" t="s">
        <v>5593</v>
      </c>
      <c r="L178" s="12" t="s">
        <v>5316</v>
      </c>
      <c r="M178" s="12" t="s">
        <v>203</v>
      </c>
      <c r="N178" s="12" t="s">
        <v>467</v>
      </c>
      <c r="O178" s="12" t="s">
        <v>211</v>
      </c>
      <c r="P178" s="12">
        <v>39395077</v>
      </c>
      <c r="Q178" s="12">
        <v>39395077</v>
      </c>
      <c r="R178" s="12">
        <v>0</v>
      </c>
      <c r="S178" s="12" t="s">
        <v>197</v>
      </c>
      <c r="T178" s="14" t="s">
        <v>23</v>
      </c>
      <c r="U178" s="12" t="s">
        <v>23</v>
      </c>
      <c r="V178" s="12"/>
      <c r="W178" s="12" t="s">
        <v>23</v>
      </c>
      <c r="X178" s="12"/>
      <c r="Y178" s="12" t="s">
        <v>23</v>
      </c>
    </row>
    <row r="179" spans="1:25" x14ac:dyDescent="0.25">
      <c r="A179" s="140">
        <v>169</v>
      </c>
      <c r="B179" s="141" t="s">
        <v>3833</v>
      </c>
      <c r="C179" s="12" t="s">
        <v>30</v>
      </c>
      <c r="D179" s="12" t="s">
        <v>23</v>
      </c>
      <c r="E179" s="17" t="s">
        <v>5317</v>
      </c>
      <c r="F179" s="20">
        <v>43027</v>
      </c>
      <c r="G179" s="12" t="s">
        <v>182</v>
      </c>
      <c r="H179" s="12" t="s">
        <v>292</v>
      </c>
      <c r="I179" s="12" t="s">
        <v>184</v>
      </c>
      <c r="J179" s="12" t="s">
        <v>185</v>
      </c>
      <c r="K179" s="12" t="s">
        <v>5593</v>
      </c>
      <c r="L179" s="12" t="s">
        <v>5318</v>
      </c>
      <c r="M179" s="12" t="s">
        <v>203</v>
      </c>
      <c r="N179" s="12" t="s">
        <v>467</v>
      </c>
      <c r="O179" s="12" t="s">
        <v>205</v>
      </c>
      <c r="P179" s="12">
        <v>58737763</v>
      </c>
      <c r="Q179" s="12">
        <v>58737763</v>
      </c>
      <c r="R179" s="12">
        <v>0</v>
      </c>
      <c r="S179" s="12" t="s">
        <v>197</v>
      </c>
      <c r="T179" s="14" t="s">
        <v>23</v>
      </c>
      <c r="U179" s="12" t="s">
        <v>23</v>
      </c>
      <c r="V179" s="12"/>
      <c r="W179" s="12" t="s">
        <v>23</v>
      </c>
      <c r="X179" s="12"/>
      <c r="Y179" s="12" t="s">
        <v>23</v>
      </c>
    </row>
    <row r="180" spans="1:25" x14ac:dyDescent="0.25">
      <c r="A180" s="140">
        <v>170</v>
      </c>
      <c r="B180" s="141" t="s">
        <v>3836</v>
      </c>
      <c r="C180" s="12" t="s">
        <v>30</v>
      </c>
      <c r="D180" s="12" t="s">
        <v>23</v>
      </c>
      <c r="E180" s="17" t="s">
        <v>5319</v>
      </c>
      <c r="F180" s="20">
        <v>43125</v>
      </c>
      <c r="G180" s="12" t="s">
        <v>182</v>
      </c>
      <c r="H180" s="12" t="s">
        <v>292</v>
      </c>
      <c r="I180" s="12" t="s">
        <v>184</v>
      </c>
      <c r="J180" s="12" t="s">
        <v>185</v>
      </c>
      <c r="K180" s="12" t="s">
        <v>5593</v>
      </c>
      <c r="L180" s="12" t="s">
        <v>5320</v>
      </c>
      <c r="M180" s="12" t="s">
        <v>203</v>
      </c>
      <c r="N180" s="12" t="s">
        <v>467</v>
      </c>
      <c r="O180" s="12" t="s">
        <v>205</v>
      </c>
      <c r="P180" s="12">
        <v>30775955</v>
      </c>
      <c r="Q180" s="12">
        <v>30775955</v>
      </c>
      <c r="R180" s="12">
        <v>0</v>
      </c>
      <c r="S180" s="12" t="s">
        <v>197</v>
      </c>
      <c r="T180" s="14" t="s">
        <v>23</v>
      </c>
      <c r="U180" s="12" t="s">
        <v>23</v>
      </c>
      <c r="V180" s="12"/>
      <c r="W180" s="12" t="s">
        <v>23</v>
      </c>
      <c r="X180" s="12"/>
      <c r="Y180" s="12" t="s">
        <v>23</v>
      </c>
    </row>
    <row r="181" spans="1:25" x14ac:dyDescent="0.25">
      <c r="A181" s="140">
        <v>171</v>
      </c>
      <c r="B181" s="141" t="s">
        <v>3838</v>
      </c>
      <c r="C181" s="12" t="s">
        <v>30</v>
      </c>
      <c r="D181" s="12" t="s">
        <v>23</v>
      </c>
      <c r="E181" s="17" t="s">
        <v>5321</v>
      </c>
      <c r="F181" s="20">
        <v>42983</v>
      </c>
      <c r="G181" s="12" t="s">
        <v>182</v>
      </c>
      <c r="H181" s="12" t="s">
        <v>292</v>
      </c>
      <c r="I181" s="12" t="s">
        <v>184</v>
      </c>
      <c r="J181" s="12" t="s">
        <v>185</v>
      </c>
      <c r="K181" s="12" t="s">
        <v>5593</v>
      </c>
      <c r="L181" s="12" t="s">
        <v>5322</v>
      </c>
      <c r="M181" s="12" t="s">
        <v>203</v>
      </c>
      <c r="N181" s="12" t="s">
        <v>467</v>
      </c>
      <c r="O181" s="12" t="s">
        <v>205</v>
      </c>
      <c r="P181" s="12">
        <v>22715405</v>
      </c>
      <c r="Q181" s="12">
        <v>22715405</v>
      </c>
      <c r="R181" s="12">
        <v>0</v>
      </c>
      <c r="S181" s="12" t="s">
        <v>197</v>
      </c>
      <c r="T181" s="14" t="s">
        <v>23</v>
      </c>
      <c r="U181" s="12" t="s">
        <v>23</v>
      </c>
      <c r="V181" s="12"/>
      <c r="W181" s="12" t="s">
        <v>23</v>
      </c>
      <c r="X181" s="12"/>
      <c r="Y181" s="12" t="s">
        <v>23</v>
      </c>
    </row>
    <row r="182" spans="1:25" x14ac:dyDescent="0.25">
      <c r="A182" s="140">
        <v>172</v>
      </c>
      <c r="B182" s="141" t="s">
        <v>3840</v>
      </c>
      <c r="C182" s="12" t="s">
        <v>30</v>
      </c>
      <c r="D182" s="12" t="s">
        <v>23</v>
      </c>
      <c r="E182" s="17" t="s">
        <v>5323</v>
      </c>
      <c r="F182" s="20">
        <v>43047</v>
      </c>
      <c r="G182" s="12" t="s">
        <v>182</v>
      </c>
      <c r="H182" s="12" t="s">
        <v>292</v>
      </c>
      <c r="I182" s="12" t="s">
        <v>184</v>
      </c>
      <c r="J182" s="12" t="s">
        <v>185</v>
      </c>
      <c r="K182" s="12" t="s">
        <v>5593</v>
      </c>
      <c r="L182" s="12" t="s">
        <v>5324</v>
      </c>
      <c r="M182" s="12" t="s">
        <v>203</v>
      </c>
      <c r="N182" s="12" t="s">
        <v>467</v>
      </c>
      <c r="O182" s="12" t="s">
        <v>205</v>
      </c>
      <c r="P182" s="12">
        <v>15505980</v>
      </c>
      <c r="Q182" s="12">
        <v>15505980</v>
      </c>
      <c r="R182" s="12">
        <v>0</v>
      </c>
      <c r="S182" s="12" t="s">
        <v>197</v>
      </c>
      <c r="T182" s="14" t="s">
        <v>23</v>
      </c>
      <c r="U182" s="12" t="s">
        <v>23</v>
      </c>
      <c r="V182" s="12"/>
      <c r="W182" s="12" t="s">
        <v>23</v>
      </c>
      <c r="X182" s="12"/>
      <c r="Y182" s="12" t="s">
        <v>23</v>
      </c>
    </row>
    <row r="183" spans="1:25" x14ac:dyDescent="0.25">
      <c r="A183" s="140">
        <v>173</v>
      </c>
      <c r="B183" s="141" t="s">
        <v>3842</v>
      </c>
      <c r="C183" s="12" t="s">
        <v>30</v>
      </c>
      <c r="D183" s="12" t="s">
        <v>23</v>
      </c>
      <c r="E183" s="17" t="s">
        <v>5325</v>
      </c>
      <c r="F183" s="20">
        <v>43087</v>
      </c>
      <c r="G183" s="12" t="s">
        <v>182</v>
      </c>
      <c r="H183" s="12" t="s">
        <v>292</v>
      </c>
      <c r="I183" s="12" t="s">
        <v>184</v>
      </c>
      <c r="J183" s="12" t="s">
        <v>185</v>
      </c>
      <c r="K183" s="12" t="s">
        <v>5593</v>
      </c>
      <c r="L183" s="12" t="s">
        <v>5326</v>
      </c>
      <c r="M183" s="12" t="s">
        <v>203</v>
      </c>
      <c r="N183" s="12" t="s">
        <v>467</v>
      </c>
      <c r="O183" s="12" t="s">
        <v>205</v>
      </c>
      <c r="P183" s="12">
        <v>10315787</v>
      </c>
      <c r="Q183" s="12">
        <v>10315787</v>
      </c>
      <c r="R183" s="12">
        <v>0</v>
      </c>
      <c r="S183" s="12" t="s">
        <v>197</v>
      </c>
      <c r="T183" s="14" t="s">
        <v>23</v>
      </c>
      <c r="U183" s="12" t="s">
        <v>23</v>
      </c>
      <c r="V183" s="12"/>
      <c r="W183" s="12" t="s">
        <v>23</v>
      </c>
      <c r="X183" s="12"/>
      <c r="Y183" s="12" t="s">
        <v>23</v>
      </c>
    </row>
    <row r="184" spans="1:25" x14ac:dyDescent="0.25">
      <c r="A184" s="140">
        <v>174</v>
      </c>
      <c r="B184" s="141" t="s">
        <v>3844</v>
      </c>
      <c r="C184" s="12" t="s">
        <v>30</v>
      </c>
      <c r="D184" s="12" t="s">
        <v>23</v>
      </c>
      <c r="E184" s="17" t="s">
        <v>5327</v>
      </c>
      <c r="F184" s="20">
        <v>43325</v>
      </c>
      <c r="G184" s="12" t="s">
        <v>182</v>
      </c>
      <c r="H184" s="12" t="s">
        <v>292</v>
      </c>
      <c r="I184" s="12" t="s">
        <v>184</v>
      </c>
      <c r="J184" s="12" t="s">
        <v>185</v>
      </c>
      <c r="K184" s="12" t="s">
        <v>5593</v>
      </c>
      <c r="L184" s="12" t="s">
        <v>5328</v>
      </c>
      <c r="M184" s="12" t="s">
        <v>203</v>
      </c>
      <c r="N184" s="12" t="s">
        <v>467</v>
      </c>
      <c r="O184" s="12" t="s">
        <v>205</v>
      </c>
      <c r="P184" s="12">
        <v>14715691</v>
      </c>
      <c r="Q184" s="12">
        <v>14715691</v>
      </c>
      <c r="R184" s="12">
        <v>0</v>
      </c>
      <c r="S184" s="12" t="s">
        <v>197</v>
      </c>
      <c r="T184" s="14" t="s">
        <v>23</v>
      </c>
      <c r="U184" s="12" t="s">
        <v>23</v>
      </c>
      <c r="V184" s="12"/>
      <c r="W184" s="12" t="s">
        <v>23</v>
      </c>
      <c r="X184" s="12"/>
      <c r="Y184" s="12" t="s">
        <v>23</v>
      </c>
    </row>
    <row r="185" spans="1:25" x14ac:dyDescent="0.25">
      <c r="A185" s="140">
        <v>175</v>
      </c>
      <c r="B185" s="141" t="s">
        <v>3847</v>
      </c>
      <c r="C185" s="12" t="s">
        <v>30</v>
      </c>
      <c r="D185" s="12" t="s">
        <v>23</v>
      </c>
      <c r="E185" s="17" t="s">
        <v>5329</v>
      </c>
      <c r="F185" s="20">
        <v>42937</v>
      </c>
      <c r="G185" s="12" t="s">
        <v>182</v>
      </c>
      <c r="H185" s="12" t="s">
        <v>292</v>
      </c>
      <c r="I185" s="12" t="s">
        <v>184</v>
      </c>
      <c r="J185" s="12" t="s">
        <v>185</v>
      </c>
      <c r="K185" s="12" t="s">
        <v>5593</v>
      </c>
      <c r="L185" s="12" t="s">
        <v>5330</v>
      </c>
      <c r="M185" s="12" t="s">
        <v>203</v>
      </c>
      <c r="N185" s="12" t="s">
        <v>467</v>
      </c>
      <c r="O185" s="12" t="s">
        <v>205</v>
      </c>
      <c r="P185" s="12">
        <v>12125483</v>
      </c>
      <c r="Q185" s="12">
        <v>12125483</v>
      </c>
      <c r="R185" s="12">
        <v>0</v>
      </c>
      <c r="S185" s="12" t="s">
        <v>197</v>
      </c>
      <c r="T185" s="14" t="s">
        <v>23</v>
      </c>
      <c r="U185" s="12" t="s">
        <v>23</v>
      </c>
      <c r="V185" s="12"/>
      <c r="W185" s="12" t="s">
        <v>23</v>
      </c>
      <c r="X185" s="12"/>
      <c r="Y185" s="12" t="s">
        <v>23</v>
      </c>
    </row>
    <row r="186" spans="1:25" x14ac:dyDescent="0.25">
      <c r="A186" s="140">
        <v>176</v>
      </c>
      <c r="B186" s="141" t="s">
        <v>3849</v>
      </c>
      <c r="C186" s="12" t="s">
        <v>30</v>
      </c>
      <c r="D186" s="12" t="s">
        <v>23</v>
      </c>
      <c r="E186" s="17" t="s">
        <v>5331</v>
      </c>
      <c r="F186" s="20">
        <v>42922</v>
      </c>
      <c r="G186" s="12" t="s">
        <v>182</v>
      </c>
      <c r="H186" s="12" t="s">
        <v>292</v>
      </c>
      <c r="I186" s="12" t="s">
        <v>184</v>
      </c>
      <c r="J186" s="12" t="s">
        <v>185</v>
      </c>
      <c r="K186" s="12" t="s">
        <v>5593</v>
      </c>
      <c r="L186" s="12" t="s">
        <v>5332</v>
      </c>
      <c r="M186" s="12" t="s">
        <v>203</v>
      </c>
      <c r="N186" s="12" t="s">
        <v>467</v>
      </c>
      <c r="O186" s="12" t="s">
        <v>205</v>
      </c>
      <c r="P186" s="12">
        <v>57788897</v>
      </c>
      <c r="Q186" s="12">
        <v>57788897</v>
      </c>
      <c r="R186" s="12">
        <v>0</v>
      </c>
      <c r="S186" s="12" t="s">
        <v>197</v>
      </c>
      <c r="T186" s="14" t="s">
        <v>23</v>
      </c>
      <c r="U186" s="12" t="s">
        <v>23</v>
      </c>
      <c r="V186" s="12"/>
      <c r="W186" s="12" t="s">
        <v>23</v>
      </c>
      <c r="X186" s="12"/>
      <c r="Y186" s="12" t="s">
        <v>23</v>
      </c>
    </row>
    <row r="187" spans="1:25" x14ac:dyDescent="0.25">
      <c r="A187" s="140">
        <v>177</v>
      </c>
      <c r="B187" s="141" t="s">
        <v>3852</v>
      </c>
      <c r="C187" s="12" t="s">
        <v>30</v>
      </c>
      <c r="D187" s="141"/>
      <c r="E187" s="17" t="s">
        <v>5333</v>
      </c>
      <c r="F187" s="20">
        <v>42849</v>
      </c>
      <c r="G187" s="12" t="s">
        <v>182</v>
      </c>
      <c r="H187" s="12" t="s">
        <v>292</v>
      </c>
      <c r="I187" s="12" t="s">
        <v>184</v>
      </c>
      <c r="J187" s="12" t="s">
        <v>185</v>
      </c>
      <c r="K187" s="12" t="s">
        <v>5593</v>
      </c>
      <c r="L187" s="12" t="s">
        <v>5334</v>
      </c>
      <c r="M187" s="12" t="s">
        <v>203</v>
      </c>
      <c r="N187" s="12" t="s">
        <v>467</v>
      </c>
      <c r="O187" s="12" t="s">
        <v>216</v>
      </c>
      <c r="P187" s="12">
        <v>24441474</v>
      </c>
      <c r="Q187" s="12">
        <v>24441474</v>
      </c>
      <c r="R187" s="12">
        <v>0</v>
      </c>
      <c r="S187" s="12" t="s">
        <v>197</v>
      </c>
      <c r="T187" s="141"/>
      <c r="U187" s="141"/>
      <c r="V187" s="141"/>
      <c r="W187" s="141"/>
      <c r="X187" s="141"/>
      <c r="Y187" s="141"/>
    </row>
    <row r="188" spans="1:25" x14ac:dyDescent="0.25">
      <c r="A188" s="140">
        <v>178</v>
      </c>
      <c r="B188" s="141" t="s">
        <v>3854</v>
      </c>
      <c r="C188" s="12" t="s">
        <v>30</v>
      </c>
      <c r="D188" s="141"/>
      <c r="E188" s="17" t="s">
        <v>5327</v>
      </c>
      <c r="F188" s="20">
        <v>43325</v>
      </c>
      <c r="G188" s="12" t="s">
        <v>182</v>
      </c>
      <c r="H188" s="12" t="s">
        <v>292</v>
      </c>
      <c r="I188" s="12" t="s">
        <v>184</v>
      </c>
      <c r="J188" s="12" t="s">
        <v>185</v>
      </c>
      <c r="K188" s="12" t="s">
        <v>5593</v>
      </c>
      <c r="L188" s="12" t="s">
        <v>5335</v>
      </c>
      <c r="M188" s="12" t="s">
        <v>203</v>
      </c>
      <c r="N188" s="12" t="s">
        <v>467</v>
      </c>
      <c r="O188" s="12" t="s">
        <v>205</v>
      </c>
      <c r="P188" s="12">
        <v>15837862</v>
      </c>
      <c r="Q188" s="12">
        <v>15837862</v>
      </c>
      <c r="R188" s="12">
        <v>0</v>
      </c>
      <c r="S188" s="12" t="s">
        <v>197</v>
      </c>
      <c r="T188" s="141"/>
      <c r="U188" s="141"/>
      <c r="V188" s="141"/>
      <c r="W188" s="141"/>
      <c r="X188" s="141"/>
      <c r="Y188" s="141"/>
    </row>
    <row r="189" spans="1:25" x14ac:dyDescent="0.25">
      <c r="A189" s="140">
        <v>179</v>
      </c>
      <c r="B189" s="141" t="s">
        <v>3858</v>
      </c>
      <c r="C189" s="12" t="s">
        <v>30</v>
      </c>
      <c r="D189" s="141"/>
      <c r="E189" s="17" t="s">
        <v>5336</v>
      </c>
      <c r="F189" s="105" t="s">
        <v>5599</v>
      </c>
      <c r="G189" s="12" t="s">
        <v>191</v>
      </c>
      <c r="H189" s="12" t="s">
        <v>307</v>
      </c>
      <c r="I189" s="12" t="s">
        <v>193</v>
      </c>
      <c r="J189" s="12" t="s">
        <v>194</v>
      </c>
      <c r="K189" s="12" t="s">
        <v>5595</v>
      </c>
      <c r="L189" s="12" t="s">
        <v>5337</v>
      </c>
      <c r="M189" s="12" t="s">
        <v>186</v>
      </c>
      <c r="N189" s="12" t="s">
        <v>302</v>
      </c>
      <c r="O189" s="12" t="s">
        <v>205</v>
      </c>
      <c r="P189" s="12">
        <v>10000000</v>
      </c>
      <c r="Q189" s="12">
        <v>10000000</v>
      </c>
      <c r="R189" s="12">
        <v>0</v>
      </c>
      <c r="S189" s="12" t="s">
        <v>188</v>
      </c>
      <c r="T189" s="14">
        <v>43580</v>
      </c>
      <c r="U189" s="141"/>
      <c r="V189" s="141"/>
      <c r="W189" s="12" t="s">
        <v>217</v>
      </c>
      <c r="X189" s="141"/>
      <c r="Y189" s="141" t="s">
        <v>5338</v>
      </c>
    </row>
    <row r="190" spans="1:25" x14ac:dyDescent="0.25">
      <c r="A190" s="140">
        <v>180</v>
      </c>
      <c r="B190" s="141" t="s">
        <v>3861</v>
      </c>
      <c r="C190" s="12" t="s">
        <v>30</v>
      </c>
      <c r="D190" s="141"/>
      <c r="E190" s="17" t="s">
        <v>5339</v>
      </c>
      <c r="F190" s="105" t="s">
        <v>5600</v>
      </c>
      <c r="G190" s="12" t="s">
        <v>191</v>
      </c>
      <c r="H190" s="12" t="s">
        <v>325</v>
      </c>
      <c r="I190" s="12" t="s">
        <v>193</v>
      </c>
      <c r="J190" s="12" t="s">
        <v>194</v>
      </c>
      <c r="K190" s="12" t="s">
        <v>5596</v>
      </c>
      <c r="L190" s="12" t="s">
        <v>5340</v>
      </c>
      <c r="M190" s="12" t="s">
        <v>203</v>
      </c>
      <c r="N190" s="12" t="s">
        <v>467</v>
      </c>
      <c r="O190" s="12" t="s">
        <v>205</v>
      </c>
      <c r="P190" s="12">
        <v>46394496</v>
      </c>
      <c r="Q190" s="12">
        <v>46394496</v>
      </c>
      <c r="R190" s="12">
        <v>0</v>
      </c>
      <c r="S190" s="12" t="s">
        <v>188</v>
      </c>
      <c r="T190" s="14">
        <v>43795</v>
      </c>
      <c r="U190" s="141"/>
      <c r="V190" s="141"/>
      <c r="W190" s="12" t="s">
        <v>221</v>
      </c>
      <c r="X190" s="141"/>
      <c r="Y190" s="141" t="s">
        <v>5601</v>
      </c>
    </row>
    <row r="191" spans="1:25" x14ac:dyDescent="0.25">
      <c r="A191" s="138">
        <v>-1</v>
      </c>
      <c r="C191" s="8" t="s">
        <v>23</v>
      </c>
      <c r="D191" s="8" t="s">
        <v>23</v>
      </c>
      <c r="E191" s="8" t="s">
        <v>23</v>
      </c>
      <c r="F191" s="8" t="s">
        <v>23</v>
      </c>
      <c r="G191" s="8" t="s">
        <v>23</v>
      </c>
      <c r="H191" s="8" t="s">
        <v>23</v>
      </c>
      <c r="I191" s="8" t="s">
        <v>23</v>
      </c>
      <c r="J191" s="8" t="s">
        <v>23</v>
      </c>
      <c r="K191" s="8" t="s">
        <v>23</v>
      </c>
      <c r="L191" s="8" t="s">
        <v>23</v>
      </c>
      <c r="M191" s="8" t="s">
        <v>23</v>
      </c>
      <c r="N191" s="8" t="s">
        <v>23</v>
      </c>
      <c r="O191" s="8" t="s">
        <v>23</v>
      </c>
      <c r="P191" s="8" t="s">
        <v>23</v>
      </c>
      <c r="Q191" s="8" t="s">
        <v>23</v>
      </c>
      <c r="R191" s="8" t="s">
        <v>23</v>
      </c>
      <c r="S191" s="8" t="s">
        <v>23</v>
      </c>
      <c r="T191" s="8" t="s">
        <v>23</v>
      </c>
      <c r="U191" s="8" t="s">
        <v>23</v>
      </c>
      <c r="V191" s="8" t="s">
        <v>23</v>
      </c>
      <c r="W191" s="8" t="s">
        <v>23</v>
      </c>
      <c r="X191" s="8" t="s">
        <v>23</v>
      </c>
      <c r="Y191" s="8" t="s">
        <v>23</v>
      </c>
    </row>
    <row r="192" spans="1:25" x14ac:dyDescent="0.25">
      <c r="A192" s="138">
        <v>999999</v>
      </c>
      <c r="B192" s="139" t="s">
        <v>24</v>
      </c>
      <c r="E192" s="139"/>
    </row>
    <row r="193" spans="17:17" x14ac:dyDescent="0.25">
      <c r="Q193" s="174"/>
    </row>
    <row r="350874" spans="1:11" x14ac:dyDescent="0.25">
      <c r="A350874" s="139" t="s">
        <v>30</v>
      </c>
      <c r="B350874" s="139" t="s">
        <v>182</v>
      </c>
      <c r="C350874" s="139" t="s">
        <v>183</v>
      </c>
      <c r="D350874" s="139" t="s">
        <v>184</v>
      </c>
      <c r="E350874" s="11" t="s">
        <v>185</v>
      </c>
      <c r="F350874" s="139" t="s">
        <v>186</v>
      </c>
      <c r="G350874" s="139" t="s">
        <v>186</v>
      </c>
      <c r="H350874" s="139" t="s">
        <v>187</v>
      </c>
      <c r="I350874" s="139" t="s">
        <v>188</v>
      </c>
      <c r="J350874" s="139" t="s">
        <v>189</v>
      </c>
      <c r="K350874" s="139" t="s">
        <v>190</v>
      </c>
    </row>
    <row r="350875" spans="1:11" x14ac:dyDescent="0.25">
      <c r="A350875" s="139" t="s">
        <v>31</v>
      </c>
      <c r="B350875" s="139" t="s">
        <v>191</v>
      </c>
      <c r="C350875" s="139" t="s">
        <v>192</v>
      </c>
      <c r="D350875" s="139" t="s">
        <v>193</v>
      </c>
      <c r="E350875" s="11" t="s">
        <v>194</v>
      </c>
      <c r="F350875" s="139" t="s">
        <v>195</v>
      </c>
      <c r="G350875" s="139" t="s">
        <v>195</v>
      </c>
      <c r="H350875" s="139" t="s">
        <v>196</v>
      </c>
      <c r="I350875" s="139" t="s">
        <v>197</v>
      </c>
      <c r="J350875" s="139" t="s">
        <v>198</v>
      </c>
      <c r="K350875" s="139" t="s">
        <v>199</v>
      </c>
    </row>
    <row r="350876" spans="1:11" x14ac:dyDescent="0.25">
      <c r="B350876" s="139" t="s">
        <v>200</v>
      </c>
      <c r="C350876" s="139" t="s">
        <v>201</v>
      </c>
      <c r="D350876" s="139" t="s">
        <v>202</v>
      </c>
      <c r="F350876" s="139" t="s">
        <v>203</v>
      </c>
      <c r="G350876" s="139" t="s">
        <v>204</v>
      </c>
      <c r="H350876" s="139" t="s">
        <v>205</v>
      </c>
      <c r="K350876" s="139" t="s">
        <v>206</v>
      </c>
    </row>
    <row r="350877" spans="1:11" x14ac:dyDescent="0.25">
      <c r="B350877" s="139" t="s">
        <v>207</v>
      </c>
      <c r="C350877" s="139" t="s">
        <v>208</v>
      </c>
      <c r="D350877" s="139" t="s">
        <v>209</v>
      </c>
      <c r="F350877" s="139" t="s">
        <v>204</v>
      </c>
      <c r="G350877" s="139" t="s">
        <v>210</v>
      </c>
      <c r="H350877" s="139" t="s">
        <v>211</v>
      </c>
      <c r="K350877" s="139" t="s">
        <v>212</v>
      </c>
    </row>
    <row r="350878" spans="1:11" x14ac:dyDescent="0.25">
      <c r="C350878" s="139" t="s">
        <v>213</v>
      </c>
      <c r="D350878" s="139" t="s">
        <v>214</v>
      </c>
      <c r="F350878" s="139" t="s">
        <v>210</v>
      </c>
      <c r="G350878" s="139" t="s">
        <v>215</v>
      </c>
      <c r="H350878" s="139" t="s">
        <v>216</v>
      </c>
      <c r="K350878" s="139" t="s">
        <v>217</v>
      </c>
    </row>
    <row r="350879" spans="1:11" x14ac:dyDescent="0.25">
      <c r="C350879" s="139" t="s">
        <v>218</v>
      </c>
      <c r="D350879" s="139" t="s">
        <v>219</v>
      </c>
      <c r="F350879" s="139" t="s">
        <v>215</v>
      </c>
      <c r="G350879" s="139" t="s">
        <v>220</v>
      </c>
      <c r="K350879" s="139" t="s">
        <v>221</v>
      </c>
    </row>
    <row r="350880" spans="1:11" x14ac:dyDescent="0.25">
      <c r="C350880" s="139" t="s">
        <v>222</v>
      </c>
      <c r="D350880" s="139" t="s">
        <v>223</v>
      </c>
      <c r="F350880" s="139" t="s">
        <v>220</v>
      </c>
      <c r="G350880" s="139" t="s">
        <v>224</v>
      </c>
      <c r="K350880" s="139" t="s">
        <v>225</v>
      </c>
    </row>
    <row r="350881" spans="3:11" x14ac:dyDescent="0.25">
      <c r="C350881" s="139" t="s">
        <v>226</v>
      </c>
      <c r="D350881" s="139" t="s">
        <v>227</v>
      </c>
      <c r="F350881" s="139" t="s">
        <v>224</v>
      </c>
      <c r="G350881" s="139" t="s">
        <v>228</v>
      </c>
      <c r="K350881" s="139" t="s">
        <v>229</v>
      </c>
    </row>
    <row r="350882" spans="3:11" x14ac:dyDescent="0.25">
      <c r="C350882" s="139" t="s">
        <v>230</v>
      </c>
      <c r="D350882" s="139" t="s">
        <v>231</v>
      </c>
      <c r="F350882" s="139" t="s">
        <v>228</v>
      </c>
      <c r="G350882" s="139" t="s">
        <v>232</v>
      </c>
      <c r="K350882" s="139" t="s">
        <v>233</v>
      </c>
    </row>
    <row r="350883" spans="3:11" x14ac:dyDescent="0.25">
      <c r="C350883" s="139" t="s">
        <v>234</v>
      </c>
      <c r="D350883" s="139" t="s">
        <v>235</v>
      </c>
      <c r="F350883" s="139" t="s">
        <v>232</v>
      </c>
      <c r="G350883" s="139" t="s">
        <v>236</v>
      </c>
      <c r="K350883" s="139" t="s">
        <v>237</v>
      </c>
    </row>
    <row r="350884" spans="3:11" x14ac:dyDescent="0.25">
      <c r="C350884" s="139" t="s">
        <v>238</v>
      </c>
      <c r="D350884" s="139" t="s">
        <v>239</v>
      </c>
      <c r="F350884" s="139" t="s">
        <v>236</v>
      </c>
      <c r="G350884" s="139" t="s">
        <v>240</v>
      </c>
      <c r="K350884" s="139" t="s">
        <v>241</v>
      </c>
    </row>
    <row r="350885" spans="3:11" x14ac:dyDescent="0.25">
      <c r="C350885" s="139" t="s">
        <v>242</v>
      </c>
      <c r="D350885" s="139" t="s">
        <v>243</v>
      </c>
      <c r="F350885" s="139" t="s">
        <v>240</v>
      </c>
      <c r="G350885" s="139" t="s">
        <v>244</v>
      </c>
      <c r="K350885" s="139" t="s">
        <v>245</v>
      </c>
    </row>
    <row r="350886" spans="3:11" x14ac:dyDescent="0.25">
      <c r="C350886" s="139" t="s">
        <v>246</v>
      </c>
      <c r="D350886" s="139" t="s">
        <v>247</v>
      </c>
      <c r="F350886" s="139" t="s">
        <v>244</v>
      </c>
      <c r="G350886" s="139" t="s">
        <v>248</v>
      </c>
      <c r="K350886" s="139" t="s">
        <v>249</v>
      </c>
    </row>
    <row r="350887" spans="3:11" x14ac:dyDescent="0.25">
      <c r="C350887" s="139" t="s">
        <v>250</v>
      </c>
      <c r="D350887" s="139" t="s">
        <v>251</v>
      </c>
      <c r="F350887" s="139" t="s">
        <v>248</v>
      </c>
      <c r="G350887" s="139" t="s">
        <v>252</v>
      </c>
      <c r="K350887" s="139" t="s">
        <v>253</v>
      </c>
    </row>
    <row r="350888" spans="3:11" x14ac:dyDescent="0.25">
      <c r="C350888" s="139" t="s">
        <v>254</v>
      </c>
      <c r="D350888" s="139" t="s">
        <v>255</v>
      </c>
      <c r="F350888" s="139" t="s">
        <v>252</v>
      </c>
      <c r="G350888" s="139" t="s">
        <v>256</v>
      </c>
      <c r="K350888" s="139" t="s">
        <v>257</v>
      </c>
    </row>
    <row r="350889" spans="3:11" x14ac:dyDescent="0.25">
      <c r="C350889" s="139" t="s">
        <v>258</v>
      </c>
      <c r="F350889" s="139" t="s">
        <v>256</v>
      </c>
      <c r="G350889" s="139" t="s">
        <v>259</v>
      </c>
      <c r="K350889" s="139" t="s">
        <v>260</v>
      </c>
    </row>
    <row r="350890" spans="3:11" x14ac:dyDescent="0.25">
      <c r="C350890" s="139" t="s">
        <v>261</v>
      </c>
      <c r="F350890" s="139" t="s">
        <v>259</v>
      </c>
      <c r="G350890" s="139" t="s">
        <v>262</v>
      </c>
      <c r="K350890" s="139" t="s">
        <v>263</v>
      </c>
    </row>
    <row r="350891" spans="3:11" x14ac:dyDescent="0.25">
      <c r="C350891" s="139" t="s">
        <v>264</v>
      </c>
      <c r="F350891" s="139" t="s">
        <v>262</v>
      </c>
      <c r="G350891" s="139" t="s">
        <v>265</v>
      </c>
      <c r="K350891" s="139" t="s">
        <v>266</v>
      </c>
    </row>
    <row r="350892" spans="3:11" x14ac:dyDescent="0.25">
      <c r="C350892" s="139" t="s">
        <v>267</v>
      </c>
      <c r="F350892" s="139" t="s">
        <v>265</v>
      </c>
      <c r="G350892" s="139" t="s">
        <v>268</v>
      </c>
      <c r="K350892" s="139" t="s">
        <v>269</v>
      </c>
    </row>
    <row r="350893" spans="3:11" x14ac:dyDescent="0.25">
      <c r="C350893" s="139" t="s">
        <v>270</v>
      </c>
      <c r="F350893" s="139" t="s">
        <v>268</v>
      </c>
      <c r="G350893" s="139" t="s">
        <v>271</v>
      </c>
      <c r="K350893" s="139" t="s">
        <v>272</v>
      </c>
    </row>
    <row r="350894" spans="3:11" x14ac:dyDescent="0.25">
      <c r="C350894" s="139" t="s">
        <v>273</v>
      </c>
      <c r="F350894" s="139" t="s">
        <v>271</v>
      </c>
      <c r="G350894" s="139" t="s">
        <v>274</v>
      </c>
      <c r="K350894" s="139" t="s">
        <v>275</v>
      </c>
    </row>
    <row r="350895" spans="3:11" x14ac:dyDescent="0.25">
      <c r="C350895" s="139" t="s">
        <v>276</v>
      </c>
      <c r="F350895" s="139" t="s">
        <v>274</v>
      </c>
      <c r="G350895" s="139" t="s">
        <v>277</v>
      </c>
    </row>
    <row r="350896" spans="3:11" x14ac:dyDescent="0.25">
      <c r="C350896" s="139" t="s">
        <v>278</v>
      </c>
      <c r="F350896" s="139" t="s">
        <v>277</v>
      </c>
      <c r="G350896" s="139" t="s">
        <v>279</v>
      </c>
    </row>
    <row r="350897" spans="3:7" x14ac:dyDescent="0.25">
      <c r="C350897" s="139" t="s">
        <v>280</v>
      </c>
      <c r="F350897" s="139" t="s">
        <v>279</v>
      </c>
      <c r="G350897" s="139" t="s">
        <v>281</v>
      </c>
    </row>
    <row r="350898" spans="3:7" x14ac:dyDescent="0.25">
      <c r="C350898" s="139" t="s">
        <v>282</v>
      </c>
      <c r="F350898" s="139" t="s">
        <v>281</v>
      </c>
      <c r="G350898" s="139" t="s">
        <v>283</v>
      </c>
    </row>
    <row r="350899" spans="3:7" x14ac:dyDescent="0.25">
      <c r="C350899" s="139" t="s">
        <v>284</v>
      </c>
      <c r="F350899" s="139" t="s">
        <v>283</v>
      </c>
      <c r="G350899" s="139" t="s">
        <v>285</v>
      </c>
    </row>
    <row r="350900" spans="3:7" x14ac:dyDescent="0.25">
      <c r="C350900" s="139" t="s">
        <v>286</v>
      </c>
      <c r="F350900" s="139" t="s">
        <v>285</v>
      </c>
      <c r="G350900" s="139" t="s">
        <v>287</v>
      </c>
    </row>
    <row r="350901" spans="3:7" x14ac:dyDescent="0.25">
      <c r="C350901" s="139" t="s">
        <v>288</v>
      </c>
      <c r="F350901" s="139" t="s">
        <v>287</v>
      </c>
      <c r="G350901" s="139" t="s">
        <v>289</v>
      </c>
    </row>
    <row r="350902" spans="3:7" x14ac:dyDescent="0.25">
      <c r="C350902" s="139" t="s">
        <v>290</v>
      </c>
      <c r="F350902" s="139" t="s">
        <v>289</v>
      </c>
      <c r="G350902" s="139" t="s">
        <v>291</v>
      </c>
    </row>
    <row r="350903" spans="3:7" x14ac:dyDescent="0.25">
      <c r="C350903" s="139" t="s">
        <v>292</v>
      </c>
      <c r="F350903" s="139" t="s">
        <v>291</v>
      </c>
      <c r="G350903" s="139" t="s">
        <v>293</v>
      </c>
    </row>
    <row r="350904" spans="3:7" x14ac:dyDescent="0.25">
      <c r="C350904" s="139" t="s">
        <v>294</v>
      </c>
      <c r="F350904" s="139" t="s">
        <v>293</v>
      </c>
      <c r="G350904" s="139" t="s">
        <v>295</v>
      </c>
    </row>
    <row r="350905" spans="3:7" x14ac:dyDescent="0.25">
      <c r="C350905" s="139" t="s">
        <v>296</v>
      </c>
      <c r="F350905" s="139" t="s">
        <v>295</v>
      </c>
      <c r="G350905" s="139" t="s">
        <v>297</v>
      </c>
    </row>
    <row r="350906" spans="3:7" x14ac:dyDescent="0.25">
      <c r="C350906" s="139" t="s">
        <v>298</v>
      </c>
      <c r="F350906" s="139" t="s">
        <v>297</v>
      </c>
      <c r="G350906" s="139" t="s">
        <v>299</v>
      </c>
    </row>
    <row r="350907" spans="3:7" x14ac:dyDescent="0.25">
      <c r="C350907" s="139" t="s">
        <v>300</v>
      </c>
      <c r="F350907" s="139" t="s">
        <v>301</v>
      </c>
      <c r="G350907" s="139" t="s">
        <v>302</v>
      </c>
    </row>
    <row r="350908" spans="3:7" x14ac:dyDescent="0.25">
      <c r="C350908" s="139" t="s">
        <v>303</v>
      </c>
      <c r="G350908" s="139" t="s">
        <v>304</v>
      </c>
    </row>
    <row r="350909" spans="3:7" x14ac:dyDescent="0.25">
      <c r="C350909" s="139" t="s">
        <v>305</v>
      </c>
      <c r="G350909" s="139" t="s">
        <v>306</v>
      </c>
    </row>
    <row r="350910" spans="3:7" x14ac:dyDescent="0.25">
      <c r="C350910" s="139" t="s">
        <v>307</v>
      </c>
      <c r="G350910" s="139" t="s">
        <v>308</v>
      </c>
    </row>
    <row r="350911" spans="3:7" x14ac:dyDescent="0.25">
      <c r="C350911" s="139" t="s">
        <v>309</v>
      </c>
      <c r="G350911" s="139" t="s">
        <v>310</v>
      </c>
    </row>
    <row r="350912" spans="3:7" x14ac:dyDescent="0.25">
      <c r="C350912" s="139" t="s">
        <v>311</v>
      </c>
      <c r="G350912" s="139" t="s">
        <v>312</v>
      </c>
    </row>
    <row r="350913" spans="3:7" x14ac:dyDescent="0.25">
      <c r="C350913" s="139" t="s">
        <v>313</v>
      </c>
      <c r="G350913" s="139" t="s">
        <v>314</v>
      </c>
    </row>
    <row r="350914" spans="3:7" x14ac:dyDescent="0.25">
      <c r="C350914" s="139" t="s">
        <v>315</v>
      </c>
      <c r="G350914" s="139" t="s">
        <v>316</v>
      </c>
    </row>
    <row r="350915" spans="3:7" x14ac:dyDescent="0.25">
      <c r="C350915" s="139" t="s">
        <v>317</v>
      </c>
      <c r="G350915" s="139" t="s">
        <v>318</v>
      </c>
    </row>
    <row r="350916" spans="3:7" x14ac:dyDescent="0.25">
      <c r="C350916" s="139" t="s">
        <v>319</v>
      </c>
      <c r="G350916" s="139" t="s">
        <v>320</v>
      </c>
    </row>
    <row r="350917" spans="3:7" x14ac:dyDescent="0.25">
      <c r="C350917" s="139" t="s">
        <v>321</v>
      </c>
      <c r="G350917" s="139" t="s">
        <v>322</v>
      </c>
    </row>
    <row r="350918" spans="3:7" x14ac:dyDescent="0.25">
      <c r="C350918" s="139" t="s">
        <v>323</v>
      </c>
      <c r="G350918" s="139" t="s">
        <v>324</v>
      </c>
    </row>
    <row r="350919" spans="3:7" x14ac:dyDescent="0.25">
      <c r="C350919" s="139" t="s">
        <v>325</v>
      </c>
      <c r="G350919" s="139" t="s">
        <v>326</v>
      </c>
    </row>
    <row r="350920" spans="3:7" x14ac:dyDescent="0.25">
      <c r="C350920" s="139" t="s">
        <v>327</v>
      </c>
      <c r="G350920" s="139" t="s">
        <v>328</v>
      </c>
    </row>
    <row r="350921" spans="3:7" x14ac:dyDescent="0.25">
      <c r="C350921" s="139" t="s">
        <v>329</v>
      </c>
      <c r="G350921" s="139" t="s">
        <v>330</v>
      </c>
    </row>
    <row r="350922" spans="3:7" x14ac:dyDescent="0.25">
      <c r="C350922" s="139" t="s">
        <v>331</v>
      </c>
      <c r="G350922" s="139" t="s">
        <v>332</v>
      </c>
    </row>
    <row r="350923" spans="3:7" x14ac:dyDescent="0.25">
      <c r="C350923" s="139" t="s">
        <v>333</v>
      </c>
      <c r="G350923" s="139" t="s">
        <v>334</v>
      </c>
    </row>
    <row r="350924" spans="3:7" x14ac:dyDescent="0.25">
      <c r="G350924" s="139" t="s">
        <v>335</v>
      </c>
    </row>
    <row r="350925" spans="3:7" x14ac:dyDescent="0.25">
      <c r="G350925" s="139" t="s">
        <v>336</v>
      </c>
    </row>
    <row r="350926" spans="3:7" x14ac:dyDescent="0.25">
      <c r="G350926" s="139" t="s">
        <v>337</v>
      </c>
    </row>
    <row r="350927" spans="3:7" x14ac:dyDescent="0.25">
      <c r="G350927" s="139" t="s">
        <v>338</v>
      </c>
    </row>
    <row r="350928" spans="3:7" x14ac:dyDescent="0.25">
      <c r="G350928" s="139" t="s">
        <v>339</v>
      </c>
    </row>
    <row r="350929" spans="7:7" x14ac:dyDescent="0.25">
      <c r="G350929" s="139" t="s">
        <v>340</v>
      </c>
    </row>
    <row r="350930" spans="7:7" x14ac:dyDescent="0.25">
      <c r="G350930" s="139" t="s">
        <v>341</v>
      </c>
    </row>
    <row r="350931" spans="7:7" x14ac:dyDescent="0.25">
      <c r="G350931" s="139" t="s">
        <v>342</v>
      </c>
    </row>
    <row r="350932" spans="7:7" x14ac:dyDescent="0.25">
      <c r="G350932" s="139" t="s">
        <v>343</v>
      </c>
    </row>
    <row r="350933" spans="7:7" x14ac:dyDescent="0.25">
      <c r="G350933" s="139" t="s">
        <v>344</v>
      </c>
    </row>
    <row r="350934" spans="7:7" x14ac:dyDescent="0.25">
      <c r="G350934" s="139" t="s">
        <v>345</v>
      </c>
    </row>
    <row r="350935" spans="7:7" x14ac:dyDescent="0.25">
      <c r="G350935" s="139" t="s">
        <v>346</v>
      </c>
    </row>
    <row r="350936" spans="7:7" x14ac:dyDescent="0.25">
      <c r="G350936" s="139" t="s">
        <v>347</v>
      </c>
    </row>
    <row r="350937" spans="7:7" x14ac:dyDescent="0.25">
      <c r="G350937" s="139" t="s">
        <v>348</v>
      </c>
    </row>
    <row r="350938" spans="7:7" x14ac:dyDescent="0.25">
      <c r="G350938" s="139" t="s">
        <v>349</v>
      </c>
    </row>
    <row r="350939" spans="7:7" x14ac:dyDescent="0.25">
      <c r="G350939" s="139" t="s">
        <v>350</v>
      </c>
    </row>
    <row r="350940" spans="7:7" x14ac:dyDescent="0.25">
      <c r="G350940" s="139" t="s">
        <v>351</v>
      </c>
    </row>
    <row r="350941" spans="7:7" x14ac:dyDescent="0.25">
      <c r="G350941" s="139" t="s">
        <v>352</v>
      </c>
    </row>
    <row r="350942" spans="7:7" x14ac:dyDescent="0.25">
      <c r="G350942" s="139" t="s">
        <v>353</v>
      </c>
    </row>
    <row r="350943" spans="7:7" x14ac:dyDescent="0.25">
      <c r="G350943" s="139" t="s">
        <v>354</v>
      </c>
    </row>
    <row r="350944" spans="7:7" x14ac:dyDescent="0.25">
      <c r="G350944" s="139" t="s">
        <v>355</v>
      </c>
    </row>
    <row r="350945" spans="7:7" x14ac:dyDescent="0.25">
      <c r="G350945" s="139" t="s">
        <v>356</v>
      </c>
    </row>
    <row r="350946" spans="7:7" x14ac:dyDescent="0.25">
      <c r="G350946" s="139" t="s">
        <v>357</v>
      </c>
    </row>
    <row r="350947" spans="7:7" x14ac:dyDescent="0.25">
      <c r="G350947" s="139" t="s">
        <v>358</v>
      </c>
    </row>
    <row r="350948" spans="7:7" x14ac:dyDescent="0.25">
      <c r="G350948" s="139" t="s">
        <v>359</v>
      </c>
    </row>
    <row r="350949" spans="7:7" x14ac:dyDescent="0.25">
      <c r="G350949" s="139" t="s">
        <v>360</v>
      </c>
    </row>
    <row r="350950" spans="7:7" x14ac:dyDescent="0.25">
      <c r="G350950" s="139" t="s">
        <v>361</v>
      </c>
    </row>
    <row r="350951" spans="7:7" x14ac:dyDescent="0.25">
      <c r="G350951" s="139" t="s">
        <v>362</v>
      </c>
    </row>
    <row r="350952" spans="7:7" x14ac:dyDescent="0.25">
      <c r="G350952" s="139" t="s">
        <v>363</v>
      </c>
    </row>
    <row r="350953" spans="7:7" x14ac:dyDescent="0.25">
      <c r="G350953" s="139" t="s">
        <v>364</v>
      </c>
    </row>
    <row r="350954" spans="7:7" x14ac:dyDescent="0.25">
      <c r="G350954" s="139" t="s">
        <v>365</v>
      </c>
    </row>
    <row r="350955" spans="7:7" x14ac:dyDescent="0.25">
      <c r="G350955" s="139" t="s">
        <v>366</v>
      </c>
    </row>
    <row r="350956" spans="7:7" x14ac:dyDescent="0.25">
      <c r="G350956" s="139" t="s">
        <v>367</v>
      </c>
    </row>
    <row r="350957" spans="7:7" x14ac:dyDescent="0.25">
      <c r="G350957" s="139" t="s">
        <v>368</v>
      </c>
    </row>
    <row r="350958" spans="7:7" x14ac:dyDescent="0.25">
      <c r="G350958" s="139" t="s">
        <v>369</v>
      </c>
    </row>
    <row r="350959" spans="7:7" x14ac:dyDescent="0.25">
      <c r="G350959" s="139" t="s">
        <v>370</v>
      </c>
    </row>
    <row r="350960" spans="7:7" x14ac:dyDescent="0.25">
      <c r="G350960" s="139" t="s">
        <v>371</v>
      </c>
    </row>
    <row r="350961" spans="7:7" x14ac:dyDescent="0.25">
      <c r="G350961" s="139" t="s">
        <v>372</v>
      </c>
    </row>
    <row r="350962" spans="7:7" x14ac:dyDescent="0.25">
      <c r="G350962" s="139" t="s">
        <v>373</v>
      </c>
    </row>
    <row r="350963" spans="7:7" x14ac:dyDescent="0.25">
      <c r="G350963" s="139" t="s">
        <v>374</v>
      </c>
    </row>
    <row r="350964" spans="7:7" x14ac:dyDescent="0.25">
      <c r="G350964" s="139" t="s">
        <v>375</v>
      </c>
    </row>
    <row r="350965" spans="7:7" x14ac:dyDescent="0.25">
      <c r="G350965" s="139" t="s">
        <v>376</v>
      </c>
    </row>
    <row r="350966" spans="7:7" x14ac:dyDescent="0.25">
      <c r="G350966" s="139" t="s">
        <v>377</v>
      </c>
    </row>
    <row r="350967" spans="7:7" x14ac:dyDescent="0.25">
      <c r="G350967" s="139" t="s">
        <v>378</v>
      </c>
    </row>
    <row r="350968" spans="7:7" x14ac:dyDescent="0.25">
      <c r="G350968" s="139" t="s">
        <v>379</v>
      </c>
    </row>
    <row r="350969" spans="7:7" x14ac:dyDescent="0.25">
      <c r="G350969" s="139" t="s">
        <v>380</v>
      </c>
    </row>
    <row r="350970" spans="7:7" x14ac:dyDescent="0.25">
      <c r="G350970" s="139" t="s">
        <v>381</v>
      </c>
    </row>
    <row r="350971" spans="7:7" x14ac:dyDescent="0.25">
      <c r="G350971" s="139" t="s">
        <v>382</v>
      </c>
    </row>
    <row r="350972" spans="7:7" x14ac:dyDescent="0.25">
      <c r="G350972" s="139" t="s">
        <v>383</v>
      </c>
    </row>
    <row r="350973" spans="7:7" x14ac:dyDescent="0.25">
      <c r="G350973" s="139" t="s">
        <v>384</v>
      </c>
    </row>
    <row r="350974" spans="7:7" x14ac:dyDescent="0.25">
      <c r="G350974" s="139" t="s">
        <v>385</v>
      </c>
    </row>
    <row r="350975" spans="7:7" x14ac:dyDescent="0.25">
      <c r="G350975" s="139" t="s">
        <v>386</v>
      </c>
    </row>
    <row r="350976" spans="7:7" x14ac:dyDescent="0.25">
      <c r="G350976" s="139" t="s">
        <v>387</v>
      </c>
    </row>
    <row r="350977" spans="7:7" x14ac:dyDescent="0.25">
      <c r="G350977" s="139" t="s">
        <v>388</v>
      </c>
    </row>
    <row r="350978" spans="7:7" x14ac:dyDescent="0.25">
      <c r="G350978" s="139" t="s">
        <v>389</v>
      </c>
    </row>
    <row r="350979" spans="7:7" x14ac:dyDescent="0.25">
      <c r="G350979" s="139" t="s">
        <v>390</v>
      </c>
    </row>
    <row r="350980" spans="7:7" x14ac:dyDescent="0.25">
      <c r="G350980" s="139" t="s">
        <v>391</v>
      </c>
    </row>
    <row r="350981" spans="7:7" x14ac:dyDescent="0.25">
      <c r="G350981" s="139" t="s">
        <v>392</v>
      </c>
    </row>
    <row r="350982" spans="7:7" x14ac:dyDescent="0.25">
      <c r="G350982" s="139" t="s">
        <v>393</v>
      </c>
    </row>
    <row r="350983" spans="7:7" x14ac:dyDescent="0.25">
      <c r="G350983" s="139" t="s">
        <v>394</v>
      </c>
    </row>
    <row r="350984" spans="7:7" x14ac:dyDescent="0.25">
      <c r="G350984" s="139" t="s">
        <v>395</v>
      </c>
    </row>
    <row r="350985" spans="7:7" x14ac:dyDescent="0.25">
      <c r="G350985" s="139" t="s">
        <v>396</v>
      </c>
    </row>
    <row r="350986" spans="7:7" x14ac:dyDescent="0.25">
      <c r="G350986" s="139" t="s">
        <v>397</v>
      </c>
    </row>
    <row r="350987" spans="7:7" x14ac:dyDescent="0.25">
      <c r="G350987" s="139" t="s">
        <v>398</v>
      </c>
    </row>
    <row r="350988" spans="7:7" x14ac:dyDescent="0.25">
      <c r="G350988" s="139" t="s">
        <v>399</v>
      </c>
    </row>
    <row r="350989" spans="7:7" x14ac:dyDescent="0.25">
      <c r="G350989" s="139" t="s">
        <v>400</v>
      </c>
    </row>
    <row r="350990" spans="7:7" x14ac:dyDescent="0.25">
      <c r="G350990" s="139" t="s">
        <v>401</v>
      </c>
    </row>
    <row r="350991" spans="7:7" x14ac:dyDescent="0.25">
      <c r="G350991" s="139" t="s">
        <v>402</v>
      </c>
    </row>
    <row r="350992" spans="7:7" x14ac:dyDescent="0.25">
      <c r="G350992" s="139" t="s">
        <v>403</v>
      </c>
    </row>
    <row r="350993" spans="7:7" x14ac:dyDescent="0.25">
      <c r="G350993" s="139" t="s">
        <v>404</v>
      </c>
    </row>
    <row r="350994" spans="7:7" x14ac:dyDescent="0.25">
      <c r="G350994" s="139" t="s">
        <v>405</v>
      </c>
    </row>
    <row r="350995" spans="7:7" x14ac:dyDescent="0.25">
      <c r="G350995" s="139" t="s">
        <v>406</v>
      </c>
    </row>
    <row r="350996" spans="7:7" x14ac:dyDescent="0.25">
      <c r="G350996" s="139" t="s">
        <v>407</v>
      </c>
    </row>
    <row r="350997" spans="7:7" x14ac:dyDescent="0.25">
      <c r="G350997" s="139" t="s">
        <v>408</v>
      </c>
    </row>
    <row r="350998" spans="7:7" x14ac:dyDescent="0.25">
      <c r="G350998" s="139" t="s">
        <v>409</v>
      </c>
    </row>
    <row r="350999" spans="7:7" x14ac:dyDescent="0.25">
      <c r="G350999" s="139" t="s">
        <v>410</v>
      </c>
    </row>
    <row r="351000" spans="7:7" x14ac:dyDescent="0.25">
      <c r="G351000" s="139" t="s">
        <v>411</v>
      </c>
    </row>
    <row r="351001" spans="7:7" x14ac:dyDescent="0.25">
      <c r="G351001" s="139" t="s">
        <v>412</v>
      </c>
    </row>
    <row r="351002" spans="7:7" x14ac:dyDescent="0.25">
      <c r="G351002" s="139" t="s">
        <v>413</v>
      </c>
    </row>
    <row r="351003" spans="7:7" x14ac:dyDescent="0.25">
      <c r="G351003" s="139" t="s">
        <v>414</v>
      </c>
    </row>
    <row r="351004" spans="7:7" x14ac:dyDescent="0.25">
      <c r="G351004" s="139" t="s">
        <v>415</v>
      </c>
    </row>
    <row r="351005" spans="7:7" x14ac:dyDescent="0.25">
      <c r="G351005" s="139" t="s">
        <v>416</v>
      </c>
    </row>
    <row r="351006" spans="7:7" x14ac:dyDescent="0.25">
      <c r="G351006" s="139" t="s">
        <v>417</v>
      </c>
    </row>
    <row r="351007" spans="7:7" x14ac:dyDescent="0.25">
      <c r="G351007" s="139" t="s">
        <v>418</v>
      </c>
    </row>
    <row r="351008" spans="7:7" x14ac:dyDescent="0.25">
      <c r="G351008" s="139" t="s">
        <v>419</v>
      </c>
    </row>
    <row r="351009" spans="7:7" x14ac:dyDescent="0.25">
      <c r="G351009" s="139" t="s">
        <v>420</v>
      </c>
    </row>
    <row r="351010" spans="7:7" x14ac:dyDescent="0.25">
      <c r="G351010" s="139" t="s">
        <v>421</v>
      </c>
    </row>
    <row r="351011" spans="7:7" x14ac:dyDescent="0.25">
      <c r="G351011" s="139" t="s">
        <v>422</v>
      </c>
    </row>
    <row r="351012" spans="7:7" x14ac:dyDescent="0.25">
      <c r="G351012" s="139" t="s">
        <v>423</v>
      </c>
    </row>
    <row r="351013" spans="7:7" x14ac:dyDescent="0.25">
      <c r="G351013" s="139" t="s">
        <v>424</v>
      </c>
    </row>
    <row r="351014" spans="7:7" x14ac:dyDescent="0.25">
      <c r="G351014" s="139" t="s">
        <v>425</v>
      </c>
    </row>
    <row r="351015" spans="7:7" x14ac:dyDescent="0.25">
      <c r="G351015" s="139" t="s">
        <v>426</v>
      </c>
    </row>
    <row r="351016" spans="7:7" x14ac:dyDescent="0.25">
      <c r="G351016" s="139" t="s">
        <v>427</v>
      </c>
    </row>
    <row r="351017" spans="7:7" x14ac:dyDescent="0.25">
      <c r="G351017" s="139" t="s">
        <v>428</v>
      </c>
    </row>
    <row r="351018" spans="7:7" x14ac:dyDescent="0.25">
      <c r="G351018" s="139" t="s">
        <v>429</v>
      </c>
    </row>
    <row r="351019" spans="7:7" x14ac:dyDescent="0.25">
      <c r="G351019" s="139" t="s">
        <v>430</v>
      </c>
    </row>
    <row r="351020" spans="7:7" x14ac:dyDescent="0.25">
      <c r="G351020" s="139" t="s">
        <v>431</v>
      </c>
    </row>
    <row r="351021" spans="7:7" x14ac:dyDescent="0.25">
      <c r="G351021" s="139" t="s">
        <v>432</v>
      </c>
    </row>
    <row r="351022" spans="7:7" x14ac:dyDescent="0.25">
      <c r="G351022" s="139" t="s">
        <v>433</v>
      </c>
    </row>
    <row r="351023" spans="7:7" x14ac:dyDescent="0.25">
      <c r="G351023" s="139" t="s">
        <v>434</v>
      </c>
    </row>
    <row r="351024" spans="7:7" x14ac:dyDescent="0.25">
      <c r="G351024" s="139" t="s">
        <v>435</v>
      </c>
    </row>
    <row r="351025" spans="7:7" x14ac:dyDescent="0.25">
      <c r="G351025" s="139" t="s">
        <v>436</v>
      </c>
    </row>
    <row r="351026" spans="7:7" x14ac:dyDescent="0.25">
      <c r="G351026" s="139" t="s">
        <v>437</v>
      </c>
    </row>
    <row r="351027" spans="7:7" x14ac:dyDescent="0.25">
      <c r="G351027" s="139" t="s">
        <v>438</v>
      </c>
    </row>
    <row r="351028" spans="7:7" x14ac:dyDescent="0.25">
      <c r="G351028" s="139" t="s">
        <v>439</v>
      </c>
    </row>
    <row r="351029" spans="7:7" x14ac:dyDescent="0.25">
      <c r="G351029" s="139" t="s">
        <v>440</v>
      </c>
    </row>
    <row r="351030" spans="7:7" x14ac:dyDescent="0.25">
      <c r="G351030" s="139" t="s">
        <v>441</v>
      </c>
    </row>
    <row r="351031" spans="7:7" x14ac:dyDescent="0.25">
      <c r="G351031" s="139" t="s">
        <v>442</v>
      </c>
    </row>
    <row r="351032" spans="7:7" x14ac:dyDescent="0.25">
      <c r="G351032" s="139" t="s">
        <v>443</v>
      </c>
    </row>
    <row r="351033" spans="7:7" x14ac:dyDescent="0.25">
      <c r="G351033" s="139" t="s">
        <v>444</v>
      </c>
    </row>
    <row r="351034" spans="7:7" x14ac:dyDescent="0.25">
      <c r="G351034" s="139" t="s">
        <v>445</v>
      </c>
    </row>
    <row r="351035" spans="7:7" x14ac:dyDescent="0.25">
      <c r="G351035" s="139" t="s">
        <v>446</v>
      </c>
    </row>
    <row r="351036" spans="7:7" x14ac:dyDescent="0.25">
      <c r="G351036" s="139" t="s">
        <v>447</v>
      </c>
    </row>
    <row r="351037" spans="7:7" x14ac:dyDescent="0.25">
      <c r="G351037" s="139" t="s">
        <v>448</v>
      </c>
    </row>
    <row r="351038" spans="7:7" x14ac:dyDescent="0.25">
      <c r="G351038" s="139" t="s">
        <v>449</v>
      </c>
    </row>
    <row r="351039" spans="7:7" x14ac:dyDescent="0.25">
      <c r="G351039" s="139" t="s">
        <v>450</v>
      </c>
    </row>
    <row r="351040" spans="7:7" x14ac:dyDescent="0.25">
      <c r="G351040" s="139" t="s">
        <v>451</v>
      </c>
    </row>
    <row r="351041" spans="7:7" x14ac:dyDescent="0.25">
      <c r="G351041" s="139" t="s">
        <v>452</v>
      </c>
    </row>
    <row r="351042" spans="7:7" x14ac:dyDescent="0.25">
      <c r="G351042" s="139" t="s">
        <v>453</v>
      </c>
    </row>
    <row r="351043" spans="7:7" x14ac:dyDescent="0.25">
      <c r="G351043" s="139" t="s">
        <v>454</v>
      </c>
    </row>
    <row r="351044" spans="7:7" x14ac:dyDescent="0.25">
      <c r="G351044" s="139" t="s">
        <v>455</v>
      </c>
    </row>
    <row r="351045" spans="7:7" x14ac:dyDescent="0.25">
      <c r="G351045" s="139" t="s">
        <v>456</v>
      </c>
    </row>
    <row r="351046" spans="7:7" x14ac:dyDescent="0.25">
      <c r="G351046" s="139" t="s">
        <v>457</v>
      </c>
    </row>
    <row r="351047" spans="7:7" x14ac:dyDescent="0.25">
      <c r="G351047" s="139" t="s">
        <v>458</v>
      </c>
    </row>
    <row r="351048" spans="7:7" x14ac:dyDescent="0.25">
      <c r="G351048" s="139" t="s">
        <v>459</v>
      </c>
    </row>
    <row r="351049" spans="7:7" x14ac:dyDescent="0.25">
      <c r="G351049" s="139" t="s">
        <v>460</v>
      </c>
    </row>
    <row r="351050" spans="7:7" x14ac:dyDescent="0.25">
      <c r="G351050" s="139" t="s">
        <v>461</v>
      </c>
    </row>
    <row r="351051" spans="7:7" x14ac:dyDescent="0.25">
      <c r="G351051" s="139" t="s">
        <v>462</v>
      </c>
    </row>
    <row r="351052" spans="7:7" x14ac:dyDescent="0.25">
      <c r="G351052" s="139" t="s">
        <v>463</v>
      </c>
    </row>
    <row r="351053" spans="7:7" x14ac:dyDescent="0.25">
      <c r="G351053" s="139" t="s">
        <v>464</v>
      </c>
    </row>
    <row r="351054" spans="7:7" x14ac:dyDescent="0.25">
      <c r="G351054" s="139" t="s">
        <v>465</v>
      </c>
    </row>
    <row r="351055" spans="7:7" x14ac:dyDescent="0.25">
      <c r="G351055" s="139" t="s">
        <v>466</v>
      </c>
    </row>
    <row r="351056" spans="7:7" x14ac:dyDescent="0.25">
      <c r="G351056" s="139" t="s">
        <v>467</v>
      </c>
    </row>
    <row r="351057" spans="7:7" x14ac:dyDescent="0.25">
      <c r="G351057" s="139" t="s">
        <v>468</v>
      </c>
    </row>
    <row r="351058" spans="7:7" x14ac:dyDescent="0.25">
      <c r="G351058" s="139" t="s">
        <v>469</v>
      </c>
    </row>
    <row r="351059" spans="7:7" x14ac:dyDescent="0.25">
      <c r="G351059" s="139" t="s">
        <v>470</v>
      </c>
    </row>
    <row r="351060" spans="7:7" x14ac:dyDescent="0.25">
      <c r="G351060" s="139" t="s">
        <v>471</v>
      </c>
    </row>
    <row r="351061" spans="7:7" x14ac:dyDescent="0.25">
      <c r="G351061" s="139" t="s">
        <v>472</v>
      </c>
    </row>
    <row r="351062" spans="7:7" x14ac:dyDescent="0.25">
      <c r="G351062" s="139" t="s">
        <v>473</v>
      </c>
    </row>
    <row r="351063" spans="7:7" x14ac:dyDescent="0.25">
      <c r="G351063" s="139" t="s">
        <v>474</v>
      </c>
    </row>
    <row r="351064" spans="7:7" x14ac:dyDescent="0.25">
      <c r="G351064" s="139" t="s">
        <v>475</v>
      </c>
    </row>
    <row r="351065" spans="7:7" x14ac:dyDescent="0.25">
      <c r="G351065" s="139" t="s">
        <v>476</v>
      </c>
    </row>
    <row r="351066" spans="7:7" x14ac:dyDescent="0.25">
      <c r="G351066" s="139" t="s">
        <v>477</v>
      </c>
    </row>
    <row r="351067" spans="7:7" x14ac:dyDescent="0.25">
      <c r="G351067" s="139" t="s">
        <v>478</v>
      </c>
    </row>
    <row r="351068" spans="7:7" x14ac:dyDescent="0.25">
      <c r="G351068" s="139" t="s">
        <v>479</v>
      </c>
    </row>
    <row r="351069" spans="7:7" x14ac:dyDescent="0.25">
      <c r="G351069" s="139" t="s">
        <v>480</v>
      </c>
    </row>
    <row r="351070" spans="7:7" x14ac:dyDescent="0.25">
      <c r="G351070" s="139" t="s">
        <v>481</v>
      </c>
    </row>
    <row r="351071" spans="7:7" x14ac:dyDescent="0.25">
      <c r="G351071" s="139" t="s">
        <v>482</v>
      </c>
    </row>
    <row r="351072" spans="7:7" x14ac:dyDescent="0.25">
      <c r="G351072" s="139" t="s">
        <v>483</v>
      </c>
    </row>
    <row r="351073" spans="7:7" x14ac:dyDescent="0.25">
      <c r="G351073" s="139" t="s">
        <v>484</v>
      </c>
    </row>
    <row r="351074" spans="7:7" x14ac:dyDescent="0.25">
      <c r="G351074" s="139" t="s">
        <v>485</v>
      </c>
    </row>
    <row r="351075" spans="7:7" x14ac:dyDescent="0.25">
      <c r="G351075" s="139" t="s">
        <v>486</v>
      </c>
    </row>
    <row r="351076" spans="7:7" x14ac:dyDescent="0.25">
      <c r="G351076" s="139" t="s">
        <v>487</v>
      </c>
    </row>
    <row r="351077" spans="7:7" x14ac:dyDescent="0.25">
      <c r="G351077" s="139" t="s">
        <v>488</v>
      </c>
    </row>
    <row r="351078" spans="7:7" x14ac:dyDescent="0.25">
      <c r="G351078" s="139" t="s">
        <v>489</v>
      </c>
    </row>
    <row r="351079" spans="7:7" x14ac:dyDescent="0.25">
      <c r="G351079" s="139" t="s">
        <v>490</v>
      </c>
    </row>
    <row r="351080" spans="7:7" x14ac:dyDescent="0.25">
      <c r="G351080" s="139" t="s">
        <v>491</v>
      </c>
    </row>
    <row r="351081" spans="7:7" x14ac:dyDescent="0.25">
      <c r="G351081" s="139" t="s">
        <v>492</v>
      </c>
    </row>
    <row r="351082" spans="7:7" x14ac:dyDescent="0.25">
      <c r="G351082" s="139" t="s">
        <v>493</v>
      </c>
    </row>
    <row r="351083" spans="7:7" x14ac:dyDescent="0.25">
      <c r="G351083" s="139" t="s">
        <v>494</v>
      </c>
    </row>
    <row r="351084" spans="7:7" x14ac:dyDescent="0.25">
      <c r="G351084" s="139" t="s">
        <v>495</v>
      </c>
    </row>
    <row r="351085" spans="7:7" x14ac:dyDescent="0.25">
      <c r="G351085" s="139" t="s">
        <v>496</v>
      </c>
    </row>
    <row r="351086" spans="7:7" x14ac:dyDescent="0.25">
      <c r="G351086" s="139" t="s">
        <v>497</v>
      </c>
    </row>
    <row r="351087" spans="7:7" x14ac:dyDescent="0.25">
      <c r="G351087" s="139" t="s">
        <v>498</v>
      </c>
    </row>
    <row r="351088" spans="7:7" x14ac:dyDescent="0.25">
      <c r="G351088" s="139" t="s">
        <v>499</v>
      </c>
    </row>
    <row r="351089" spans="7:7" x14ac:dyDescent="0.25">
      <c r="G351089" s="139" t="s">
        <v>500</v>
      </c>
    </row>
    <row r="351090" spans="7:7" x14ac:dyDescent="0.25">
      <c r="G351090" s="139" t="s">
        <v>501</v>
      </c>
    </row>
    <row r="351091" spans="7:7" x14ac:dyDescent="0.25">
      <c r="G351091" s="139" t="s">
        <v>502</v>
      </c>
    </row>
    <row r="351092" spans="7:7" x14ac:dyDescent="0.25">
      <c r="G351092" s="139" t="s">
        <v>503</v>
      </c>
    </row>
    <row r="351093" spans="7:7" x14ac:dyDescent="0.25">
      <c r="G351093" s="139" t="s">
        <v>504</v>
      </c>
    </row>
    <row r="351094" spans="7:7" x14ac:dyDescent="0.25">
      <c r="G351094" s="139" t="s">
        <v>505</v>
      </c>
    </row>
    <row r="351095" spans="7:7" x14ac:dyDescent="0.25">
      <c r="G351095" s="139" t="s">
        <v>506</v>
      </c>
    </row>
    <row r="351096" spans="7:7" x14ac:dyDescent="0.25">
      <c r="G351096" s="139" t="s">
        <v>507</v>
      </c>
    </row>
    <row r="351097" spans="7:7" x14ac:dyDescent="0.25">
      <c r="G351097" s="139" t="s">
        <v>508</v>
      </c>
    </row>
    <row r="351098" spans="7:7" x14ac:dyDescent="0.25">
      <c r="G351098" s="139" t="s">
        <v>509</v>
      </c>
    </row>
    <row r="351099" spans="7:7" x14ac:dyDescent="0.25">
      <c r="G351099" s="139" t="s">
        <v>510</v>
      </c>
    </row>
    <row r="351100" spans="7:7" x14ac:dyDescent="0.25">
      <c r="G351100" s="139" t="s">
        <v>511</v>
      </c>
    </row>
    <row r="351101" spans="7:7" x14ac:dyDescent="0.25">
      <c r="G351101" s="139" t="s">
        <v>512</v>
      </c>
    </row>
    <row r="351102" spans="7:7" x14ac:dyDescent="0.25">
      <c r="G351102" s="139" t="s">
        <v>513</v>
      </c>
    </row>
    <row r="351103" spans="7:7" x14ac:dyDescent="0.25">
      <c r="G351103" s="139" t="s">
        <v>514</v>
      </c>
    </row>
    <row r="351104" spans="7:7" x14ac:dyDescent="0.25">
      <c r="G351104" s="139" t="s">
        <v>515</v>
      </c>
    </row>
    <row r="351105" spans="7:7" x14ac:dyDescent="0.25">
      <c r="G351105" s="139" t="s">
        <v>516</v>
      </c>
    </row>
    <row r="351106" spans="7:7" x14ac:dyDescent="0.25">
      <c r="G351106" s="139" t="s">
        <v>517</v>
      </c>
    </row>
    <row r="351107" spans="7:7" x14ac:dyDescent="0.25">
      <c r="G351107" s="139" t="s">
        <v>518</v>
      </c>
    </row>
    <row r="351108" spans="7:7" x14ac:dyDescent="0.25">
      <c r="G351108" s="139" t="s">
        <v>519</v>
      </c>
    </row>
    <row r="351109" spans="7:7" x14ac:dyDescent="0.25">
      <c r="G351109" s="139" t="s">
        <v>520</v>
      </c>
    </row>
    <row r="351110" spans="7:7" x14ac:dyDescent="0.25">
      <c r="G351110" s="139" t="s">
        <v>521</v>
      </c>
    </row>
    <row r="351111" spans="7:7" x14ac:dyDescent="0.25">
      <c r="G351111" s="139" t="s">
        <v>522</v>
      </c>
    </row>
    <row r="351112" spans="7:7" x14ac:dyDescent="0.25">
      <c r="G351112" s="139" t="s">
        <v>523</v>
      </c>
    </row>
    <row r="351113" spans="7:7" x14ac:dyDescent="0.25">
      <c r="G351113" s="139" t="s">
        <v>524</v>
      </c>
    </row>
    <row r="351114" spans="7:7" x14ac:dyDescent="0.25">
      <c r="G351114" s="139" t="s">
        <v>525</v>
      </c>
    </row>
    <row r="351115" spans="7:7" x14ac:dyDescent="0.25">
      <c r="G351115" s="139" t="s">
        <v>526</v>
      </c>
    </row>
    <row r="351116" spans="7:7" x14ac:dyDescent="0.25">
      <c r="G351116" s="139" t="s">
        <v>527</v>
      </c>
    </row>
    <row r="351117" spans="7:7" x14ac:dyDescent="0.25">
      <c r="G351117" s="139" t="s">
        <v>528</v>
      </c>
    </row>
    <row r="351118" spans="7:7" x14ac:dyDescent="0.25">
      <c r="G351118" s="139" t="s">
        <v>529</v>
      </c>
    </row>
    <row r="351119" spans="7:7" x14ac:dyDescent="0.25">
      <c r="G351119" s="139" t="s">
        <v>530</v>
      </c>
    </row>
    <row r="351120" spans="7:7" x14ac:dyDescent="0.25">
      <c r="G351120" s="139" t="s">
        <v>531</v>
      </c>
    </row>
    <row r="351121" spans="7:7" x14ac:dyDescent="0.25">
      <c r="G351121" s="139" t="s">
        <v>532</v>
      </c>
    </row>
    <row r="351122" spans="7:7" x14ac:dyDescent="0.25">
      <c r="G351122" s="139" t="s">
        <v>533</v>
      </c>
    </row>
    <row r="351123" spans="7:7" x14ac:dyDescent="0.25">
      <c r="G351123" s="139" t="s">
        <v>534</v>
      </c>
    </row>
    <row r="351124" spans="7:7" x14ac:dyDescent="0.25">
      <c r="G351124" s="139" t="s">
        <v>535</v>
      </c>
    </row>
    <row r="351125" spans="7:7" x14ac:dyDescent="0.25">
      <c r="G351125" s="139" t="s">
        <v>536</v>
      </c>
    </row>
    <row r="351126" spans="7:7" x14ac:dyDescent="0.25">
      <c r="G351126" s="139" t="s">
        <v>537</v>
      </c>
    </row>
    <row r="351127" spans="7:7" x14ac:dyDescent="0.25">
      <c r="G351127" s="139" t="s">
        <v>538</v>
      </c>
    </row>
    <row r="351128" spans="7:7" x14ac:dyDescent="0.25">
      <c r="G351128" s="139" t="s">
        <v>539</v>
      </c>
    </row>
    <row r="351129" spans="7:7" x14ac:dyDescent="0.25">
      <c r="G351129" s="139" t="s">
        <v>540</v>
      </c>
    </row>
    <row r="351130" spans="7:7" x14ac:dyDescent="0.25">
      <c r="G351130" s="139" t="s">
        <v>541</v>
      </c>
    </row>
    <row r="351131" spans="7:7" x14ac:dyDescent="0.25">
      <c r="G351131" s="139" t="s">
        <v>542</v>
      </c>
    </row>
    <row r="351132" spans="7:7" x14ac:dyDescent="0.25">
      <c r="G351132" s="139" t="s">
        <v>543</v>
      </c>
    </row>
    <row r="351133" spans="7:7" x14ac:dyDescent="0.25">
      <c r="G351133" s="139" t="s">
        <v>544</v>
      </c>
    </row>
    <row r="351134" spans="7:7" x14ac:dyDescent="0.25">
      <c r="G351134" s="139" t="s">
        <v>545</v>
      </c>
    </row>
    <row r="351135" spans="7:7" x14ac:dyDescent="0.25">
      <c r="G351135" s="139" t="s">
        <v>546</v>
      </c>
    </row>
    <row r="351136" spans="7:7" x14ac:dyDescent="0.25">
      <c r="G351136" s="139" t="s">
        <v>547</v>
      </c>
    </row>
    <row r="351137" spans="7:7" x14ac:dyDescent="0.25">
      <c r="G351137" s="139" t="s">
        <v>548</v>
      </c>
    </row>
    <row r="351138" spans="7:7" x14ac:dyDescent="0.25">
      <c r="G351138" s="139" t="s">
        <v>549</v>
      </c>
    </row>
    <row r="351139" spans="7:7" x14ac:dyDescent="0.25">
      <c r="G351139" s="139" t="s">
        <v>550</v>
      </c>
    </row>
    <row r="351140" spans="7:7" x14ac:dyDescent="0.25">
      <c r="G351140" s="139" t="s">
        <v>551</v>
      </c>
    </row>
    <row r="351141" spans="7:7" x14ac:dyDescent="0.25">
      <c r="G351141" s="139" t="s">
        <v>552</v>
      </c>
    </row>
    <row r="351142" spans="7:7" x14ac:dyDescent="0.25">
      <c r="G351142" s="139" t="s">
        <v>553</v>
      </c>
    </row>
    <row r="351143" spans="7:7" x14ac:dyDescent="0.25">
      <c r="G351143" s="139" t="s">
        <v>554</v>
      </c>
    </row>
    <row r="351144" spans="7:7" x14ac:dyDescent="0.25">
      <c r="G351144" s="139" t="s">
        <v>555</v>
      </c>
    </row>
    <row r="351145" spans="7:7" x14ac:dyDescent="0.25">
      <c r="G351145" s="139" t="s">
        <v>556</v>
      </c>
    </row>
    <row r="351146" spans="7:7" x14ac:dyDescent="0.25">
      <c r="G351146" s="139" t="s">
        <v>557</v>
      </c>
    </row>
    <row r="351147" spans="7:7" x14ac:dyDescent="0.25">
      <c r="G351147" s="139" t="s">
        <v>558</v>
      </c>
    </row>
    <row r="351148" spans="7:7" x14ac:dyDescent="0.25">
      <c r="G351148" s="139" t="s">
        <v>559</v>
      </c>
    </row>
    <row r="351149" spans="7:7" x14ac:dyDescent="0.25">
      <c r="G351149" s="139" t="s">
        <v>560</v>
      </c>
    </row>
    <row r="351150" spans="7:7" x14ac:dyDescent="0.25">
      <c r="G351150" s="139" t="s">
        <v>561</v>
      </c>
    </row>
    <row r="351151" spans="7:7" x14ac:dyDescent="0.25">
      <c r="G351151" s="139" t="s">
        <v>562</v>
      </c>
    </row>
    <row r="351152" spans="7:7" x14ac:dyDescent="0.25">
      <c r="G351152" s="139" t="s">
        <v>563</v>
      </c>
    </row>
    <row r="351153" spans="7:7" x14ac:dyDescent="0.25">
      <c r="G351153" s="139" t="s">
        <v>564</v>
      </c>
    </row>
    <row r="351154" spans="7:7" x14ac:dyDescent="0.25">
      <c r="G351154" s="139" t="s">
        <v>565</v>
      </c>
    </row>
    <row r="351155" spans="7:7" x14ac:dyDescent="0.25">
      <c r="G351155" s="139" t="s">
        <v>566</v>
      </c>
    </row>
    <row r="351156" spans="7:7" x14ac:dyDescent="0.25">
      <c r="G351156" s="139" t="s">
        <v>567</v>
      </c>
    </row>
    <row r="351157" spans="7:7" x14ac:dyDescent="0.25">
      <c r="G351157" s="139" t="s">
        <v>568</v>
      </c>
    </row>
    <row r="351158" spans="7:7" x14ac:dyDescent="0.25">
      <c r="G351158" s="139" t="s">
        <v>569</v>
      </c>
    </row>
    <row r="351159" spans="7:7" x14ac:dyDescent="0.25">
      <c r="G351159" s="139" t="s">
        <v>570</v>
      </c>
    </row>
    <row r="351160" spans="7:7" x14ac:dyDescent="0.25">
      <c r="G351160" s="139" t="s">
        <v>571</v>
      </c>
    </row>
    <row r="351161" spans="7:7" x14ac:dyDescent="0.25">
      <c r="G351161" s="139" t="s">
        <v>572</v>
      </c>
    </row>
    <row r="351162" spans="7:7" x14ac:dyDescent="0.25">
      <c r="G351162" s="139" t="s">
        <v>573</v>
      </c>
    </row>
    <row r="351163" spans="7:7" x14ac:dyDescent="0.25">
      <c r="G351163" s="139" t="s">
        <v>574</v>
      </c>
    </row>
    <row r="351164" spans="7:7" x14ac:dyDescent="0.25">
      <c r="G351164" s="139" t="s">
        <v>575</v>
      </c>
    </row>
    <row r="351165" spans="7:7" x14ac:dyDescent="0.25">
      <c r="G351165" s="139" t="s">
        <v>576</v>
      </c>
    </row>
    <row r="351166" spans="7:7" x14ac:dyDescent="0.25">
      <c r="G351166" s="139" t="s">
        <v>577</v>
      </c>
    </row>
    <row r="351167" spans="7:7" x14ac:dyDescent="0.25">
      <c r="G351167" s="139" t="s">
        <v>578</v>
      </c>
    </row>
    <row r="351168" spans="7:7" x14ac:dyDescent="0.25">
      <c r="G351168" s="139" t="s">
        <v>579</v>
      </c>
    </row>
    <row r="351169" spans="7:7" x14ac:dyDescent="0.25">
      <c r="G351169" s="139" t="s">
        <v>580</v>
      </c>
    </row>
    <row r="351170" spans="7:7" x14ac:dyDescent="0.25">
      <c r="G351170" s="139" t="s">
        <v>581</v>
      </c>
    </row>
    <row r="351171" spans="7:7" x14ac:dyDescent="0.25">
      <c r="G351171" s="139" t="s">
        <v>582</v>
      </c>
    </row>
    <row r="351172" spans="7:7" x14ac:dyDescent="0.25">
      <c r="G351172" s="139" t="s">
        <v>583</v>
      </c>
    </row>
    <row r="351173" spans="7:7" x14ac:dyDescent="0.25">
      <c r="G351173" s="139" t="s">
        <v>584</v>
      </c>
    </row>
    <row r="351174" spans="7:7" x14ac:dyDescent="0.25">
      <c r="G351174" s="139" t="s">
        <v>585</v>
      </c>
    </row>
    <row r="351175" spans="7:7" x14ac:dyDescent="0.25">
      <c r="G351175" s="139" t="s">
        <v>586</v>
      </c>
    </row>
    <row r="351176" spans="7:7" x14ac:dyDescent="0.25">
      <c r="G351176" s="139" t="s">
        <v>587</v>
      </c>
    </row>
    <row r="351177" spans="7:7" x14ac:dyDescent="0.25">
      <c r="G351177" s="139" t="s">
        <v>588</v>
      </c>
    </row>
    <row r="351178" spans="7:7" x14ac:dyDescent="0.25">
      <c r="G351178" s="139" t="s">
        <v>589</v>
      </c>
    </row>
    <row r="351179" spans="7:7" x14ac:dyDescent="0.25">
      <c r="G351179" s="139" t="s">
        <v>590</v>
      </c>
    </row>
    <row r="351180" spans="7:7" x14ac:dyDescent="0.25">
      <c r="G351180" s="139" t="s">
        <v>591</v>
      </c>
    </row>
    <row r="351181" spans="7:7" x14ac:dyDescent="0.25">
      <c r="G351181" s="139" t="s">
        <v>592</v>
      </c>
    </row>
    <row r="351182" spans="7:7" x14ac:dyDescent="0.25">
      <c r="G351182" s="139" t="s">
        <v>593</v>
      </c>
    </row>
    <row r="351183" spans="7:7" x14ac:dyDescent="0.25">
      <c r="G351183" s="139" t="s">
        <v>594</v>
      </c>
    </row>
    <row r="351184" spans="7:7" x14ac:dyDescent="0.25">
      <c r="G351184" s="139" t="s">
        <v>595</v>
      </c>
    </row>
    <row r="351185" spans="7:7" x14ac:dyDescent="0.25">
      <c r="G351185" s="139" t="s">
        <v>596</v>
      </c>
    </row>
    <row r="351186" spans="7:7" x14ac:dyDescent="0.25">
      <c r="G351186" s="139" t="s">
        <v>597</v>
      </c>
    </row>
    <row r="351187" spans="7:7" x14ac:dyDescent="0.25">
      <c r="G351187" s="139" t="s">
        <v>598</v>
      </c>
    </row>
    <row r="351188" spans="7:7" x14ac:dyDescent="0.25">
      <c r="G351188" s="139" t="s">
        <v>599</v>
      </c>
    </row>
    <row r="351189" spans="7:7" x14ac:dyDescent="0.25">
      <c r="G351189" s="139" t="s">
        <v>600</v>
      </c>
    </row>
    <row r="351190" spans="7:7" x14ac:dyDescent="0.25">
      <c r="G351190" s="139" t="s">
        <v>601</v>
      </c>
    </row>
    <row r="351191" spans="7:7" x14ac:dyDescent="0.25">
      <c r="G351191" s="139" t="s">
        <v>602</v>
      </c>
    </row>
    <row r="351192" spans="7:7" x14ac:dyDescent="0.25">
      <c r="G351192" s="139" t="s">
        <v>603</v>
      </c>
    </row>
    <row r="351193" spans="7:7" x14ac:dyDescent="0.25">
      <c r="G351193" s="139" t="s">
        <v>604</v>
      </c>
    </row>
    <row r="351194" spans="7:7" x14ac:dyDescent="0.25">
      <c r="G351194" s="139" t="s">
        <v>605</v>
      </c>
    </row>
    <row r="351195" spans="7:7" x14ac:dyDescent="0.25">
      <c r="G351195" s="139" t="s">
        <v>606</v>
      </c>
    </row>
    <row r="351196" spans="7:7" x14ac:dyDescent="0.25">
      <c r="G351196" s="139" t="s">
        <v>607</v>
      </c>
    </row>
    <row r="351197" spans="7:7" x14ac:dyDescent="0.25">
      <c r="G351197" s="139" t="s">
        <v>608</v>
      </c>
    </row>
    <row r="351198" spans="7:7" x14ac:dyDescent="0.25">
      <c r="G351198" s="139" t="s">
        <v>609</v>
      </c>
    </row>
    <row r="351199" spans="7:7" x14ac:dyDescent="0.25">
      <c r="G351199" s="139" t="s">
        <v>610</v>
      </c>
    </row>
    <row r="351200" spans="7:7" x14ac:dyDescent="0.25">
      <c r="G351200" s="139" t="s">
        <v>611</v>
      </c>
    </row>
    <row r="351201" spans="7:7" x14ac:dyDescent="0.25">
      <c r="G351201" s="139" t="s">
        <v>612</v>
      </c>
    </row>
    <row r="351202" spans="7:7" x14ac:dyDescent="0.25">
      <c r="G351202" s="139" t="s">
        <v>613</v>
      </c>
    </row>
    <row r="351203" spans="7:7" x14ac:dyDescent="0.25">
      <c r="G351203" s="139" t="s">
        <v>614</v>
      </c>
    </row>
    <row r="351204" spans="7:7" x14ac:dyDescent="0.25">
      <c r="G351204" s="139" t="s">
        <v>615</v>
      </c>
    </row>
    <row r="351205" spans="7:7" x14ac:dyDescent="0.25">
      <c r="G351205" s="139" t="s">
        <v>616</v>
      </c>
    </row>
    <row r="351206" spans="7:7" x14ac:dyDescent="0.25">
      <c r="G351206" s="139" t="s">
        <v>617</v>
      </c>
    </row>
    <row r="351207" spans="7:7" x14ac:dyDescent="0.25">
      <c r="G351207" s="139" t="s">
        <v>618</v>
      </c>
    </row>
    <row r="351208" spans="7:7" x14ac:dyDescent="0.25">
      <c r="G351208" s="139" t="s">
        <v>619</v>
      </c>
    </row>
    <row r="351209" spans="7:7" x14ac:dyDescent="0.25">
      <c r="G351209" s="139" t="s">
        <v>620</v>
      </c>
    </row>
    <row r="351210" spans="7:7" x14ac:dyDescent="0.25">
      <c r="G351210" s="139" t="s">
        <v>621</v>
      </c>
    </row>
    <row r="351211" spans="7:7" x14ac:dyDescent="0.25">
      <c r="G351211" s="139" t="s">
        <v>622</v>
      </c>
    </row>
    <row r="351212" spans="7:7" x14ac:dyDescent="0.25">
      <c r="G351212" s="139" t="s">
        <v>623</v>
      </c>
    </row>
    <row r="351213" spans="7:7" x14ac:dyDescent="0.25">
      <c r="G351213" s="139" t="s">
        <v>624</v>
      </c>
    </row>
    <row r="351214" spans="7:7" x14ac:dyDescent="0.25">
      <c r="G351214" s="139" t="s">
        <v>625</v>
      </c>
    </row>
    <row r="351215" spans="7:7" x14ac:dyDescent="0.25">
      <c r="G351215" s="139" t="s">
        <v>626</v>
      </c>
    </row>
    <row r="351216" spans="7:7" x14ac:dyDescent="0.25">
      <c r="G351216" s="139" t="s">
        <v>627</v>
      </c>
    </row>
    <row r="351217" spans="7:7" x14ac:dyDescent="0.25">
      <c r="G351217" s="139" t="s">
        <v>628</v>
      </c>
    </row>
    <row r="351218" spans="7:7" x14ac:dyDescent="0.25">
      <c r="G351218" s="139" t="s">
        <v>629</v>
      </c>
    </row>
    <row r="351219" spans="7:7" x14ac:dyDescent="0.25">
      <c r="G351219" s="139" t="s">
        <v>630</v>
      </c>
    </row>
    <row r="351220" spans="7:7" x14ac:dyDescent="0.25">
      <c r="G351220" s="139" t="s">
        <v>631</v>
      </c>
    </row>
    <row r="351221" spans="7:7" x14ac:dyDescent="0.25">
      <c r="G351221" s="139" t="s">
        <v>632</v>
      </c>
    </row>
    <row r="351222" spans="7:7" x14ac:dyDescent="0.25">
      <c r="G351222" s="139" t="s">
        <v>633</v>
      </c>
    </row>
    <row r="351223" spans="7:7" x14ac:dyDescent="0.25">
      <c r="G351223" s="139" t="s">
        <v>634</v>
      </c>
    </row>
    <row r="351224" spans="7:7" x14ac:dyDescent="0.25">
      <c r="G351224" s="139" t="s">
        <v>635</v>
      </c>
    </row>
    <row r="351225" spans="7:7" x14ac:dyDescent="0.25">
      <c r="G351225" s="139" t="s">
        <v>636</v>
      </c>
    </row>
    <row r="351226" spans="7:7" x14ac:dyDescent="0.25">
      <c r="G351226" s="139" t="s">
        <v>637</v>
      </c>
    </row>
    <row r="351227" spans="7:7" x14ac:dyDescent="0.25">
      <c r="G351227" s="139" t="s">
        <v>638</v>
      </c>
    </row>
    <row r="351228" spans="7:7" x14ac:dyDescent="0.25">
      <c r="G351228" s="139" t="s">
        <v>639</v>
      </c>
    </row>
    <row r="351229" spans="7:7" x14ac:dyDescent="0.25">
      <c r="G351229" s="139" t="s">
        <v>640</v>
      </c>
    </row>
    <row r="351230" spans="7:7" x14ac:dyDescent="0.25">
      <c r="G351230" s="139" t="s">
        <v>641</v>
      </c>
    </row>
    <row r="351231" spans="7:7" x14ac:dyDescent="0.25">
      <c r="G351231" s="139" t="s">
        <v>642</v>
      </c>
    </row>
    <row r="351232" spans="7:7" x14ac:dyDescent="0.25">
      <c r="G351232" s="139" t="s">
        <v>643</v>
      </c>
    </row>
    <row r="351233" spans="7:7" x14ac:dyDescent="0.25">
      <c r="G351233" s="139" t="s">
        <v>644</v>
      </c>
    </row>
    <row r="351234" spans="7:7" x14ac:dyDescent="0.25">
      <c r="G351234" s="139" t="s">
        <v>645</v>
      </c>
    </row>
    <row r="351235" spans="7:7" x14ac:dyDescent="0.25">
      <c r="G351235" s="139" t="s">
        <v>646</v>
      </c>
    </row>
    <row r="351236" spans="7:7" x14ac:dyDescent="0.25">
      <c r="G351236" s="139" t="s">
        <v>647</v>
      </c>
    </row>
    <row r="351237" spans="7:7" x14ac:dyDescent="0.25">
      <c r="G351237" s="139" t="s">
        <v>648</v>
      </c>
    </row>
    <row r="351238" spans="7:7" x14ac:dyDescent="0.25">
      <c r="G351238" s="139" t="s">
        <v>649</v>
      </c>
    </row>
    <row r="351239" spans="7:7" x14ac:dyDescent="0.25">
      <c r="G351239" s="139" t="s">
        <v>650</v>
      </c>
    </row>
    <row r="351240" spans="7:7" x14ac:dyDescent="0.25">
      <c r="G351240" s="139" t="s">
        <v>651</v>
      </c>
    </row>
    <row r="351241" spans="7:7" x14ac:dyDescent="0.25">
      <c r="G351241" s="139" t="s">
        <v>652</v>
      </c>
    </row>
    <row r="351242" spans="7:7" x14ac:dyDescent="0.25">
      <c r="G351242" s="139" t="s">
        <v>653</v>
      </c>
    </row>
    <row r="351243" spans="7:7" x14ac:dyDescent="0.25">
      <c r="G351243" s="139" t="s">
        <v>654</v>
      </c>
    </row>
    <row r="351244" spans="7:7" x14ac:dyDescent="0.25">
      <c r="G351244" s="139" t="s">
        <v>655</v>
      </c>
    </row>
    <row r="351245" spans="7:7" x14ac:dyDescent="0.25">
      <c r="G351245" s="139" t="s">
        <v>656</v>
      </c>
    </row>
    <row r="351246" spans="7:7" x14ac:dyDescent="0.25">
      <c r="G351246" s="139" t="s">
        <v>657</v>
      </c>
    </row>
    <row r="351247" spans="7:7" x14ac:dyDescent="0.25">
      <c r="G351247" s="139" t="s">
        <v>658</v>
      </c>
    </row>
    <row r="351248" spans="7:7" x14ac:dyDescent="0.25">
      <c r="G351248" s="139" t="s">
        <v>659</v>
      </c>
    </row>
    <row r="351249" spans="7:7" x14ac:dyDescent="0.25">
      <c r="G351249" s="139" t="s">
        <v>660</v>
      </c>
    </row>
    <row r="351250" spans="7:7" x14ac:dyDescent="0.25">
      <c r="G351250" s="139" t="s">
        <v>661</v>
      </c>
    </row>
    <row r="351251" spans="7:7" x14ac:dyDescent="0.25">
      <c r="G351251" s="139" t="s">
        <v>662</v>
      </c>
    </row>
    <row r="351252" spans="7:7" x14ac:dyDescent="0.25">
      <c r="G351252" s="139" t="s">
        <v>663</v>
      </c>
    </row>
    <row r="351253" spans="7:7" x14ac:dyDescent="0.25">
      <c r="G351253" s="139" t="s">
        <v>664</v>
      </c>
    </row>
    <row r="351254" spans="7:7" x14ac:dyDescent="0.25">
      <c r="G351254" s="139" t="s">
        <v>665</v>
      </c>
    </row>
    <row r="351255" spans="7:7" x14ac:dyDescent="0.25">
      <c r="G351255" s="139" t="s">
        <v>666</v>
      </c>
    </row>
    <row r="351256" spans="7:7" x14ac:dyDescent="0.25">
      <c r="G351256" s="139" t="s">
        <v>667</v>
      </c>
    </row>
    <row r="351257" spans="7:7" x14ac:dyDescent="0.25">
      <c r="G351257" s="139" t="s">
        <v>668</v>
      </c>
    </row>
    <row r="351258" spans="7:7" x14ac:dyDescent="0.25">
      <c r="G351258" s="139" t="s">
        <v>669</v>
      </c>
    </row>
    <row r="351259" spans="7:7" x14ac:dyDescent="0.25">
      <c r="G351259" s="139" t="s">
        <v>670</v>
      </c>
    </row>
    <row r="351260" spans="7:7" x14ac:dyDescent="0.25">
      <c r="G351260" s="139" t="s">
        <v>671</v>
      </c>
    </row>
    <row r="351261" spans="7:7" x14ac:dyDescent="0.25">
      <c r="G351261" s="139" t="s">
        <v>672</v>
      </c>
    </row>
    <row r="351262" spans="7:7" x14ac:dyDescent="0.25">
      <c r="G351262" s="139" t="s">
        <v>673</v>
      </c>
    </row>
    <row r="351263" spans="7:7" x14ac:dyDescent="0.25">
      <c r="G351263" s="139" t="s">
        <v>674</v>
      </c>
    </row>
    <row r="351264" spans="7:7" x14ac:dyDescent="0.25">
      <c r="G351264" s="139" t="s">
        <v>675</v>
      </c>
    </row>
    <row r="351265" spans="7:7" x14ac:dyDescent="0.25">
      <c r="G351265" s="139" t="s">
        <v>676</v>
      </c>
    </row>
    <row r="351266" spans="7:7" x14ac:dyDescent="0.25">
      <c r="G351266" s="139" t="s">
        <v>677</v>
      </c>
    </row>
    <row r="351267" spans="7:7" x14ac:dyDescent="0.25">
      <c r="G351267" s="139" t="s">
        <v>678</v>
      </c>
    </row>
    <row r="351268" spans="7:7" x14ac:dyDescent="0.25">
      <c r="G351268" s="139" t="s">
        <v>679</v>
      </c>
    </row>
    <row r="351269" spans="7:7" x14ac:dyDescent="0.25">
      <c r="G351269" s="139" t="s">
        <v>680</v>
      </c>
    </row>
    <row r="351270" spans="7:7" x14ac:dyDescent="0.25">
      <c r="G351270" s="139" t="s">
        <v>681</v>
      </c>
    </row>
    <row r="351271" spans="7:7" x14ac:dyDescent="0.25">
      <c r="G351271" s="139" t="s">
        <v>682</v>
      </c>
    </row>
    <row r="351272" spans="7:7" x14ac:dyDescent="0.25">
      <c r="G351272" s="139" t="s">
        <v>683</v>
      </c>
    </row>
    <row r="351273" spans="7:7" x14ac:dyDescent="0.25">
      <c r="G351273" s="139" t="s">
        <v>684</v>
      </c>
    </row>
    <row r="351274" spans="7:7" x14ac:dyDescent="0.25">
      <c r="G351274" s="139" t="s">
        <v>685</v>
      </c>
    </row>
    <row r="351275" spans="7:7" x14ac:dyDescent="0.25">
      <c r="G351275" s="139" t="s">
        <v>686</v>
      </c>
    </row>
    <row r="351276" spans="7:7" x14ac:dyDescent="0.25">
      <c r="G351276" s="139" t="s">
        <v>687</v>
      </c>
    </row>
    <row r="351277" spans="7:7" x14ac:dyDescent="0.25">
      <c r="G351277" s="139" t="s">
        <v>688</v>
      </c>
    </row>
    <row r="351278" spans="7:7" x14ac:dyDescent="0.25">
      <c r="G351278" s="139" t="s">
        <v>689</v>
      </c>
    </row>
    <row r="351279" spans="7:7" x14ac:dyDescent="0.25">
      <c r="G351279" s="139" t="s">
        <v>690</v>
      </c>
    </row>
    <row r="351280" spans="7:7" x14ac:dyDescent="0.25">
      <c r="G351280" s="139" t="s">
        <v>691</v>
      </c>
    </row>
    <row r="351281" spans="7:7" x14ac:dyDescent="0.25">
      <c r="G351281" s="139" t="s">
        <v>692</v>
      </c>
    </row>
    <row r="351282" spans="7:7" x14ac:dyDescent="0.25">
      <c r="G351282" s="139" t="s">
        <v>693</v>
      </c>
    </row>
    <row r="351283" spans="7:7" x14ac:dyDescent="0.25">
      <c r="G351283" s="139" t="s">
        <v>694</v>
      </c>
    </row>
    <row r="351284" spans="7:7" x14ac:dyDescent="0.25">
      <c r="G351284" s="139" t="s">
        <v>695</v>
      </c>
    </row>
    <row r="351285" spans="7:7" x14ac:dyDescent="0.25">
      <c r="G351285" s="139" t="s">
        <v>696</v>
      </c>
    </row>
    <row r="351286" spans="7:7" x14ac:dyDescent="0.25">
      <c r="G351286" s="139" t="s">
        <v>697</v>
      </c>
    </row>
    <row r="351287" spans="7:7" x14ac:dyDescent="0.25">
      <c r="G351287" s="139" t="s">
        <v>698</v>
      </c>
    </row>
    <row r="351288" spans="7:7" x14ac:dyDescent="0.25">
      <c r="G351288" s="139" t="s">
        <v>699</v>
      </c>
    </row>
    <row r="351289" spans="7:7" x14ac:dyDescent="0.25">
      <c r="G351289" s="139" t="s">
        <v>700</v>
      </c>
    </row>
    <row r="351290" spans="7:7" x14ac:dyDescent="0.25">
      <c r="G351290" s="139" t="s">
        <v>701</v>
      </c>
    </row>
    <row r="351291" spans="7:7" x14ac:dyDescent="0.25">
      <c r="G351291" s="139" t="s">
        <v>702</v>
      </c>
    </row>
    <row r="351292" spans="7:7" x14ac:dyDescent="0.25">
      <c r="G351292" s="139" t="s">
        <v>703</v>
      </c>
    </row>
    <row r="351293" spans="7:7" x14ac:dyDescent="0.25">
      <c r="G351293" s="139" t="s">
        <v>704</v>
      </c>
    </row>
    <row r="351294" spans="7:7" x14ac:dyDescent="0.25">
      <c r="G351294" s="139" t="s">
        <v>705</v>
      </c>
    </row>
    <row r="351295" spans="7:7" x14ac:dyDescent="0.25">
      <c r="G351295" s="139" t="s">
        <v>706</v>
      </c>
    </row>
    <row r="351296" spans="7:7" x14ac:dyDescent="0.25">
      <c r="G351296" s="139" t="s">
        <v>707</v>
      </c>
    </row>
    <row r="351297" spans="7:7" x14ac:dyDescent="0.25">
      <c r="G351297" s="139" t="s">
        <v>708</v>
      </c>
    </row>
    <row r="351298" spans="7:7" x14ac:dyDescent="0.25">
      <c r="G351298" s="139" t="s">
        <v>709</v>
      </c>
    </row>
    <row r="351299" spans="7:7" x14ac:dyDescent="0.25">
      <c r="G351299" s="139" t="s">
        <v>710</v>
      </c>
    </row>
    <row r="351300" spans="7:7" x14ac:dyDescent="0.25">
      <c r="G351300" s="139" t="s">
        <v>711</v>
      </c>
    </row>
    <row r="351301" spans="7:7" x14ac:dyDescent="0.25">
      <c r="G351301" s="139" t="s">
        <v>712</v>
      </c>
    </row>
    <row r="351302" spans="7:7" x14ac:dyDescent="0.25">
      <c r="G351302" s="139" t="s">
        <v>713</v>
      </c>
    </row>
    <row r="351303" spans="7:7" x14ac:dyDescent="0.25">
      <c r="G351303" s="139" t="s">
        <v>714</v>
      </c>
    </row>
    <row r="351304" spans="7:7" x14ac:dyDescent="0.25">
      <c r="G351304" s="139" t="s">
        <v>715</v>
      </c>
    </row>
    <row r="351305" spans="7:7" x14ac:dyDescent="0.25">
      <c r="G351305" s="139" t="s">
        <v>716</v>
      </c>
    </row>
    <row r="351306" spans="7:7" x14ac:dyDescent="0.25">
      <c r="G351306" s="139" t="s">
        <v>717</v>
      </c>
    </row>
    <row r="351307" spans="7:7" x14ac:dyDescent="0.25">
      <c r="G351307" s="139" t="s">
        <v>718</v>
      </c>
    </row>
    <row r="351308" spans="7:7" x14ac:dyDescent="0.25">
      <c r="G351308" s="139" t="s">
        <v>719</v>
      </c>
    </row>
    <row r="351309" spans="7:7" x14ac:dyDescent="0.25">
      <c r="G351309" s="139" t="s">
        <v>720</v>
      </c>
    </row>
    <row r="351310" spans="7:7" x14ac:dyDescent="0.25">
      <c r="G351310" s="139" t="s">
        <v>721</v>
      </c>
    </row>
    <row r="351311" spans="7:7" x14ac:dyDescent="0.25">
      <c r="G351311" s="139" t="s">
        <v>722</v>
      </c>
    </row>
    <row r="351312" spans="7:7" x14ac:dyDescent="0.25">
      <c r="G351312" s="139" t="s">
        <v>723</v>
      </c>
    </row>
    <row r="351313" spans="7:7" x14ac:dyDescent="0.25">
      <c r="G351313" s="139" t="s">
        <v>724</v>
      </c>
    </row>
    <row r="351314" spans="7:7" x14ac:dyDescent="0.25">
      <c r="G351314" s="139" t="s">
        <v>725</v>
      </c>
    </row>
    <row r="351315" spans="7:7" x14ac:dyDescent="0.25">
      <c r="G351315" s="139" t="s">
        <v>726</v>
      </c>
    </row>
    <row r="351316" spans="7:7" x14ac:dyDescent="0.25">
      <c r="G351316" s="139" t="s">
        <v>727</v>
      </c>
    </row>
    <row r="351317" spans="7:7" x14ac:dyDescent="0.25">
      <c r="G351317" s="139" t="s">
        <v>728</v>
      </c>
    </row>
    <row r="351318" spans="7:7" x14ac:dyDescent="0.25">
      <c r="G351318" s="139" t="s">
        <v>729</v>
      </c>
    </row>
    <row r="351319" spans="7:7" x14ac:dyDescent="0.25">
      <c r="G351319" s="139" t="s">
        <v>730</v>
      </c>
    </row>
    <row r="351320" spans="7:7" x14ac:dyDescent="0.25">
      <c r="G351320" s="139" t="s">
        <v>731</v>
      </c>
    </row>
    <row r="351321" spans="7:7" x14ac:dyDescent="0.25">
      <c r="G351321" s="139" t="s">
        <v>732</v>
      </c>
    </row>
    <row r="351322" spans="7:7" x14ac:dyDescent="0.25">
      <c r="G351322" s="139" t="s">
        <v>733</v>
      </c>
    </row>
    <row r="351323" spans="7:7" x14ac:dyDescent="0.25">
      <c r="G351323" s="139" t="s">
        <v>734</v>
      </c>
    </row>
    <row r="351324" spans="7:7" x14ac:dyDescent="0.25">
      <c r="G351324" s="139" t="s">
        <v>735</v>
      </c>
    </row>
    <row r="351325" spans="7:7" x14ac:dyDescent="0.25">
      <c r="G351325" s="139" t="s">
        <v>736</v>
      </c>
    </row>
    <row r="351326" spans="7:7" x14ac:dyDescent="0.25">
      <c r="G351326" s="139" t="s">
        <v>737</v>
      </c>
    </row>
    <row r="351327" spans="7:7" x14ac:dyDescent="0.25">
      <c r="G351327" s="139" t="s">
        <v>738</v>
      </c>
    </row>
    <row r="351328" spans="7:7" x14ac:dyDescent="0.25">
      <c r="G351328" s="139" t="s">
        <v>739</v>
      </c>
    </row>
    <row r="351329" spans="7:7" x14ac:dyDescent="0.25">
      <c r="G351329" s="139" t="s">
        <v>740</v>
      </c>
    </row>
    <row r="351330" spans="7:7" x14ac:dyDescent="0.25">
      <c r="G351330" s="139" t="s">
        <v>741</v>
      </c>
    </row>
    <row r="351331" spans="7:7" x14ac:dyDescent="0.25">
      <c r="G351331" s="139" t="s">
        <v>742</v>
      </c>
    </row>
    <row r="351332" spans="7:7" x14ac:dyDescent="0.25">
      <c r="G351332" s="139" t="s">
        <v>743</v>
      </c>
    </row>
    <row r="351333" spans="7:7" x14ac:dyDescent="0.25">
      <c r="G351333" s="139" t="s">
        <v>744</v>
      </c>
    </row>
    <row r="351334" spans="7:7" x14ac:dyDescent="0.25">
      <c r="G351334" s="139" t="s">
        <v>745</v>
      </c>
    </row>
    <row r="351335" spans="7:7" x14ac:dyDescent="0.25">
      <c r="G351335" s="139" t="s">
        <v>746</v>
      </c>
    </row>
    <row r="351336" spans="7:7" x14ac:dyDescent="0.25">
      <c r="G351336" s="139" t="s">
        <v>747</v>
      </c>
    </row>
    <row r="351337" spans="7:7" x14ac:dyDescent="0.25">
      <c r="G351337" s="139" t="s">
        <v>748</v>
      </c>
    </row>
    <row r="351338" spans="7:7" x14ac:dyDescent="0.25">
      <c r="G351338" s="139" t="s">
        <v>749</v>
      </c>
    </row>
    <row r="351339" spans="7:7" x14ac:dyDescent="0.25">
      <c r="G351339" s="139" t="s">
        <v>750</v>
      </c>
    </row>
    <row r="351340" spans="7:7" x14ac:dyDescent="0.25">
      <c r="G351340" s="139" t="s">
        <v>751</v>
      </c>
    </row>
    <row r="351341" spans="7:7" x14ac:dyDescent="0.25">
      <c r="G351341" s="139" t="s">
        <v>752</v>
      </c>
    </row>
    <row r="351342" spans="7:7" x14ac:dyDescent="0.25">
      <c r="G351342" s="139" t="s">
        <v>753</v>
      </c>
    </row>
    <row r="351343" spans="7:7" x14ac:dyDescent="0.25">
      <c r="G351343" s="139" t="s">
        <v>754</v>
      </c>
    </row>
    <row r="351344" spans="7:7" x14ac:dyDescent="0.25">
      <c r="G351344" s="139" t="s">
        <v>755</v>
      </c>
    </row>
    <row r="351345" spans="7:7" x14ac:dyDescent="0.25">
      <c r="G351345" s="139" t="s">
        <v>756</v>
      </c>
    </row>
    <row r="351346" spans="7:7" x14ac:dyDescent="0.25">
      <c r="G351346" s="139" t="s">
        <v>757</v>
      </c>
    </row>
    <row r="351347" spans="7:7" x14ac:dyDescent="0.25">
      <c r="G351347" s="139" t="s">
        <v>758</v>
      </c>
    </row>
    <row r="351348" spans="7:7" x14ac:dyDescent="0.25">
      <c r="G351348" s="139" t="s">
        <v>759</v>
      </c>
    </row>
    <row r="351349" spans="7:7" x14ac:dyDescent="0.25">
      <c r="G351349" s="139" t="s">
        <v>760</v>
      </c>
    </row>
    <row r="351350" spans="7:7" x14ac:dyDescent="0.25">
      <c r="G351350" s="139" t="s">
        <v>761</v>
      </c>
    </row>
    <row r="351351" spans="7:7" x14ac:dyDescent="0.25">
      <c r="G351351" s="139" t="s">
        <v>762</v>
      </c>
    </row>
    <row r="351352" spans="7:7" x14ac:dyDescent="0.25">
      <c r="G351352" s="139" t="s">
        <v>763</v>
      </c>
    </row>
    <row r="351353" spans="7:7" x14ac:dyDescent="0.25">
      <c r="G351353" s="139" t="s">
        <v>764</v>
      </c>
    </row>
    <row r="351354" spans="7:7" x14ac:dyDescent="0.25">
      <c r="G351354" s="139" t="s">
        <v>765</v>
      </c>
    </row>
    <row r="351355" spans="7:7" x14ac:dyDescent="0.25">
      <c r="G351355" s="139" t="s">
        <v>766</v>
      </c>
    </row>
    <row r="351356" spans="7:7" x14ac:dyDescent="0.25">
      <c r="G351356" s="139" t="s">
        <v>767</v>
      </c>
    </row>
    <row r="351357" spans="7:7" x14ac:dyDescent="0.25">
      <c r="G351357" s="139" t="s">
        <v>768</v>
      </c>
    </row>
    <row r="351358" spans="7:7" x14ac:dyDescent="0.25">
      <c r="G351358" s="139" t="s">
        <v>769</v>
      </c>
    </row>
    <row r="351359" spans="7:7" x14ac:dyDescent="0.25">
      <c r="G351359" s="139" t="s">
        <v>770</v>
      </c>
    </row>
    <row r="351360" spans="7:7" x14ac:dyDescent="0.25">
      <c r="G351360" s="139" t="s">
        <v>771</v>
      </c>
    </row>
    <row r="351361" spans="7:7" x14ac:dyDescent="0.25">
      <c r="G351361" s="139" t="s">
        <v>772</v>
      </c>
    </row>
    <row r="351362" spans="7:7" x14ac:dyDescent="0.25">
      <c r="G351362" s="139" t="s">
        <v>773</v>
      </c>
    </row>
    <row r="351363" spans="7:7" x14ac:dyDescent="0.25">
      <c r="G351363" s="139" t="s">
        <v>774</v>
      </c>
    </row>
    <row r="351364" spans="7:7" x14ac:dyDescent="0.25">
      <c r="G351364" s="139" t="s">
        <v>775</v>
      </c>
    </row>
    <row r="351365" spans="7:7" x14ac:dyDescent="0.25">
      <c r="G351365" s="139" t="s">
        <v>776</v>
      </c>
    </row>
    <row r="351366" spans="7:7" x14ac:dyDescent="0.25">
      <c r="G351366" s="139" t="s">
        <v>777</v>
      </c>
    </row>
    <row r="351367" spans="7:7" x14ac:dyDescent="0.25">
      <c r="G351367" s="139" t="s">
        <v>778</v>
      </c>
    </row>
    <row r="351368" spans="7:7" x14ac:dyDescent="0.25">
      <c r="G351368" s="139" t="s">
        <v>779</v>
      </c>
    </row>
    <row r="351369" spans="7:7" x14ac:dyDescent="0.25">
      <c r="G351369" s="139" t="s">
        <v>780</v>
      </c>
    </row>
    <row r="351370" spans="7:7" x14ac:dyDescent="0.25">
      <c r="G351370" s="139" t="s">
        <v>781</v>
      </c>
    </row>
    <row r="351371" spans="7:7" x14ac:dyDescent="0.25">
      <c r="G351371" s="139" t="s">
        <v>782</v>
      </c>
    </row>
    <row r="351372" spans="7:7" x14ac:dyDescent="0.25">
      <c r="G351372" s="139" t="s">
        <v>783</v>
      </c>
    </row>
    <row r="351373" spans="7:7" x14ac:dyDescent="0.25">
      <c r="G351373" s="139" t="s">
        <v>784</v>
      </c>
    </row>
    <row r="351374" spans="7:7" x14ac:dyDescent="0.25">
      <c r="G351374" s="139" t="s">
        <v>785</v>
      </c>
    </row>
    <row r="351375" spans="7:7" x14ac:dyDescent="0.25">
      <c r="G351375" s="139" t="s">
        <v>786</v>
      </c>
    </row>
    <row r="351376" spans="7:7" x14ac:dyDescent="0.25">
      <c r="G351376" s="139" t="s">
        <v>787</v>
      </c>
    </row>
    <row r="351377" spans="7:7" x14ac:dyDescent="0.25">
      <c r="G351377" s="139" t="s">
        <v>788</v>
      </c>
    </row>
    <row r="351378" spans="7:7" x14ac:dyDescent="0.25">
      <c r="G351378" s="139" t="s">
        <v>789</v>
      </c>
    </row>
    <row r="351379" spans="7:7" x14ac:dyDescent="0.25">
      <c r="G351379" s="139" t="s">
        <v>790</v>
      </c>
    </row>
    <row r="351380" spans="7:7" x14ac:dyDescent="0.25">
      <c r="G351380" s="139" t="s">
        <v>791</v>
      </c>
    </row>
    <row r="351381" spans="7:7" x14ac:dyDescent="0.25">
      <c r="G351381" s="139" t="s">
        <v>792</v>
      </c>
    </row>
    <row r="351382" spans="7:7" x14ac:dyDescent="0.25">
      <c r="G351382" s="139" t="s">
        <v>793</v>
      </c>
    </row>
    <row r="351383" spans="7:7" x14ac:dyDescent="0.25">
      <c r="G351383" s="139" t="s">
        <v>794</v>
      </c>
    </row>
    <row r="351384" spans="7:7" x14ac:dyDescent="0.25">
      <c r="G351384" s="139" t="s">
        <v>795</v>
      </c>
    </row>
    <row r="351385" spans="7:7" x14ac:dyDescent="0.25">
      <c r="G351385" s="139" t="s">
        <v>796</v>
      </c>
    </row>
    <row r="351386" spans="7:7" x14ac:dyDescent="0.25">
      <c r="G351386" s="139" t="s">
        <v>797</v>
      </c>
    </row>
    <row r="351387" spans="7:7" x14ac:dyDescent="0.25">
      <c r="G351387" s="139" t="s">
        <v>798</v>
      </c>
    </row>
    <row r="351388" spans="7:7" x14ac:dyDescent="0.25">
      <c r="G351388" s="139" t="s">
        <v>799</v>
      </c>
    </row>
    <row r="351389" spans="7:7" x14ac:dyDescent="0.25">
      <c r="G351389" s="139" t="s">
        <v>800</v>
      </c>
    </row>
    <row r="351390" spans="7:7" x14ac:dyDescent="0.25">
      <c r="G351390" s="139" t="s">
        <v>801</v>
      </c>
    </row>
    <row r="351391" spans="7:7" x14ac:dyDescent="0.25">
      <c r="G351391" s="139" t="s">
        <v>802</v>
      </c>
    </row>
    <row r="351392" spans="7:7" x14ac:dyDescent="0.25">
      <c r="G351392" s="139" t="s">
        <v>803</v>
      </c>
    </row>
    <row r="351393" spans="7:7" x14ac:dyDescent="0.25">
      <c r="G351393" s="139" t="s">
        <v>804</v>
      </c>
    </row>
    <row r="351394" spans="7:7" x14ac:dyDescent="0.25">
      <c r="G351394" s="139" t="s">
        <v>805</v>
      </c>
    </row>
    <row r="351395" spans="7:7" x14ac:dyDescent="0.25">
      <c r="G351395" s="139" t="s">
        <v>806</v>
      </c>
    </row>
    <row r="351396" spans="7:7" x14ac:dyDescent="0.25">
      <c r="G351396" s="139" t="s">
        <v>807</v>
      </c>
    </row>
    <row r="351397" spans="7:7" x14ac:dyDescent="0.25">
      <c r="G351397" s="139" t="s">
        <v>808</v>
      </c>
    </row>
    <row r="351398" spans="7:7" x14ac:dyDescent="0.25">
      <c r="G351398" s="139" t="s">
        <v>809</v>
      </c>
    </row>
    <row r="351399" spans="7:7" x14ac:dyDescent="0.25">
      <c r="G351399" s="139" t="s">
        <v>810</v>
      </c>
    </row>
    <row r="351400" spans="7:7" x14ac:dyDescent="0.25">
      <c r="G351400" s="139" t="s">
        <v>811</v>
      </c>
    </row>
    <row r="351401" spans="7:7" x14ac:dyDescent="0.25">
      <c r="G351401" s="139" t="s">
        <v>812</v>
      </c>
    </row>
    <row r="351402" spans="7:7" x14ac:dyDescent="0.25">
      <c r="G351402" s="139" t="s">
        <v>813</v>
      </c>
    </row>
    <row r="351403" spans="7:7" x14ac:dyDescent="0.25">
      <c r="G351403" s="139" t="s">
        <v>814</v>
      </c>
    </row>
    <row r="351404" spans="7:7" x14ac:dyDescent="0.25">
      <c r="G351404" s="139" t="s">
        <v>815</v>
      </c>
    </row>
    <row r="351405" spans="7:7" x14ac:dyDescent="0.25">
      <c r="G351405" s="139" t="s">
        <v>816</v>
      </c>
    </row>
    <row r="351406" spans="7:7" x14ac:dyDescent="0.25">
      <c r="G351406" s="139" t="s">
        <v>817</v>
      </c>
    </row>
    <row r="351407" spans="7:7" x14ac:dyDescent="0.25">
      <c r="G351407" s="139" t="s">
        <v>818</v>
      </c>
    </row>
    <row r="351408" spans="7:7" x14ac:dyDescent="0.25">
      <c r="G351408" s="139" t="s">
        <v>819</v>
      </c>
    </row>
    <row r="351409" spans="7:7" x14ac:dyDescent="0.25">
      <c r="G351409" s="139" t="s">
        <v>820</v>
      </c>
    </row>
    <row r="351410" spans="7:7" x14ac:dyDescent="0.25">
      <c r="G351410" s="139" t="s">
        <v>821</v>
      </c>
    </row>
    <row r="351411" spans="7:7" x14ac:dyDescent="0.25">
      <c r="G351411" s="139" t="s">
        <v>822</v>
      </c>
    </row>
    <row r="351412" spans="7:7" x14ac:dyDescent="0.25">
      <c r="G351412" s="139" t="s">
        <v>823</v>
      </c>
    </row>
    <row r="351413" spans="7:7" x14ac:dyDescent="0.25">
      <c r="G351413" s="139" t="s">
        <v>824</v>
      </c>
    </row>
    <row r="351414" spans="7:7" x14ac:dyDescent="0.25">
      <c r="G351414" s="139" t="s">
        <v>825</v>
      </c>
    </row>
    <row r="351415" spans="7:7" x14ac:dyDescent="0.25">
      <c r="G351415" s="139" t="s">
        <v>826</v>
      </c>
    </row>
    <row r="351416" spans="7:7" x14ac:dyDescent="0.25">
      <c r="G351416" s="139" t="s">
        <v>827</v>
      </c>
    </row>
    <row r="351417" spans="7:7" x14ac:dyDescent="0.25">
      <c r="G351417" s="139" t="s">
        <v>828</v>
      </c>
    </row>
    <row r="351418" spans="7:7" x14ac:dyDescent="0.25">
      <c r="G351418" s="139" t="s">
        <v>829</v>
      </c>
    </row>
    <row r="351419" spans="7:7" x14ac:dyDescent="0.25">
      <c r="G351419" s="139" t="s">
        <v>830</v>
      </c>
    </row>
    <row r="351420" spans="7:7" x14ac:dyDescent="0.25">
      <c r="G351420" s="139" t="s">
        <v>831</v>
      </c>
    </row>
    <row r="351421" spans="7:7" x14ac:dyDescent="0.25">
      <c r="G351421" s="139" t="s">
        <v>832</v>
      </c>
    </row>
    <row r="351422" spans="7:7" x14ac:dyDescent="0.25">
      <c r="G351422" s="139" t="s">
        <v>833</v>
      </c>
    </row>
    <row r="351423" spans="7:7" x14ac:dyDescent="0.25">
      <c r="G351423" s="139" t="s">
        <v>834</v>
      </c>
    </row>
    <row r="351424" spans="7:7" x14ac:dyDescent="0.25">
      <c r="G351424" s="139" t="s">
        <v>835</v>
      </c>
    </row>
    <row r="351425" spans="7:7" x14ac:dyDescent="0.25">
      <c r="G351425" s="139" t="s">
        <v>836</v>
      </c>
    </row>
    <row r="351426" spans="7:7" x14ac:dyDescent="0.25">
      <c r="G351426" s="139" t="s">
        <v>837</v>
      </c>
    </row>
    <row r="351427" spans="7:7" x14ac:dyDescent="0.25">
      <c r="G351427" s="139" t="s">
        <v>838</v>
      </c>
    </row>
    <row r="351428" spans="7:7" x14ac:dyDescent="0.25">
      <c r="G351428" s="139" t="s">
        <v>839</v>
      </c>
    </row>
    <row r="351429" spans="7:7" x14ac:dyDescent="0.25">
      <c r="G351429" s="139" t="s">
        <v>840</v>
      </c>
    </row>
    <row r="351430" spans="7:7" x14ac:dyDescent="0.25">
      <c r="G351430" s="139" t="s">
        <v>841</v>
      </c>
    </row>
    <row r="351431" spans="7:7" x14ac:dyDescent="0.25">
      <c r="G351431" s="139" t="s">
        <v>842</v>
      </c>
    </row>
    <row r="351432" spans="7:7" x14ac:dyDescent="0.25">
      <c r="G351432" s="139" t="s">
        <v>843</v>
      </c>
    </row>
    <row r="351433" spans="7:7" x14ac:dyDescent="0.25">
      <c r="G351433" s="139" t="s">
        <v>844</v>
      </c>
    </row>
    <row r="351434" spans="7:7" x14ac:dyDescent="0.25">
      <c r="G351434" s="139" t="s">
        <v>845</v>
      </c>
    </row>
    <row r="351435" spans="7:7" x14ac:dyDescent="0.25">
      <c r="G351435" s="139" t="s">
        <v>846</v>
      </c>
    </row>
    <row r="351436" spans="7:7" x14ac:dyDescent="0.25">
      <c r="G351436" s="139" t="s">
        <v>847</v>
      </c>
    </row>
    <row r="351437" spans="7:7" x14ac:dyDescent="0.25">
      <c r="G351437" s="139" t="s">
        <v>848</v>
      </c>
    </row>
    <row r="351438" spans="7:7" x14ac:dyDescent="0.25">
      <c r="G351438" s="139" t="s">
        <v>849</v>
      </c>
    </row>
    <row r="351439" spans="7:7" x14ac:dyDescent="0.25">
      <c r="G351439" s="139" t="s">
        <v>850</v>
      </c>
    </row>
    <row r="351440" spans="7:7" x14ac:dyDescent="0.25">
      <c r="G351440" s="139" t="s">
        <v>851</v>
      </c>
    </row>
    <row r="351441" spans="7:7" x14ac:dyDescent="0.25">
      <c r="G351441" s="139" t="s">
        <v>852</v>
      </c>
    </row>
    <row r="351442" spans="7:7" x14ac:dyDescent="0.25">
      <c r="G351442" s="139" t="s">
        <v>853</v>
      </c>
    </row>
    <row r="351443" spans="7:7" x14ac:dyDescent="0.25">
      <c r="G351443" s="139" t="s">
        <v>854</v>
      </c>
    </row>
    <row r="351444" spans="7:7" x14ac:dyDescent="0.25">
      <c r="G351444" s="139" t="s">
        <v>855</v>
      </c>
    </row>
    <row r="351445" spans="7:7" x14ac:dyDescent="0.25">
      <c r="G351445" s="139" t="s">
        <v>856</v>
      </c>
    </row>
    <row r="351446" spans="7:7" x14ac:dyDescent="0.25">
      <c r="G351446" s="139" t="s">
        <v>857</v>
      </c>
    </row>
    <row r="351447" spans="7:7" x14ac:dyDescent="0.25">
      <c r="G351447" s="139" t="s">
        <v>858</v>
      </c>
    </row>
    <row r="351448" spans="7:7" x14ac:dyDescent="0.25">
      <c r="G351448" s="139" t="s">
        <v>859</v>
      </c>
    </row>
    <row r="351449" spans="7:7" x14ac:dyDescent="0.25">
      <c r="G351449" s="139" t="s">
        <v>860</v>
      </c>
    </row>
    <row r="351450" spans="7:7" x14ac:dyDescent="0.25">
      <c r="G351450" s="139" t="s">
        <v>861</v>
      </c>
    </row>
    <row r="351451" spans="7:7" x14ac:dyDescent="0.25">
      <c r="G351451" s="139" t="s">
        <v>862</v>
      </c>
    </row>
    <row r="351452" spans="7:7" x14ac:dyDescent="0.25">
      <c r="G351452" s="139" t="s">
        <v>863</v>
      </c>
    </row>
    <row r="351453" spans="7:7" x14ac:dyDescent="0.25">
      <c r="G351453" s="139" t="s">
        <v>864</v>
      </c>
    </row>
    <row r="351454" spans="7:7" x14ac:dyDescent="0.25">
      <c r="G351454" s="139" t="s">
        <v>865</v>
      </c>
    </row>
    <row r="351455" spans="7:7" x14ac:dyDescent="0.25">
      <c r="G351455" s="139" t="s">
        <v>866</v>
      </c>
    </row>
    <row r="351456" spans="7:7" x14ac:dyDescent="0.25">
      <c r="G351456" s="139" t="s">
        <v>867</v>
      </c>
    </row>
    <row r="351457" spans="7:7" x14ac:dyDescent="0.25">
      <c r="G351457" s="139" t="s">
        <v>868</v>
      </c>
    </row>
    <row r="351458" spans="7:7" x14ac:dyDescent="0.25">
      <c r="G351458" s="139" t="s">
        <v>869</v>
      </c>
    </row>
    <row r="351459" spans="7:7" x14ac:dyDescent="0.25">
      <c r="G351459" s="139" t="s">
        <v>870</v>
      </c>
    </row>
    <row r="351460" spans="7:7" x14ac:dyDescent="0.25">
      <c r="G351460" s="139" t="s">
        <v>871</v>
      </c>
    </row>
    <row r="351461" spans="7:7" x14ac:dyDescent="0.25">
      <c r="G351461" s="139" t="s">
        <v>872</v>
      </c>
    </row>
    <row r="351462" spans="7:7" x14ac:dyDescent="0.25">
      <c r="G351462" s="139" t="s">
        <v>873</v>
      </c>
    </row>
    <row r="351463" spans="7:7" x14ac:dyDescent="0.25">
      <c r="G351463" s="139" t="s">
        <v>874</v>
      </c>
    </row>
    <row r="351464" spans="7:7" x14ac:dyDescent="0.25">
      <c r="G351464" s="139" t="s">
        <v>875</v>
      </c>
    </row>
    <row r="351465" spans="7:7" x14ac:dyDescent="0.25">
      <c r="G351465" s="139" t="s">
        <v>876</v>
      </c>
    </row>
    <row r="351466" spans="7:7" x14ac:dyDescent="0.25">
      <c r="G351466" s="139" t="s">
        <v>877</v>
      </c>
    </row>
    <row r="351467" spans="7:7" x14ac:dyDescent="0.25">
      <c r="G351467" s="139" t="s">
        <v>878</v>
      </c>
    </row>
    <row r="351468" spans="7:7" x14ac:dyDescent="0.25">
      <c r="G351468" s="139" t="s">
        <v>879</v>
      </c>
    </row>
    <row r="351469" spans="7:7" x14ac:dyDescent="0.25">
      <c r="G351469" s="139" t="s">
        <v>880</v>
      </c>
    </row>
    <row r="351470" spans="7:7" x14ac:dyDescent="0.25">
      <c r="G351470" s="139" t="s">
        <v>881</v>
      </c>
    </row>
    <row r="351471" spans="7:7" x14ac:dyDescent="0.25">
      <c r="G351471" s="139" t="s">
        <v>882</v>
      </c>
    </row>
    <row r="351472" spans="7:7" x14ac:dyDescent="0.25">
      <c r="G351472" s="139" t="s">
        <v>883</v>
      </c>
    </row>
    <row r="351473" spans="7:7" x14ac:dyDescent="0.25">
      <c r="G351473" s="139" t="s">
        <v>884</v>
      </c>
    </row>
    <row r="351474" spans="7:7" x14ac:dyDescent="0.25">
      <c r="G351474" s="139" t="s">
        <v>885</v>
      </c>
    </row>
    <row r="351475" spans="7:7" x14ac:dyDescent="0.25">
      <c r="G351475" s="139" t="s">
        <v>886</v>
      </c>
    </row>
    <row r="351476" spans="7:7" x14ac:dyDescent="0.25">
      <c r="G351476" s="139" t="s">
        <v>887</v>
      </c>
    </row>
    <row r="351477" spans="7:7" x14ac:dyDescent="0.25">
      <c r="G351477" s="139" t="s">
        <v>888</v>
      </c>
    </row>
    <row r="351478" spans="7:7" x14ac:dyDescent="0.25">
      <c r="G351478" s="139" t="s">
        <v>889</v>
      </c>
    </row>
    <row r="351479" spans="7:7" x14ac:dyDescent="0.25">
      <c r="G351479" s="139" t="s">
        <v>890</v>
      </c>
    </row>
    <row r="351480" spans="7:7" x14ac:dyDescent="0.25">
      <c r="G351480" s="139" t="s">
        <v>891</v>
      </c>
    </row>
    <row r="351481" spans="7:7" x14ac:dyDescent="0.25">
      <c r="G351481" s="139" t="s">
        <v>892</v>
      </c>
    </row>
    <row r="351482" spans="7:7" x14ac:dyDescent="0.25">
      <c r="G351482" s="139" t="s">
        <v>893</v>
      </c>
    </row>
    <row r="351483" spans="7:7" x14ac:dyDescent="0.25">
      <c r="G351483" s="139" t="s">
        <v>894</v>
      </c>
    </row>
    <row r="351484" spans="7:7" x14ac:dyDescent="0.25">
      <c r="G351484" s="139" t="s">
        <v>895</v>
      </c>
    </row>
    <row r="351485" spans="7:7" x14ac:dyDescent="0.25">
      <c r="G351485" s="139" t="s">
        <v>896</v>
      </c>
    </row>
    <row r="351486" spans="7:7" x14ac:dyDescent="0.25">
      <c r="G351486" s="139" t="s">
        <v>897</v>
      </c>
    </row>
    <row r="351487" spans="7:7" x14ac:dyDescent="0.25">
      <c r="G351487" s="139" t="s">
        <v>898</v>
      </c>
    </row>
    <row r="351488" spans="7:7" x14ac:dyDescent="0.25">
      <c r="G351488" s="139" t="s">
        <v>899</v>
      </c>
    </row>
    <row r="351489" spans="7:7" x14ac:dyDescent="0.25">
      <c r="G351489" s="139" t="s">
        <v>900</v>
      </c>
    </row>
    <row r="351490" spans="7:7" x14ac:dyDescent="0.25">
      <c r="G351490" s="139" t="s">
        <v>901</v>
      </c>
    </row>
    <row r="351491" spans="7:7" x14ac:dyDescent="0.25">
      <c r="G351491" s="139" t="s">
        <v>902</v>
      </c>
    </row>
    <row r="351492" spans="7:7" x14ac:dyDescent="0.25">
      <c r="G351492" s="139" t="s">
        <v>903</v>
      </c>
    </row>
    <row r="351493" spans="7:7" x14ac:dyDescent="0.25">
      <c r="G351493" s="139" t="s">
        <v>904</v>
      </c>
    </row>
    <row r="351494" spans="7:7" x14ac:dyDescent="0.25">
      <c r="G351494" s="139" t="s">
        <v>905</v>
      </c>
    </row>
    <row r="351495" spans="7:7" x14ac:dyDescent="0.25">
      <c r="G351495" s="139" t="s">
        <v>906</v>
      </c>
    </row>
    <row r="351496" spans="7:7" x14ac:dyDescent="0.25">
      <c r="G351496" s="139" t="s">
        <v>907</v>
      </c>
    </row>
    <row r="351497" spans="7:7" x14ac:dyDescent="0.25">
      <c r="G351497" s="139" t="s">
        <v>908</v>
      </c>
    </row>
    <row r="351498" spans="7:7" x14ac:dyDescent="0.25">
      <c r="G351498" s="139" t="s">
        <v>909</v>
      </c>
    </row>
    <row r="351499" spans="7:7" x14ac:dyDescent="0.25">
      <c r="G351499" s="139" t="s">
        <v>910</v>
      </c>
    </row>
    <row r="351500" spans="7:7" x14ac:dyDescent="0.25">
      <c r="G351500" s="139" t="s">
        <v>911</v>
      </c>
    </row>
    <row r="351501" spans="7:7" x14ac:dyDescent="0.25">
      <c r="G351501" s="139" t="s">
        <v>912</v>
      </c>
    </row>
    <row r="351502" spans="7:7" x14ac:dyDescent="0.25">
      <c r="G351502" s="139" t="s">
        <v>913</v>
      </c>
    </row>
    <row r="351503" spans="7:7" x14ac:dyDescent="0.25">
      <c r="G351503" s="139" t="s">
        <v>914</v>
      </c>
    </row>
    <row r="351504" spans="7:7" x14ac:dyDescent="0.25">
      <c r="G351504" s="139" t="s">
        <v>915</v>
      </c>
    </row>
    <row r="351505" spans="7:7" x14ac:dyDescent="0.25">
      <c r="G351505" s="139" t="s">
        <v>916</v>
      </c>
    </row>
    <row r="351506" spans="7:7" x14ac:dyDescent="0.25">
      <c r="G351506" s="139" t="s">
        <v>917</v>
      </c>
    </row>
    <row r="351507" spans="7:7" x14ac:dyDescent="0.25">
      <c r="G351507" s="139" t="s">
        <v>918</v>
      </c>
    </row>
    <row r="351508" spans="7:7" x14ac:dyDescent="0.25">
      <c r="G351508" s="139" t="s">
        <v>919</v>
      </c>
    </row>
    <row r="351509" spans="7:7" x14ac:dyDescent="0.25">
      <c r="G351509" s="139" t="s">
        <v>920</v>
      </c>
    </row>
    <row r="351510" spans="7:7" x14ac:dyDescent="0.25">
      <c r="G351510" s="139" t="s">
        <v>921</v>
      </c>
    </row>
    <row r="351511" spans="7:7" x14ac:dyDescent="0.25">
      <c r="G351511" s="139" t="s">
        <v>922</v>
      </c>
    </row>
    <row r="351512" spans="7:7" x14ac:dyDescent="0.25">
      <c r="G351512" s="139" t="s">
        <v>923</v>
      </c>
    </row>
    <row r="351513" spans="7:7" x14ac:dyDescent="0.25">
      <c r="G351513" s="139" t="s">
        <v>924</v>
      </c>
    </row>
    <row r="351514" spans="7:7" x14ac:dyDescent="0.25">
      <c r="G351514" s="139" t="s">
        <v>925</v>
      </c>
    </row>
    <row r="351515" spans="7:7" x14ac:dyDescent="0.25">
      <c r="G351515" s="139" t="s">
        <v>926</v>
      </c>
    </row>
    <row r="351516" spans="7:7" x14ac:dyDescent="0.25">
      <c r="G351516" s="139" t="s">
        <v>927</v>
      </c>
    </row>
    <row r="351517" spans="7:7" x14ac:dyDescent="0.25">
      <c r="G351517" s="139" t="s">
        <v>928</v>
      </c>
    </row>
    <row r="351518" spans="7:7" x14ac:dyDescent="0.25">
      <c r="G351518" s="139" t="s">
        <v>929</v>
      </c>
    </row>
    <row r="351519" spans="7:7" x14ac:dyDescent="0.25">
      <c r="G351519" s="139" t="s">
        <v>930</v>
      </c>
    </row>
    <row r="351520" spans="7:7" x14ac:dyDescent="0.25">
      <c r="G351520" s="139" t="s">
        <v>931</v>
      </c>
    </row>
    <row r="351521" spans="7:7" x14ac:dyDescent="0.25">
      <c r="G351521" s="139" t="s">
        <v>932</v>
      </c>
    </row>
    <row r="351522" spans="7:7" x14ac:dyDescent="0.25">
      <c r="G351522" s="139" t="s">
        <v>933</v>
      </c>
    </row>
    <row r="351523" spans="7:7" x14ac:dyDescent="0.25">
      <c r="G351523" s="139" t="s">
        <v>934</v>
      </c>
    </row>
    <row r="351524" spans="7:7" x14ac:dyDescent="0.25">
      <c r="G351524" s="139" t="s">
        <v>935</v>
      </c>
    </row>
    <row r="351525" spans="7:7" x14ac:dyDescent="0.25">
      <c r="G351525" s="139" t="s">
        <v>936</v>
      </c>
    </row>
    <row r="351526" spans="7:7" x14ac:dyDescent="0.25">
      <c r="G351526" s="139" t="s">
        <v>937</v>
      </c>
    </row>
    <row r="351527" spans="7:7" x14ac:dyDescent="0.25">
      <c r="G351527" s="139" t="s">
        <v>938</v>
      </c>
    </row>
    <row r="351528" spans="7:7" x14ac:dyDescent="0.25">
      <c r="G351528" s="139" t="s">
        <v>939</v>
      </c>
    </row>
    <row r="351529" spans="7:7" x14ac:dyDescent="0.25">
      <c r="G351529" s="139" t="s">
        <v>940</v>
      </c>
    </row>
    <row r="351530" spans="7:7" x14ac:dyDescent="0.25">
      <c r="G351530" s="139" t="s">
        <v>941</v>
      </c>
    </row>
    <row r="351531" spans="7:7" x14ac:dyDescent="0.25">
      <c r="G351531" s="139" t="s">
        <v>942</v>
      </c>
    </row>
    <row r="351532" spans="7:7" x14ac:dyDescent="0.25">
      <c r="G351532" s="139" t="s">
        <v>943</v>
      </c>
    </row>
    <row r="351533" spans="7:7" x14ac:dyDescent="0.25">
      <c r="G351533" s="139" t="s">
        <v>944</v>
      </c>
    </row>
    <row r="351534" spans="7:7" x14ac:dyDescent="0.25">
      <c r="G351534" s="139" t="s">
        <v>945</v>
      </c>
    </row>
    <row r="351535" spans="7:7" x14ac:dyDescent="0.25">
      <c r="G351535" s="139" t="s">
        <v>946</v>
      </c>
    </row>
    <row r="351536" spans="7:7" x14ac:dyDescent="0.25">
      <c r="G351536" s="139" t="s">
        <v>947</v>
      </c>
    </row>
    <row r="351537" spans="7:7" x14ac:dyDescent="0.25">
      <c r="G351537" s="139" t="s">
        <v>948</v>
      </c>
    </row>
    <row r="351538" spans="7:7" x14ac:dyDescent="0.25">
      <c r="G351538" s="139" t="s">
        <v>949</v>
      </c>
    </row>
    <row r="351539" spans="7:7" x14ac:dyDescent="0.25">
      <c r="G351539" s="139" t="s">
        <v>950</v>
      </c>
    </row>
    <row r="351540" spans="7:7" x14ac:dyDescent="0.25">
      <c r="G351540" s="139" t="s">
        <v>951</v>
      </c>
    </row>
    <row r="351541" spans="7:7" x14ac:dyDescent="0.25">
      <c r="G351541" s="139" t="s">
        <v>952</v>
      </c>
    </row>
    <row r="351542" spans="7:7" x14ac:dyDescent="0.25">
      <c r="G351542" s="139" t="s">
        <v>953</v>
      </c>
    </row>
    <row r="351543" spans="7:7" x14ac:dyDescent="0.25">
      <c r="G351543" s="139" t="s">
        <v>954</v>
      </c>
    </row>
    <row r="351544" spans="7:7" x14ac:dyDescent="0.25">
      <c r="G351544" s="139" t="s">
        <v>955</v>
      </c>
    </row>
    <row r="351545" spans="7:7" x14ac:dyDescent="0.25">
      <c r="G351545" s="139" t="s">
        <v>956</v>
      </c>
    </row>
    <row r="351546" spans="7:7" x14ac:dyDescent="0.25">
      <c r="G351546" s="139" t="s">
        <v>957</v>
      </c>
    </row>
    <row r="351547" spans="7:7" x14ac:dyDescent="0.25">
      <c r="G351547" s="139" t="s">
        <v>958</v>
      </c>
    </row>
    <row r="351548" spans="7:7" x14ac:dyDescent="0.25">
      <c r="G351548" s="139" t="s">
        <v>959</v>
      </c>
    </row>
    <row r="351549" spans="7:7" x14ac:dyDescent="0.25">
      <c r="G351549" s="139" t="s">
        <v>960</v>
      </c>
    </row>
    <row r="351550" spans="7:7" x14ac:dyDescent="0.25">
      <c r="G351550" s="139" t="s">
        <v>961</v>
      </c>
    </row>
    <row r="351551" spans="7:7" x14ac:dyDescent="0.25">
      <c r="G351551" s="139" t="s">
        <v>962</v>
      </c>
    </row>
    <row r="351552" spans="7:7" x14ac:dyDescent="0.25">
      <c r="G351552" s="139" t="s">
        <v>963</v>
      </c>
    </row>
    <row r="351553" spans="7:7" x14ac:dyDescent="0.25">
      <c r="G351553" s="139" t="s">
        <v>964</v>
      </c>
    </row>
    <row r="351554" spans="7:7" x14ac:dyDescent="0.25">
      <c r="G351554" s="139" t="s">
        <v>965</v>
      </c>
    </row>
    <row r="351555" spans="7:7" x14ac:dyDescent="0.25">
      <c r="G351555" s="139" t="s">
        <v>966</v>
      </c>
    </row>
    <row r="351556" spans="7:7" x14ac:dyDescent="0.25">
      <c r="G351556" s="139" t="s">
        <v>967</v>
      </c>
    </row>
    <row r="351557" spans="7:7" x14ac:dyDescent="0.25">
      <c r="G351557" s="139" t="s">
        <v>968</v>
      </c>
    </row>
    <row r="351558" spans="7:7" x14ac:dyDescent="0.25">
      <c r="G351558" s="139" t="s">
        <v>969</v>
      </c>
    </row>
    <row r="351559" spans="7:7" x14ac:dyDescent="0.25">
      <c r="G351559" s="139" t="s">
        <v>970</v>
      </c>
    </row>
    <row r="351560" spans="7:7" x14ac:dyDescent="0.25">
      <c r="G351560" s="139" t="s">
        <v>971</v>
      </c>
    </row>
    <row r="351561" spans="7:7" x14ac:dyDescent="0.25">
      <c r="G351561" s="139" t="s">
        <v>972</v>
      </c>
    </row>
    <row r="351562" spans="7:7" x14ac:dyDescent="0.25">
      <c r="G351562" s="139" t="s">
        <v>973</v>
      </c>
    </row>
    <row r="351563" spans="7:7" x14ac:dyDescent="0.25">
      <c r="G351563" s="139" t="s">
        <v>974</v>
      </c>
    </row>
    <row r="351564" spans="7:7" x14ac:dyDescent="0.25">
      <c r="G351564" s="139" t="s">
        <v>975</v>
      </c>
    </row>
    <row r="351565" spans="7:7" x14ac:dyDescent="0.25">
      <c r="G351565" s="139" t="s">
        <v>976</v>
      </c>
    </row>
    <row r="351566" spans="7:7" x14ac:dyDescent="0.25">
      <c r="G351566" s="139" t="s">
        <v>977</v>
      </c>
    </row>
    <row r="351567" spans="7:7" x14ac:dyDescent="0.25">
      <c r="G351567" s="139" t="s">
        <v>978</v>
      </c>
    </row>
    <row r="351568" spans="7:7" x14ac:dyDescent="0.25">
      <c r="G351568" s="139" t="s">
        <v>979</v>
      </c>
    </row>
    <row r="351569" spans="7:7" x14ac:dyDescent="0.25">
      <c r="G351569" s="139" t="s">
        <v>980</v>
      </c>
    </row>
    <row r="351570" spans="7:7" x14ac:dyDescent="0.25">
      <c r="G351570" s="139" t="s">
        <v>981</v>
      </c>
    </row>
    <row r="351571" spans="7:7" x14ac:dyDescent="0.25">
      <c r="G351571" s="139" t="s">
        <v>982</v>
      </c>
    </row>
    <row r="351572" spans="7:7" x14ac:dyDescent="0.25">
      <c r="G351572" s="139" t="s">
        <v>983</v>
      </c>
    </row>
    <row r="351573" spans="7:7" x14ac:dyDescent="0.25">
      <c r="G351573" s="139" t="s">
        <v>984</v>
      </c>
    </row>
    <row r="351574" spans="7:7" x14ac:dyDescent="0.25">
      <c r="G351574" s="139" t="s">
        <v>985</v>
      </c>
    </row>
    <row r="351575" spans="7:7" x14ac:dyDescent="0.25">
      <c r="G351575" s="139" t="s">
        <v>986</v>
      </c>
    </row>
    <row r="351576" spans="7:7" x14ac:dyDescent="0.25">
      <c r="G351576" s="139" t="s">
        <v>987</v>
      </c>
    </row>
    <row r="351577" spans="7:7" x14ac:dyDescent="0.25">
      <c r="G351577" s="139" t="s">
        <v>988</v>
      </c>
    </row>
    <row r="351578" spans="7:7" x14ac:dyDescent="0.25">
      <c r="G351578" s="139" t="s">
        <v>989</v>
      </c>
    </row>
    <row r="351579" spans="7:7" x14ac:dyDescent="0.25">
      <c r="G351579" s="139" t="s">
        <v>990</v>
      </c>
    </row>
    <row r="351580" spans="7:7" x14ac:dyDescent="0.25">
      <c r="G351580" s="139" t="s">
        <v>991</v>
      </c>
    </row>
    <row r="351581" spans="7:7" x14ac:dyDescent="0.25">
      <c r="G351581" s="139" t="s">
        <v>992</v>
      </c>
    </row>
    <row r="351582" spans="7:7" x14ac:dyDescent="0.25">
      <c r="G351582" s="139" t="s">
        <v>993</v>
      </c>
    </row>
    <row r="351583" spans="7:7" x14ac:dyDescent="0.25">
      <c r="G351583" s="139" t="s">
        <v>994</v>
      </c>
    </row>
    <row r="351584" spans="7:7" x14ac:dyDescent="0.25">
      <c r="G351584" s="139" t="s">
        <v>995</v>
      </c>
    </row>
    <row r="351585" spans="7:7" x14ac:dyDescent="0.25">
      <c r="G351585" s="139" t="s">
        <v>996</v>
      </c>
    </row>
    <row r="351586" spans="7:7" x14ac:dyDescent="0.25">
      <c r="G351586" s="139" t="s">
        <v>997</v>
      </c>
    </row>
    <row r="351587" spans="7:7" x14ac:dyDescent="0.25">
      <c r="G351587" s="139" t="s">
        <v>998</v>
      </c>
    </row>
    <row r="351588" spans="7:7" x14ac:dyDescent="0.25">
      <c r="G351588" s="139" t="s">
        <v>999</v>
      </c>
    </row>
    <row r="351589" spans="7:7" x14ac:dyDescent="0.25">
      <c r="G351589" s="139" t="s">
        <v>1000</v>
      </c>
    </row>
    <row r="351590" spans="7:7" x14ac:dyDescent="0.25">
      <c r="G351590" s="139" t="s">
        <v>1001</v>
      </c>
    </row>
    <row r="351591" spans="7:7" x14ac:dyDescent="0.25">
      <c r="G351591" s="139" t="s">
        <v>1002</v>
      </c>
    </row>
    <row r="351592" spans="7:7" x14ac:dyDescent="0.25">
      <c r="G351592" s="139" t="s">
        <v>1003</v>
      </c>
    </row>
    <row r="351593" spans="7:7" x14ac:dyDescent="0.25">
      <c r="G351593" s="139" t="s">
        <v>1004</v>
      </c>
    </row>
    <row r="351594" spans="7:7" x14ac:dyDescent="0.25">
      <c r="G351594" s="139" t="s">
        <v>1005</v>
      </c>
    </row>
    <row r="351595" spans="7:7" x14ac:dyDescent="0.25">
      <c r="G351595" s="139" t="s">
        <v>1006</v>
      </c>
    </row>
    <row r="351596" spans="7:7" x14ac:dyDescent="0.25">
      <c r="G351596" s="139" t="s">
        <v>1007</v>
      </c>
    </row>
    <row r="351597" spans="7:7" x14ac:dyDescent="0.25">
      <c r="G351597" s="139" t="s">
        <v>1008</v>
      </c>
    </row>
    <row r="351598" spans="7:7" x14ac:dyDescent="0.25">
      <c r="G351598" s="139" t="s">
        <v>1009</v>
      </c>
    </row>
    <row r="351599" spans="7:7" x14ac:dyDescent="0.25">
      <c r="G351599" s="139" t="s">
        <v>1010</v>
      </c>
    </row>
    <row r="351600" spans="7:7" x14ac:dyDescent="0.25">
      <c r="G351600" s="139" t="s">
        <v>1011</v>
      </c>
    </row>
    <row r="351601" spans="7:7" x14ac:dyDescent="0.25">
      <c r="G351601" s="139" t="s">
        <v>1012</v>
      </c>
    </row>
    <row r="351602" spans="7:7" x14ac:dyDescent="0.25">
      <c r="G351602" s="139" t="s">
        <v>1013</v>
      </c>
    </row>
    <row r="351603" spans="7:7" x14ac:dyDescent="0.25">
      <c r="G351603" s="139" t="s">
        <v>1014</v>
      </c>
    </row>
    <row r="351604" spans="7:7" x14ac:dyDescent="0.25">
      <c r="G351604" s="139" t="s">
        <v>1015</v>
      </c>
    </row>
    <row r="351605" spans="7:7" x14ac:dyDescent="0.25">
      <c r="G351605" s="139" t="s">
        <v>1016</v>
      </c>
    </row>
    <row r="351606" spans="7:7" x14ac:dyDescent="0.25">
      <c r="G351606" s="139" t="s">
        <v>1017</v>
      </c>
    </row>
    <row r="351607" spans="7:7" x14ac:dyDescent="0.25">
      <c r="G351607" s="139" t="s">
        <v>1018</v>
      </c>
    </row>
    <row r="351608" spans="7:7" x14ac:dyDescent="0.25">
      <c r="G351608" s="139" t="s">
        <v>1019</v>
      </c>
    </row>
    <row r="351609" spans="7:7" x14ac:dyDescent="0.25">
      <c r="G351609" s="139" t="s">
        <v>1020</v>
      </c>
    </row>
    <row r="351610" spans="7:7" x14ac:dyDescent="0.25">
      <c r="G351610" s="139" t="s">
        <v>1021</v>
      </c>
    </row>
    <row r="351611" spans="7:7" x14ac:dyDescent="0.25">
      <c r="G351611" s="139" t="s">
        <v>1022</v>
      </c>
    </row>
    <row r="351612" spans="7:7" x14ac:dyDescent="0.25">
      <c r="G351612" s="139" t="s">
        <v>1023</v>
      </c>
    </row>
    <row r="351613" spans="7:7" x14ac:dyDescent="0.25">
      <c r="G351613" s="139" t="s">
        <v>1024</v>
      </c>
    </row>
    <row r="351614" spans="7:7" x14ac:dyDescent="0.25">
      <c r="G351614" s="139" t="s">
        <v>1025</v>
      </c>
    </row>
    <row r="351615" spans="7:7" x14ac:dyDescent="0.25">
      <c r="G351615" s="139" t="s">
        <v>1026</v>
      </c>
    </row>
    <row r="351616" spans="7:7" x14ac:dyDescent="0.25">
      <c r="G351616" s="139" t="s">
        <v>1027</v>
      </c>
    </row>
    <row r="351617" spans="7:7" x14ac:dyDescent="0.25">
      <c r="G351617" s="139" t="s">
        <v>1028</v>
      </c>
    </row>
    <row r="351618" spans="7:7" x14ac:dyDescent="0.25">
      <c r="G351618" s="139" t="s">
        <v>1029</v>
      </c>
    </row>
    <row r="351619" spans="7:7" x14ac:dyDescent="0.25">
      <c r="G351619" s="139" t="s">
        <v>1030</v>
      </c>
    </row>
    <row r="351620" spans="7:7" x14ac:dyDescent="0.25">
      <c r="G351620" s="139" t="s">
        <v>1031</v>
      </c>
    </row>
    <row r="351621" spans="7:7" x14ac:dyDescent="0.25">
      <c r="G351621" s="139" t="s">
        <v>1032</v>
      </c>
    </row>
    <row r="351622" spans="7:7" x14ac:dyDescent="0.25">
      <c r="G351622" s="139" t="s">
        <v>1033</v>
      </c>
    </row>
    <row r="351623" spans="7:7" x14ac:dyDescent="0.25">
      <c r="G351623" s="139" t="s">
        <v>1034</v>
      </c>
    </row>
    <row r="351624" spans="7:7" x14ac:dyDescent="0.25">
      <c r="G351624" s="139" t="s">
        <v>1035</v>
      </c>
    </row>
    <row r="351625" spans="7:7" x14ac:dyDescent="0.25">
      <c r="G351625" s="139" t="s">
        <v>1036</v>
      </c>
    </row>
    <row r="351626" spans="7:7" x14ac:dyDescent="0.25">
      <c r="G351626" s="139" t="s">
        <v>1037</v>
      </c>
    </row>
    <row r="351627" spans="7:7" x14ac:dyDescent="0.25">
      <c r="G351627" s="139" t="s">
        <v>1038</v>
      </c>
    </row>
    <row r="351628" spans="7:7" x14ac:dyDescent="0.25">
      <c r="G351628" s="139" t="s">
        <v>1039</v>
      </c>
    </row>
    <row r="351629" spans="7:7" x14ac:dyDescent="0.25">
      <c r="G351629" s="139" t="s">
        <v>1040</v>
      </c>
    </row>
    <row r="351630" spans="7:7" x14ac:dyDescent="0.25">
      <c r="G351630" s="139" t="s">
        <v>1041</v>
      </c>
    </row>
    <row r="351631" spans="7:7" x14ac:dyDescent="0.25">
      <c r="G351631" s="139" t="s">
        <v>1042</v>
      </c>
    </row>
    <row r="351632" spans="7:7" x14ac:dyDescent="0.25">
      <c r="G351632" s="139" t="s">
        <v>1043</v>
      </c>
    </row>
    <row r="351633" spans="7:7" x14ac:dyDescent="0.25">
      <c r="G351633" s="139" t="s">
        <v>1044</v>
      </c>
    </row>
    <row r="351634" spans="7:7" x14ac:dyDescent="0.25">
      <c r="G351634" s="139" t="s">
        <v>1045</v>
      </c>
    </row>
    <row r="351635" spans="7:7" x14ac:dyDescent="0.25">
      <c r="G351635" s="139" t="s">
        <v>1046</v>
      </c>
    </row>
    <row r="351636" spans="7:7" x14ac:dyDescent="0.25">
      <c r="G351636" s="139" t="s">
        <v>1047</v>
      </c>
    </row>
    <row r="351637" spans="7:7" x14ac:dyDescent="0.25">
      <c r="G351637" s="139" t="s">
        <v>1048</v>
      </c>
    </row>
    <row r="351638" spans="7:7" x14ac:dyDescent="0.25">
      <c r="G351638" s="139" t="s">
        <v>1049</v>
      </c>
    </row>
    <row r="351639" spans="7:7" x14ac:dyDescent="0.25">
      <c r="G351639" s="139" t="s">
        <v>1050</v>
      </c>
    </row>
    <row r="351640" spans="7:7" x14ac:dyDescent="0.25">
      <c r="G351640" s="139" t="s">
        <v>1051</v>
      </c>
    </row>
    <row r="351641" spans="7:7" x14ac:dyDescent="0.25">
      <c r="G351641" s="139" t="s">
        <v>1052</v>
      </c>
    </row>
    <row r="351642" spans="7:7" x14ac:dyDescent="0.25">
      <c r="G351642" s="139" t="s">
        <v>1053</v>
      </c>
    </row>
    <row r="351643" spans="7:7" x14ac:dyDescent="0.25">
      <c r="G351643" s="139" t="s">
        <v>1054</v>
      </c>
    </row>
    <row r="351644" spans="7:7" x14ac:dyDescent="0.25">
      <c r="G351644" s="139" t="s">
        <v>1055</v>
      </c>
    </row>
    <row r="351645" spans="7:7" x14ac:dyDescent="0.25">
      <c r="G351645" s="139" t="s">
        <v>1056</v>
      </c>
    </row>
    <row r="351646" spans="7:7" x14ac:dyDescent="0.25">
      <c r="G351646" s="139" t="s">
        <v>1057</v>
      </c>
    </row>
    <row r="351647" spans="7:7" x14ac:dyDescent="0.25">
      <c r="G351647" s="139" t="s">
        <v>1058</v>
      </c>
    </row>
    <row r="351648" spans="7:7" x14ac:dyDescent="0.25">
      <c r="G351648" s="139" t="s">
        <v>1059</v>
      </c>
    </row>
    <row r="351649" spans="7:7" x14ac:dyDescent="0.25">
      <c r="G351649" s="139" t="s">
        <v>1060</v>
      </c>
    </row>
    <row r="351650" spans="7:7" x14ac:dyDescent="0.25">
      <c r="G351650" s="139" t="s">
        <v>1061</v>
      </c>
    </row>
    <row r="351651" spans="7:7" x14ac:dyDescent="0.25">
      <c r="G351651" s="139" t="s">
        <v>1062</v>
      </c>
    </row>
    <row r="351652" spans="7:7" x14ac:dyDescent="0.25">
      <c r="G351652" s="139" t="s">
        <v>1063</v>
      </c>
    </row>
    <row r="351653" spans="7:7" x14ac:dyDescent="0.25">
      <c r="G351653" s="139" t="s">
        <v>1064</v>
      </c>
    </row>
    <row r="351654" spans="7:7" x14ac:dyDescent="0.25">
      <c r="G351654" s="139" t="s">
        <v>1065</v>
      </c>
    </row>
    <row r="351655" spans="7:7" x14ac:dyDescent="0.25">
      <c r="G351655" s="139" t="s">
        <v>1066</v>
      </c>
    </row>
    <row r="351656" spans="7:7" x14ac:dyDescent="0.25">
      <c r="G351656" s="139" t="s">
        <v>1067</v>
      </c>
    </row>
    <row r="351657" spans="7:7" x14ac:dyDescent="0.25">
      <c r="G351657" s="139" t="s">
        <v>1068</v>
      </c>
    </row>
    <row r="351658" spans="7:7" x14ac:dyDescent="0.25">
      <c r="G351658" s="139" t="s">
        <v>1069</v>
      </c>
    </row>
    <row r="351659" spans="7:7" x14ac:dyDescent="0.25">
      <c r="G351659" s="139" t="s">
        <v>1070</v>
      </c>
    </row>
    <row r="351660" spans="7:7" x14ac:dyDescent="0.25">
      <c r="G351660" s="139" t="s">
        <v>1071</v>
      </c>
    </row>
    <row r="351661" spans="7:7" x14ac:dyDescent="0.25">
      <c r="G351661" s="139" t="s">
        <v>1072</v>
      </c>
    </row>
    <row r="351662" spans="7:7" x14ac:dyDescent="0.25">
      <c r="G351662" s="139" t="s">
        <v>1073</v>
      </c>
    </row>
    <row r="351663" spans="7:7" x14ac:dyDescent="0.25">
      <c r="G351663" s="139" t="s">
        <v>1074</v>
      </c>
    </row>
    <row r="351664" spans="7:7" x14ac:dyDescent="0.25">
      <c r="G351664" s="139" t="s">
        <v>1075</v>
      </c>
    </row>
    <row r="351665" spans="7:7" x14ac:dyDescent="0.25">
      <c r="G351665" s="139" t="s">
        <v>1076</v>
      </c>
    </row>
    <row r="351666" spans="7:7" x14ac:dyDescent="0.25">
      <c r="G351666" s="139" t="s">
        <v>1077</v>
      </c>
    </row>
    <row r="351667" spans="7:7" x14ac:dyDescent="0.25">
      <c r="G351667" s="139" t="s">
        <v>1078</v>
      </c>
    </row>
    <row r="351668" spans="7:7" x14ac:dyDescent="0.25">
      <c r="G351668" s="139" t="s">
        <v>1079</v>
      </c>
    </row>
    <row r="351669" spans="7:7" x14ac:dyDescent="0.25">
      <c r="G351669" s="139" t="s">
        <v>1080</v>
      </c>
    </row>
    <row r="351670" spans="7:7" x14ac:dyDescent="0.25">
      <c r="G351670" s="139" t="s">
        <v>1081</v>
      </c>
    </row>
    <row r="351671" spans="7:7" x14ac:dyDescent="0.25">
      <c r="G351671" s="139" t="s">
        <v>1082</v>
      </c>
    </row>
    <row r="351672" spans="7:7" x14ac:dyDescent="0.25">
      <c r="G351672" s="139" t="s">
        <v>1083</v>
      </c>
    </row>
    <row r="351673" spans="7:7" x14ac:dyDescent="0.25">
      <c r="G351673" s="139" t="s">
        <v>1084</v>
      </c>
    </row>
    <row r="351674" spans="7:7" x14ac:dyDescent="0.25">
      <c r="G351674" s="139" t="s">
        <v>1085</v>
      </c>
    </row>
    <row r="351675" spans="7:7" x14ac:dyDescent="0.25">
      <c r="G351675" s="139" t="s">
        <v>1086</v>
      </c>
    </row>
    <row r="351676" spans="7:7" x14ac:dyDescent="0.25">
      <c r="G351676" s="139" t="s">
        <v>1087</v>
      </c>
    </row>
    <row r="351677" spans="7:7" x14ac:dyDescent="0.25">
      <c r="G351677" s="139" t="s">
        <v>1088</v>
      </c>
    </row>
    <row r="351678" spans="7:7" x14ac:dyDescent="0.25">
      <c r="G351678" s="139" t="s">
        <v>1089</v>
      </c>
    </row>
    <row r="351679" spans="7:7" x14ac:dyDescent="0.25">
      <c r="G351679" s="139" t="s">
        <v>1090</v>
      </c>
    </row>
    <row r="351680" spans="7:7" x14ac:dyDescent="0.25">
      <c r="G351680" s="139" t="s">
        <v>1091</v>
      </c>
    </row>
    <row r="351681" spans="7:7" x14ac:dyDescent="0.25">
      <c r="G351681" s="139" t="s">
        <v>1092</v>
      </c>
    </row>
    <row r="351682" spans="7:7" x14ac:dyDescent="0.25">
      <c r="G351682" s="139" t="s">
        <v>1093</v>
      </c>
    </row>
    <row r="351683" spans="7:7" x14ac:dyDescent="0.25">
      <c r="G351683" s="139" t="s">
        <v>1094</v>
      </c>
    </row>
    <row r="351684" spans="7:7" x14ac:dyDescent="0.25">
      <c r="G351684" s="139" t="s">
        <v>1095</v>
      </c>
    </row>
    <row r="351685" spans="7:7" x14ac:dyDescent="0.25">
      <c r="G351685" s="139" t="s">
        <v>1096</v>
      </c>
    </row>
    <row r="351686" spans="7:7" x14ac:dyDescent="0.25">
      <c r="G351686" s="139" t="s">
        <v>1097</v>
      </c>
    </row>
    <row r="351687" spans="7:7" x14ac:dyDescent="0.25">
      <c r="G351687" s="139" t="s">
        <v>1098</v>
      </c>
    </row>
    <row r="351688" spans="7:7" x14ac:dyDescent="0.25">
      <c r="G351688" s="139" t="s">
        <v>1099</v>
      </c>
    </row>
    <row r="351689" spans="7:7" x14ac:dyDescent="0.25">
      <c r="G351689" s="139" t="s">
        <v>1100</v>
      </c>
    </row>
    <row r="351690" spans="7:7" x14ac:dyDescent="0.25">
      <c r="G351690" s="139" t="s">
        <v>1101</v>
      </c>
    </row>
    <row r="351691" spans="7:7" x14ac:dyDescent="0.25">
      <c r="G351691" s="139" t="s">
        <v>1102</v>
      </c>
    </row>
    <row r="351692" spans="7:7" x14ac:dyDescent="0.25">
      <c r="G351692" s="139" t="s">
        <v>1103</v>
      </c>
    </row>
    <row r="351693" spans="7:7" x14ac:dyDescent="0.25">
      <c r="G351693" s="139" t="s">
        <v>1104</v>
      </c>
    </row>
    <row r="351694" spans="7:7" x14ac:dyDescent="0.25">
      <c r="G351694" s="139" t="s">
        <v>1105</v>
      </c>
    </row>
    <row r="351695" spans="7:7" x14ac:dyDescent="0.25">
      <c r="G351695" s="139" t="s">
        <v>1106</v>
      </c>
    </row>
    <row r="351696" spans="7:7" x14ac:dyDescent="0.25">
      <c r="G351696" s="139" t="s">
        <v>1107</v>
      </c>
    </row>
    <row r="351697" spans="7:7" x14ac:dyDescent="0.25">
      <c r="G351697" s="139" t="s">
        <v>1108</v>
      </c>
    </row>
    <row r="351698" spans="7:7" x14ac:dyDescent="0.25">
      <c r="G351698" s="139" t="s">
        <v>1109</v>
      </c>
    </row>
    <row r="351699" spans="7:7" x14ac:dyDescent="0.25">
      <c r="G351699" s="139" t="s">
        <v>1110</v>
      </c>
    </row>
    <row r="351700" spans="7:7" x14ac:dyDescent="0.25">
      <c r="G351700" s="139" t="s">
        <v>1111</v>
      </c>
    </row>
    <row r="351701" spans="7:7" x14ac:dyDescent="0.25">
      <c r="G351701" s="139" t="s">
        <v>1112</v>
      </c>
    </row>
    <row r="351702" spans="7:7" x14ac:dyDescent="0.25">
      <c r="G351702" s="139" t="s">
        <v>1113</v>
      </c>
    </row>
    <row r="351703" spans="7:7" x14ac:dyDescent="0.25">
      <c r="G351703" s="139" t="s">
        <v>1114</v>
      </c>
    </row>
    <row r="351704" spans="7:7" x14ac:dyDescent="0.25">
      <c r="G351704" s="139" t="s">
        <v>1115</v>
      </c>
    </row>
    <row r="351705" spans="7:7" x14ac:dyDescent="0.25">
      <c r="G351705" s="139" t="s">
        <v>1116</v>
      </c>
    </row>
    <row r="351706" spans="7:7" x14ac:dyDescent="0.25">
      <c r="G351706" s="139" t="s">
        <v>1117</v>
      </c>
    </row>
    <row r="351707" spans="7:7" x14ac:dyDescent="0.25">
      <c r="G351707" s="139" t="s">
        <v>1118</v>
      </c>
    </row>
    <row r="351708" spans="7:7" x14ac:dyDescent="0.25">
      <c r="G351708" s="139" t="s">
        <v>1119</v>
      </c>
    </row>
    <row r="351709" spans="7:7" x14ac:dyDescent="0.25">
      <c r="G351709" s="139" t="s">
        <v>1120</v>
      </c>
    </row>
    <row r="351710" spans="7:7" x14ac:dyDescent="0.25">
      <c r="G351710" s="139" t="s">
        <v>1121</v>
      </c>
    </row>
    <row r="351711" spans="7:7" x14ac:dyDescent="0.25">
      <c r="G351711" s="139" t="s">
        <v>1122</v>
      </c>
    </row>
    <row r="351712" spans="7:7" x14ac:dyDescent="0.25">
      <c r="G351712" s="139" t="s">
        <v>1123</v>
      </c>
    </row>
    <row r="351713" spans="7:7" x14ac:dyDescent="0.25">
      <c r="G351713" s="139" t="s">
        <v>1124</v>
      </c>
    </row>
    <row r="351714" spans="7:7" x14ac:dyDescent="0.25">
      <c r="G351714" s="139" t="s">
        <v>1125</v>
      </c>
    </row>
    <row r="351715" spans="7:7" x14ac:dyDescent="0.25">
      <c r="G351715" s="139" t="s">
        <v>1126</v>
      </c>
    </row>
    <row r="351716" spans="7:7" x14ac:dyDescent="0.25">
      <c r="G351716" s="139" t="s">
        <v>1127</v>
      </c>
    </row>
    <row r="351717" spans="7:7" x14ac:dyDescent="0.25">
      <c r="G351717" s="139" t="s">
        <v>1128</v>
      </c>
    </row>
    <row r="351718" spans="7:7" x14ac:dyDescent="0.25">
      <c r="G351718" s="139" t="s">
        <v>1129</v>
      </c>
    </row>
    <row r="351719" spans="7:7" x14ac:dyDescent="0.25">
      <c r="G351719" s="139" t="s">
        <v>1130</v>
      </c>
    </row>
    <row r="351720" spans="7:7" x14ac:dyDescent="0.25">
      <c r="G351720" s="139" t="s">
        <v>1131</v>
      </c>
    </row>
    <row r="351721" spans="7:7" x14ac:dyDescent="0.25">
      <c r="G351721" s="139" t="s">
        <v>1132</v>
      </c>
    </row>
    <row r="351722" spans="7:7" x14ac:dyDescent="0.25">
      <c r="G351722" s="139" t="s">
        <v>1133</v>
      </c>
    </row>
    <row r="351723" spans="7:7" x14ac:dyDescent="0.25">
      <c r="G351723" s="139" t="s">
        <v>1134</v>
      </c>
    </row>
    <row r="351724" spans="7:7" x14ac:dyDescent="0.25">
      <c r="G351724" s="139" t="s">
        <v>1135</v>
      </c>
    </row>
    <row r="351725" spans="7:7" x14ac:dyDescent="0.25">
      <c r="G351725" s="139" t="s">
        <v>1136</v>
      </c>
    </row>
    <row r="351726" spans="7:7" x14ac:dyDescent="0.25">
      <c r="G351726" s="139" t="s">
        <v>1137</v>
      </c>
    </row>
    <row r="351727" spans="7:7" x14ac:dyDescent="0.25">
      <c r="G351727" s="139" t="s">
        <v>1138</v>
      </c>
    </row>
    <row r="351728" spans="7:7" x14ac:dyDescent="0.25">
      <c r="G351728" s="139" t="s">
        <v>1139</v>
      </c>
    </row>
    <row r="351729" spans="7:7" x14ac:dyDescent="0.25">
      <c r="G351729" s="139" t="s">
        <v>1140</v>
      </c>
    </row>
    <row r="351730" spans="7:7" x14ac:dyDescent="0.25">
      <c r="G351730" s="139" t="s">
        <v>1141</v>
      </c>
    </row>
    <row r="351731" spans="7:7" x14ac:dyDescent="0.25">
      <c r="G351731" s="139" t="s">
        <v>1142</v>
      </c>
    </row>
    <row r="351732" spans="7:7" x14ac:dyDescent="0.25">
      <c r="G351732" s="139" t="s">
        <v>1143</v>
      </c>
    </row>
    <row r="351733" spans="7:7" x14ac:dyDescent="0.25">
      <c r="G351733" s="139" t="s">
        <v>1144</v>
      </c>
    </row>
    <row r="351734" spans="7:7" x14ac:dyDescent="0.25">
      <c r="G351734" s="139" t="s">
        <v>1145</v>
      </c>
    </row>
    <row r="351735" spans="7:7" x14ac:dyDescent="0.25">
      <c r="G351735" s="139" t="s">
        <v>1146</v>
      </c>
    </row>
    <row r="351736" spans="7:7" x14ac:dyDescent="0.25">
      <c r="G351736" s="139" t="s">
        <v>1147</v>
      </c>
    </row>
    <row r="351737" spans="7:7" x14ac:dyDescent="0.25">
      <c r="G351737" s="139" t="s">
        <v>1148</v>
      </c>
    </row>
    <row r="351738" spans="7:7" x14ac:dyDescent="0.25">
      <c r="G351738" s="139" t="s">
        <v>1149</v>
      </c>
    </row>
    <row r="351739" spans="7:7" x14ac:dyDescent="0.25">
      <c r="G351739" s="139" t="s">
        <v>1150</v>
      </c>
    </row>
    <row r="351740" spans="7:7" x14ac:dyDescent="0.25">
      <c r="G351740" s="139" t="s">
        <v>1151</v>
      </c>
    </row>
    <row r="351741" spans="7:7" x14ac:dyDescent="0.25">
      <c r="G351741" s="139" t="s">
        <v>1152</v>
      </c>
    </row>
    <row r="351742" spans="7:7" x14ac:dyDescent="0.25">
      <c r="G351742" s="139" t="s">
        <v>1153</v>
      </c>
    </row>
    <row r="351743" spans="7:7" x14ac:dyDescent="0.25">
      <c r="G351743" s="139" t="s">
        <v>1154</v>
      </c>
    </row>
    <row r="351744" spans="7:7" x14ac:dyDescent="0.25">
      <c r="G351744" s="139" t="s">
        <v>1155</v>
      </c>
    </row>
    <row r="351745" spans="7:7" x14ac:dyDescent="0.25">
      <c r="G351745" s="139" t="s">
        <v>1156</v>
      </c>
    </row>
    <row r="351746" spans="7:7" x14ac:dyDescent="0.25">
      <c r="G351746" s="139" t="s">
        <v>1157</v>
      </c>
    </row>
    <row r="351747" spans="7:7" x14ac:dyDescent="0.25">
      <c r="G351747" s="139" t="s">
        <v>1158</v>
      </c>
    </row>
    <row r="351748" spans="7:7" x14ac:dyDescent="0.25">
      <c r="G351748" s="139" t="s">
        <v>1159</v>
      </c>
    </row>
    <row r="351749" spans="7:7" x14ac:dyDescent="0.25">
      <c r="G351749" s="139" t="s">
        <v>1160</v>
      </c>
    </row>
    <row r="351750" spans="7:7" x14ac:dyDescent="0.25">
      <c r="G351750" s="139" t="s">
        <v>1161</v>
      </c>
    </row>
    <row r="351751" spans="7:7" x14ac:dyDescent="0.25">
      <c r="G351751" s="139" t="s">
        <v>1162</v>
      </c>
    </row>
    <row r="351752" spans="7:7" x14ac:dyDescent="0.25">
      <c r="G351752" s="139" t="s">
        <v>1163</v>
      </c>
    </row>
    <row r="351753" spans="7:7" x14ac:dyDescent="0.25">
      <c r="G351753" s="139" t="s">
        <v>1164</v>
      </c>
    </row>
    <row r="351754" spans="7:7" x14ac:dyDescent="0.25">
      <c r="G351754" s="139" t="s">
        <v>1165</v>
      </c>
    </row>
    <row r="351755" spans="7:7" x14ac:dyDescent="0.25">
      <c r="G351755" s="139" t="s">
        <v>1166</v>
      </c>
    </row>
    <row r="351756" spans="7:7" x14ac:dyDescent="0.25">
      <c r="G351756" s="139" t="s">
        <v>1167</v>
      </c>
    </row>
    <row r="351757" spans="7:7" x14ac:dyDescent="0.25">
      <c r="G351757" s="139" t="s">
        <v>1168</v>
      </c>
    </row>
    <row r="351758" spans="7:7" x14ac:dyDescent="0.25">
      <c r="G351758" s="139" t="s">
        <v>1169</v>
      </c>
    </row>
    <row r="351759" spans="7:7" x14ac:dyDescent="0.25">
      <c r="G351759" s="139" t="s">
        <v>1170</v>
      </c>
    </row>
    <row r="351760" spans="7:7" x14ac:dyDescent="0.25">
      <c r="G351760" s="139" t="s">
        <v>1171</v>
      </c>
    </row>
    <row r="351761" spans="7:7" x14ac:dyDescent="0.25">
      <c r="G351761" s="139" t="s">
        <v>1172</v>
      </c>
    </row>
    <row r="351762" spans="7:7" x14ac:dyDescent="0.25">
      <c r="G351762" s="139" t="s">
        <v>1173</v>
      </c>
    </row>
    <row r="351763" spans="7:7" x14ac:dyDescent="0.25">
      <c r="G351763" s="139" t="s">
        <v>1174</v>
      </c>
    </row>
    <row r="351764" spans="7:7" x14ac:dyDescent="0.25">
      <c r="G351764" s="139" t="s">
        <v>1175</v>
      </c>
    </row>
    <row r="351765" spans="7:7" x14ac:dyDescent="0.25">
      <c r="G351765" s="139" t="s">
        <v>1176</v>
      </c>
    </row>
    <row r="351766" spans="7:7" x14ac:dyDescent="0.25">
      <c r="G351766" s="139" t="s">
        <v>1177</v>
      </c>
    </row>
    <row r="351767" spans="7:7" x14ac:dyDescent="0.25">
      <c r="G351767" s="139" t="s">
        <v>1178</v>
      </c>
    </row>
    <row r="351768" spans="7:7" x14ac:dyDescent="0.25">
      <c r="G351768" s="139" t="s">
        <v>1179</v>
      </c>
    </row>
    <row r="351769" spans="7:7" x14ac:dyDescent="0.25">
      <c r="G351769" s="139" t="s">
        <v>1180</v>
      </c>
    </row>
    <row r="351770" spans="7:7" x14ac:dyDescent="0.25">
      <c r="G351770" s="139" t="s">
        <v>1181</v>
      </c>
    </row>
    <row r="351771" spans="7:7" x14ac:dyDescent="0.25">
      <c r="G351771" s="139" t="s">
        <v>1182</v>
      </c>
    </row>
    <row r="351772" spans="7:7" x14ac:dyDescent="0.25">
      <c r="G351772" s="139" t="s">
        <v>1183</v>
      </c>
    </row>
    <row r="351773" spans="7:7" x14ac:dyDescent="0.25">
      <c r="G351773" s="139" t="s">
        <v>1184</v>
      </c>
    </row>
    <row r="351774" spans="7:7" x14ac:dyDescent="0.25">
      <c r="G351774" s="139" t="s">
        <v>1185</v>
      </c>
    </row>
    <row r="351775" spans="7:7" x14ac:dyDescent="0.25">
      <c r="G351775" s="139" t="s">
        <v>1186</v>
      </c>
    </row>
    <row r="351776" spans="7:7" x14ac:dyDescent="0.25">
      <c r="G351776" s="139" t="s">
        <v>1187</v>
      </c>
    </row>
    <row r="351777" spans="7:7" x14ac:dyDescent="0.25">
      <c r="G351777" s="139" t="s">
        <v>1188</v>
      </c>
    </row>
    <row r="351778" spans="7:7" x14ac:dyDescent="0.25">
      <c r="G351778" s="139" t="s">
        <v>1189</v>
      </c>
    </row>
    <row r="351779" spans="7:7" x14ac:dyDescent="0.25">
      <c r="G351779" s="139" t="s">
        <v>1190</v>
      </c>
    </row>
    <row r="351780" spans="7:7" x14ac:dyDescent="0.25">
      <c r="G351780" s="139" t="s">
        <v>1191</v>
      </c>
    </row>
    <row r="351781" spans="7:7" x14ac:dyDescent="0.25">
      <c r="G351781" s="139" t="s">
        <v>1192</v>
      </c>
    </row>
    <row r="351782" spans="7:7" x14ac:dyDescent="0.25">
      <c r="G351782" s="139" t="s">
        <v>1193</v>
      </c>
    </row>
    <row r="351783" spans="7:7" x14ac:dyDescent="0.25">
      <c r="G351783" s="139" t="s">
        <v>1194</v>
      </c>
    </row>
    <row r="351784" spans="7:7" x14ac:dyDescent="0.25">
      <c r="G351784" s="139" t="s">
        <v>1195</v>
      </c>
    </row>
    <row r="351785" spans="7:7" x14ac:dyDescent="0.25">
      <c r="G351785" s="139" t="s">
        <v>1196</v>
      </c>
    </row>
    <row r="351786" spans="7:7" x14ac:dyDescent="0.25">
      <c r="G351786" s="139" t="s">
        <v>1197</v>
      </c>
    </row>
    <row r="351787" spans="7:7" x14ac:dyDescent="0.25">
      <c r="G351787" s="139" t="s">
        <v>1198</v>
      </c>
    </row>
    <row r="351788" spans="7:7" x14ac:dyDescent="0.25">
      <c r="G351788" s="139" t="s">
        <v>1199</v>
      </c>
    </row>
    <row r="351789" spans="7:7" x14ac:dyDescent="0.25">
      <c r="G351789" s="139" t="s">
        <v>1200</v>
      </c>
    </row>
    <row r="351790" spans="7:7" x14ac:dyDescent="0.25">
      <c r="G351790" s="139" t="s">
        <v>1201</v>
      </c>
    </row>
    <row r="351791" spans="7:7" x14ac:dyDescent="0.25">
      <c r="G351791" s="139" t="s">
        <v>1202</v>
      </c>
    </row>
    <row r="351792" spans="7:7" x14ac:dyDescent="0.25">
      <c r="G351792" s="139" t="s">
        <v>1203</v>
      </c>
    </row>
    <row r="351793" spans="7:7" x14ac:dyDescent="0.25">
      <c r="G351793" s="139" t="s">
        <v>1204</v>
      </c>
    </row>
    <row r="351794" spans="7:7" x14ac:dyDescent="0.25">
      <c r="G351794" s="139" t="s">
        <v>1205</v>
      </c>
    </row>
    <row r="351795" spans="7:7" x14ac:dyDescent="0.25">
      <c r="G351795" s="139" t="s">
        <v>1206</v>
      </c>
    </row>
    <row r="351796" spans="7:7" x14ac:dyDescent="0.25">
      <c r="G351796" s="139" t="s">
        <v>1207</v>
      </c>
    </row>
    <row r="351797" spans="7:7" x14ac:dyDescent="0.25">
      <c r="G351797" s="139" t="s">
        <v>1208</v>
      </c>
    </row>
    <row r="351798" spans="7:7" x14ac:dyDescent="0.25">
      <c r="G351798" s="139" t="s">
        <v>1209</v>
      </c>
    </row>
    <row r="351799" spans="7:7" x14ac:dyDescent="0.25">
      <c r="G351799" s="139" t="s">
        <v>1210</v>
      </c>
    </row>
    <row r="351800" spans="7:7" x14ac:dyDescent="0.25">
      <c r="G351800" s="139" t="s">
        <v>1211</v>
      </c>
    </row>
    <row r="351801" spans="7:7" x14ac:dyDescent="0.25">
      <c r="G351801" s="139" t="s">
        <v>1212</v>
      </c>
    </row>
    <row r="351802" spans="7:7" x14ac:dyDescent="0.25">
      <c r="G351802" s="139" t="s">
        <v>1213</v>
      </c>
    </row>
    <row r="351803" spans="7:7" x14ac:dyDescent="0.25">
      <c r="G351803" s="139" t="s">
        <v>1214</v>
      </c>
    </row>
    <row r="351804" spans="7:7" x14ac:dyDescent="0.25">
      <c r="G351804" s="139" t="s">
        <v>1215</v>
      </c>
    </row>
    <row r="351805" spans="7:7" x14ac:dyDescent="0.25">
      <c r="G351805" s="139" t="s">
        <v>1216</v>
      </c>
    </row>
    <row r="351806" spans="7:7" x14ac:dyDescent="0.25">
      <c r="G351806" s="139" t="s">
        <v>1217</v>
      </c>
    </row>
    <row r="351807" spans="7:7" x14ac:dyDescent="0.25">
      <c r="G351807" s="139" t="s">
        <v>1218</v>
      </c>
    </row>
    <row r="351808" spans="7:7" x14ac:dyDescent="0.25">
      <c r="G351808" s="139" t="s">
        <v>1219</v>
      </c>
    </row>
    <row r="351809" spans="7:7" x14ac:dyDescent="0.25">
      <c r="G351809" s="139" t="s">
        <v>1220</v>
      </c>
    </row>
    <row r="351810" spans="7:7" x14ac:dyDescent="0.25">
      <c r="G351810" s="139" t="s">
        <v>1221</v>
      </c>
    </row>
    <row r="351811" spans="7:7" x14ac:dyDescent="0.25">
      <c r="G351811" s="139" t="s">
        <v>1222</v>
      </c>
    </row>
    <row r="351812" spans="7:7" x14ac:dyDescent="0.25">
      <c r="G351812" s="139" t="s">
        <v>1223</v>
      </c>
    </row>
    <row r="351813" spans="7:7" x14ac:dyDescent="0.25">
      <c r="G351813" s="139" t="s">
        <v>1224</v>
      </c>
    </row>
    <row r="351814" spans="7:7" x14ac:dyDescent="0.25">
      <c r="G351814" s="139" t="s">
        <v>1225</v>
      </c>
    </row>
    <row r="351815" spans="7:7" x14ac:dyDescent="0.25">
      <c r="G351815" s="139" t="s">
        <v>1226</v>
      </c>
    </row>
    <row r="351816" spans="7:7" x14ac:dyDescent="0.25">
      <c r="G351816" s="139" t="s">
        <v>1227</v>
      </c>
    </row>
    <row r="351817" spans="7:7" x14ac:dyDescent="0.25">
      <c r="G351817" s="139" t="s">
        <v>1228</v>
      </c>
    </row>
    <row r="351818" spans="7:7" x14ac:dyDescent="0.25">
      <c r="G351818" s="139" t="s">
        <v>1229</v>
      </c>
    </row>
    <row r="351819" spans="7:7" x14ac:dyDescent="0.25">
      <c r="G351819" s="139" t="s">
        <v>1230</v>
      </c>
    </row>
    <row r="351820" spans="7:7" x14ac:dyDescent="0.25">
      <c r="G351820" s="139" t="s">
        <v>1231</v>
      </c>
    </row>
    <row r="351821" spans="7:7" x14ac:dyDescent="0.25">
      <c r="G351821" s="139" t="s">
        <v>1232</v>
      </c>
    </row>
    <row r="351822" spans="7:7" x14ac:dyDescent="0.25">
      <c r="G351822" s="139" t="s">
        <v>1233</v>
      </c>
    </row>
    <row r="351823" spans="7:7" x14ac:dyDescent="0.25">
      <c r="G351823" s="139" t="s">
        <v>1234</v>
      </c>
    </row>
    <row r="351824" spans="7:7" x14ac:dyDescent="0.25">
      <c r="G351824" s="139" t="s">
        <v>1235</v>
      </c>
    </row>
    <row r="351825" spans="7:7" x14ac:dyDescent="0.25">
      <c r="G351825" s="139" t="s">
        <v>1236</v>
      </c>
    </row>
    <row r="351826" spans="7:7" x14ac:dyDescent="0.25">
      <c r="G351826" s="139" t="s">
        <v>1237</v>
      </c>
    </row>
    <row r="351827" spans="7:7" x14ac:dyDescent="0.25">
      <c r="G351827" s="139" t="s">
        <v>1238</v>
      </c>
    </row>
    <row r="351828" spans="7:7" x14ac:dyDescent="0.25">
      <c r="G351828" s="139" t="s">
        <v>1239</v>
      </c>
    </row>
    <row r="351829" spans="7:7" x14ac:dyDescent="0.25">
      <c r="G351829" s="139" t="s">
        <v>1240</v>
      </c>
    </row>
    <row r="351830" spans="7:7" x14ac:dyDescent="0.25">
      <c r="G351830" s="139" t="s">
        <v>1241</v>
      </c>
    </row>
    <row r="351831" spans="7:7" x14ac:dyDescent="0.25">
      <c r="G351831" s="139" t="s">
        <v>1242</v>
      </c>
    </row>
    <row r="351832" spans="7:7" x14ac:dyDescent="0.25">
      <c r="G351832" s="139" t="s">
        <v>1243</v>
      </c>
    </row>
    <row r="351833" spans="7:7" x14ac:dyDescent="0.25">
      <c r="G351833" s="139" t="s">
        <v>1244</v>
      </c>
    </row>
    <row r="351834" spans="7:7" x14ac:dyDescent="0.25">
      <c r="G351834" s="139" t="s">
        <v>1245</v>
      </c>
    </row>
    <row r="351835" spans="7:7" x14ac:dyDescent="0.25">
      <c r="G351835" s="139" t="s">
        <v>1246</v>
      </c>
    </row>
    <row r="351836" spans="7:7" x14ac:dyDescent="0.25">
      <c r="G351836" s="139" t="s">
        <v>1247</v>
      </c>
    </row>
    <row r="351837" spans="7:7" x14ac:dyDescent="0.25">
      <c r="G351837" s="139" t="s">
        <v>1248</v>
      </c>
    </row>
    <row r="351838" spans="7:7" x14ac:dyDescent="0.25">
      <c r="G351838" s="139" t="s">
        <v>1249</v>
      </c>
    </row>
    <row r="351839" spans="7:7" x14ac:dyDescent="0.25">
      <c r="G351839" s="139" t="s">
        <v>1250</v>
      </c>
    </row>
    <row r="351840" spans="7:7" x14ac:dyDescent="0.25">
      <c r="G351840" s="139" t="s">
        <v>1251</v>
      </c>
    </row>
    <row r="351841" spans="7:7" x14ac:dyDescent="0.25">
      <c r="G351841" s="139" t="s">
        <v>1252</v>
      </c>
    </row>
    <row r="351842" spans="7:7" x14ac:dyDescent="0.25">
      <c r="G351842" s="139" t="s">
        <v>1253</v>
      </c>
    </row>
    <row r="351843" spans="7:7" x14ac:dyDescent="0.25">
      <c r="G351843" s="139" t="s">
        <v>1254</v>
      </c>
    </row>
    <row r="351844" spans="7:7" x14ac:dyDescent="0.25">
      <c r="G351844" s="139" t="s">
        <v>1255</v>
      </c>
    </row>
    <row r="351845" spans="7:7" x14ac:dyDescent="0.25">
      <c r="G351845" s="139" t="s">
        <v>1256</v>
      </c>
    </row>
    <row r="351846" spans="7:7" x14ac:dyDescent="0.25">
      <c r="G351846" s="139" t="s">
        <v>1257</v>
      </c>
    </row>
    <row r="351847" spans="7:7" x14ac:dyDescent="0.25">
      <c r="G351847" s="139" t="s">
        <v>1258</v>
      </c>
    </row>
    <row r="351848" spans="7:7" x14ac:dyDescent="0.25">
      <c r="G351848" s="139" t="s">
        <v>1259</v>
      </c>
    </row>
    <row r="351849" spans="7:7" x14ac:dyDescent="0.25">
      <c r="G351849" s="139" t="s">
        <v>1260</v>
      </c>
    </row>
    <row r="351850" spans="7:7" x14ac:dyDescent="0.25">
      <c r="G351850" s="139" t="s">
        <v>1261</v>
      </c>
    </row>
    <row r="351851" spans="7:7" x14ac:dyDescent="0.25">
      <c r="G351851" s="139" t="s">
        <v>1262</v>
      </c>
    </row>
    <row r="351852" spans="7:7" x14ac:dyDescent="0.25">
      <c r="G351852" s="139" t="s">
        <v>1263</v>
      </c>
    </row>
    <row r="351853" spans="7:7" x14ac:dyDescent="0.25">
      <c r="G351853" s="139" t="s">
        <v>1264</v>
      </c>
    </row>
    <row r="351854" spans="7:7" x14ac:dyDescent="0.25">
      <c r="G351854" s="139" t="s">
        <v>1265</v>
      </c>
    </row>
    <row r="351855" spans="7:7" x14ac:dyDescent="0.25">
      <c r="G351855" s="139" t="s">
        <v>1266</v>
      </c>
    </row>
    <row r="351856" spans="7:7" x14ac:dyDescent="0.25">
      <c r="G351856" s="139" t="s">
        <v>1267</v>
      </c>
    </row>
    <row r="351857" spans="7:7" x14ac:dyDescent="0.25">
      <c r="G351857" s="139" t="s">
        <v>1268</v>
      </c>
    </row>
    <row r="351858" spans="7:7" x14ac:dyDescent="0.25">
      <c r="G351858" s="139" t="s">
        <v>1269</v>
      </c>
    </row>
    <row r="351859" spans="7:7" x14ac:dyDescent="0.25">
      <c r="G351859" s="139" t="s">
        <v>1270</v>
      </c>
    </row>
    <row r="351860" spans="7:7" x14ac:dyDescent="0.25">
      <c r="G351860" s="139" t="s">
        <v>1271</v>
      </c>
    </row>
    <row r="351861" spans="7:7" x14ac:dyDescent="0.25">
      <c r="G351861" s="139" t="s">
        <v>1272</v>
      </c>
    </row>
    <row r="351862" spans="7:7" x14ac:dyDescent="0.25">
      <c r="G351862" s="139" t="s">
        <v>1273</v>
      </c>
    </row>
    <row r="351863" spans="7:7" x14ac:dyDescent="0.25">
      <c r="G351863" s="139" t="s">
        <v>1274</v>
      </c>
    </row>
    <row r="351864" spans="7:7" x14ac:dyDescent="0.25">
      <c r="G351864" s="139" t="s">
        <v>1275</v>
      </c>
    </row>
    <row r="351865" spans="7:7" x14ac:dyDescent="0.25">
      <c r="G351865" s="139" t="s">
        <v>1276</v>
      </c>
    </row>
    <row r="351866" spans="7:7" x14ac:dyDescent="0.25">
      <c r="G351866" s="139" t="s">
        <v>1277</v>
      </c>
    </row>
    <row r="351867" spans="7:7" x14ac:dyDescent="0.25">
      <c r="G351867" s="139" t="s">
        <v>1278</v>
      </c>
    </row>
    <row r="351868" spans="7:7" x14ac:dyDescent="0.25">
      <c r="G351868" s="139" t="s">
        <v>1279</v>
      </c>
    </row>
    <row r="351869" spans="7:7" x14ac:dyDescent="0.25">
      <c r="G351869" s="139" t="s">
        <v>1280</v>
      </c>
    </row>
    <row r="351870" spans="7:7" x14ac:dyDescent="0.25">
      <c r="G351870" s="139" t="s">
        <v>1281</v>
      </c>
    </row>
    <row r="351871" spans="7:7" x14ac:dyDescent="0.25">
      <c r="G351871" s="139" t="s">
        <v>1282</v>
      </c>
    </row>
    <row r="351872" spans="7:7" x14ac:dyDescent="0.25">
      <c r="G351872" s="139" t="s">
        <v>1283</v>
      </c>
    </row>
    <row r="351873" spans="7:7" x14ac:dyDescent="0.25">
      <c r="G351873" s="139" t="s">
        <v>1284</v>
      </c>
    </row>
    <row r="351874" spans="7:7" x14ac:dyDescent="0.25">
      <c r="G351874" s="139" t="s">
        <v>1285</v>
      </c>
    </row>
    <row r="351875" spans="7:7" x14ac:dyDescent="0.25">
      <c r="G351875" s="139" t="s">
        <v>1286</v>
      </c>
    </row>
    <row r="351876" spans="7:7" x14ac:dyDescent="0.25">
      <c r="G351876" s="139" t="s">
        <v>1287</v>
      </c>
    </row>
    <row r="351877" spans="7:7" x14ac:dyDescent="0.25">
      <c r="G351877" s="139" t="s">
        <v>1288</v>
      </c>
    </row>
    <row r="351878" spans="7:7" x14ac:dyDescent="0.25">
      <c r="G351878" s="139" t="s">
        <v>1289</v>
      </c>
    </row>
    <row r="351879" spans="7:7" x14ac:dyDescent="0.25">
      <c r="G351879" s="139" t="s">
        <v>1290</v>
      </c>
    </row>
    <row r="351880" spans="7:7" x14ac:dyDescent="0.25">
      <c r="G351880" s="139" t="s">
        <v>1291</v>
      </c>
    </row>
    <row r="351881" spans="7:7" x14ac:dyDescent="0.25">
      <c r="G351881" s="139" t="s">
        <v>1292</v>
      </c>
    </row>
    <row r="351882" spans="7:7" x14ac:dyDescent="0.25">
      <c r="G351882" s="139" t="s">
        <v>1293</v>
      </c>
    </row>
    <row r="351883" spans="7:7" x14ac:dyDescent="0.25">
      <c r="G351883" s="139" t="s">
        <v>1294</v>
      </c>
    </row>
    <row r="351884" spans="7:7" x14ac:dyDescent="0.25">
      <c r="G351884" s="139" t="s">
        <v>1295</v>
      </c>
    </row>
    <row r="351885" spans="7:7" x14ac:dyDescent="0.25">
      <c r="G351885" s="139" t="s">
        <v>1296</v>
      </c>
    </row>
    <row r="351886" spans="7:7" x14ac:dyDescent="0.25">
      <c r="G351886" s="139" t="s">
        <v>1297</v>
      </c>
    </row>
    <row r="351887" spans="7:7" x14ac:dyDescent="0.25">
      <c r="G351887" s="139" t="s">
        <v>1298</v>
      </c>
    </row>
    <row r="351888" spans="7:7" x14ac:dyDescent="0.25">
      <c r="G351888" s="139" t="s">
        <v>1299</v>
      </c>
    </row>
    <row r="351889" spans="7:7" x14ac:dyDescent="0.25">
      <c r="G351889" s="139" t="s">
        <v>1300</v>
      </c>
    </row>
    <row r="351890" spans="7:7" x14ac:dyDescent="0.25">
      <c r="G351890" s="139" t="s">
        <v>1301</v>
      </c>
    </row>
    <row r="351891" spans="7:7" x14ac:dyDescent="0.25">
      <c r="G351891" s="139" t="s">
        <v>1302</v>
      </c>
    </row>
    <row r="351892" spans="7:7" x14ac:dyDescent="0.25">
      <c r="G351892" s="139" t="s">
        <v>1303</v>
      </c>
    </row>
    <row r="351893" spans="7:7" x14ac:dyDescent="0.25">
      <c r="G351893" s="139" t="s">
        <v>1304</v>
      </c>
    </row>
    <row r="351894" spans="7:7" x14ac:dyDescent="0.25">
      <c r="G351894" s="139" t="s">
        <v>1305</v>
      </c>
    </row>
    <row r="351895" spans="7:7" x14ac:dyDescent="0.25">
      <c r="G351895" s="139" t="s">
        <v>1306</v>
      </c>
    </row>
    <row r="351896" spans="7:7" x14ac:dyDescent="0.25">
      <c r="G351896" s="139" t="s">
        <v>1307</v>
      </c>
    </row>
    <row r="351897" spans="7:7" x14ac:dyDescent="0.25">
      <c r="G351897" s="139" t="s">
        <v>1308</v>
      </c>
    </row>
    <row r="351898" spans="7:7" x14ac:dyDescent="0.25">
      <c r="G351898" s="139" t="s">
        <v>1309</v>
      </c>
    </row>
    <row r="351899" spans="7:7" x14ac:dyDescent="0.25">
      <c r="G351899" s="139" t="s">
        <v>1310</v>
      </c>
    </row>
    <row r="351900" spans="7:7" x14ac:dyDescent="0.25">
      <c r="G351900" s="139" t="s">
        <v>1311</v>
      </c>
    </row>
    <row r="351901" spans="7:7" x14ac:dyDescent="0.25">
      <c r="G351901" s="139" t="s">
        <v>1312</v>
      </c>
    </row>
    <row r="351902" spans="7:7" x14ac:dyDescent="0.25">
      <c r="G351902" s="139" t="s">
        <v>1313</v>
      </c>
    </row>
    <row r="351903" spans="7:7" x14ac:dyDescent="0.25">
      <c r="G351903" s="139" t="s">
        <v>1314</v>
      </c>
    </row>
    <row r="351904" spans="7:7" x14ac:dyDescent="0.25">
      <c r="G351904" s="139" t="s">
        <v>1315</v>
      </c>
    </row>
    <row r="351905" spans="7:7" x14ac:dyDescent="0.25">
      <c r="G351905" s="139" t="s">
        <v>1316</v>
      </c>
    </row>
    <row r="351906" spans="7:7" x14ac:dyDescent="0.25">
      <c r="G351906" s="139" t="s">
        <v>1317</v>
      </c>
    </row>
    <row r="351907" spans="7:7" x14ac:dyDescent="0.25">
      <c r="G351907" s="139" t="s">
        <v>1318</v>
      </c>
    </row>
    <row r="351908" spans="7:7" x14ac:dyDescent="0.25">
      <c r="G351908" s="139" t="s">
        <v>1319</v>
      </c>
    </row>
    <row r="351909" spans="7:7" x14ac:dyDescent="0.25">
      <c r="G351909" s="139" t="s">
        <v>1320</v>
      </c>
    </row>
    <row r="351910" spans="7:7" x14ac:dyDescent="0.25">
      <c r="G351910" s="139" t="s">
        <v>1321</v>
      </c>
    </row>
    <row r="351911" spans="7:7" x14ac:dyDescent="0.25">
      <c r="G351911" s="139" t="s">
        <v>1322</v>
      </c>
    </row>
    <row r="351912" spans="7:7" x14ac:dyDescent="0.25">
      <c r="G351912" s="139" t="s">
        <v>1323</v>
      </c>
    </row>
    <row r="351913" spans="7:7" x14ac:dyDescent="0.25">
      <c r="G351913" s="139" t="s">
        <v>1324</v>
      </c>
    </row>
    <row r="351914" spans="7:7" x14ac:dyDescent="0.25">
      <c r="G351914" s="139" t="s">
        <v>1325</v>
      </c>
    </row>
    <row r="351915" spans="7:7" x14ac:dyDescent="0.25">
      <c r="G351915" s="139" t="s">
        <v>1326</v>
      </c>
    </row>
    <row r="351916" spans="7:7" x14ac:dyDescent="0.25">
      <c r="G351916" s="139" t="s">
        <v>1327</v>
      </c>
    </row>
    <row r="351917" spans="7:7" x14ac:dyDescent="0.25">
      <c r="G351917" s="139" t="s">
        <v>1328</v>
      </c>
    </row>
    <row r="351918" spans="7:7" x14ac:dyDescent="0.25">
      <c r="G351918" s="139" t="s">
        <v>1329</v>
      </c>
    </row>
    <row r="351919" spans="7:7" x14ac:dyDescent="0.25">
      <c r="G351919" s="139" t="s">
        <v>1330</v>
      </c>
    </row>
    <row r="351920" spans="7:7" x14ac:dyDescent="0.25">
      <c r="G351920" s="139" t="s">
        <v>1331</v>
      </c>
    </row>
    <row r="351921" spans="7:7" x14ac:dyDescent="0.25">
      <c r="G351921" s="139" t="s">
        <v>1332</v>
      </c>
    </row>
    <row r="351922" spans="7:7" x14ac:dyDescent="0.25">
      <c r="G351922" s="139" t="s">
        <v>1333</v>
      </c>
    </row>
    <row r="351923" spans="7:7" x14ac:dyDescent="0.25">
      <c r="G351923" s="139" t="s">
        <v>1334</v>
      </c>
    </row>
    <row r="351924" spans="7:7" x14ac:dyDescent="0.25">
      <c r="G351924" s="139" t="s">
        <v>1335</v>
      </c>
    </row>
    <row r="351925" spans="7:7" x14ac:dyDescent="0.25">
      <c r="G351925" s="139" t="s">
        <v>1336</v>
      </c>
    </row>
    <row r="351926" spans="7:7" x14ac:dyDescent="0.25">
      <c r="G351926" s="139" t="s">
        <v>1337</v>
      </c>
    </row>
    <row r="351927" spans="7:7" x14ac:dyDescent="0.25">
      <c r="G351927" s="139" t="s">
        <v>1338</v>
      </c>
    </row>
    <row r="351928" spans="7:7" x14ac:dyDescent="0.25">
      <c r="G351928" s="139" t="s">
        <v>1339</v>
      </c>
    </row>
    <row r="351929" spans="7:7" x14ac:dyDescent="0.25">
      <c r="G351929" s="139" t="s">
        <v>1340</v>
      </c>
    </row>
    <row r="351930" spans="7:7" x14ac:dyDescent="0.25">
      <c r="G351930" s="139" t="s">
        <v>1341</v>
      </c>
    </row>
    <row r="351931" spans="7:7" x14ac:dyDescent="0.25">
      <c r="G351931" s="139" t="s">
        <v>1342</v>
      </c>
    </row>
    <row r="351932" spans="7:7" x14ac:dyDescent="0.25">
      <c r="G351932" s="139" t="s">
        <v>1343</v>
      </c>
    </row>
    <row r="351933" spans="7:7" x14ac:dyDescent="0.25">
      <c r="G351933" s="139" t="s">
        <v>1344</v>
      </c>
    </row>
    <row r="351934" spans="7:7" x14ac:dyDescent="0.25">
      <c r="G351934" s="139" t="s">
        <v>1345</v>
      </c>
    </row>
    <row r="351935" spans="7:7" x14ac:dyDescent="0.25">
      <c r="G351935" s="139" t="s">
        <v>1346</v>
      </c>
    </row>
    <row r="351936" spans="7:7" x14ac:dyDescent="0.25">
      <c r="G351936" s="139" t="s">
        <v>1347</v>
      </c>
    </row>
    <row r="351937" spans="7:7" x14ac:dyDescent="0.25">
      <c r="G351937" s="139" t="s">
        <v>1348</v>
      </c>
    </row>
    <row r="351938" spans="7:7" x14ac:dyDescent="0.25">
      <c r="G351938" s="139" t="s">
        <v>1349</v>
      </c>
    </row>
    <row r="351939" spans="7:7" x14ac:dyDescent="0.25">
      <c r="G351939" s="139" t="s">
        <v>1350</v>
      </c>
    </row>
    <row r="351940" spans="7:7" x14ac:dyDescent="0.25">
      <c r="G351940" s="139" t="s">
        <v>1351</v>
      </c>
    </row>
    <row r="351941" spans="7:7" x14ac:dyDescent="0.25">
      <c r="G351941" s="139" t="s">
        <v>1352</v>
      </c>
    </row>
    <row r="351942" spans="7:7" x14ac:dyDescent="0.25">
      <c r="G351942" s="139" t="s">
        <v>1353</v>
      </c>
    </row>
    <row r="351943" spans="7:7" x14ac:dyDescent="0.25">
      <c r="G351943" s="139" t="s">
        <v>1354</v>
      </c>
    </row>
    <row r="351944" spans="7:7" x14ac:dyDescent="0.25">
      <c r="G351944" s="139" t="s">
        <v>1355</v>
      </c>
    </row>
    <row r="351945" spans="7:7" x14ac:dyDescent="0.25">
      <c r="G351945" s="139" t="s">
        <v>1356</v>
      </c>
    </row>
    <row r="351946" spans="7:7" x14ac:dyDescent="0.25">
      <c r="G351946" s="139" t="s">
        <v>1357</v>
      </c>
    </row>
    <row r="351947" spans="7:7" x14ac:dyDescent="0.25">
      <c r="G351947" s="139" t="s">
        <v>1358</v>
      </c>
    </row>
    <row r="351948" spans="7:7" x14ac:dyDescent="0.25">
      <c r="G351948" s="139" t="s">
        <v>1359</v>
      </c>
    </row>
    <row r="351949" spans="7:7" x14ac:dyDescent="0.25">
      <c r="G351949" s="139" t="s">
        <v>1360</v>
      </c>
    </row>
    <row r="351950" spans="7:7" x14ac:dyDescent="0.25">
      <c r="G351950" s="139" t="s">
        <v>1361</v>
      </c>
    </row>
    <row r="351951" spans="7:7" x14ac:dyDescent="0.25">
      <c r="G351951" s="139" t="s">
        <v>1362</v>
      </c>
    </row>
    <row r="351952" spans="7:7" x14ac:dyDescent="0.25">
      <c r="G351952" s="139" t="s">
        <v>1363</v>
      </c>
    </row>
    <row r="351953" spans="7:7" x14ac:dyDescent="0.25">
      <c r="G351953" s="139" t="s">
        <v>1364</v>
      </c>
    </row>
    <row r="351954" spans="7:7" x14ac:dyDescent="0.25">
      <c r="G351954" s="139" t="s">
        <v>1365</v>
      </c>
    </row>
    <row r="351955" spans="7:7" x14ac:dyDescent="0.25">
      <c r="G351955" s="139" t="s">
        <v>1366</v>
      </c>
    </row>
    <row r="351956" spans="7:7" x14ac:dyDescent="0.25">
      <c r="G351956" s="139" t="s">
        <v>1367</v>
      </c>
    </row>
    <row r="351957" spans="7:7" x14ac:dyDescent="0.25">
      <c r="G351957" s="139" t="s">
        <v>1368</v>
      </c>
    </row>
    <row r="351958" spans="7:7" x14ac:dyDescent="0.25">
      <c r="G351958" s="139" t="s">
        <v>1369</v>
      </c>
    </row>
    <row r="351959" spans="7:7" x14ac:dyDescent="0.25">
      <c r="G351959" s="139" t="s">
        <v>1370</v>
      </c>
    </row>
    <row r="351960" spans="7:7" x14ac:dyDescent="0.25">
      <c r="G351960" s="139" t="s">
        <v>1371</v>
      </c>
    </row>
    <row r="351961" spans="7:7" x14ac:dyDescent="0.25">
      <c r="G351961" s="139" t="s">
        <v>1372</v>
      </c>
    </row>
    <row r="351962" spans="7:7" x14ac:dyDescent="0.25">
      <c r="G351962" s="139" t="s">
        <v>1373</v>
      </c>
    </row>
    <row r="351963" spans="7:7" x14ac:dyDescent="0.25">
      <c r="G351963" s="139" t="s">
        <v>1374</v>
      </c>
    </row>
    <row r="351964" spans="7:7" x14ac:dyDescent="0.25">
      <c r="G351964" s="139" t="s">
        <v>1375</v>
      </c>
    </row>
    <row r="351965" spans="7:7" x14ac:dyDescent="0.25">
      <c r="G351965" s="139" t="s">
        <v>1376</v>
      </c>
    </row>
    <row r="351966" spans="7:7" x14ac:dyDescent="0.25">
      <c r="G351966" s="139" t="s">
        <v>1377</v>
      </c>
    </row>
    <row r="351967" spans="7:7" x14ac:dyDescent="0.25">
      <c r="G351967" s="139" t="s">
        <v>1378</v>
      </c>
    </row>
    <row r="351968" spans="7:7" x14ac:dyDescent="0.25">
      <c r="G351968" s="139" t="s">
        <v>1379</v>
      </c>
    </row>
    <row r="351969" spans="7:7" x14ac:dyDescent="0.25">
      <c r="G351969" s="139" t="s">
        <v>1380</v>
      </c>
    </row>
    <row r="351970" spans="7:7" x14ac:dyDescent="0.25">
      <c r="G351970" s="139" t="s">
        <v>1381</v>
      </c>
    </row>
    <row r="351971" spans="7:7" x14ac:dyDescent="0.25">
      <c r="G351971" s="139" t="s">
        <v>1382</v>
      </c>
    </row>
    <row r="351972" spans="7:7" x14ac:dyDescent="0.25">
      <c r="G351972" s="139" t="s">
        <v>1383</v>
      </c>
    </row>
    <row r="351973" spans="7:7" x14ac:dyDescent="0.25">
      <c r="G351973" s="139" t="s">
        <v>1384</v>
      </c>
    </row>
    <row r="351974" spans="7:7" x14ac:dyDescent="0.25">
      <c r="G351974" s="139" t="s">
        <v>1385</v>
      </c>
    </row>
    <row r="351975" spans="7:7" x14ac:dyDescent="0.25">
      <c r="G351975" s="139" t="s">
        <v>1386</v>
      </c>
    </row>
    <row r="351976" spans="7:7" x14ac:dyDescent="0.25">
      <c r="G351976" s="139" t="s">
        <v>1387</v>
      </c>
    </row>
    <row r="351977" spans="7:7" x14ac:dyDescent="0.25">
      <c r="G351977" s="139" t="s">
        <v>1388</v>
      </c>
    </row>
    <row r="351978" spans="7:7" x14ac:dyDescent="0.25">
      <c r="G351978" s="139" t="s">
        <v>1389</v>
      </c>
    </row>
    <row r="351979" spans="7:7" x14ac:dyDescent="0.25">
      <c r="G351979" s="139" t="s">
        <v>1390</v>
      </c>
    </row>
    <row r="351980" spans="7:7" x14ac:dyDescent="0.25">
      <c r="G351980" s="139" t="s">
        <v>1391</v>
      </c>
    </row>
    <row r="351981" spans="7:7" x14ac:dyDescent="0.25">
      <c r="G351981" s="139" t="s">
        <v>1392</v>
      </c>
    </row>
    <row r="351982" spans="7:7" x14ac:dyDescent="0.25">
      <c r="G351982" s="139" t="s">
        <v>1393</v>
      </c>
    </row>
    <row r="351983" spans="7:7" x14ac:dyDescent="0.25">
      <c r="G351983" s="139" t="s">
        <v>1394</v>
      </c>
    </row>
    <row r="351984" spans="7:7" x14ac:dyDescent="0.25">
      <c r="G351984" s="139" t="s">
        <v>1395</v>
      </c>
    </row>
    <row r="351985" spans="7:7" x14ac:dyDescent="0.25">
      <c r="G351985" s="139" t="s">
        <v>1396</v>
      </c>
    </row>
    <row r="351986" spans="7:7" x14ac:dyDescent="0.25">
      <c r="G351986" s="139" t="s">
        <v>1397</v>
      </c>
    </row>
    <row r="351987" spans="7:7" x14ac:dyDescent="0.25">
      <c r="G351987" s="139" t="s">
        <v>1398</v>
      </c>
    </row>
    <row r="351988" spans="7:7" x14ac:dyDescent="0.25">
      <c r="G351988" s="139" t="s">
        <v>1399</v>
      </c>
    </row>
    <row r="351989" spans="7:7" x14ac:dyDescent="0.25">
      <c r="G351989" s="139" t="s">
        <v>1400</v>
      </c>
    </row>
    <row r="351990" spans="7:7" x14ac:dyDescent="0.25">
      <c r="G351990" s="139" t="s">
        <v>1401</v>
      </c>
    </row>
    <row r="351991" spans="7:7" x14ac:dyDescent="0.25">
      <c r="G351991" s="139" t="s">
        <v>1402</v>
      </c>
    </row>
    <row r="351992" spans="7:7" x14ac:dyDescent="0.25">
      <c r="G351992" s="139" t="s">
        <v>1403</v>
      </c>
    </row>
    <row r="351993" spans="7:7" x14ac:dyDescent="0.25">
      <c r="G351993" s="139" t="s">
        <v>1404</v>
      </c>
    </row>
    <row r="351994" spans="7:7" x14ac:dyDescent="0.25">
      <c r="G351994" s="139" t="s">
        <v>1405</v>
      </c>
    </row>
    <row r="351995" spans="7:7" x14ac:dyDescent="0.25">
      <c r="G351995" s="139" t="s">
        <v>1406</v>
      </c>
    </row>
    <row r="351996" spans="7:7" x14ac:dyDescent="0.25">
      <c r="G351996" s="139" t="s">
        <v>1407</v>
      </c>
    </row>
    <row r="351997" spans="7:7" x14ac:dyDescent="0.25">
      <c r="G351997" s="139" t="s">
        <v>1408</v>
      </c>
    </row>
    <row r="351998" spans="7:7" x14ac:dyDescent="0.25">
      <c r="G351998" s="139" t="s">
        <v>1409</v>
      </c>
    </row>
    <row r="351999" spans="7:7" x14ac:dyDescent="0.25">
      <c r="G351999" s="139" t="s">
        <v>1410</v>
      </c>
    </row>
    <row r="352000" spans="7:7" x14ac:dyDescent="0.25">
      <c r="G352000" s="139" t="s">
        <v>1411</v>
      </c>
    </row>
    <row r="352001" spans="7:7" x14ac:dyDescent="0.25">
      <c r="G352001" s="139" t="s">
        <v>1412</v>
      </c>
    </row>
    <row r="352002" spans="7:7" x14ac:dyDescent="0.25">
      <c r="G352002" s="139" t="s">
        <v>1413</v>
      </c>
    </row>
    <row r="352003" spans="7:7" x14ac:dyDescent="0.25">
      <c r="G352003" s="139" t="s">
        <v>1414</v>
      </c>
    </row>
    <row r="352004" spans="7:7" x14ac:dyDescent="0.25">
      <c r="G352004" s="139" t="s">
        <v>1415</v>
      </c>
    </row>
    <row r="352005" spans="7:7" x14ac:dyDescent="0.25">
      <c r="G352005" s="139" t="s">
        <v>1416</v>
      </c>
    </row>
    <row r="352006" spans="7:7" x14ac:dyDescent="0.25">
      <c r="G352006" s="139" t="s">
        <v>1417</v>
      </c>
    </row>
    <row r="352007" spans="7:7" x14ac:dyDescent="0.25">
      <c r="G352007" s="139" t="s">
        <v>1418</v>
      </c>
    </row>
    <row r="352008" spans="7:7" x14ac:dyDescent="0.25">
      <c r="G352008" s="139" t="s">
        <v>1419</v>
      </c>
    </row>
    <row r="352009" spans="7:7" x14ac:dyDescent="0.25">
      <c r="G352009" s="139" t="s">
        <v>1420</v>
      </c>
    </row>
    <row r="352010" spans="7:7" x14ac:dyDescent="0.25">
      <c r="G352010" s="139" t="s">
        <v>1421</v>
      </c>
    </row>
    <row r="352011" spans="7:7" x14ac:dyDescent="0.25">
      <c r="G352011" s="139" t="s">
        <v>1422</v>
      </c>
    </row>
    <row r="352012" spans="7:7" x14ac:dyDescent="0.25">
      <c r="G352012" s="139" t="s">
        <v>1423</v>
      </c>
    </row>
    <row r="352013" spans="7:7" x14ac:dyDescent="0.25">
      <c r="G352013" s="139" t="s">
        <v>1424</v>
      </c>
    </row>
    <row r="352014" spans="7:7" x14ac:dyDescent="0.25">
      <c r="G352014" s="139" t="s">
        <v>1425</v>
      </c>
    </row>
    <row r="352015" spans="7:7" x14ac:dyDescent="0.25">
      <c r="G352015" s="139" t="s">
        <v>1426</v>
      </c>
    </row>
    <row r="352016" spans="7:7" x14ac:dyDescent="0.25">
      <c r="G352016" s="139" t="s">
        <v>1427</v>
      </c>
    </row>
    <row r="352017" spans="7:7" x14ac:dyDescent="0.25">
      <c r="G352017" s="139" t="s">
        <v>1428</v>
      </c>
    </row>
    <row r="352018" spans="7:7" x14ac:dyDescent="0.25">
      <c r="G352018" s="139" t="s">
        <v>1429</v>
      </c>
    </row>
    <row r="352019" spans="7:7" x14ac:dyDescent="0.25">
      <c r="G352019" s="139" t="s">
        <v>1430</v>
      </c>
    </row>
    <row r="352020" spans="7:7" x14ac:dyDescent="0.25">
      <c r="G352020" s="139" t="s">
        <v>1431</v>
      </c>
    </row>
    <row r="352021" spans="7:7" x14ac:dyDescent="0.25">
      <c r="G352021" s="139" t="s">
        <v>1432</v>
      </c>
    </row>
    <row r="352022" spans="7:7" x14ac:dyDescent="0.25">
      <c r="G352022" s="139" t="s">
        <v>1433</v>
      </c>
    </row>
    <row r="352023" spans="7:7" x14ac:dyDescent="0.25">
      <c r="G352023" s="139" t="s">
        <v>1434</v>
      </c>
    </row>
    <row r="352024" spans="7:7" x14ac:dyDescent="0.25">
      <c r="G352024" s="139" t="s">
        <v>1435</v>
      </c>
    </row>
    <row r="352025" spans="7:7" x14ac:dyDescent="0.25">
      <c r="G352025" s="139" t="s">
        <v>1436</v>
      </c>
    </row>
    <row r="352026" spans="7:7" x14ac:dyDescent="0.25">
      <c r="G352026" s="139" t="s">
        <v>1437</v>
      </c>
    </row>
    <row r="352027" spans="7:7" x14ac:dyDescent="0.25">
      <c r="G352027" s="139" t="s">
        <v>1438</v>
      </c>
    </row>
    <row r="352028" spans="7:7" x14ac:dyDescent="0.25">
      <c r="G352028" s="139" t="s">
        <v>1439</v>
      </c>
    </row>
    <row r="352029" spans="7:7" x14ac:dyDescent="0.25">
      <c r="G352029" s="139" t="s">
        <v>1440</v>
      </c>
    </row>
    <row r="352030" spans="7:7" x14ac:dyDescent="0.25">
      <c r="G352030" s="139" t="s">
        <v>1441</v>
      </c>
    </row>
    <row r="352031" spans="7:7" x14ac:dyDescent="0.25">
      <c r="G352031" s="139" t="s">
        <v>1442</v>
      </c>
    </row>
    <row r="352032" spans="7:7" x14ac:dyDescent="0.25">
      <c r="G352032" s="139" t="s">
        <v>1443</v>
      </c>
    </row>
    <row r="352033" spans="7:7" x14ac:dyDescent="0.25">
      <c r="G352033" s="139" t="s">
        <v>1444</v>
      </c>
    </row>
    <row r="352034" spans="7:7" x14ac:dyDescent="0.25">
      <c r="G352034" s="139" t="s">
        <v>1445</v>
      </c>
    </row>
    <row r="352035" spans="7:7" x14ac:dyDescent="0.25">
      <c r="G352035" s="139" t="s">
        <v>1446</v>
      </c>
    </row>
    <row r="352036" spans="7:7" x14ac:dyDescent="0.25">
      <c r="G352036" s="139" t="s">
        <v>1447</v>
      </c>
    </row>
    <row r="352037" spans="7:7" x14ac:dyDescent="0.25">
      <c r="G352037" s="139" t="s">
        <v>1448</v>
      </c>
    </row>
    <row r="352038" spans="7:7" x14ac:dyDescent="0.25">
      <c r="G352038" s="139" t="s">
        <v>1449</v>
      </c>
    </row>
    <row r="352039" spans="7:7" x14ac:dyDescent="0.25">
      <c r="G352039" s="139" t="s">
        <v>1450</v>
      </c>
    </row>
    <row r="352040" spans="7:7" x14ac:dyDescent="0.25">
      <c r="G352040" s="139" t="s">
        <v>1451</v>
      </c>
    </row>
  </sheetData>
  <mergeCells count="1">
    <mergeCell ref="B8:Y8"/>
  </mergeCells>
  <dataValidations xWindow="767" yWindow="306" count="28">
    <dataValidation type="whole" allowBlank="1" showInputMessage="1" showErrorMessage="1" errorTitle="Entrada no válida" error="Por favor escriba un número entero" promptTitle="Escriba un número entero en esta casilla" prompt=" Registre en pesos el valor vigente a la fecha de corte que la entidad llevó a su contabilidad como provisión para el pago de una eventual condena, dentro del proceso judicial. Si el proceso es a favor registre cero (0)." sqref="R84:R190" xr:uid="{8405F84E-5C03-405B-B657-6798EE728816}">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la ciudad del despacho judicial en el que se encuentra actualmente el proceso judicial" sqref="N11:N190" xr:uid="{2DA2B568-4B15-4684-9ABA-E28DB82987E9}">
      <formula1>$G$350873:$G$352040</formula1>
    </dataValidation>
    <dataValidation type="list" allowBlank="1" showInputMessage="1" showErrorMessage="1" errorTitle="Entrada no válida" error="Por favor seleccione un elemento de la lista" promptTitle="Seleccione un elemento de la lista" prompt=" Departamento del despacho judicial en el que se encuentra actualmente el proceso judicial" sqref="M11:M190" xr:uid="{A96E78C4-409E-444E-91CD-7F84318F77C2}">
      <formula1>$F$350873:$F$350907</formula1>
    </dataValidation>
    <dataValidation type="textLength" allowBlank="1" showInputMessage="1" showErrorMessage="1" errorTitle="Entrada no válida" error="Escriba un texto  Maximo 390 Caracteres" promptTitle="Cualquier contenido Maximo 390 Caracteres" prompt=" Registre el número de identificación y el nombre del apoderado, ejemplo: 52487658– Caballero Pérez Fabián." sqref="K11:K190" xr:uid="{006F13B6-5F25-4F78-998F-4E50FFFD4F47}">
      <formula1>0</formula1>
      <formula2>390</formula2>
    </dataValidation>
    <dataValidation type="list" allowBlank="1" showInputMessage="1" showErrorMessage="1" errorTitle="Entrada no válida" error="Por favor seleccione un elemento de la lista" promptTitle="Seleccione un elemento de la lista" prompt=" Seleccionar si el apoderado actual de la Entidad es funcionario o contratista." sqref="J11:J190" xr:uid="{91E74690-221A-4E8B-8AA0-81234ECDC336}">
      <formula1>$E$350873:$E$350875</formula1>
    </dataValidation>
    <dataValidation type="list" allowBlank="1" showInputMessage="1" showErrorMessage="1" errorTitle="Entrada no válida" error="Por favor seleccione un elemento de la lista" promptTitle="Seleccione un elemento de la lista" prompt=" Seleccionar la calidad en que actua la Entidad" sqref="I11:I190" xr:uid="{B85157A7-D1FC-48F1-98D3-EB48D8C1DA79}">
      <formula1>$D$350873:$D$350888</formula1>
    </dataValidation>
    <dataValidation type="list" allowBlank="1" showInputMessage="1" showErrorMessage="1" errorTitle="Entrada no válida" error="Por favor seleccione un elemento de la lista" promptTitle="Seleccione un elemento de la lista" prompt=" Seleccionar la acción judicial implemetada" sqref="H11:H190" xr:uid="{C96EC7D3-6DAD-4B63-ABE9-D9C1148CDE08}">
      <formula1>$C$350873:$C$350923</formula1>
    </dataValidation>
    <dataValidation type="list" allowBlank="1" showInputMessage="1" showErrorMessage="1" errorTitle="Entrada no válida" error="Por favor seleccione un elemento de la lista" promptTitle="Seleccione un elemento de la lista" prompt=" Seleccione la Jurisdicción de la Acción implementada" sqref="G11:G190" xr:uid="{933BD63E-B984-4E79-A07A-C7F8DE6AC863}">
      <formula1>$B$350873:$B$350877</formula1>
    </dataValidation>
    <dataValidation type="date" allowBlank="1" showInputMessage="1" errorTitle="Entrada no válida" error="Por favor escriba una fecha válida (AAAA/MM/DD)" promptTitle="Ingrese una fecha (AAAA/MM/DD)" prompt=" Registre la fecha en que el despacho judicial que conoce el proceso profiere auto admisorio de la demanda, (AAAA/MM/DD)." sqref="F11:F190" xr:uid="{98AA25DA-4D5B-4D0D-8E92-E4AE1D3C31E4}">
      <formula1>1900/1/1</formula1>
      <formula2>3000/1/1</formula2>
    </dataValidation>
    <dataValidation type="textLength" allowBlank="1" showInputMessage="1" showErrorMessage="1" errorTitle="Entrada no válida" error="Escriba un texto  Maximo 390 Caracteres" promptTitle="Cualquier contenido Maximo 390 Caracteres" prompt=" Registre respecto a este registro cualquier observación que desee " sqref="Y11:Y186" xr:uid="{1008B9C1-11C1-4F39-B0F6-B387ADAC9EE3}">
      <formula1>0</formula1>
      <formula2>390</formula2>
    </dataValidation>
    <dataValidation type="whole" allowBlank="1" showInputMessage="1" showErrorMessage="1" errorTitle="Entrada no válida" error="Por favor escriba un número entero" promptTitle="Escriba un número entero en esta casilla" prompt=" Registre en pesos el valor del acuerdo que pone fin al proceso cuando la forma de terminación anticipada corresponde a una Auto que termina el proceso por Transacción Total o Auto que termina el proceso por acuerdo conciliatorio total" sqref="X11:X186" xr:uid="{ADE85D59-4387-4EB3-81CF-31D165EF1CB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la forma de terminación anticipada que haya ocurrido dentro del proceso judicial  y que lo haya dado por terminado." sqref="W11:W186 W189:W190" xr:uid="{CB154B31-7287-40DD-AF05-EFB13312338B}">
      <formula1>$K$350873:$K$350894</formula1>
    </dataValidation>
    <dataValidation type="whole" allowBlank="1" showInputMessage="1" showErrorMessage="1" errorTitle="Entrada no válida" error="Por favor escriba un número entero" promptTitle="Escriba un número entero en esta casilla" prompt=" Registre en pesos el valor del fallo o sentencia del proceso.  Si aun no ha sido fallado registre cero (0)" sqref="V11:V20 V23:V31 V33:V186" xr:uid="{B3C84C59-D284-4918-8E1C-86E1C38577C7}">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ar de la lista el sentido del fallo, contenido en la sentencia que puso fin al proceso judicial" sqref="U11:U186" xr:uid="{5822D282-F4ED-45EA-96C4-2CA274A9940E}">
      <formula1>$J$350873:$J$350875</formula1>
    </dataValidation>
    <dataValidation type="date" allowBlank="1" showInputMessage="1" errorTitle="Entrada no válida" error="Por favor escriba una fecha válida (AAAA/MM/DD)" promptTitle="Ingrese una fecha (AAAA/MM/DD)" prompt=" Registre la fecha en la que se profirió la sentencia o la actuación catalogada como forma de terminación anticipada, que pusieron fin al proceso judicial" sqref="T11:T186" xr:uid="{07EB696C-4412-409E-9E2C-C975B092A664}">
      <formula1>1900/1/1</formula1>
      <formula2>3000/1/1</formula2>
    </dataValidation>
    <dataValidation type="textLength" allowBlank="1" showInputMessage="1" showErrorMessage="1" errorTitle="Entrada no válida" error="Escriba un texto  Maximo 390 Caracteres" promptTitle="Cualquier contenido Maximo 390 Caracteres" prompt=" Si seleccionó NO en la Columna 2, en máximo 290 caracteres indique porque no tiene información." sqref="D11:D186" xr:uid="{E6CCBAC3-AC41-42FB-8A9A-2ABAFDF3562F}">
      <formula1>0</formula1>
      <formula2>390</formula2>
    </dataValidation>
    <dataValidation type="list" allowBlank="1" showInputMessage="1" showErrorMessage="1" errorTitle="Entrada no válida" error="Por favor seleccione un elemento de la lista" promptTitle="Seleccione un elemento de la lista" prompt=" Campo OBLIGATORIO; Si selecciona NO por favor describa máximo 290 Caracteres la justificación del porque no tiene información" sqref="C11:C190" xr:uid="{226B9D33-5153-4D1F-B8C3-FECCC66A4D9D}">
      <formula1>$A$350873:$A$350875</formula1>
    </dataValidation>
    <dataValidation type="whole" allowBlank="1" showInputMessage="1" showErrorMessage="1" errorTitle="Entrada no válida" error="Por favor escriba un número entero" promptTitle="Escriba un número entero en esta casilla" prompt=" Registre en pesos el valor de la suma de las pretenciones económicas de la demanda. En el caso de demandas con pretensiones indeterminadas se debe incluir cero (0)." sqref="P39:Q40 P46:Q46 Q50:Q51" xr:uid="{3EBDF0E9-D2E4-4083-871F-147F856840D1}">
      <formula1>-9223372036854770000</formula1>
      <formula2>9223372036854770000</formula2>
    </dataValidation>
    <dataValidation type="textLength" allowBlank="1" showInputMessage="1" error="Escriba un texto  Maximo 23 Caracteres" promptTitle="Cualquier contenido Maximo 23 Caracteres" prompt=" Registre  el número de veintitrés (23) dígitos del Código Único del proceso asignado por el despacho judicial." sqref="E12:E52" xr:uid="{E21EDC0A-9E6B-4E78-ADC9-6BCB809075AD}">
      <formula1>0</formula1>
      <formula2>23</formula2>
    </dataValidation>
    <dataValidation type="textLength" allowBlank="1" showInputMessage="1" error="Escriba un texto  Maximo 390 Caracteres" promptTitle="Cualquier contenido Maximo 390 Caracteres" prompt=" En máximo 390 caracteres, registre el número de identificación y el nombre  de la contraparte, Ejemplo: 78521452 – Martínez Rojas José, 987456321 – Rodríguez Sánchez Carlos" sqref="L20 L28:L29" xr:uid="{BB2E6D43-53C4-4489-AB71-82E1B83023C6}">
      <formula1>0</formula1>
      <formula2>390</formula2>
    </dataValidation>
    <dataValidation type="textLength" allowBlank="1" showInputMessage="1" error="Escriba un texto  Maximo 390 Caracteres" promptTitle="Cualquier contenido Maximo 390 Caracteres" prompt=" Registre el número de identificación y el nombre del apoderado, ejemplo: 52487658– Caballero Pérez Fabián." sqref="P34:Q34" xr:uid="{E20594A7-C339-41B1-BF80-509BDD586FB2}">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si el proceso judicial se encuentra activo o terminado" sqref="S11:S190" xr:uid="{7E2A7CBD-BAB1-4867-9E4C-0462A4DF9280}">
      <formula1>$I$350873:$I$350875</formula1>
    </dataValidation>
    <dataValidation type="decimal" allowBlank="1" showInputMessage="1" showErrorMessage="1" errorTitle="Entrada no válida" error="Por favor escriba un número entero" promptTitle="Escriba un número entero en esta casilla" prompt=" Registre en pesos la última registrada - Al momento de generar el reporte." sqref="R11:R12 R32 R40 R47:R48 R50 R52:R54 R67 R73:R83 V22 V32" xr:uid="{A286CDD1-57E3-40FC-83C1-5520295EC4B5}">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pesos el valor de la estimación razonada de la cuantía  de la demanda. En el caso de cuantías indeterminadas se debe incluir cero (0) " sqref="P14:P17 Q11:Q19 P20:Q20 P22:Q30 Q32 P33:Q33 P35:Q35 P37:Q37 Q42 Q47 Q74 Q76 Q82:Q84" xr:uid="{FFFE1E36-5CE2-4471-B2A1-EF11F555BAC2}">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pesos el valor de la suma de las pretenciones iniciales económicas de la demanda. En el caso de demandas con pretensiones indeterminadas se debe incluir cero (0)." sqref="P11:P13 P47 P61 P74 P76 P82:P83" xr:uid="{C6FE768B-1060-4B01-9B26-CFC417740F8F}">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la etapa actual a la fecha de corte en la que se encuentra el proceso judicial." sqref="O11:O190" xr:uid="{E347FB29-1F0A-4CC6-BE91-FBC4606E5450}">
      <formula1>$H$350873:$H$350878</formula1>
    </dataValidation>
    <dataValidation type="textLength" allowBlank="1" showInputMessage="1" showErrorMessage="1" errorTitle="Entrada no válida" error="Escriba un texto  Maximo 390 Caracteres" promptTitle="Cualquier contenido Maximo 390 Caracteres" prompt=" En máximo 390 caracteres, registre el número de identificación y el nombre  de la contraparte, Ejemplo: 78521452 – Martínez Rojas José, 987456321 – Rodríguez Sánchez Carlos" sqref="L11:L19 L21:L27 L30:L72 L74:L75 L77 L83:L84" xr:uid="{D0BBCDD9-626B-4304-89D0-41431E26196F}">
      <formula1>0</formula1>
      <formula2>390</formula2>
    </dataValidation>
    <dataValidation type="textLength" allowBlank="1" showInputMessage="1" showErrorMessage="1" errorTitle="Entrada no válida" error="Escriba un texto  Maximo 23 Caracteres" promptTitle="Cualquier contenido Maximo 23 Caracteres" prompt=" Registre  el número de veintitrés (23) dígitos del Código Único del proceso asignado por el despacho judicial." sqref="E74:E75 E82:E84" xr:uid="{9BA68352-BBA5-4700-96DC-843269101E0D}">
      <formula1>0</formula1>
      <formula2>23</formula2>
    </dataValidation>
  </dataValidations>
  <pageMargins left="0.7" right="0.7" top="0.75" bottom="0.75" header="0.3" footer="0.3"/>
  <pageSetup orientation="portrait" verticalDpi="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513B52-2669-433E-938D-BD98E05C8C8E}">
  <sheetPr>
    <tabColor theme="9" tint="0.39997558519241921"/>
  </sheetPr>
  <dimension ref="A1:S352159"/>
  <sheetViews>
    <sheetView topLeftCell="L1" workbookViewId="0">
      <selection activeCell="A11" sqref="A11"/>
    </sheetView>
  </sheetViews>
  <sheetFormatPr baseColWidth="10" defaultColWidth="9.140625" defaultRowHeight="15" x14ac:dyDescent="0.25"/>
  <cols>
    <col min="1" max="1" width="9.140625" style="22"/>
    <col min="2" max="2" width="16" style="22" customWidth="1"/>
    <col min="3" max="3" width="32" style="22" customWidth="1"/>
    <col min="4" max="4" width="19" style="22" customWidth="1"/>
    <col min="5" max="5" width="25" style="22" customWidth="1"/>
    <col min="6" max="6" width="23" style="22" customWidth="1"/>
    <col min="7" max="7" width="24" style="22" customWidth="1"/>
    <col min="8" max="8" width="18" style="22" customWidth="1"/>
    <col min="9" max="9" width="29" style="22" customWidth="1"/>
    <col min="10" max="10" width="22" style="22" customWidth="1"/>
    <col min="11" max="11" width="23" style="22" customWidth="1"/>
    <col min="12" max="12" width="18" style="22" customWidth="1"/>
    <col min="13" max="13" width="23" style="22" customWidth="1"/>
    <col min="14" max="14" width="24" style="22" customWidth="1"/>
    <col min="15" max="15" width="26" style="22" customWidth="1"/>
    <col min="16" max="16" width="42" style="22" customWidth="1"/>
    <col min="17" max="17" width="44" style="22" customWidth="1"/>
    <col min="18" max="18" width="47" style="22" customWidth="1"/>
    <col min="19" max="19" width="19" style="22" customWidth="1"/>
    <col min="20" max="16384" width="9.140625" style="22"/>
  </cols>
  <sheetData>
    <row r="1" spans="1:19" x14ac:dyDescent="0.25">
      <c r="B1" s="21" t="s">
        <v>0</v>
      </c>
      <c r="C1" s="21">
        <v>51</v>
      </c>
      <c r="D1" s="21" t="s">
        <v>1</v>
      </c>
    </row>
    <row r="2" spans="1:19" x14ac:dyDescent="0.25">
      <c r="B2" s="21" t="s">
        <v>2</v>
      </c>
      <c r="C2" s="21">
        <v>131</v>
      </c>
      <c r="D2" s="21" t="s">
        <v>1452</v>
      </c>
    </row>
    <row r="3" spans="1:19" x14ac:dyDescent="0.25">
      <c r="B3" s="21" t="s">
        <v>4</v>
      </c>
      <c r="C3" s="21">
        <v>1</v>
      </c>
    </row>
    <row r="4" spans="1:19" x14ac:dyDescent="0.25">
      <c r="B4" s="21" t="s">
        <v>5</v>
      </c>
      <c r="C4" s="21">
        <v>405</v>
      </c>
    </row>
    <row r="5" spans="1:19" x14ac:dyDescent="0.25">
      <c r="B5" s="21" t="s">
        <v>6</v>
      </c>
      <c r="C5" s="6">
        <v>43830</v>
      </c>
    </row>
    <row r="6" spans="1:19" x14ac:dyDescent="0.25">
      <c r="B6" s="21" t="s">
        <v>7</v>
      </c>
      <c r="C6" s="21">
        <v>12</v>
      </c>
      <c r="D6" s="21" t="s">
        <v>8</v>
      </c>
    </row>
    <row r="8" spans="1:19" x14ac:dyDescent="0.25">
      <c r="A8" s="21" t="s">
        <v>9</v>
      </c>
      <c r="B8" s="180" t="s">
        <v>1453</v>
      </c>
      <c r="C8" s="177"/>
      <c r="D8" s="177"/>
      <c r="E8" s="177"/>
      <c r="F8" s="177"/>
      <c r="G8" s="177"/>
      <c r="H8" s="177"/>
      <c r="I8" s="177"/>
      <c r="J8" s="177"/>
      <c r="K8" s="177"/>
      <c r="L8" s="177"/>
      <c r="M8" s="177"/>
      <c r="N8" s="177"/>
      <c r="O8" s="177"/>
      <c r="P8" s="177"/>
      <c r="Q8" s="177"/>
      <c r="R8" s="177"/>
      <c r="S8" s="177"/>
    </row>
    <row r="9" spans="1:19" x14ac:dyDescent="0.25">
      <c r="C9" s="21">
        <v>2</v>
      </c>
      <c r="D9" s="21">
        <v>3</v>
      </c>
      <c r="E9" s="21">
        <v>4</v>
      </c>
      <c r="F9" s="21">
        <v>7</v>
      </c>
      <c r="G9" s="21">
        <v>8</v>
      </c>
      <c r="H9" s="21">
        <v>12</v>
      </c>
      <c r="I9" s="21">
        <v>16</v>
      </c>
      <c r="J9" s="21">
        <v>20</v>
      </c>
      <c r="K9" s="21">
        <v>24</v>
      </c>
      <c r="L9" s="21">
        <v>28</v>
      </c>
      <c r="M9" s="21">
        <v>32</v>
      </c>
      <c r="N9" s="21">
        <v>36</v>
      </c>
      <c r="O9" s="21">
        <v>48</v>
      </c>
      <c r="P9" s="21">
        <v>52</v>
      </c>
      <c r="Q9" s="21">
        <v>56</v>
      </c>
      <c r="R9" s="21">
        <v>60</v>
      </c>
      <c r="S9" s="21">
        <v>68</v>
      </c>
    </row>
    <row r="10" spans="1:19" ht="15.75" thickBot="1" x14ac:dyDescent="0.3">
      <c r="C10" s="21" t="s">
        <v>11</v>
      </c>
      <c r="D10" s="21" t="s">
        <v>12</v>
      </c>
      <c r="E10" s="21" t="s">
        <v>140</v>
      </c>
      <c r="F10" s="21" t="s">
        <v>1454</v>
      </c>
      <c r="G10" s="21" t="s">
        <v>1455</v>
      </c>
      <c r="H10" s="21" t="s">
        <v>1456</v>
      </c>
      <c r="I10" s="21" t="s">
        <v>1457</v>
      </c>
      <c r="J10" s="21" t="s">
        <v>1458</v>
      </c>
      <c r="K10" s="21" t="s">
        <v>73</v>
      </c>
      <c r="L10" s="21" t="s">
        <v>1459</v>
      </c>
      <c r="M10" s="21" t="s">
        <v>1460</v>
      </c>
      <c r="N10" s="21" t="s">
        <v>1461</v>
      </c>
      <c r="O10" s="21" t="s">
        <v>1462</v>
      </c>
      <c r="P10" s="21" t="s">
        <v>1463</v>
      </c>
      <c r="Q10" s="21" t="s">
        <v>1464</v>
      </c>
      <c r="R10" s="21" t="s">
        <v>1465</v>
      </c>
      <c r="S10" s="21" t="s">
        <v>21</v>
      </c>
    </row>
    <row r="11" spans="1:19" ht="255.75" thickBot="1" x14ac:dyDescent="0.3">
      <c r="A11" s="21">
        <v>1</v>
      </c>
      <c r="B11" s="22" t="s">
        <v>22</v>
      </c>
      <c r="C11" s="7" t="s">
        <v>30</v>
      </c>
      <c r="D11" s="7" t="s">
        <v>23</v>
      </c>
      <c r="E11" s="7" t="s">
        <v>5343</v>
      </c>
      <c r="F11" s="7" t="s">
        <v>1483</v>
      </c>
      <c r="G11" s="26" t="s">
        <v>5344</v>
      </c>
      <c r="H11" s="26" t="s">
        <v>5345</v>
      </c>
      <c r="I11" s="7" t="s">
        <v>97</v>
      </c>
      <c r="J11" s="146">
        <v>1700416647264</v>
      </c>
      <c r="K11" s="7">
        <v>365</v>
      </c>
      <c r="L11" s="10">
        <v>43466</v>
      </c>
      <c r="M11" s="10">
        <v>43830</v>
      </c>
      <c r="N11" s="7" t="s">
        <v>2634</v>
      </c>
      <c r="O11" s="146">
        <v>1637736854346</v>
      </c>
      <c r="P11" s="29">
        <v>100</v>
      </c>
      <c r="Q11" s="29">
        <v>96.31</v>
      </c>
      <c r="R11" s="29">
        <v>97.58</v>
      </c>
      <c r="S11" s="26" t="s">
        <v>5346</v>
      </c>
    </row>
    <row r="351003" spans="1:4" x14ac:dyDescent="0.25">
      <c r="A351003" s="22" t="s">
        <v>30</v>
      </c>
      <c r="B351003" s="22" t="s">
        <v>1466</v>
      </c>
      <c r="C351003" s="22" t="s">
        <v>1467</v>
      </c>
      <c r="D351003" s="22" t="s">
        <v>1468</v>
      </c>
    </row>
    <row r="351004" spans="1:4" x14ac:dyDescent="0.25">
      <c r="A351004" s="22" t="s">
        <v>31</v>
      </c>
      <c r="B351004" s="22" t="s">
        <v>1469</v>
      </c>
      <c r="C351004" s="22" t="s">
        <v>1470</v>
      </c>
      <c r="D351004" s="22" t="s">
        <v>1471</v>
      </c>
    </row>
    <row r="351005" spans="1:4" x14ac:dyDescent="0.25">
      <c r="B351005" s="22" t="s">
        <v>1472</v>
      </c>
      <c r="C351005" s="22" t="s">
        <v>1473</v>
      </c>
      <c r="D351005" s="22" t="s">
        <v>1474</v>
      </c>
    </row>
    <row r="351006" spans="1:4" x14ac:dyDescent="0.25">
      <c r="B351006" s="22" t="s">
        <v>1475</v>
      </c>
      <c r="C351006" s="22" t="s">
        <v>1476</v>
      </c>
      <c r="D351006" s="22" t="s">
        <v>1477</v>
      </c>
    </row>
    <row r="351007" spans="1:4" x14ac:dyDescent="0.25">
      <c r="B351007" s="22" t="s">
        <v>1478</v>
      </c>
      <c r="C351007" s="22" t="s">
        <v>1479</v>
      </c>
      <c r="D351007" s="22" t="s">
        <v>1480</v>
      </c>
    </row>
    <row r="351008" spans="1:4" x14ac:dyDescent="0.25">
      <c r="B351008" s="22" t="s">
        <v>1481</v>
      </c>
      <c r="C351008" s="22" t="s">
        <v>97</v>
      </c>
      <c r="D351008" s="22" t="s">
        <v>1482</v>
      </c>
    </row>
    <row r="351009" spans="2:4" x14ac:dyDescent="0.25">
      <c r="B351009" s="22" t="s">
        <v>1483</v>
      </c>
      <c r="C351009" s="22" t="s">
        <v>99</v>
      </c>
      <c r="D351009" s="22" t="s">
        <v>1484</v>
      </c>
    </row>
    <row r="351010" spans="2:4" x14ac:dyDescent="0.25">
      <c r="B351010" s="22" t="s">
        <v>1485</v>
      </c>
      <c r="D351010" s="22" t="s">
        <v>1486</v>
      </c>
    </row>
    <row r="351011" spans="2:4" x14ac:dyDescent="0.25">
      <c r="B351011" s="22" t="s">
        <v>61</v>
      </c>
      <c r="D351011" s="22" t="s">
        <v>1487</v>
      </c>
    </row>
    <row r="351012" spans="2:4" x14ac:dyDescent="0.25">
      <c r="D351012" s="22" t="s">
        <v>1488</v>
      </c>
    </row>
    <row r="351013" spans="2:4" x14ac:dyDescent="0.25">
      <c r="D351013" s="22" t="s">
        <v>1489</v>
      </c>
    </row>
    <row r="351014" spans="2:4" x14ac:dyDescent="0.25">
      <c r="D351014" s="22" t="s">
        <v>1490</v>
      </c>
    </row>
    <row r="351015" spans="2:4" x14ac:dyDescent="0.25">
      <c r="D351015" s="22" t="s">
        <v>1491</v>
      </c>
    </row>
    <row r="351016" spans="2:4" x14ac:dyDescent="0.25">
      <c r="D351016" s="22" t="s">
        <v>1492</v>
      </c>
    </row>
    <row r="351017" spans="2:4" x14ac:dyDescent="0.25">
      <c r="D351017" s="22" t="s">
        <v>1493</v>
      </c>
    </row>
    <row r="351018" spans="2:4" x14ac:dyDescent="0.25">
      <c r="D351018" s="22" t="s">
        <v>1494</v>
      </c>
    </row>
    <row r="351019" spans="2:4" x14ac:dyDescent="0.25">
      <c r="D351019" s="22" t="s">
        <v>1495</v>
      </c>
    </row>
    <row r="351020" spans="2:4" x14ac:dyDescent="0.25">
      <c r="D351020" s="22" t="s">
        <v>1496</v>
      </c>
    </row>
    <row r="351021" spans="2:4" x14ac:dyDescent="0.25">
      <c r="D351021" s="22" t="s">
        <v>1497</v>
      </c>
    </row>
    <row r="351022" spans="2:4" x14ac:dyDescent="0.25">
      <c r="D351022" s="22" t="s">
        <v>1498</v>
      </c>
    </row>
    <row r="351023" spans="2:4" x14ac:dyDescent="0.25">
      <c r="D351023" s="22" t="s">
        <v>1499</v>
      </c>
    </row>
    <row r="351024" spans="2:4" x14ac:dyDescent="0.25">
      <c r="D351024" s="22" t="s">
        <v>1500</v>
      </c>
    </row>
    <row r="351025" spans="4:4" x14ac:dyDescent="0.25">
      <c r="D351025" s="22" t="s">
        <v>1501</v>
      </c>
    </row>
    <row r="351026" spans="4:4" x14ac:dyDescent="0.25">
      <c r="D351026" s="22" t="s">
        <v>1502</v>
      </c>
    </row>
    <row r="351027" spans="4:4" x14ac:dyDescent="0.25">
      <c r="D351027" s="22" t="s">
        <v>1503</v>
      </c>
    </row>
    <row r="351028" spans="4:4" x14ac:dyDescent="0.25">
      <c r="D351028" s="22" t="s">
        <v>1504</v>
      </c>
    </row>
    <row r="351029" spans="4:4" x14ac:dyDescent="0.25">
      <c r="D351029" s="22" t="s">
        <v>1505</v>
      </c>
    </row>
    <row r="351030" spans="4:4" x14ac:dyDescent="0.25">
      <c r="D351030" s="22" t="s">
        <v>1506</v>
      </c>
    </row>
    <row r="351031" spans="4:4" x14ac:dyDescent="0.25">
      <c r="D351031" s="22" t="s">
        <v>1507</v>
      </c>
    </row>
    <row r="351032" spans="4:4" x14ac:dyDescent="0.25">
      <c r="D351032" s="22" t="s">
        <v>1508</v>
      </c>
    </row>
    <row r="351033" spans="4:4" x14ac:dyDescent="0.25">
      <c r="D351033" s="22" t="s">
        <v>1509</v>
      </c>
    </row>
    <row r="351034" spans="4:4" x14ac:dyDescent="0.25">
      <c r="D351034" s="22" t="s">
        <v>1510</v>
      </c>
    </row>
    <row r="351035" spans="4:4" x14ac:dyDescent="0.25">
      <c r="D351035" s="22" t="s">
        <v>1511</v>
      </c>
    </row>
    <row r="351036" spans="4:4" x14ac:dyDescent="0.25">
      <c r="D351036" s="22" t="s">
        <v>1512</v>
      </c>
    </row>
    <row r="351037" spans="4:4" x14ac:dyDescent="0.25">
      <c r="D351037" s="22" t="s">
        <v>1513</v>
      </c>
    </row>
    <row r="351038" spans="4:4" x14ac:dyDescent="0.25">
      <c r="D351038" s="22" t="s">
        <v>1514</v>
      </c>
    </row>
    <row r="351039" spans="4:4" x14ac:dyDescent="0.25">
      <c r="D351039" s="22" t="s">
        <v>1515</v>
      </c>
    </row>
    <row r="351040" spans="4:4" x14ac:dyDescent="0.25">
      <c r="D351040" s="22" t="s">
        <v>1516</v>
      </c>
    </row>
    <row r="351041" spans="4:4" x14ac:dyDescent="0.25">
      <c r="D351041" s="22" t="s">
        <v>1517</v>
      </c>
    </row>
    <row r="351042" spans="4:4" x14ac:dyDescent="0.25">
      <c r="D351042" s="22" t="s">
        <v>1518</v>
      </c>
    </row>
    <row r="351043" spans="4:4" x14ac:dyDescent="0.25">
      <c r="D351043" s="22" t="s">
        <v>1519</v>
      </c>
    </row>
    <row r="351044" spans="4:4" x14ac:dyDescent="0.25">
      <c r="D351044" s="22" t="s">
        <v>1520</v>
      </c>
    </row>
    <row r="351045" spans="4:4" x14ac:dyDescent="0.25">
      <c r="D351045" s="22" t="s">
        <v>1521</v>
      </c>
    </row>
    <row r="351046" spans="4:4" x14ac:dyDescent="0.25">
      <c r="D351046" s="22" t="s">
        <v>1522</v>
      </c>
    </row>
    <row r="351047" spans="4:4" x14ac:dyDescent="0.25">
      <c r="D351047" s="22" t="s">
        <v>1523</v>
      </c>
    </row>
    <row r="351048" spans="4:4" x14ac:dyDescent="0.25">
      <c r="D351048" s="22" t="s">
        <v>1524</v>
      </c>
    </row>
    <row r="351049" spans="4:4" x14ac:dyDescent="0.25">
      <c r="D351049" s="22" t="s">
        <v>1525</v>
      </c>
    </row>
    <row r="351050" spans="4:4" x14ac:dyDescent="0.25">
      <c r="D351050" s="22" t="s">
        <v>1526</v>
      </c>
    </row>
    <row r="351051" spans="4:4" x14ac:dyDescent="0.25">
      <c r="D351051" s="22" t="s">
        <v>1527</v>
      </c>
    </row>
    <row r="351052" spans="4:4" x14ac:dyDescent="0.25">
      <c r="D351052" s="22" t="s">
        <v>1528</v>
      </c>
    </row>
    <row r="351053" spans="4:4" x14ac:dyDescent="0.25">
      <c r="D351053" s="22" t="s">
        <v>1529</v>
      </c>
    </row>
    <row r="351054" spans="4:4" x14ac:dyDescent="0.25">
      <c r="D351054" s="22" t="s">
        <v>1530</v>
      </c>
    </row>
    <row r="351055" spans="4:4" x14ac:dyDescent="0.25">
      <c r="D351055" s="22" t="s">
        <v>1531</v>
      </c>
    </row>
    <row r="351056" spans="4:4" x14ac:dyDescent="0.25">
      <c r="D351056" s="22" t="s">
        <v>1532</v>
      </c>
    </row>
    <row r="351057" spans="4:4" x14ac:dyDescent="0.25">
      <c r="D351057" s="22" t="s">
        <v>1533</v>
      </c>
    </row>
    <row r="351058" spans="4:4" x14ac:dyDescent="0.25">
      <c r="D351058" s="22" t="s">
        <v>1534</v>
      </c>
    </row>
    <row r="351059" spans="4:4" x14ac:dyDescent="0.25">
      <c r="D351059" s="22" t="s">
        <v>1535</v>
      </c>
    </row>
    <row r="351060" spans="4:4" x14ac:dyDescent="0.25">
      <c r="D351060" s="22" t="s">
        <v>1536</v>
      </c>
    </row>
    <row r="351061" spans="4:4" x14ac:dyDescent="0.25">
      <c r="D351061" s="22" t="s">
        <v>1537</v>
      </c>
    </row>
    <row r="351062" spans="4:4" x14ac:dyDescent="0.25">
      <c r="D351062" s="22" t="s">
        <v>1538</v>
      </c>
    </row>
    <row r="351063" spans="4:4" x14ac:dyDescent="0.25">
      <c r="D351063" s="22" t="s">
        <v>1539</v>
      </c>
    </row>
    <row r="351064" spans="4:4" x14ac:dyDescent="0.25">
      <c r="D351064" s="22" t="s">
        <v>1540</v>
      </c>
    </row>
    <row r="351065" spans="4:4" x14ac:dyDescent="0.25">
      <c r="D351065" s="22" t="s">
        <v>1541</v>
      </c>
    </row>
    <row r="351066" spans="4:4" x14ac:dyDescent="0.25">
      <c r="D351066" s="22" t="s">
        <v>1542</v>
      </c>
    </row>
    <row r="351067" spans="4:4" x14ac:dyDescent="0.25">
      <c r="D351067" s="22" t="s">
        <v>1543</v>
      </c>
    </row>
    <row r="351068" spans="4:4" x14ac:dyDescent="0.25">
      <c r="D351068" s="22" t="s">
        <v>1544</v>
      </c>
    </row>
    <row r="351069" spans="4:4" x14ac:dyDescent="0.25">
      <c r="D351069" s="22" t="s">
        <v>1545</v>
      </c>
    </row>
    <row r="351070" spans="4:4" x14ac:dyDescent="0.25">
      <c r="D351070" s="22" t="s">
        <v>1546</v>
      </c>
    </row>
    <row r="351071" spans="4:4" x14ac:dyDescent="0.25">
      <c r="D351071" s="22" t="s">
        <v>1547</v>
      </c>
    </row>
    <row r="351072" spans="4:4" x14ac:dyDescent="0.25">
      <c r="D351072" s="22" t="s">
        <v>1548</v>
      </c>
    </row>
    <row r="351073" spans="4:4" x14ac:dyDescent="0.25">
      <c r="D351073" s="22" t="s">
        <v>1549</v>
      </c>
    </row>
    <row r="351074" spans="4:4" x14ac:dyDescent="0.25">
      <c r="D351074" s="22" t="s">
        <v>1550</v>
      </c>
    </row>
    <row r="351075" spans="4:4" x14ac:dyDescent="0.25">
      <c r="D351075" s="22" t="s">
        <v>1551</v>
      </c>
    </row>
    <row r="351076" spans="4:4" x14ac:dyDescent="0.25">
      <c r="D351076" s="22" t="s">
        <v>1552</v>
      </c>
    </row>
    <row r="351077" spans="4:4" x14ac:dyDescent="0.25">
      <c r="D351077" s="22" t="s">
        <v>1553</v>
      </c>
    </row>
    <row r="351078" spans="4:4" x14ac:dyDescent="0.25">
      <c r="D351078" s="22" t="s">
        <v>1554</v>
      </c>
    </row>
    <row r="351079" spans="4:4" x14ac:dyDescent="0.25">
      <c r="D351079" s="22" t="s">
        <v>1555</v>
      </c>
    </row>
    <row r="351080" spans="4:4" x14ac:dyDescent="0.25">
      <c r="D351080" s="22" t="s">
        <v>1556</v>
      </c>
    </row>
    <row r="351081" spans="4:4" x14ac:dyDescent="0.25">
      <c r="D351081" s="22" t="s">
        <v>1557</v>
      </c>
    </row>
    <row r="351082" spans="4:4" x14ac:dyDescent="0.25">
      <c r="D351082" s="22" t="s">
        <v>1558</v>
      </c>
    </row>
    <row r="351083" spans="4:4" x14ac:dyDescent="0.25">
      <c r="D351083" s="22" t="s">
        <v>1559</v>
      </c>
    </row>
    <row r="351084" spans="4:4" x14ac:dyDescent="0.25">
      <c r="D351084" s="22" t="s">
        <v>1560</v>
      </c>
    </row>
    <row r="351085" spans="4:4" x14ac:dyDescent="0.25">
      <c r="D351085" s="22" t="s">
        <v>1561</v>
      </c>
    </row>
    <row r="351086" spans="4:4" x14ac:dyDescent="0.25">
      <c r="D351086" s="22" t="s">
        <v>1562</v>
      </c>
    </row>
    <row r="351087" spans="4:4" x14ac:dyDescent="0.25">
      <c r="D351087" s="22" t="s">
        <v>1563</v>
      </c>
    </row>
    <row r="351088" spans="4:4" x14ac:dyDescent="0.25">
      <c r="D351088" s="22" t="s">
        <v>1564</v>
      </c>
    </row>
    <row r="351089" spans="4:4" x14ac:dyDescent="0.25">
      <c r="D351089" s="22" t="s">
        <v>1565</v>
      </c>
    </row>
    <row r="351090" spans="4:4" x14ac:dyDescent="0.25">
      <c r="D351090" s="22" t="s">
        <v>1566</v>
      </c>
    </row>
    <row r="351091" spans="4:4" x14ac:dyDescent="0.25">
      <c r="D351091" s="22" t="s">
        <v>1567</v>
      </c>
    </row>
    <row r="351092" spans="4:4" x14ac:dyDescent="0.25">
      <c r="D351092" s="22" t="s">
        <v>1568</v>
      </c>
    </row>
    <row r="351093" spans="4:4" x14ac:dyDescent="0.25">
      <c r="D351093" s="22" t="s">
        <v>1569</v>
      </c>
    </row>
    <row r="351094" spans="4:4" x14ac:dyDescent="0.25">
      <c r="D351094" s="22" t="s">
        <v>1570</v>
      </c>
    </row>
    <row r="351095" spans="4:4" x14ac:dyDescent="0.25">
      <c r="D351095" s="22" t="s">
        <v>1571</v>
      </c>
    </row>
    <row r="351096" spans="4:4" x14ac:dyDescent="0.25">
      <c r="D351096" s="22" t="s">
        <v>1572</v>
      </c>
    </row>
    <row r="351097" spans="4:4" x14ac:dyDescent="0.25">
      <c r="D351097" s="22" t="s">
        <v>1573</v>
      </c>
    </row>
    <row r="351098" spans="4:4" x14ac:dyDescent="0.25">
      <c r="D351098" s="22" t="s">
        <v>1574</v>
      </c>
    </row>
    <row r="351099" spans="4:4" x14ac:dyDescent="0.25">
      <c r="D351099" s="22" t="s">
        <v>1575</v>
      </c>
    </row>
    <row r="351100" spans="4:4" x14ac:dyDescent="0.25">
      <c r="D351100" s="22" t="s">
        <v>1576</v>
      </c>
    </row>
    <row r="351101" spans="4:4" x14ac:dyDescent="0.25">
      <c r="D351101" s="22" t="s">
        <v>1577</v>
      </c>
    </row>
    <row r="351102" spans="4:4" x14ac:dyDescent="0.25">
      <c r="D351102" s="22" t="s">
        <v>1578</v>
      </c>
    </row>
    <row r="351103" spans="4:4" x14ac:dyDescent="0.25">
      <c r="D351103" s="22" t="s">
        <v>1579</v>
      </c>
    </row>
    <row r="351104" spans="4:4" x14ac:dyDescent="0.25">
      <c r="D351104" s="22" t="s">
        <v>1580</v>
      </c>
    </row>
    <row r="351105" spans="4:4" x14ac:dyDescent="0.25">
      <c r="D351105" s="22" t="s">
        <v>1581</v>
      </c>
    </row>
    <row r="351106" spans="4:4" x14ac:dyDescent="0.25">
      <c r="D351106" s="22" t="s">
        <v>1582</v>
      </c>
    </row>
    <row r="351107" spans="4:4" x14ac:dyDescent="0.25">
      <c r="D351107" s="22" t="s">
        <v>1583</v>
      </c>
    </row>
    <row r="351108" spans="4:4" x14ac:dyDescent="0.25">
      <c r="D351108" s="22" t="s">
        <v>1584</v>
      </c>
    </row>
    <row r="351109" spans="4:4" x14ac:dyDescent="0.25">
      <c r="D351109" s="22" t="s">
        <v>1585</v>
      </c>
    </row>
    <row r="351110" spans="4:4" x14ac:dyDescent="0.25">
      <c r="D351110" s="22" t="s">
        <v>1586</v>
      </c>
    </row>
    <row r="351111" spans="4:4" x14ac:dyDescent="0.25">
      <c r="D351111" s="22" t="s">
        <v>1587</v>
      </c>
    </row>
    <row r="351112" spans="4:4" x14ac:dyDescent="0.25">
      <c r="D351112" s="22" t="s">
        <v>1588</v>
      </c>
    </row>
    <row r="351113" spans="4:4" x14ac:dyDescent="0.25">
      <c r="D351113" s="22" t="s">
        <v>1589</v>
      </c>
    </row>
    <row r="351114" spans="4:4" x14ac:dyDescent="0.25">
      <c r="D351114" s="22" t="s">
        <v>1590</v>
      </c>
    </row>
    <row r="351115" spans="4:4" x14ac:dyDescent="0.25">
      <c r="D351115" s="22" t="s">
        <v>1591</v>
      </c>
    </row>
    <row r="351116" spans="4:4" x14ac:dyDescent="0.25">
      <c r="D351116" s="22" t="s">
        <v>1592</v>
      </c>
    </row>
    <row r="351117" spans="4:4" x14ac:dyDescent="0.25">
      <c r="D351117" s="22" t="s">
        <v>1593</v>
      </c>
    </row>
    <row r="351118" spans="4:4" x14ac:dyDescent="0.25">
      <c r="D351118" s="22" t="s">
        <v>1594</v>
      </c>
    </row>
    <row r="351119" spans="4:4" x14ac:dyDescent="0.25">
      <c r="D351119" s="22" t="s">
        <v>1595</v>
      </c>
    </row>
    <row r="351120" spans="4:4" x14ac:dyDescent="0.25">
      <c r="D351120" s="22" t="s">
        <v>1596</v>
      </c>
    </row>
    <row r="351121" spans="4:4" x14ac:dyDescent="0.25">
      <c r="D351121" s="22" t="s">
        <v>1597</v>
      </c>
    </row>
    <row r="351122" spans="4:4" x14ac:dyDescent="0.25">
      <c r="D351122" s="22" t="s">
        <v>1598</v>
      </c>
    </row>
    <row r="351123" spans="4:4" x14ac:dyDescent="0.25">
      <c r="D351123" s="22" t="s">
        <v>1599</v>
      </c>
    </row>
    <row r="351124" spans="4:4" x14ac:dyDescent="0.25">
      <c r="D351124" s="22" t="s">
        <v>1600</v>
      </c>
    </row>
    <row r="351125" spans="4:4" x14ac:dyDescent="0.25">
      <c r="D351125" s="22" t="s">
        <v>1601</v>
      </c>
    </row>
    <row r="351126" spans="4:4" x14ac:dyDescent="0.25">
      <c r="D351126" s="22" t="s">
        <v>1602</v>
      </c>
    </row>
    <row r="351127" spans="4:4" x14ac:dyDescent="0.25">
      <c r="D351127" s="22" t="s">
        <v>1603</v>
      </c>
    </row>
    <row r="351128" spans="4:4" x14ac:dyDescent="0.25">
      <c r="D351128" s="22" t="s">
        <v>1604</v>
      </c>
    </row>
    <row r="351129" spans="4:4" x14ac:dyDescent="0.25">
      <c r="D351129" s="22" t="s">
        <v>1605</v>
      </c>
    </row>
    <row r="351130" spans="4:4" x14ac:dyDescent="0.25">
      <c r="D351130" s="22" t="s">
        <v>1606</v>
      </c>
    </row>
    <row r="351131" spans="4:4" x14ac:dyDescent="0.25">
      <c r="D351131" s="22" t="s">
        <v>1607</v>
      </c>
    </row>
    <row r="351132" spans="4:4" x14ac:dyDescent="0.25">
      <c r="D351132" s="22" t="s">
        <v>1608</v>
      </c>
    </row>
    <row r="351133" spans="4:4" x14ac:dyDescent="0.25">
      <c r="D351133" s="22" t="s">
        <v>1609</v>
      </c>
    </row>
    <row r="351134" spans="4:4" x14ac:dyDescent="0.25">
      <c r="D351134" s="22" t="s">
        <v>1610</v>
      </c>
    </row>
    <row r="351135" spans="4:4" x14ac:dyDescent="0.25">
      <c r="D351135" s="22" t="s">
        <v>1611</v>
      </c>
    </row>
    <row r="351136" spans="4:4" x14ac:dyDescent="0.25">
      <c r="D351136" s="22" t="s">
        <v>1612</v>
      </c>
    </row>
    <row r="351137" spans="4:4" x14ac:dyDescent="0.25">
      <c r="D351137" s="22" t="s">
        <v>1613</v>
      </c>
    </row>
    <row r="351138" spans="4:4" x14ac:dyDescent="0.25">
      <c r="D351138" s="22" t="s">
        <v>1614</v>
      </c>
    </row>
    <row r="351139" spans="4:4" x14ac:dyDescent="0.25">
      <c r="D351139" s="22" t="s">
        <v>1615</v>
      </c>
    </row>
    <row r="351140" spans="4:4" x14ac:dyDescent="0.25">
      <c r="D351140" s="22" t="s">
        <v>1616</v>
      </c>
    </row>
    <row r="351141" spans="4:4" x14ac:dyDescent="0.25">
      <c r="D351141" s="22" t="s">
        <v>1617</v>
      </c>
    </row>
    <row r="351142" spans="4:4" x14ac:dyDescent="0.25">
      <c r="D351142" s="22" t="s">
        <v>1618</v>
      </c>
    </row>
    <row r="351143" spans="4:4" x14ac:dyDescent="0.25">
      <c r="D351143" s="22" t="s">
        <v>1619</v>
      </c>
    </row>
    <row r="351144" spans="4:4" x14ac:dyDescent="0.25">
      <c r="D351144" s="22" t="s">
        <v>1620</v>
      </c>
    </row>
    <row r="351145" spans="4:4" x14ac:dyDescent="0.25">
      <c r="D351145" s="22" t="s">
        <v>1621</v>
      </c>
    </row>
    <row r="351146" spans="4:4" x14ac:dyDescent="0.25">
      <c r="D351146" s="22" t="s">
        <v>1622</v>
      </c>
    </row>
    <row r="351147" spans="4:4" x14ac:dyDescent="0.25">
      <c r="D351147" s="22" t="s">
        <v>1623</v>
      </c>
    </row>
    <row r="351148" spans="4:4" x14ac:dyDescent="0.25">
      <c r="D351148" s="22" t="s">
        <v>1624</v>
      </c>
    </row>
    <row r="351149" spans="4:4" x14ac:dyDescent="0.25">
      <c r="D351149" s="22" t="s">
        <v>1625</v>
      </c>
    </row>
    <row r="351150" spans="4:4" x14ac:dyDescent="0.25">
      <c r="D351150" s="22" t="s">
        <v>1626</v>
      </c>
    </row>
    <row r="351151" spans="4:4" x14ac:dyDescent="0.25">
      <c r="D351151" s="22" t="s">
        <v>1627</v>
      </c>
    </row>
    <row r="351152" spans="4:4" x14ac:dyDescent="0.25">
      <c r="D351152" s="22" t="s">
        <v>1628</v>
      </c>
    </row>
    <row r="351153" spans="4:4" x14ac:dyDescent="0.25">
      <c r="D351153" s="22" t="s">
        <v>1629</v>
      </c>
    </row>
    <row r="351154" spans="4:4" x14ac:dyDescent="0.25">
      <c r="D351154" s="22" t="s">
        <v>1630</v>
      </c>
    </row>
    <row r="351155" spans="4:4" x14ac:dyDescent="0.25">
      <c r="D351155" s="22" t="s">
        <v>1631</v>
      </c>
    </row>
    <row r="351156" spans="4:4" x14ac:dyDescent="0.25">
      <c r="D351156" s="22" t="s">
        <v>1632</v>
      </c>
    </row>
    <row r="351157" spans="4:4" x14ac:dyDescent="0.25">
      <c r="D351157" s="22" t="s">
        <v>1633</v>
      </c>
    </row>
    <row r="351158" spans="4:4" x14ac:dyDescent="0.25">
      <c r="D351158" s="22" t="s">
        <v>1634</v>
      </c>
    </row>
    <row r="351159" spans="4:4" x14ac:dyDescent="0.25">
      <c r="D351159" s="22" t="s">
        <v>1635</v>
      </c>
    </row>
    <row r="351160" spans="4:4" x14ac:dyDescent="0.25">
      <c r="D351160" s="22" t="s">
        <v>1636</v>
      </c>
    </row>
    <row r="351161" spans="4:4" x14ac:dyDescent="0.25">
      <c r="D351161" s="22" t="s">
        <v>1637</v>
      </c>
    </row>
    <row r="351162" spans="4:4" x14ac:dyDescent="0.25">
      <c r="D351162" s="22" t="s">
        <v>1638</v>
      </c>
    </row>
    <row r="351163" spans="4:4" x14ac:dyDescent="0.25">
      <c r="D351163" s="22" t="s">
        <v>1639</v>
      </c>
    </row>
    <row r="351164" spans="4:4" x14ac:dyDescent="0.25">
      <c r="D351164" s="22" t="s">
        <v>1640</v>
      </c>
    </row>
    <row r="351165" spans="4:4" x14ac:dyDescent="0.25">
      <c r="D351165" s="22" t="s">
        <v>1641</v>
      </c>
    </row>
    <row r="351166" spans="4:4" x14ac:dyDescent="0.25">
      <c r="D351166" s="22" t="s">
        <v>1642</v>
      </c>
    </row>
    <row r="351167" spans="4:4" x14ac:dyDescent="0.25">
      <c r="D351167" s="22" t="s">
        <v>1643</v>
      </c>
    </row>
    <row r="351168" spans="4:4" x14ac:dyDescent="0.25">
      <c r="D351168" s="22" t="s">
        <v>1644</v>
      </c>
    </row>
    <row r="351169" spans="4:4" x14ac:dyDescent="0.25">
      <c r="D351169" s="22" t="s">
        <v>1645</v>
      </c>
    </row>
    <row r="351170" spans="4:4" x14ac:dyDescent="0.25">
      <c r="D351170" s="22" t="s">
        <v>1646</v>
      </c>
    </row>
    <row r="351171" spans="4:4" x14ac:dyDescent="0.25">
      <c r="D351171" s="22" t="s">
        <v>1647</v>
      </c>
    </row>
    <row r="351172" spans="4:4" x14ac:dyDescent="0.25">
      <c r="D351172" s="22" t="s">
        <v>1648</v>
      </c>
    </row>
    <row r="351173" spans="4:4" x14ac:dyDescent="0.25">
      <c r="D351173" s="22" t="s">
        <v>1649</v>
      </c>
    </row>
    <row r="351174" spans="4:4" x14ac:dyDescent="0.25">
      <c r="D351174" s="22" t="s">
        <v>1650</v>
      </c>
    </row>
    <row r="351175" spans="4:4" x14ac:dyDescent="0.25">
      <c r="D351175" s="22" t="s">
        <v>1651</v>
      </c>
    </row>
    <row r="351176" spans="4:4" x14ac:dyDescent="0.25">
      <c r="D351176" s="22" t="s">
        <v>1652</v>
      </c>
    </row>
    <row r="351177" spans="4:4" x14ac:dyDescent="0.25">
      <c r="D351177" s="22" t="s">
        <v>1653</v>
      </c>
    </row>
    <row r="351178" spans="4:4" x14ac:dyDescent="0.25">
      <c r="D351178" s="22" t="s">
        <v>1654</v>
      </c>
    </row>
    <row r="351179" spans="4:4" x14ac:dyDescent="0.25">
      <c r="D351179" s="22" t="s">
        <v>1655</v>
      </c>
    </row>
    <row r="351180" spans="4:4" x14ac:dyDescent="0.25">
      <c r="D351180" s="22" t="s">
        <v>1656</v>
      </c>
    </row>
    <row r="351181" spans="4:4" x14ac:dyDescent="0.25">
      <c r="D351181" s="22" t="s">
        <v>1657</v>
      </c>
    </row>
    <row r="351182" spans="4:4" x14ac:dyDescent="0.25">
      <c r="D351182" s="22" t="s">
        <v>1658</v>
      </c>
    </row>
    <row r="351183" spans="4:4" x14ac:dyDescent="0.25">
      <c r="D351183" s="22" t="s">
        <v>1659</v>
      </c>
    </row>
    <row r="351184" spans="4:4" x14ac:dyDescent="0.25">
      <c r="D351184" s="22" t="s">
        <v>1660</v>
      </c>
    </row>
    <row r="351185" spans="4:4" x14ac:dyDescent="0.25">
      <c r="D351185" s="22" t="s">
        <v>1661</v>
      </c>
    </row>
    <row r="351186" spans="4:4" x14ac:dyDescent="0.25">
      <c r="D351186" s="22" t="s">
        <v>1662</v>
      </c>
    </row>
    <row r="351187" spans="4:4" x14ac:dyDescent="0.25">
      <c r="D351187" s="22" t="s">
        <v>1663</v>
      </c>
    </row>
    <row r="351188" spans="4:4" x14ac:dyDescent="0.25">
      <c r="D351188" s="22" t="s">
        <v>1664</v>
      </c>
    </row>
    <row r="351189" spans="4:4" x14ac:dyDescent="0.25">
      <c r="D351189" s="22" t="s">
        <v>1665</v>
      </c>
    </row>
    <row r="351190" spans="4:4" x14ac:dyDescent="0.25">
      <c r="D351190" s="22" t="s">
        <v>1666</v>
      </c>
    </row>
    <row r="351191" spans="4:4" x14ac:dyDescent="0.25">
      <c r="D351191" s="22" t="s">
        <v>1667</v>
      </c>
    </row>
    <row r="351192" spans="4:4" x14ac:dyDescent="0.25">
      <c r="D351192" s="22" t="s">
        <v>1668</v>
      </c>
    </row>
    <row r="351193" spans="4:4" x14ac:dyDescent="0.25">
      <c r="D351193" s="22" t="s">
        <v>1669</v>
      </c>
    </row>
    <row r="351194" spans="4:4" x14ac:dyDescent="0.25">
      <c r="D351194" s="22" t="s">
        <v>1670</v>
      </c>
    </row>
    <row r="351195" spans="4:4" x14ac:dyDescent="0.25">
      <c r="D351195" s="22" t="s">
        <v>1671</v>
      </c>
    </row>
    <row r="351196" spans="4:4" x14ac:dyDescent="0.25">
      <c r="D351196" s="22" t="s">
        <v>1672</v>
      </c>
    </row>
    <row r="351197" spans="4:4" x14ac:dyDescent="0.25">
      <c r="D351197" s="22" t="s">
        <v>1673</v>
      </c>
    </row>
    <row r="351198" spans="4:4" x14ac:dyDescent="0.25">
      <c r="D351198" s="22" t="s">
        <v>1674</v>
      </c>
    </row>
    <row r="351199" spans="4:4" x14ac:dyDescent="0.25">
      <c r="D351199" s="22" t="s">
        <v>1675</v>
      </c>
    </row>
    <row r="351200" spans="4:4" x14ac:dyDescent="0.25">
      <c r="D351200" s="22" t="s">
        <v>1676</v>
      </c>
    </row>
    <row r="351201" spans="4:4" x14ac:dyDescent="0.25">
      <c r="D351201" s="22" t="s">
        <v>1677</v>
      </c>
    </row>
    <row r="351202" spans="4:4" x14ac:dyDescent="0.25">
      <c r="D351202" s="22" t="s">
        <v>1678</v>
      </c>
    </row>
    <row r="351203" spans="4:4" x14ac:dyDescent="0.25">
      <c r="D351203" s="22" t="s">
        <v>1679</v>
      </c>
    </row>
    <row r="351204" spans="4:4" x14ac:dyDescent="0.25">
      <c r="D351204" s="22" t="s">
        <v>1680</v>
      </c>
    </row>
    <row r="351205" spans="4:4" x14ac:dyDescent="0.25">
      <c r="D351205" s="22" t="s">
        <v>1681</v>
      </c>
    </row>
    <row r="351206" spans="4:4" x14ac:dyDescent="0.25">
      <c r="D351206" s="22" t="s">
        <v>1682</v>
      </c>
    </row>
    <row r="351207" spans="4:4" x14ac:dyDescent="0.25">
      <c r="D351207" s="22" t="s">
        <v>1683</v>
      </c>
    </row>
    <row r="351208" spans="4:4" x14ac:dyDescent="0.25">
      <c r="D351208" s="22" t="s">
        <v>1684</v>
      </c>
    </row>
    <row r="351209" spans="4:4" x14ac:dyDescent="0.25">
      <c r="D351209" s="22" t="s">
        <v>1685</v>
      </c>
    </row>
    <row r="351210" spans="4:4" x14ac:dyDescent="0.25">
      <c r="D351210" s="22" t="s">
        <v>1686</v>
      </c>
    </row>
    <row r="351211" spans="4:4" x14ac:dyDescent="0.25">
      <c r="D351211" s="22" t="s">
        <v>1687</v>
      </c>
    </row>
    <row r="351212" spans="4:4" x14ac:dyDescent="0.25">
      <c r="D351212" s="22" t="s">
        <v>1688</v>
      </c>
    </row>
    <row r="351213" spans="4:4" x14ac:dyDescent="0.25">
      <c r="D351213" s="22" t="s">
        <v>1689</v>
      </c>
    </row>
    <row r="351214" spans="4:4" x14ac:dyDescent="0.25">
      <c r="D351214" s="22" t="s">
        <v>1690</v>
      </c>
    </row>
    <row r="351215" spans="4:4" x14ac:dyDescent="0.25">
      <c r="D351215" s="22" t="s">
        <v>1691</v>
      </c>
    </row>
    <row r="351216" spans="4:4" x14ac:dyDescent="0.25">
      <c r="D351216" s="22" t="s">
        <v>1692</v>
      </c>
    </row>
    <row r="351217" spans="4:4" x14ac:dyDescent="0.25">
      <c r="D351217" s="22" t="s">
        <v>1693</v>
      </c>
    </row>
    <row r="351218" spans="4:4" x14ac:dyDescent="0.25">
      <c r="D351218" s="22" t="s">
        <v>1694</v>
      </c>
    </row>
    <row r="351219" spans="4:4" x14ac:dyDescent="0.25">
      <c r="D351219" s="22" t="s">
        <v>1695</v>
      </c>
    </row>
    <row r="351220" spans="4:4" x14ac:dyDescent="0.25">
      <c r="D351220" s="22" t="s">
        <v>1696</v>
      </c>
    </row>
    <row r="351221" spans="4:4" x14ac:dyDescent="0.25">
      <c r="D351221" s="22" t="s">
        <v>1697</v>
      </c>
    </row>
    <row r="351222" spans="4:4" x14ac:dyDescent="0.25">
      <c r="D351222" s="22" t="s">
        <v>1698</v>
      </c>
    </row>
    <row r="351223" spans="4:4" x14ac:dyDescent="0.25">
      <c r="D351223" s="22" t="s">
        <v>1699</v>
      </c>
    </row>
    <row r="351224" spans="4:4" x14ac:dyDescent="0.25">
      <c r="D351224" s="22" t="s">
        <v>1700</v>
      </c>
    </row>
    <row r="351225" spans="4:4" x14ac:dyDescent="0.25">
      <c r="D351225" s="22" t="s">
        <v>1701</v>
      </c>
    </row>
    <row r="351226" spans="4:4" x14ac:dyDescent="0.25">
      <c r="D351226" s="22" t="s">
        <v>1702</v>
      </c>
    </row>
    <row r="351227" spans="4:4" x14ac:dyDescent="0.25">
      <c r="D351227" s="22" t="s">
        <v>1703</v>
      </c>
    </row>
    <row r="351228" spans="4:4" x14ac:dyDescent="0.25">
      <c r="D351228" s="22" t="s">
        <v>1704</v>
      </c>
    </row>
    <row r="351229" spans="4:4" x14ac:dyDescent="0.25">
      <c r="D351229" s="22" t="s">
        <v>1705</v>
      </c>
    </row>
    <row r="351230" spans="4:4" x14ac:dyDescent="0.25">
      <c r="D351230" s="22" t="s">
        <v>1706</v>
      </c>
    </row>
    <row r="351231" spans="4:4" x14ac:dyDescent="0.25">
      <c r="D351231" s="22" t="s">
        <v>1707</v>
      </c>
    </row>
    <row r="351232" spans="4:4" x14ac:dyDescent="0.25">
      <c r="D351232" s="22" t="s">
        <v>1708</v>
      </c>
    </row>
    <row r="351233" spans="4:4" x14ac:dyDescent="0.25">
      <c r="D351233" s="22" t="s">
        <v>1709</v>
      </c>
    </row>
    <row r="351234" spans="4:4" x14ac:dyDescent="0.25">
      <c r="D351234" s="22" t="s">
        <v>1710</v>
      </c>
    </row>
    <row r="351235" spans="4:4" x14ac:dyDescent="0.25">
      <c r="D351235" s="22" t="s">
        <v>1711</v>
      </c>
    </row>
    <row r="351236" spans="4:4" x14ac:dyDescent="0.25">
      <c r="D351236" s="22" t="s">
        <v>1712</v>
      </c>
    </row>
    <row r="351237" spans="4:4" x14ac:dyDescent="0.25">
      <c r="D351237" s="22" t="s">
        <v>1713</v>
      </c>
    </row>
    <row r="351238" spans="4:4" x14ac:dyDescent="0.25">
      <c r="D351238" s="22" t="s">
        <v>1714</v>
      </c>
    </row>
    <row r="351239" spans="4:4" x14ac:dyDescent="0.25">
      <c r="D351239" s="22" t="s">
        <v>1715</v>
      </c>
    </row>
    <row r="351240" spans="4:4" x14ac:dyDescent="0.25">
      <c r="D351240" s="22" t="s">
        <v>1716</v>
      </c>
    </row>
    <row r="351241" spans="4:4" x14ac:dyDescent="0.25">
      <c r="D351241" s="22" t="s">
        <v>1717</v>
      </c>
    </row>
    <row r="351242" spans="4:4" x14ac:dyDescent="0.25">
      <c r="D351242" s="22" t="s">
        <v>1718</v>
      </c>
    </row>
    <row r="351243" spans="4:4" x14ac:dyDescent="0.25">
      <c r="D351243" s="22" t="s">
        <v>1719</v>
      </c>
    </row>
    <row r="351244" spans="4:4" x14ac:dyDescent="0.25">
      <c r="D351244" s="22" t="s">
        <v>1720</v>
      </c>
    </row>
    <row r="351245" spans="4:4" x14ac:dyDescent="0.25">
      <c r="D351245" s="22" t="s">
        <v>1721</v>
      </c>
    </row>
    <row r="351246" spans="4:4" x14ac:dyDescent="0.25">
      <c r="D351246" s="22" t="s">
        <v>1722</v>
      </c>
    </row>
    <row r="351247" spans="4:4" x14ac:dyDescent="0.25">
      <c r="D351247" s="22" t="s">
        <v>1723</v>
      </c>
    </row>
    <row r="351248" spans="4:4" x14ac:dyDescent="0.25">
      <c r="D351248" s="22" t="s">
        <v>1724</v>
      </c>
    </row>
    <row r="351249" spans="4:4" x14ac:dyDescent="0.25">
      <c r="D351249" s="22" t="s">
        <v>1725</v>
      </c>
    </row>
    <row r="351250" spans="4:4" x14ac:dyDescent="0.25">
      <c r="D351250" s="22" t="s">
        <v>1726</v>
      </c>
    </row>
    <row r="351251" spans="4:4" x14ac:dyDescent="0.25">
      <c r="D351251" s="22" t="s">
        <v>1727</v>
      </c>
    </row>
    <row r="351252" spans="4:4" x14ac:dyDescent="0.25">
      <c r="D351252" s="22" t="s">
        <v>1728</v>
      </c>
    </row>
    <row r="351253" spans="4:4" x14ac:dyDescent="0.25">
      <c r="D351253" s="22" t="s">
        <v>1729</v>
      </c>
    </row>
    <row r="351254" spans="4:4" x14ac:dyDescent="0.25">
      <c r="D351254" s="22" t="s">
        <v>1730</v>
      </c>
    </row>
    <row r="351255" spans="4:4" x14ac:dyDescent="0.25">
      <c r="D351255" s="22" t="s">
        <v>1731</v>
      </c>
    </row>
    <row r="351256" spans="4:4" x14ac:dyDescent="0.25">
      <c r="D351256" s="22" t="s">
        <v>1732</v>
      </c>
    </row>
    <row r="351257" spans="4:4" x14ac:dyDescent="0.25">
      <c r="D351257" s="22" t="s">
        <v>1733</v>
      </c>
    </row>
    <row r="351258" spans="4:4" x14ac:dyDescent="0.25">
      <c r="D351258" s="22" t="s">
        <v>1734</v>
      </c>
    </row>
    <row r="351259" spans="4:4" x14ac:dyDescent="0.25">
      <c r="D351259" s="22" t="s">
        <v>1735</v>
      </c>
    </row>
    <row r="351260" spans="4:4" x14ac:dyDescent="0.25">
      <c r="D351260" s="22" t="s">
        <v>1736</v>
      </c>
    </row>
    <row r="351261" spans="4:4" x14ac:dyDescent="0.25">
      <c r="D351261" s="22" t="s">
        <v>1737</v>
      </c>
    </row>
    <row r="351262" spans="4:4" x14ac:dyDescent="0.25">
      <c r="D351262" s="22" t="s">
        <v>1738</v>
      </c>
    </row>
    <row r="351263" spans="4:4" x14ac:dyDescent="0.25">
      <c r="D351263" s="22" t="s">
        <v>1739</v>
      </c>
    </row>
    <row r="351264" spans="4:4" x14ac:dyDescent="0.25">
      <c r="D351264" s="22" t="s">
        <v>1740</v>
      </c>
    </row>
    <row r="351265" spans="4:4" x14ac:dyDescent="0.25">
      <c r="D351265" s="22" t="s">
        <v>1741</v>
      </c>
    </row>
    <row r="351266" spans="4:4" x14ac:dyDescent="0.25">
      <c r="D351266" s="22" t="s">
        <v>1742</v>
      </c>
    </row>
    <row r="351267" spans="4:4" x14ac:dyDescent="0.25">
      <c r="D351267" s="22" t="s">
        <v>1743</v>
      </c>
    </row>
    <row r="351268" spans="4:4" x14ac:dyDescent="0.25">
      <c r="D351268" s="22" t="s">
        <v>1744</v>
      </c>
    </row>
    <row r="351269" spans="4:4" x14ac:dyDescent="0.25">
      <c r="D351269" s="22" t="s">
        <v>1745</v>
      </c>
    </row>
    <row r="351270" spans="4:4" x14ac:dyDescent="0.25">
      <c r="D351270" s="22" t="s">
        <v>1746</v>
      </c>
    </row>
    <row r="351271" spans="4:4" x14ac:dyDescent="0.25">
      <c r="D351271" s="22" t="s">
        <v>1747</v>
      </c>
    </row>
    <row r="351272" spans="4:4" x14ac:dyDescent="0.25">
      <c r="D351272" s="22" t="s">
        <v>1748</v>
      </c>
    </row>
    <row r="351273" spans="4:4" x14ac:dyDescent="0.25">
      <c r="D351273" s="22" t="s">
        <v>1749</v>
      </c>
    </row>
    <row r="351274" spans="4:4" x14ac:dyDescent="0.25">
      <c r="D351274" s="22" t="s">
        <v>1750</v>
      </c>
    </row>
    <row r="351275" spans="4:4" x14ac:dyDescent="0.25">
      <c r="D351275" s="22" t="s">
        <v>1751</v>
      </c>
    </row>
    <row r="351276" spans="4:4" x14ac:dyDescent="0.25">
      <c r="D351276" s="22" t="s">
        <v>1752</v>
      </c>
    </row>
    <row r="351277" spans="4:4" x14ac:dyDescent="0.25">
      <c r="D351277" s="22" t="s">
        <v>1753</v>
      </c>
    </row>
    <row r="351278" spans="4:4" x14ac:dyDescent="0.25">
      <c r="D351278" s="22" t="s">
        <v>1754</v>
      </c>
    </row>
    <row r="351279" spans="4:4" x14ac:dyDescent="0.25">
      <c r="D351279" s="22" t="s">
        <v>1755</v>
      </c>
    </row>
    <row r="351280" spans="4:4" x14ac:dyDescent="0.25">
      <c r="D351280" s="22" t="s">
        <v>1756</v>
      </c>
    </row>
    <row r="351281" spans="4:4" x14ac:dyDescent="0.25">
      <c r="D351281" s="22" t="s">
        <v>1757</v>
      </c>
    </row>
    <row r="351282" spans="4:4" x14ac:dyDescent="0.25">
      <c r="D351282" s="22" t="s">
        <v>1758</v>
      </c>
    </row>
    <row r="351283" spans="4:4" x14ac:dyDescent="0.25">
      <c r="D351283" s="22" t="s">
        <v>1759</v>
      </c>
    </row>
    <row r="351284" spans="4:4" x14ac:dyDescent="0.25">
      <c r="D351284" s="22" t="s">
        <v>1760</v>
      </c>
    </row>
    <row r="351285" spans="4:4" x14ac:dyDescent="0.25">
      <c r="D351285" s="22" t="s">
        <v>1761</v>
      </c>
    </row>
    <row r="351286" spans="4:4" x14ac:dyDescent="0.25">
      <c r="D351286" s="22" t="s">
        <v>1762</v>
      </c>
    </row>
    <row r="351287" spans="4:4" x14ac:dyDescent="0.25">
      <c r="D351287" s="22" t="s">
        <v>1763</v>
      </c>
    </row>
    <row r="351288" spans="4:4" x14ac:dyDescent="0.25">
      <c r="D351288" s="22" t="s">
        <v>1764</v>
      </c>
    </row>
    <row r="351289" spans="4:4" x14ac:dyDescent="0.25">
      <c r="D351289" s="22" t="s">
        <v>1765</v>
      </c>
    </row>
    <row r="351290" spans="4:4" x14ac:dyDescent="0.25">
      <c r="D351290" s="22" t="s">
        <v>1766</v>
      </c>
    </row>
    <row r="351291" spans="4:4" x14ac:dyDescent="0.25">
      <c r="D351291" s="22" t="s">
        <v>1767</v>
      </c>
    </row>
    <row r="351292" spans="4:4" x14ac:dyDescent="0.25">
      <c r="D351292" s="22" t="s">
        <v>1768</v>
      </c>
    </row>
    <row r="351293" spans="4:4" x14ac:dyDescent="0.25">
      <c r="D351293" s="22" t="s">
        <v>1769</v>
      </c>
    </row>
    <row r="351294" spans="4:4" x14ac:dyDescent="0.25">
      <c r="D351294" s="22" t="s">
        <v>1770</v>
      </c>
    </row>
    <row r="351295" spans="4:4" x14ac:dyDescent="0.25">
      <c r="D351295" s="22" t="s">
        <v>1771</v>
      </c>
    </row>
    <row r="351296" spans="4:4" x14ac:dyDescent="0.25">
      <c r="D351296" s="22" t="s">
        <v>1772</v>
      </c>
    </row>
    <row r="351297" spans="4:4" x14ac:dyDescent="0.25">
      <c r="D351297" s="22" t="s">
        <v>1773</v>
      </c>
    </row>
    <row r="351298" spans="4:4" x14ac:dyDescent="0.25">
      <c r="D351298" s="22" t="s">
        <v>1774</v>
      </c>
    </row>
    <row r="351299" spans="4:4" x14ac:dyDescent="0.25">
      <c r="D351299" s="22" t="s">
        <v>1775</v>
      </c>
    </row>
    <row r="351300" spans="4:4" x14ac:dyDescent="0.25">
      <c r="D351300" s="22" t="s">
        <v>1776</v>
      </c>
    </row>
    <row r="351301" spans="4:4" x14ac:dyDescent="0.25">
      <c r="D351301" s="22" t="s">
        <v>1777</v>
      </c>
    </row>
    <row r="351302" spans="4:4" x14ac:dyDescent="0.25">
      <c r="D351302" s="22" t="s">
        <v>1778</v>
      </c>
    </row>
    <row r="351303" spans="4:4" x14ac:dyDescent="0.25">
      <c r="D351303" s="22" t="s">
        <v>1779</v>
      </c>
    </row>
    <row r="351304" spans="4:4" x14ac:dyDescent="0.25">
      <c r="D351304" s="22" t="s">
        <v>1780</v>
      </c>
    </row>
    <row r="351305" spans="4:4" x14ac:dyDescent="0.25">
      <c r="D351305" s="22" t="s">
        <v>1781</v>
      </c>
    </row>
    <row r="351306" spans="4:4" x14ac:dyDescent="0.25">
      <c r="D351306" s="22" t="s">
        <v>1782</v>
      </c>
    </row>
    <row r="351307" spans="4:4" x14ac:dyDescent="0.25">
      <c r="D351307" s="22" t="s">
        <v>1783</v>
      </c>
    </row>
    <row r="351308" spans="4:4" x14ac:dyDescent="0.25">
      <c r="D351308" s="22" t="s">
        <v>1784</v>
      </c>
    </row>
    <row r="351309" spans="4:4" x14ac:dyDescent="0.25">
      <c r="D351309" s="22" t="s">
        <v>1785</v>
      </c>
    </row>
    <row r="351310" spans="4:4" x14ac:dyDescent="0.25">
      <c r="D351310" s="22" t="s">
        <v>1786</v>
      </c>
    </row>
    <row r="351311" spans="4:4" x14ac:dyDescent="0.25">
      <c r="D351311" s="22" t="s">
        <v>1787</v>
      </c>
    </row>
    <row r="351312" spans="4:4" x14ac:dyDescent="0.25">
      <c r="D351312" s="22" t="s">
        <v>1788</v>
      </c>
    </row>
    <row r="351313" spans="4:4" x14ac:dyDescent="0.25">
      <c r="D351313" s="22" t="s">
        <v>1789</v>
      </c>
    </row>
    <row r="351314" spans="4:4" x14ac:dyDescent="0.25">
      <c r="D351314" s="22" t="s">
        <v>1790</v>
      </c>
    </row>
    <row r="351315" spans="4:4" x14ac:dyDescent="0.25">
      <c r="D351315" s="22" t="s">
        <v>1791</v>
      </c>
    </row>
    <row r="351316" spans="4:4" x14ac:dyDescent="0.25">
      <c r="D351316" s="22" t="s">
        <v>1792</v>
      </c>
    </row>
    <row r="351317" spans="4:4" x14ac:dyDescent="0.25">
      <c r="D351317" s="22" t="s">
        <v>1793</v>
      </c>
    </row>
    <row r="351318" spans="4:4" x14ac:dyDescent="0.25">
      <c r="D351318" s="22" t="s">
        <v>1794</v>
      </c>
    </row>
    <row r="351319" spans="4:4" x14ac:dyDescent="0.25">
      <c r="D351319" s="22" t="s">
        <v>1795</v>
      </c>
    </row>
    <row r="351320" spans="4:4" x14ac:dyDescent="0.25">
      <c r="D351320" s="22" t="s">
        <v>1796</v>
      </c>
    </row>
    <row r="351321" spans="4:4" x14ac:dyDescent="0.25">
      <c r="D351321" s="22" t="s">
        <v>1797</v>
      </c>
    </row>
    <row r="351322" spans="4:4" x14ac:dyDescent="0.25">
      <c r="D351322" s="22" t="s">
        <v>1798</v>
      </c>
    </row>
    <row r="351323" spans="4:4" x14ac:dyDescent="0.25">
      <c r="D351323" s="22" t="s">
        <v>1799</v>
      </c>
    </row>
    <row r="351324" spans="4:4" x14ac:dyDescent="0.25">
      <c r="D351324" s="22" t="s">
        <v>1800</v>
      </c>
    </row>
    <row r="351325" spans="4:4" x14ac:dyDescent="0.25">
      <c r="D351325" s="22" t="s">
        <v>1801</v>
      </c>
    </row>
    <row r="351326" spans="4:4" x14ac:dyDescent="0.25">
      <c r="D351326" s="22" t="s">
        <v>1802</v>
      </c>
    </row>
    <row r="351327" spans="4:4" x14ac:dyDescent="0.25">
      <c r="D351327" s="22" t="s">
        <v>1803</v>
      </c>
    </row>
    <row r="351328" spans="4:4" x14ac:dyDescent="0.25">
      <c r="D351328" s="22" t="s">
        <v>1804</v>
      </c>
    </row>
    <row r="351329" spans="4:4" x14ac:dyDescent="0.25">
      <c r="D351329" s="22" t="s">
        <v>1805</v>
      </c>
    </row>
    <row r="351330" spans="4:4" x14ac:dyDescent="0.25">
      <c r="D351330" s="22" t="s">
        <v>1806</v>
      </c>
    </row>
    <row r="351331" spans="4:4" x14ac:dyDescent="0.25">
      <c r="D351331" s="22" t="s">
        <v>1807</v>
      </c>
    </row>
    <row r="351332" spans="4:4" x14ac:dyDescent="0.25">
      <c r="D351332" s="22" t="s">
        <v>1808</v>
      </c>
    </row>
    <row r="351333" spans="4:4" x14ac:dyDescent="0.25">
      <c r="D351333" s="22" t="s">
        <v>1809</v>
      </c>
    </row>
    <row r="351334" spans="4:4" x14ac:dyDescent="0.25">
      <c r="D351334" s="22" t="s">
        <v>1810</v>
      </c>
    </row>
    <row r="351335" spans="4:4" x14ac:dyDescent="0.25">
      <c r="D351335" s="22" t="s">
        <v>1811</v>
      </c>
    </row>
    <row r="351336" spans="4:4" x14ac:dyDescent="0.25">
      <c r="D351336" s="22" t="s">
        <v>1812</v>
      </c>
    </row>
    <row r="351337" spans="4:4" x14ac:dyDescent="0.25">
      <c r="D351337" s="22" t="s">
        <v>1813</v>
      </c>
    </row>
    <row r="351338" spans="4:4" x14ac:dyDescent="0.25">
      <c r="D351338" s="22" t="s">
        <v>1814</v>
      </c>
    </row>
    <row r="351339" spans="4:4" x14ac:dyDescent="0.25">
      <c r="D351339" s="22" t="s">
        <v>1815</v>
      </c>
    </row>
    <row r="351340" spans="4:4" x14ac:dyDescent="0.25">
      <c r="D351340" s="22" t="s">
        <v>1816</v>
      </c>
    </row>
    <row r="351341" spans="4:4" x14ac:dyDescent="0.25">
      <c r="D351341" s="22" t="s">
        <v>1817</v>
      </c>
    </row>
    <row r="351342" spans="4:4" x14ac:dyDescent="0.25">
      <c r="D351342" s="22" t="s">
        <v>1818</v>
      </c>
    </row>
    <row r="351343" spans="4:4" x14ac:dyDescent="0.25">
      <c r="D351343" s="22" t="s">
        <v>1819</v>
      </c>
    </row>
    <row r="351344" spans="4:4" x14ac:dyDescent="0.25">
      <c r="D351344" s="22" t="s">
        <v>1820</v>
      </c>
    </row>
    <row r="351345" spans="4:4" x14ac:dyDescent="0.25">
      <c r="D351345" s="22" t="s">
        <v>1821</v>
      </c>
    </row>
    <row r="351346" spans="4:4" x14ac:dyDescent="0.25">
      <c r="D351346" s="22" t="s">
        <v>1822</v>
      </c>
    </row>
    <row r="351347" spans="4:4" x14ac:dyDescent="0.25">
      <c r="D351347" s="22" t="s">
        <v>1823</v>
      </c>
    </row>
    <row r="351348" spans="4:4" x14ac:dyDescent="0.25">
      <c r="D351348" s="22" t="s">
        <v>1824</v>
      </c>
    </row>
    <row r="351349" spans="4:4" x14ac:dyDescent="0.25">
      <c r="D351349" s="22" t="s">
        <v>1825</v>
      </c>
    </row>
    <row r="351350" spans="4:4" x14ac:dyDescent="0.25">
      <c r="D351350" s="22" t="s">
        <v>1826</v>
      </c>
    </row>
    <row r="351351" spans="4:4" x14ac:dyDescent="0.25">
      <c r="D351351" s="22" t="s">
        <v>1827</v>
      </c>
    </row>
    <row r="351352" spans="4:4" x14ac:dyDescent="0.25">
      <c r="D351352" s="22" t="s">
        <v>1828</v>
      </c>
    </row>
    <row r="351353" spans="4:4" x14ac:dyDescent="0.25">
      <c r="D351353" s="22" t="s">
        <v>1829</v>
      </c>
    </row>
    <row r="351354" spans="4:4" x14ac:dyDescent="0.25">
      <c r="D351354" s="22" t="s">
        <v>1830</v>
      </c>
    </row>
    <row r="351355" spans="4:4" x14ac:dyDescent="0.25">
      <c r="D351355" s="22" t="s">
        <v>1831</v>
      </c>
    </row>
    <row r="351356" spans="4:4" x14ac:dyDescent="0.25">
      <c r="D351356" s="22" t="s">
        <v>1832</v>
      </c>
    </row>
    <row r="351357" spans="4:4" x14ac:dyDescent="0.25">
      <c r="D351357" s="22" t="s">
        <v>1833</v>
      </c>
    </row>
    <row r="351358" spans="4:4" x14ac:dyDescent="0.25">
      <c r="D351358" s="22" t="s">
        <v>1834</v>
      </c>
    </row>
    <row r="351359" spans="4:4" x14ac:dyDescent="0.25">
      <c r="D351359" s="22" t="s">
        <v>1835</v>
      </c>
    </row>
    <row r="351360" spans="4:4" x14ac:dyDescent="0.25">
      <c r="D351360" s="22" t="s">
        <v>1836</v>
      </c>
    </row>
    <row r="351361" spans="4:4" x14ac:dyDescent="0.25">
      <c r="D351361" s="22" t="s">
        <v>1837</v>
      </c>
    </row>
    <row r="351362" spans="4:4" x14ac:dyDescent="0.25">
      <c r="D351362" s="22" t="s">
        <v>1838</v>
      </c>
    </row>
    <row r="351363" spans="4:4" x14ac:dyDescent="0.25">
      <c r="D351363" s="22" t="s">
        <v>1839</v>
      </c>
    </row>
    <row r="351364" spans="4:4" x14ac:dyDescent="0.25">
      <c r="D351364" s="22" t="s">
        <v>1840</v>
      </c>
    </row>
    <row r="351365" spans="4:4" x14ac:dyDescent="0.25">
      <c r="D351365" s="22" t="s">
        <v>1841</v>
      </c>
    </row>
    <row r="351366" spans="4:4" x14ac:dyDescent="0.25">
      <c r="D351366" s="22" t="s">
        <v>1842</v>
      </c>
    </row>
    <row r="351367" spans="4:4" x14ac:dyDescent="0.25">
      <c r="D351367" s="22" t="s">
        <v>1843</v>
      </c>
    </row>
    <row r="351368" spans="4:4" x14ac:dyDescent="0.25">
      <c r="D351368" s="22" t="s">
        <v>1844</v>
      </c>
    </row>
    <row r="351369" spans="4:4" x14ac:dyDescent="0.25">
      <c r="D351369" s="22" t="s">
        <v>1845</v>
      </c>
    </row>
    <row r="351370" spans="4:4" x14ac:dyDescent="0.25">
      <c r="D351370" s="22" t="s">
        <v>1846</v>
      </c>
    </row>
    <row r="351371" spans="4:4" x14ac:dyDescent="0.25">
      <c r="D351371" s="22" t="s">
        <v>1847</v>
      </c>
    </row>
    <row r="351372" spans="4:4" x14ac:dyDescent="0.25">
      <c r="D351372" s="22" t="s">
        <v>1848</v>
      </c>
    </row>
    <row r="351373" spans="4:4" x14ac:dyDescent="0.25">
      <c r="D351373" s="22" t="s">
        <v>1849</v>
      </c>
    </row>
    <row r="351374" spans="4:4" x14ac:dyDescent="0.25">
      <c r="D351374" s="22" t="s">
        <v>1850</v>
      </c>
    </row>
    <row r="351375" spans="4:4" x14ac:dyDescent="0.25">
      <c r="D351375" s="22" t="s">
        <v>1851</v>
      </c>
    </row>
    <row r="351376" spans="4:4" x14ac:dyDescent="0.25">
      <c r="D351376" s="22" t="s">
        <v>1852</v>
      </c>
    </row>
    <row r="351377" spans="4:4" x14ac:dyDescent="0.25">
      <c r="D351377" s="22" t="s">
        <v>1853</v>
      </c>
    </row>
    <row r="351378" spans="4:4" x14ac:dyDescent="0.25">
      <c r="D351378" s="22" t="s">
        <v>1854</v>
      </c>
    </row>
    <row r="351379" spans="4:4" x14ac:dyDescent="0.25">
      <c r="D351379" s="22" t="s">
        <v>1855</v>
      </c>
    </row>
    <row r="351380" spans="4:4" x14ac:dyDescent="0.25">
      <c r="D351380" s="22" t="s">
        <v>1856</v>
      </c>
    </row>
    <row r="351381" spans="4:4" x14ac:dyDescent="0.25">
      <c r="D351381" s="22" t="s">
        <v>1857</v>
      </c>
    </row>
    <row r="351382" spans="4:4" x14ac:dyDescent="0.25">
      <c r="D351382" s="22" t="s">
        <v>1858</v>
      </c>
    </row>
    <row r="351383" spans="4:4" x14ac:dyDescent="0.25">
      <c r="D351383" s="22" t="s">
        <v>1859</v>
      </c>
    </row>
    <row r="351384" spans="4:4" x14ac:dyDescent="0.25">
      <c r="D351384" s="22" t="s">
        <v>1860</v>
      </c>
    </row>
    <row r="351385" spans="4:4" x14ac:dyDescent="0.25">
      <c r="D351385" s="22" t="s">
        <v>1861</v>
      </c>
    </row>
    <row r="351386" spans="4:4" x14ac:dyDescent="0.25">
      <c r="D351386" s="22" t="s">
        <v>1862</v>
      </c>
    </row>
    <row r="351387" spans="4:4" x14ac:dyDescent="0.25">
      <c r="D351387" s="22" t="s">
        <v>1863</v>
      </c>
    </row>
    <row r="351388" spans="4:4" x14ac:dyDescent="0.25">
      <c r="D351388" s="22" t="s">
        <v>1864</v>
      </c>
    </row>
    <row r="351389" spans="4:4" x14ac:dyDescent="0.25">
      <c r="D351389" s="22" t="s">
        <v>1865</v>
      </c>
    </row>
    <row r="351390" spans="4:4" x14ac:dyDescent="0.25">
      <c r="D351390" s="22" t="s">
        <v>1866</v>
      </c>
    </row>
    <row r="351391" spans="4:4" x14ac:dyDescent="0.25">
      <c r="D351391" s="22" t="s">
        <v>1867</v>
      </c>
    </row>
    <row r="351392" spans="4:4" x14ac:dyDescent="0.25">
      <c r="D351392" s="22" t="s">
        <v>1868</v>
      </c>
    </row>
    <row r="351393" spans="4:4" x14ac:dyDescent="0.25">
      <c r="D351393" s="22" t="s">
        <v>1869</v>
      </c>
    </row>
    <row r="351394" spans="4:4" x14ac:dyDescent="0.25">
      <c r="D351394" s="22" t="s">
        <v>1870</v>
      </c>
    </row>
    <row r="351395" spans="4:4" x14ac:dyDescent="0.25">
      <c r="D351395" s="22" t="s">
        <v>1871</v>
      </c>
    </row>
    <row r="351396" spans="4:4" x14ac:dyDescent="0.25">
      <c r="D351396" s="22" t="s">
        <v>1872</v>
      </c>
    </row>
    <row r="351397" spans="4:4" x14ac:dyDescent="0.25">
      <c r="D351397" s="22" t="s">
        <v>1873</v>
      </c>
    </row>
    <row r="351398" spans="4:4" x14ac:dyDescent="0.25">
      <c r="D351398" s="22" t="s">
        <v>1874</v>
      </c>
    </row>
    <row r="351399" spans="4:4" x14ac:dyDescent="0.25">
      <c r="D351399" s="22" t="s">
        <v>1875</v>
      </c>
    </row>
    <row r="351400" spans="4:4" x14ac:dyDescent="0.25">
      <c r="D351400" s="22" t="s">
        <v>1876</v>
      </c>
    </row>
    <row r="351401" spans="4:4" x14ac:dyDescent="0.25">
      <c r="D351401" s="22" t="s">
        <v>1877</v>
      </c>
    </row>
    <row r="351402" spans="4:4" x14ac:dyDescent="0.25">
      <c r="D351402" s="22" t="s">
        <v>1878</v>
      </c>
    </row>
    <row r="351403" spans="4:4" x14ac:dyDescent="0.25">
      <c r="D351403" s="22" t="s">
        <v>1879</v>
      </c>
    </row>
    <row r="351404" spans="4:4" x14ac:dyDescent="0.25">
      <c r="D351404" s="22" t="s">
        <v>1880</v>
      </c>
    </row>
    <row r="351405" spans="4:4" x14ac:dyDescent="0.25">
      <c r="D351405" s="22" t="s">
        <v>1881</v>
      </c>
    </row>
    <row r="351406" spans="4:4" x14ac:dyDescent="0.25">
      <c r="D351406" s="22" t="s">
        <v>1882</v>
      </c>
    </row>
    <row r="351407" spans="4:4" x14ac:dyDescent="0.25">
      <c r="D351407" s="22" t="s">
        <v>1883</v>
      </c>
    </row>
    <row r="351408" spans="4:4" x14ac:dyDescent="0.25">
      <c r="D351408" s="22" t="s">
        <v>1884</v>
      </c>
    </row>
    <row r="351409" spans="4:4" x14ac:dyDescent="0.25">
      <c r="D351409" s="22" t="s">
        <v>1885</v>
      </c>
    </row>
    <row r="351410" spans="4:4" x14ac:dyDescent="0.25">
      <c r="D351410" s="22" t="s">
        <v>1886</v>
      </c>
    </row>
    <row r="351411" spans="4:4" x14ac:dyDescent="0.25">
      <c r="D351411" s="22" t="s">
        <v>1887</v>
      </c>
    </row>
    <row r="351412" spans="4:4" x14ac:dyDescent="0.25">
      <c r="D351412" s="22" t="s">
        <v>1888</v>
      </c>
    </row>
    <row r="351413" spans="4:4" x14ac:dyDescent="0.25">
      <c r="D351413" s="22" t="s">
        <v>1889</v>
      </c>
    </row>
    <row r="351414" spans="4:4" x14ac:dyDescent="0.25">
      <c r="D351414" s="22" t="s">
        <v>1890</v>
      </c>
    </row>
    <row r="351415" spans="4:4" x14ac:dyDescent="0.25">
      <c r="D351415" s="22" t="s">
        <v>1891</v>
      </c>
    </row>
    <row r="351416" spans="4:4" x14ac:dyDescent="0.25">
      <c r="D351416" s="22" t="s">
        <v>1892</v>
      </c>
    </row>
    <row r="351417" spans="4:4" x14ac:dyDescent="0.25">
      <c r="D351417" s="22" t="s">
        <v>1893</v>
      </c>
    </row>
    <row r="351418" spans="4:4" x14ac:dyDescent="0.25">
      <c r="D351418" s="22" t="s">
        <v>1894</v>
      </c>
    </row>
    <row r="351419" spans="4:4" x14ac:dyDescent="0.25">
      <c r="D351419" s="22" t="s">
        <v>1895</v>
      </c>
    </row>
    <row r="351420" spans="4:4" x14ac:dyDescent="0.25">
      <c r="D351420" s="22" t="s">
        <v>1896</v>
      </c>
    </row>
    <row r="351421" spans="4:4" x14ac:dyDescent="0.25">
      <c r="D351421" s="22" t="s">
        <v>1897</v>
      </c>
    </row>
    <row r="351422" spans="4:4" x14ac:dyDescent="0.25">
      <c r="D351422" s="22" t="s">
        <v>1898</v>
      </c>
    </row>
    <row r="351423" spans="4:4" x14ac:dyDescent="0.25">
      <c r="D351423" s="22" t="s">
        <v>1899</v>
      </c>
    </row>
    <row r="351424" spans="4:4" x14ac:dyDescent="0.25">
      <c r="D351424" s="22" t="s">
        <v>1900</v>
      </c>
    </row>
    <row r="351425" spans="4:4" x14ac:dyDescent="0.25">
      <c r="D351425" s="22" t="s">
        <v>1901</v>
      </c>
    </row>
    <row r="351426" spans="4:4" x14ac:dyDescent="0.25">
      <c r="D351426" s="22" t="s">
        <v>1902</v>
      </c>
    </row>
    <row r="351427" spans="4:4" x14ac:dyDescent="0.25">
      <c r="D351427" s="22" t="s">
        <v>1903</v>
      </c>
    </row>
    <row r="351428" spans="4:4" x14ac:dyDescent="0.25">
      <c r="D351428" s="22" t="s">
        <v>1904</v>
      </c>
    </row>
    <row r="351429" spans="4:4" x14ac:dyDescent="0.25">
      <c r="D351429" s="22" t="s">
        <v>1905</v>
      </c>
    </row>
    <row r="351430" spans="4:4" x14ac:dyDescent="0.25">
      <c r="D351430" s="22" t="s">
        <v>1906</v>
      </c>
    </row>
    <row r="351431" spans="4:4" x14ac:dyDescent="0.25">
      <c r="D351431" s="22" t="s">
        <v>1907</v>
      </c>
    </row>
    <row r="351432" spans="4:4" x14ac:dyDescent="0.25">
      <c r="D351432" s="22" t="s">
        <v>1908</v>
      </c>
    </row>
    <row r="351433" spans="4:4" x14ac:dyDescent="0.25">
      <c r="D351433" s="22" t="s">
        <v>1909</v>
      </c>
    </row>
    <row r="351434" spans="4:4" x14ac:dyDescent="0.25">
      <c r="D351434" s="22" t="s">
        <v>1910</v>
      </c>
    </row>
    <row r="351435" spans="4:4" x14ac:dyDescent="0.25">
      <c r="D351435" s="22" t="s">
        <v>1911</v>
      </c>
    </row>
    <row r="351436" spans="4:4" x14ac:dyDescent="0.25">
      <c r="D351436" s="22" t="s">
        <v>1912</v>
      </c>
    </row>
    <row r="351437" spans="4:4" x14ac:dyDescent="0.25">
      <c r="D351437" s="22" t="s">
        <v>1913</v>
      </c>
    </row>
    <row r="351438" spans="4:4" x14ac:dyDescent="0.25">
      <c r="D351438" s="22" t="s">
        <v>1914</v>
      </c>
    </row>
    <row r="351439" spans="4:4" x14ac:dyDescent="0.25">
      <c r="D351439" s="22" t="s">
        <v>1915</v>
      </c>
    </row>
    <row r="351440" spans="4:4" x14ac:dyDescent="0.25">
      <c r="D351440" s="22" t="s">
        <v>1916</v>
      </c>
    </row>
    <row r="351441" spans="4:4" x14ac:dyDescent="0.25">
      <c r="D351441" s="22" t="s">
        <v>1917</v>
      </c>
    </row>
    <row r="351442" spans="4:4" x14ac:dyDescent="0.25">
      <c r="D351442" s="22" t="s">
        <v>1918</v>
      </c>
    </row>
    <row r="351443" spans="4:4" x14ac:dyDescent="0.25">
      <c r="D351443" s="22" t="s">
        <v>1919</v>
      </c>
    </row>
    <row r="351444" spans="4:4" x14ac:dyDescent="0.25">
      <c r="D351444" s="22" t="s">
        <v>1920</v>
      </c>
    </row>
    <row r="351445" spans="4:4" x14ac:dyDescent="0.25">
      <c r="D351445" s="22" t="s">
        <v>1921</v>
      </c>
    </row>
    <row r="351446" spans="4:4" x14ac:dyDescent="0.25">
      <c r="D351446" s="22" t="s">
        <v>1922</v>
      </c>
    </row>
    <row r="351447" spans="4:4" x14ac:dyDescent="0.25">
      <c r="D351447" s="22" t="s">
        <v>1923</v>
      </c>
    </row>
    <row r="351448" spans="4:4" x14ac:dyDescent="0.25">
      <c r="D351448" s="22" t="s">
        <v>1924</v>
      </c>
    </row>
    <row r="351449" spans="4:4" x14ac:dyDescent="0.25">
      <c r="D351449" s="22" t="s">
        <v>1925</v>
      </c>
    </row>
    <row r="351450" spans="4:4" x14ac:dyDescent="0.25">
      <c r="D351450" s="22" t="s">
        <v>1926</v>
      </c>
    </row>
    <row r="351451" spans="4:4" x14ac:dyDescent="0.25">
      <c r="D351451" s="22" t="s">
        <v>1927</v>
      </c>
    </row>
    <row r="351452" spans="4:4" x14ac:dyDescent="0.25">
      <c r="D351452" s="22" t="s">
        <v>1928</v>
      </c>
    </row>
    <row r="351453" spans="4:4" x14ac:dyDescent="0.25">
      <c r="D351453" s="22" t="s">
        <v>1929</v>
      </c>
    </row>
    <row r="351454" spans="4:4" x14ac:dyDescent="0.25">
      <c r="D351454" s="22" t="s">
        <v>1930</v>
      </c>
    </row>
    <row r="351455" spans="4:4" x14ac:dyDescent="0.25">
      <c r="D351455" s="22" t="s">
        <v>1931</v>
      </c>
    </row>
    <row r="351456" spans="4:4" x14ac:dyDescent="0.25">
      <c r="D351456" s="22" t="s">
        <v>1932</v>
      </c>
    </row>
    <row r="351457" spans="4:4" x14ac:dyDescent="0.25">
      <c r="D351457" s="22" t="s">
        <v>1933</v>
      </c>
    </row>
    <row r="351458" spans="4:4" x14ac:dyDescent="0.25">
      <c r="D351458" s="22" t="s">
        <v>1934</v>
      </c>
    </row>
    <row r="351459" spans="4:4" x14ac:dyDescent="0.25">
      <c r="D351459" s="22" t="s">
        <v>1935</v>
      </c>
    </row>
    <row r="351460" spans="4:4" x14ac:dyDescent="0.25">
      <c r="D351460" s="22" t="s">
        <v>1936</v>
      </c>
    </row>
    <row r="351461" spans="4:4" x14ac:dyDescent="0.25">
      <c r="D351461" s="22" t="s">
        <v>1937</v>
      </c>
    </row>
    <row r="351462" spans="4:4" x14ac:dyDescent="0.25">
      <c r="D351462" s="22" t="s">
        <v>1938</v>
      </c>
    </row>
    <row r="351463" spans="4:4" x14ac:dyDescent="0.25">
      <c r="D351463" s="22" t="s">
        <v>1939</v>
      </c>
    </row>
    <row r="351464" spans="4:4" x14ac:dyDescent="0.25">
      <c r="D351464" s="22" t="s">
        <v>1940</v>
      </c>
    </row>
    <row r="351465" spans="4:4" x14ac:dyDescent="0.25">
      <c r="D351465" s="22" t="s">
        <v>1941</v>
      </c>
    </row>
    <row r="351466" spans="4:4" x14ac:dyDescent="0.25">
      <c r="D351466" s="22" t="s">
        <v>1942</v>
      </c>
    </row>
    <row r="351467" spans="4:4" x14ac:dyDescent="0.25">
      <c r="D351467" s="22" t="s">
        <v>1943</v>
      </c>
    </row>
    <row r="351468" spans="4:4" x14ac:dyDescent="0.25">
      <c r="D351468" s="22" t="s">
        <v>1944</v>
      </c>
    </row>
    <row r="351469" spans="4:4" x14ac:dyDescent="0.25">
      <c r="D351469" s="22" t="s">
        <v>1945</v>
      </c>
    </row>
    <row r="351470" spans="4:4" x14ac:dyDescent="0.25">
      <c r="D351470" s="22" t="s">
        <v>1946</v>
      </c>
    </row>
    <row r="351471" spans="4:4" x14ac:dyDescent="0.25">
      <c r="D351471" s="22" t="s">
        <v>1947</v>
      </c>
    </row>
    <row r="351472" spans="4:4" x14ac:dyDescent="0.25">
      <c r="D351472" s="22" t="s">
        <v>1948</v>
      </c>
    </row>
    <row r="351473" spans="4:4" x14ac:dyDescent="0.25">
      <c r="D351473" s="22" t="s">
        <v>1949</v>
      </c>
    </row>
    <row r="351474" spans="4:4" x14ac:dyDescent="0.25">
      <c r="D351474" s="22" t="s">
        <v>1950</v>
      </c>
    </row>
    <row r="351475" spans="4:4" x14ac:dyDescent="0.25">
      <c r="D351475" s="22" t="s">
        <v>1951</v>
      </c>
    </row>
    <row r="351476" spans="4:4" x14ac:dyDescent="0.25">
      <c r="D351476" s="22" t="s">
        <v>1952</v>
      </c>
    </row>
    <row r="351477" spans="4:4" x14ac:dyDescent="0.25">
      <c r="D351477" s="22" t="s">
        <v>1953</v>
      </c>
    </row>
    <row r="351478" spans="4:4" x14ac:dyDescent="0.25">
      <c r="D351478" s="22" t="s">
        <v>1954</v>
      </c>
    </row>
    <row r="351479" spans="4:4" x14ac:dyDescent="0.25">
      <c r="D351479" s="22" t="s">
        <v>1955</v>
      </c>
    </row>
    <row r="351480" spans="4:4" x14ac:dyDescent="0.25">
      <c r="D351480" s="22" t="s">
        <v>1956</v>
      </c>
    </row>
    <row r="351481" spans="4:4" x14ac:dyDescent="0.25">
      <c r="D351481" s="22" t="s">
        <v>1957</v>
      </c>
    </row>
    <row r="351482" spans="4:4" x14ac:dyDescent="0.25">
      <c r="D351482" s="22" t="s">
        <v>1958</v>
      </c>
    </row>
    <row r="351483" spans="4:4" x14ac:dyDescent="0.25">
      <c r="D351483" s="22" t="s">
        <v>1959</v>
      </c>
    </row>
    <row r="351484" spans="4:4" x14ac:dyDescent="0.25">
      <c r="D351484" s="22" t="s">
        <v>1960</v>
      </c>
    </row>
    <row r="351485" spans="4:4" x14ac:dyDescent="0.25">
      <c r="D351485" s="22" t="s">
        <v>1961</v>
      </c>
    </row>
    <row r="351486" spans="4:4" x14ac:dyDescent="0.25">
      <c r="D351486" s="22" t="s">
        <v>1962</v>
      </c>
    </row>
    <row r="351487" spans="4:4" x14ac:dyDescent="0.25">
      <c r="D351487" s="22" t="s">
        <v>1963</v>
      </c>
    </row>
    <row r="351488" spans="4:4" x14ac:dyDescent="0.25">
      <c r="D351488" s="22" t="s">
        <v>1964</v>
      </c>
    </row>
    <row r="351489" spans="4:4" x14ac:dyDescent="0.25">
      <c r="D351489" s="22" t="s">
        <v>1965</v>
      </c>
    </row>
    <row r="351490" spans="4:4" x14ac:dyDescent="0.25">
      <c r="D351490" s="22" t="s">
        <v>1966</v>
      </c>
    </row>
    <row r="351491" spans="4:4" x14ac:dyDescent="0.25">
      <c r="D351491" s="22" t="s">
        <v>1967</v>
      </c>
    </row>
    <row r="351492" spans="4:4" x14ac:dyDescent="0.25">
      <c r="D351492" s="22" t="s">
        <v>1968</v>
      </c>
    </row>
    <row r="351493" spans="4:4" x14ac:dyDescent="0.25">
      <c r="D351493" s="22" t="s">
        <v>1969</v>
      </c>
    </row>
    <row r="351494" spans="4:4" x14ac:dyDescent="0.25">
      <c r="D351494" s="22" t="s">
        <v>1970</v>
      </c>
    </row>
    <row r="351495" spans="4:4" x14ac:dyDescent="0.25">
      <c r="D351495" s="22" t="s">
        <v>1971</v>
      </c>
    </row>
    <row r="351496" spans="4:4" x14ac:dyDescent="0.25">
      <c r="D351496" s="22" t="s">
        <v>1972</v>
      </c>
    </row>
    <row r="351497" spans="4:4" x14ac:dyDescent="0.25">
      <c r="D351497" s="22" t="s">
        <v>1973</v>
      </c>
    </row>
    <row r="351498" spans="4:4" x14ac:dyDescent="0.25">
      <c r="D351498" s="22" t="s">
        <v>1974</v>
      </c>
    </row>
    <row r="351499" spans="4:4" x14ac:dyDescent="0.25">
      <c r="D351499" s="22" t="s">
        <v>1975</v>
      </c>
    </row>
    <row r="351500" spans="4:4" x14ac:dyDescent="0.25">
      <c r="D351500" s="22" t="s">
        <v>1976</v>
      </c>
    </row>
    <row r="351501" spans="4:4" x14ac:dyDescent="0.25">
      <c r="D351501" s="22" t="s">
        <v>1977</v>
      </c>
    </row>
    <row r="351502" spans="4:4" x14ac:dyDescent="0.25">
      <c r="D351502" s="22" t="s">
        <v>1978</v>
      </c>
    </row>
    <row r="351503" spans="4:4" x14ac:dyDescent="0.25">
      <c r="D351503" s="22" t="s">
        <v>1979</v>
      </c>
    </row>
    <row r="351504" spans="4:4" x14ac:dyDescent="0.25">
      <c r="D351504" s="22" t="s">
        <v>1980</v>
      </c>
    </row>
    <row r="351505" spans="4:4" x14ac:dyDescent="0.25">
      <c r="D351505" s="22" t="s">
        <v>1981</v>
      </c>
    </row>
    <row r="351506" spans="4:4" x14ac:dyDescent="0.25">
      <c r="D351506" s="22" t="s">
        <v>1982</v>
      </c>
    </row>
    <row r="351507" spans="4:4" x14ac:dyDescent="0.25">
      <c r="D351507" s="22" t="s">
        <v>1983</v>
      </c>
    </row>
    <row r="351508" spans="4:4" x14ac:dyDescent="0.25">
      <c r="D351508" s="22" t="s">
        <v>1984</v>
      </c>
    </row>
    <row r="351509" spans="4:4" x14ac:dyDescent="0.25">
      <c r="D351509" s="22" t="s">
        <v>1985</v>
      </c>
    </row>
    <row r="351510" spans="4:4" x14ac:dyDescent="0.25">
      <c r="D351510" s="22" t="s">
        <v>1986</v>
      </c>
    </row>
    <row r="351511" spans="4:4" x14ac:dyDescent="0.25">
      <c r="D351511" s="22" t="s">
        <v>1987</v>
      </c>
    </row>
    <row r="351512" spans="4:4" x14ac:dyDescent="0.25">
      <c r="D351512" s="22" t="s">
        <v>1988</v>
      </c>
    </row>
    <row r="351513" spans="4:4" x14ac:dyDescent="0.25">
      <c r="D351513" s="22" t="s">
        <v>1989</v>
      </c>
    </row>
    <row r="351514" spans="4:4" x14ac:dyDescent="0.25">
      <c r="D351514" s="22" t="s">
        <v>1990</v>
      </c>
    </row>
    <row r="351515" spans="4:4" x14ac:dyDescent="0.25">
      <c r="D351515" s="22" t="s">
        <v>1991</v>
      </c>
    </row>
    <row r="351516" spans="4:4" x14ac:dyDescent="0.25">
      <c r="D351516" s="22" t="s">
        <v>1992</v>
      </c>
    </row>
    <row r="351517" spans="4:4" x14ac:dyDescent="0.25">
      <c r="D351517" s="22" t="s">
        <v>1993</v>
      </c>
    </row>
    <row r="351518" spans="4:4" x14ac:dyDescent="0.25">
      <c r="D351518" s="22" t="s">
        <v>1994</v>
      </c>
    </row>
    <row r="351519" spans="4:4" x14ac:dyDescent="0.25">
      <c r="D351519" s="22" t="s">
        <v>1995</v>
      </c>
    </row>
    <row r="351520" spans="4:4" x14ac:dyDescent="0.25">
      <c r="D351520" s="22" t="s">
        <v>1996</v>
      </c>
    </row>
    <row r="351521" spans="4:4" x14ac:dyDescent="0.25">
      <c r="D351521" s="22" t="s">
        <v>1997</v>
      </c>
    </row>
    <row r="351522" spans="4:4" x14ac:dyDescent="0.25">
      <c r="D351522" s="22" t="s">
        <v>1998</v>
      </c>
    </row>
    <row r="351523" spans="4:4" x14ac:dyDescent="0.25">
      <c r="D351523" s="22" t="s">
        <v>1999</v>
      </c>
    </row>
    <row r="351524" spans="4:4" x14ac:dyDescent="0.25">
      <c r="D351524" s="22" t="s">
        <v>2000</v>
      </c>
    </row>
    <row r="351525" spans="4:4" x14ac:dyDescent="0.25">
      <c r="D351525" s="22" t="s">
        <v>2001</v>
      </c>
    </row>
    <row r="351526" spans="4:4" x14ac:dyDescent="0.25">
      <c r="D351526" s="22" t="s">
        <v>2002</v>
      </c>
    </row>
    <row r="351527" spans="4:4" x14ac:dyDescent="0.25">
      <c r="D351527" s="22" t="s">
        <v>2003</v>
      </c>
    </row>
    <row r="351528" spans="4:4" x14ac:dyDescent="0.25">
      <c r="D351528" s="22" t="s">
        <v>2004</v>
      </c>
    </row>
    <row r="351529" spans="4:4" x14ac:dyDescent="0.25">
      <c r="D351529" s="22" t="s">
        <v>2005</v>
      </c>
    </row>
    <row r="351530" spans="4:4" x14ac:dyDescent="0.25">
      <c r="D351530" s="22" t="s">
        <v>2006</v>
      </c>
    </row>
    <row r="351531" spans="4:4" x14ac:dyDescent="0.25">
      <c r="D351531" s="22" t="s">
        <v>2007</v>
      </c>
    </row>
    <row r="351532" spans="4:4" x14ac:dyDescent="0.25">
      <c r="D351532" s="22" t="s">
        <v>2008</v>
      </c>
    </row>
    <row r="351533" spans="4:4" x14ac:dyDescent="0.25">
      <c r="D351533" s="22" t="s">
        <v>2009</v>
      </c>
    </row>
    <row r="351534" spans="4:4" x14ac:dyDescent="0.25">
      <c r="D351534" s="22" t="s">
        <v>2010</v>
      </c>
    </row>
    <row r="351535" spans="4:4" x14ac:dyDescent="0.25">
      <c r="D351535" s="22" t="s">
        <v>2011</v>
      </c>
    </row>
    <row r="351536" spans="4:4" x14ac:dyDescent="0.25">
      <c r="D351536" s="22" t="s">
        <v>2012</v>
      </c>
    </row>
    <row r="351537" spans="4:4" x14ac:dyDescent="0.25">
      <c r="D351537" s="22" t="s">
        <v>2013</v>
      </c>
    </row>
    <row r="351538" spans="4:4" x14ac:dyDescent="0.25">
      <c r="D351538" s="22" t="s">
        <v>2014</v>
      </c>
    </row>
    <row r="351539" spans="4:4" x14ac:dyDescent="0.25">
      <c r="D351539" s="22" t="s">
        <v>2015</v>
      </c>
    </row>
    <row r="351540" spans="4:4" x14ac:dyDescent="0.25">
      <c r="D351540" s="22" t="s">
        <v>2016</v>
      </c>
    </row>
    <row r="351541" spans="4:4" x14ac:dyDescent="0.25">
      <c r="D351541" s="22" t="s">
        <v>2017</v>
      </c>
    </row>
    <row r="351542" spans="4:4" x14ac:dyDescent="0.25">
      <c r="D351542" s="22" t="s">
        <v>2018</v>
      </c>
    </row>
    <row r="351543" spans="4:4" x14ac:dyDescent="0.25">
      <c r="D351543" s="22" t="s">
        <v>2019</v>
      </c>
    </row>
    <row r="351544" spans="4:4" x14ac:dyDescent="0.25">
      <c r="D351544" s="22" t="s">
        <v>2020</v>
      </c>
    </row>
    <row r="351545" spans="4:4" x14ac:dyDescent="0.25">
      <c r="D351545" s="22" t="s">
        <v>2021</v>
      </c>
    </row>
    <row r="351546" spans="4:4" x14ac:dyDescent="0.25">
      <c r="D351546" s="22" t="s">
        <v>2022</v>
      </c>
    </row>
    <row r="351547" spans="4:4" x14ac:dyDescent="0.25">
      <c r="D351547" s="22" t="s">
        <v>2023</v>
      </c>
    </row>
    <row r="351548" spans="4:4" x14ac:dyDescent="0.25">
      <c r="D351548" s="22" t="s">
        <v>2024</v>
      </c>
    </row>
    <row r="351549" spans="4:4" x14ac:dyDescent="0.25">
      <c r="D351549" s="22" t="s">
        <v>2025</v>
      </c>
    </row>
    <row r="351550" spans="4:4" x14ac:dyDescent="0.25">
      <c r="D351550" s="22" t="s">
        <v>2026</v>
      </c>
    </row>
    <row r="351551" spans="4:4" x14ac:dyDescent="0.25">
      <c r="D351551" s="22" t="s">
        <v>2027</v>
      </c>
    </row>
    <row r="351552" spans="4:4" x14ac:dyDescent="0.25">
      <c r="D351552" s="22" t="s">
        <v>2028</v>
      </c>
    </row>
    <row r="351553" spans="4:4" x14ac:dyDescent="0.25">
      <c r="D351553" s="22" t="s">
        <v>2029</v>
      </c>
    </row>
    <row r="351554" spans="4:4" x14ac:dyDescent="0.25">
      <c r="D351554" s="22" t="s">
        <v>2030</v>
      </c>
    </row>
    <row r="351555" spans="4:4" x14ac:dyDescent="0.25">
      <c r="D351555" s="22" t="s">
        <v>2031</v>
      </c>
    </row>
    <row r="351556" spans="4:4" x14ac:dyDescent="0.25">
      <c r="D351556" s="22" t="s">
        <v>2032</v>
      </c>
    </row>
    <row r="351557" spans="4:4" x14ac:dyDescent="0.25">
      <c r="D351557" s="22" t="s">
        <v>2033</v>
      </c>
    </row>
    <row r="351558" spans="4:4" x14ac:dyDescent="0.25">
      <c r="D351558" s="22" t="s">
        <v>2034</v>
      </c>
    </row>
    <row r="351559" spans="4:4" x14ac:dyDescent="0.25">
      <c r="D351559" s="22" t="s">
        <v>2035</v>
      </c>
    </row>
    <row r="351560" spans="4:4" x14ac:dyDescent="0.25">
      <c r="D351560" s="22" t="s">
        <v>2036</v>
      </c>
    </row>
    <row r="351561" spans="4:4" x14ac:dyDescent="0.25">
      <c r="D351561" s="22" t="s">
        <v>2037</v>
      </c>
    </row>
    <row r="351562" spans="4:4" x14ac:dyDescent="0.25">
      <c r="D351562" s="22" t="s">
        <v>2038</v>
      </c>
    </row>
    <row r="351563" spans="4:4" x14ac:dyDescent="0.25">
      <c r="D351563" s="22" t="s">
        <v>2039</v>
      </c>
    </row>
    <row r="351564" spans="4:4" x14ac:dyDescent="0.25">
      <c r="D351564" s="22" t="s">
        <v>2040</v>
      </c>
    </row>
    <row r="351565" spans="4:4" x14ac:dyDescent="0.25">
      <c r="D351565" s="22" t="s">
        <v>2041</v>
      </c>
    </row>
    <row r="351566" spans="4:4" x14ac:dyDescent="0.25">
      <c r="D351566" s="22" t="s">
        <v>2042</v>
      </c>
    </row>
    <row r="351567" spans="4:4" x14ac:dyDescent="0.25">
      <c r="D351567" s="22" t="s">
        <v>2043</v>
      </c>
    </row>
    <row r="351568" spans="4:4" x14ac:dyDescent="0.25">
      <c r="D351568" s="22" t="s">
        <v>2044</v>
      </c>
    </row>
    <row r="351569" spans="4:4" x14ac:dyDescent="0.25">
      <c r="D351569" s="22" t="s">
        <v>2045</v>
      </c>
    </row>
    <row r="351570" spans="4:4" x14ac:dyDescent="0.25">
      <c r="D351570" s="22" t="s">
        <v>2046</v>
      </c>
    </row>
    <row r="351571" spans="4:4" x14ac:dyDescent="0.25">
      <c r="D351571" s="22" t="s">
        <v>2047</v>
      </c>
    </row>
    <row r="351572" spans="4:4" x14ac:dyDescent="0.25">
      <c r="D351572" s="22" t="s">
        <v>2048</v>
      </c>
    </row>
    <row r="351573" spans="4:4" x14ac:dyDescent="0.25">
      <c r="D351573" s="22" t="s">
        <v>2049</v>
      </c>
    </row>
    <row r="351574" spans="4:4" x14ac:dyDescent="0.25">
      <c r="D351574" s="22" t="s">
        <v>2050</v>
      </c>
    </row>
    <row r="351575" spans="4:4" x14ac:dyDescent="0.25">
      <c r="D351575" s="22" t="s">
        <v>2051</v>
      </c>
    </row>
    <row r="351576" spans="4:4" x14ac:dyDescent="0.25">
      <c r="D351576" s="22" t="s">
        <v>2052</v>
      </c>
    </row>
    <row r="351577" spans="4:4" x14ac:dyDescent="0.25">
      <c r="D351577" s="22" t="s">
        <v>2053</v>
      </c>
    </row>
    <row r="351578" spans="4:4" x14ac:dyDescent="0.25">
      <c r="D351578" s="22" t="s">
        <v>2054</v>
      </c>
    </row>
    <row r="351579" spans="4:4" x14ac:dyDescent="0.25">
      <c r="D351579" s="22" t="s">
        <v>2055</v>
      </c>
    </row>
    <row r="351580" spans="4:4" x14ac:dyDescent="0.25">
      <c r="D351580" s="22" t="s">
        <v>2056</v>
      </c>
    </row>
    <row r="351581" spans="4:4" x14ac:dyDescent="0.25">
      <c r="D351581" s="22" t="s">
        <v>2057</v>
      </c>
    </row>
    <row r="351582" spans="4:4" x14ac:dyDescent="0.25">
      <c r="D351582" s="22" t="s">
        <v>2058</v>
      </c>
    </row>
    <row r="351583" spans="4:4" x14ac:dyDescent="0.25">
      <c r="D351583" s="22" t="s">
        <v>2059</v>
      </c>
    </row>
    <row r="351584" spans="4:4" x14ac:dyDescent="0.25">
      <c r="D351584" s="22" t="s">
        <v>2060</v>
      </c>
    </row>
    <row r="351585" spans="4:4" x14ac:dyDescent="0.25">
      <c r="D351585" s="22" t="s">
        <v>2061</v>
      </c>
    </row>
    <row r="351586" spans="4:4" x14ac:dyDescent="0.25">
      <c r="D351586" s="22" t="s">
        <v>2062</v>
      </c>
    </row>
    <row r="351587" spans="4:4" x14ac:dyDescent="0.25">
      <c r="D351587" s="22" t="s">
        <v>2063</v>
      </c>
    </row>
    <row r="351588" spans="4:4" x14ac:dyDescent="0.25">
      <c r="D351588" s="22" t="s">
        <v>2064</v>
      </c>
    </row>
    <row r="351589" spans="4:4" x14ac:dyDescent="0.25">
      <c r="D351589" s="22" t="s">
        <v>2065</v>
      </c>
    </row>
    <row r="351590" spans="4:4" x14ac:dyDescent="0.25">
      <c r="D351590" s="22" t="s">
        <v>2066</v>
      </c>
    </row>
    <row r="351591" spans="4:4" x14ac:dyDescent="0.25">
      <c r="D351591" s="22" t="s">
        <v>2067</v>
      </c>
    </row>
    <row r="351592" spans="4:4" x14ac:dyDescent="0.25">
      <c r="D351592" s="22" t="s">
        <v>2068</v>
      </c>
    </row>
    <row r="351593" spans="4:4" x14ac:dyDescent="0.25">
      <c r="D351593" s="22" t="s">
        <v>2069</v>
      </c>
    </row>
    <row r="351594" spans="4:4" x14ac:dyDescent="0.25">
      <c r="D351594" s="22" t="s">
        <v>2070</v>
      </c>
    </row>
    <row r="351595" spans="4:4" x14ac:dyDescent="0.25">
      <c r="D351595" s="22" t="s">
        <v>2071</v>
      </c>
    </row>
    <row r="351596" spans="4:4" x14ac:dyDescent="0.25">
      <c r="D351596" s="22" t="s">
        <v>2072</v>
      </c>
    </row>
    <row r="351597" spans="4:4" x14ac:dyDescent="0.25">
      <c r="D351597" s="22" t="s">
        <v>2073</v>
      </c>
    </row>
    <row r="351598" spans="4:4" x14ac:dyDescent="0.25">
      <c r="D351598" s="22" t="s">
        <v>2074</v>
      </c>
    </row>
    <row r="351599" spans="4:4" x14ac:dyDescent="0.25">
      <c r="D351599" s="22" t="s">
        <v>2075</v>
      </c>
    </row>
    <row r="351600" spans="4:4" x14ac:dyDescent="0.25">
      <c r="D351600" s="22" t="s">
        <v>2076</v>
      </c>
    </row>
    <row r="351601" spans="4:4" x14ac:dyDescent="0.25">
      <c r="D351601" s="22" t="s">
        <v>2077</v>
      </c>
    </row>
    <row r="351602" spans="4:4" x14ac:dyDescent="0.25">
      <c r="D351602" s="22" t="s">
        <v>2078</v>
      </c>
    </row>
    <row r="351603" spans="4:4" x14ac:dyDescent="0.25">
      <c r="D351603" s="22" t="s">
        <v>2079</v>
      </c>
    </row>
    <row r="351604" spans="4:4" x14ac:dyDescent="0.25">
      <c r="D351604" s="22" t="s">
        <v>2080</v>
      </c>
    </row>
    <row r="351605" spans="4:4" x14ac:dyDescent="0.25">
      <c r="D351605" s="22" t="s">
        <v>2081</v>
      </c>
    </row>
    <row r="351606" spans="4:4" x14ac:dyDescent="0.25">
      <c r="D351606" s="22" t="s">
        <v>2082</v>
      </c>
    </row>
    <row r="351607" spans="4:4" x14ac:dyDescent="0.25">
      <c r="D351607" s="22" t="s">
        <v>2083</v>
      </c>
    </row>
    <row r="351608" spans="4:4" x14ac:dyDescent="0.25">
      <c r="D351608" s="22" t="s">
        <v>2084</v>
      </c>
    </row>
    <row r="351609" spans="4:4" x14ac:dyDescent="0.25">
      <c r="D351609" s="22" t="s">
        <v>2085</v>
      </c>
    </row>
    <row r="351610" spans="4:4" x14ac:dyDescent="0.25">
      <c r="D351610" s="22" t="s">
        <v>2086</v>
      </c>
    </row>
    <row r="351611" spans="4:4" x14ac:dyDescent="0.25">
      <c r="D351611" s="22" t="s">
        <v>2087</v>
      </c>
    </row>
    <row r="351612" spans="4:4" x14ac:dyDescent="0.25">
      <c r="D351612" s="22" t="s">
        <v>2088</v>
      </c>
    </row>
    <row r="351613" spans="4:4" x14ac:dyDescent="0.25">
      <c r="D351613" s="22" t="s">
        <v>2089</v>
      </c>
    </row>
    <row r="351614" spans="4:4" x14ac:dyDescent="0.25">
      <c r="D351614" s="22" t="s">
        <v>2090</v>
      </c>
    </row>
    <row r="351615" spans="4:4" x14ac:dyDescent="0.25">
      <c r="D351615" s="22" t="s">
        <v>2091</v>
      </c>
    </row>
    <row r="351616" spans="4:4" x14ac:dyDescent="0.25">
      <c r="D351616" s="22" t="s">
        <v>2092</v>
      </c>
    </row>
    <row r="351617" spans="4:4" x14ac:dyDescent="0.25">
      <c r="D351617" s="22" t="s">
        <v>2093</v>
      </c>
    </row>
    <row r="351618" spans="4:4" x14ac:dyDescent="0.25">
      <c r="D351618" s="22" t="s">
        <v>2094</v>
      </c>
    </row>
    <row r="351619" spans="4:4" x14ac:dyDescent="0.25">
      <c r="D351619" s="22" t="s">
        <v>2095</v>
      </c>
    </row>
    <row r="351620" spans="4:4" x14ac:dyDescent="0.25">
      <c r="D351620" s="22" t="s">
        <v>2096</v>
      </c>
    </row>
    <row r="351621" spans="4:4" x14ac:dyDescent="0.25">
      <c r="D351621" s="22" t="s">
        <v>2097</v>
      </c>
    </row>
    <row r="351622" spans="4:4" x14ac:dyDescent="0.25">
      <c r="D351622" s="22" t="s">
        <v>2098</v>
      </c>
    </row>
    <row r="351623" spans="4:4" x14ac:dyDescent="0.25">
      <c r="D351623" s="22" t="s">
        <v>2099</v>
      </c>
    </row>
    <row r="351624" spans="4:4" x14ac:dyDescent="0.25">
      <c r="D351624" s="22" t="s">
        <v>2100</v>
      </c>
    </row>
    <row r="351625" spans="4:4" x14ac:dyDescent="0.25">
      <c r="D351625" s="22" t="s">
        <v>2101</v>
      </c>
    </row>
    <row r="351626" spans="4:4" x14ac:dyDescent="0.25">
      <c r="D351626" s="22" t="s">
        <v>2102</v>
      </c>
    </row>
    <row r="351627" spans="4:4" x14ac:dyDescent="0.25">
      <c r="D351627" s="22" t="s">
        <v>2103</v>
      </c>
    </row>
    <row r="351628" spans="4:4" x14ac:dyDescent="0.25">
      <c r="D351628" s="22" t="s">
        <v>2104</v>
      </c>
    </row>
    <row r="351629" spans="4:4" x14ac:dyDescent="0.25">
      <c r="D351629" s="22" t="s">
        <v>2105</v>
      </c>
    </row>
    <row r="351630" spans="4:4" x14ac:dyDescent="0.25">
      <c r="D351630" s="22" t="s">
        <v>2106</v>
      </c>
    </row>
    <row r="351631" spans="4:4" x14ac:dyDescent="0.25">
      <c r="D351631" s="22" t="s">
        <v>2107</v>
      </c>
    </row>
    <row r="351632" spans="4:4" x14ac:dyDescent="0.25">
      <c r="D351632" s="22" t="s">
        <v>2108</v>
      </c>
    </row>
    <row r="351633" spans="4:4" x14ac:dyDescent="0.25">
      <c r="D351633" s="22" t="s">
        <v>2109</v>
      </c>
    </row>
    <row r="351634" spans="4:4" x14ac:dyDescent="0.25">
      <c r="D351634" s="22" t="s">
        <v>2110</v>
      </c>
    </row>
    <row r="351635" spans="4:4" x14ac:dyDescent="0.25">
      <c r="D351635" s="22" t="s">
        <v>2111</v>
      </c>
    </row>
    <row r="351636" spans="4:4" x14ac:dyDescent="0.25">
      <c r="D351636" s="22" t="s">
        <v>2112</v>
      </c>
    </row>
    <row r="351637" spans="4:4" x14ac:dyDescent="0.25">
      <c r="D351637" s="22" t="s">
        <v>2113</v>
      </c>
    </row>
    <row r="351638" spans="4:4" x14ac:dyDescent="0.25">
      <c r="D351638" s="22" t="s">
        <v>2114</v>
      </c>
    </row>
    <row r="351639" spans="4:4" x14ac:dyDescent="0.25">
      <c r="D351639" s="22" t="s">
        <v>2115</v>
      </c>
    </row>
    <row r="351640" spans="4:4" x14ac:dyDescent="0.25">
      <c r="D351640" s="22" t="s">
        <v>2116</v>
      </c>
    </row>
    <row r="351641" spans="4:4" x14ac:dyDescent="0.25">
      <c r="D351641" s="22" t="s">
        <v>2117</v>
      </c>
    </row>
    <row r="351642" spans="4:4" x14ac:dyDescent="0.25">
      <c r="D351642" s="22" t="s">
        <v>2118</v>
      </c>
    </row>
    <row r="351643" spans="4:4" x14ac:dyDescent="0.25">
      <c r="D351643" s="22" t="s">
        <v>2119</v>
      </c>
    </row>
    <row r="351644" spans="4:4" x14ac:dyDescent="0.25">
      <c r="D351644" s="22" t="s">
        <v>2120</v>
      </c>
    </row>
    <row r="351645" spans="4:4" x14ac:dyDescent="0.25">
      <c r="D351645" s="22" t="s">
        <v>2121</v>
      </c>
    </row>
    <row r="351646" spans="4:4" x14ac:dyDescent="0.25">
      <c r="D351646" s="22" t="s">
        <v>2122</v>
      </c>
    </row>
    <row r="351647" spans="4:4" x14ac:dyDescent="0.25">
      <c r="D351647" s="22" t="s">
        <v>2123</v>
      </c>
    </row>
    <row r="351648" spans="4:4" x14ac:dyDescent="0.25">
      <c r="D351648" s="22" t="s">
        <v>2124</v>
      </c>
    </row>
    <row r="351649" spans="4:4" x14ac:dyDescent="0.25">
      <c r="D351649" s="22" t="s">
        <v>2125</v>
      </c>
    </row>
    <row r="351650" spans="4:4" x14ac:dyDescent="0.25">
      <c r="D351650" s="22" t="s">
        <v>2126</v>
      </c>
    </row>
    <row r="351651" spans="4:4" x14ac:dyDescent="0.25">
      <c r="D351651" s="22" t="s">
        <v>2127</v>
      </c>
    </row>
    <row r="351652" spans="4:4" x14ac:dyDescent="0.25">
      <c r="D351652" s="22" t="s">
        <v>2128</v>
      </c>
    </row>
    <row r="351653" spans="4:4" x14ac:dyDescent="0.25">
      <c r="D351653" s="22" t="s">
        <v>2129</v>
      </c>
    </row>
    <row r="351654" spans="4:4" x14ac:dyDescent="0.25">
      <c r="D351654" s="22" t="s">
        <v>2130</v>
      </c>
    </row>
    <row r="351655" spans="4:4" x14ac:dyDescent="0.25">
      <c r="D351655" s="22" t="s">
        <v>2131</v>
      </c>
    </row>
    <row r="351656" spans="4:4" x14ac:dyDescent="0.25">
      <c r="D351656" s="22" t="s">
        <v>2132</v>
      </c>
    </row>
    <row r="351657" spans="4:4" x14ac:dyDescent="0.25">
      <c r="D351657" s="22" t="s">
        <v>2133</v>
      </c>
    </row>
    <row r="351658" spans="4:4" x14ac:dyDescent="0.25">
      <c r="D351658" s="22" t="s">
        <v>2134</v>
      </c>
    </row>
    <row r="351659" spans="4:4" x14ac:dyDescent="0.25">
      <c r="D351659" s="22" t="s">
        <v>2135</v>
      </c>
    </row>
    <row r="351660" spans="4:4" x14ac:dyDescent="0.25">
      <c r="D351660" s="22" t="s">
        <v>2136</v>
      </c>
    </row>
    <row r="351661" spans="4:4" x14ac:dyDescent="0.25">
      <c r="D351661" s="22" t="s">
        <v>2137</v>
      </c>
    </row>
    <row r="351662" spans="4:4" x14ac:dyDescent="0.25">
      <c r="D351662" s="22" t="s">
        <v>2138</v>
      </c>
    </row>
    <row r="351663" spans="4:4" x14ac:dyDescent="0.25">
      <c r="D351663" s="22" t="s">
        <v>2139</v>
      </c>
    </row>
    <row r="351664" spans="4:4" x14ac:dyDescent="0.25">
      <c r="D351664" s="22" t="s">
        <v>2140</v>
      </c>
    </row>
    <row r="351665" spans="4:4" x14ac:dyDescent="0.25">
      <c r="D351665" s="22" t="s">
        <v>2141</v>
      </c>
    </row>
    <row r="351666" spans="4:4" x14ac:dyDescent="0.25">
      <c r="D351666" s="22" t="s">
        <v>2142</v>
      </c>
    </row>
    <row r="351667" spans="4:4" x14ac:dyDescent="0.25">
      <c r="D351667" s="22" t="s">
        <v>2143</v>
      </c>
    </row>
    <row r="351668" spans="4:4" x14ac:dyDescent="0.25">
      <c r="D351668" s="22" t="s">
        <v>2144</v>
      </c>
    </row>
    <row r="351669" spans="4:4" x14ac:dyDescent="0.25">
      <c r="D351669" s="22" t="s">
        <v>2145</v>
      </c>
    </row>
    <row r="351670" spans="4:4" x14ac:dyDescent="0.25">
      <c r="D351670" s="22" t="s">
        <v>2146</v>
      </c>
    </row>
    <row r="351671" spans="4:4" x14ac:dyDescent="0.25">
      <c r="D351671" s="22" t="s">
        <v>2147</v>
      </c>
    </row>
    <row r="351672" spans="4:4" x14ac:dyDescent="0.25">
      <c r="D351672" s="22" t="s">
        <v>2148</v>
      </c>
    </row>
    <row r="351673" spans="4:4" x14ac:dyDescent="0.25">
      <c r="D351673" s="22" t="s">
        <v>2149</v>
      </c>
    </row>
    <row r="351674" spans="4:4" x14ac:dyDescent="0.25">
      <c r="D351674" s="22" t="s">
        <v>2150</v>
      </c>
    </row>
    <row r="351675" spans="4:4" x14ac:dyDescent="0.25">
      <c r="D351675" s="22" t="s">
        <v>2151</v>
      </c>
    </row>
    <row r="351676" spans="4:4" x14ac:dyDescent="0.25">
      <c r="D351676" s="22" t="s">
        <v>2152</v>
      </c>
    </row>
    <row r="351677" spans="4:4" x14ac:dyDescent="0.25">
      <c r="D351677" s="22" t="s">
        <v>2153</v>
      </c>
    </row>
    <row r="351678" spans="4:4" x14ac:dyDescent="0.25">
      <c r="D351678" s="22" t="s">
        <v>2154</v>
      </c>
    </row>
    <row r="351679" spans="4:4" x14ac:dyDescent="0.25">
      <c r="D351679" s="22" t="s">
        <v>2155</v>
      </c>
    </row>
    <row r="351680" spans="4:4" x14ac:dyDescent="0.25">
      <c r="D351680" s="22" t="s">
        <v>2156</v>
      </c>
    </row>
    <row r="351681" spans="4:4" x14ac:dyDescent="0.25">
      <c r="D351681" s="22" t="s">
        <v>2157</v>
      </c>
    </row>
    <row r="351682" spans="4:4" x14ac:dyDescent="0.25">
      <c r="D351682" s="22" t="s">
        <v>2158</v>
      </c>
    </row>
    <row r="351683" spans="4:4" x14ac:dyDescent="0.25">
      <c r="D351683" s="22" t="s">
        <v>2159</v>
      </c>
    </row>
    <row r="351684" spans="4:4" x14ac:dyDescent="0.25">
      <c r="D351684" s="22" t="s">
        <v>2160</v>
      </c>
    </row>
    <row r="351685" spans="4:4" x14ac:dyDescent="0.25">
      <c r="D351685" s="22" t="s">
        <v>2161</v>
      </c>
    </row>
    <row r="351686" spans="4:4" x14ac:dyDescent="0.25">
      <c r="D351686" s="22" t="s">
        <v>2162</v>
      </c>
    </row>
    <row r="351687" spans="4:4" x14ac:dyDescent="0.25">
      <c r="D351687" s="22" t="s">
        <v>2163</v>
      </c>
    </row>
    <row r="351688" spans="4:4" x14ac:dyDescent="0.25">
      <c r="D351688" s="22" t="s">
        <v>2164</v>
      </c>
    </row>
    <row r="351689" spans="4:4" x14ac:dyDescent="0.25">
      <c r="D351689" s="22" t="s">
        <v>2165</v>
      </c>
    </row>
    <row r="351690" spans="4:4" x14ac:dyDescent="0.25">
      <c r="D351690" s="22" t="s">
        <v>2166</v>
      </c>
    </row>
    <row r="351691" spans="4:4" x14ac:dyDescent="0.25">
      <c r="D351691" s="22" t="s">
        <v>2167</v>
      </c>
    </row>
    <row r="351692" spans="4:4" x14ac:dyDescent="0.25">
      <c r="D351692" s="22" t="s">
        <v>2168</v>
      </c>
    </row>
    <row r="351693" spans="4:4" x14ac:dyDescent="0.25">
      <c r="D351693" s="22" t="s">
        <v>2169</v>
      </c>
    </row>
    <row r="351694" spans="4:4" x14ac:dyDescent="0.25">
      <c r="D351694" s="22" t="s">
        <v>2170</v>
      </c>
    </row>
    <row r="351695" spans="4:4" x14ac:dyDescent="0.25">
      <c r="D351695" s="22" t="s">
        <v>2171</v>
      </c>
    </row>
    <row r="351696" spans="4:4" x14ac:dyDescent="0.25">
      <c r="D351696" s="22" t="s">
        <v>2172</v>
      </c>
    </row>
    <row r="351697" spans="4:4" x14ac:dyDescent="0.25">
      <c r="D351697" s="22" t="s">
        <v>2173</v>
      </c>
    </row>
    <row r="351698" spans="4:4" x14ac:dyDescent="0.25">
      <c r="D351698" s="22" t="s">
        <v>2174</v>
      </c>
    </row>
    <row r="351699" spans="4:4" x14ac:dyDescent="0.25">
      <c r="D351699" s="22" t="s">
        <v>2175</v>
      </c>
    </row>
    <row r="351700" spans="4:4" x14ac:dyDescent="0.25">
      <c r="D351700" s="22" t="s">
        <v>2176</v>
      </c>
    </row>
    <row r="351701" spans="4:4" x14ac:dyDescent="0.25">
      <c r="D351701" s="22" t="s">
        <v>2177</v>
      </c>
    </row>
    <row r="351702" spans="4:4" x14ac:dyDescent="0.25">
      <c r="D351702" s="22" t="s">
        <v>2178</v>
      </c>
    </row>
    <row r="351703" spans="4:4" x14ac:dyDescent="0.25">
      <c r="D351703" s="22" t="s">
        <v>2179</v>
      </c>
    </row>
    <row r="351704" spans="4:4" x14ac:dyDescent="0.25">
      <c r="D351704" s="22" t="s">
        <v>2180</v>
      </c>
    </row>
    <row r="351705" spans="4:4" x14ac:dyDescent="0.25">
      <c r="D351705" s="22" t="s">
        <v>2181</v>
      </c>
    </row>
    <row r="351706" spans="4:4" x14ac:dyDescent="0.25">
      <c r="D351706" s="22" t="s">
        <v>2182</v>
      </c>
    </row>
    <row r="351707" spans="4:4" x14ac:dyDescent="0.25">
      <c r="D351707" s="22" t="s">
        <v>2183</v>
      </c>
    </row>
    <row r="351708" spans="4:4" x14ac:dyDescent="0.25">
      <c r="D351708" s="22" t="s">
        <v>2184</v>
      </c>
    </row>
    <row r="351709" spans="4:4" x14ac:dyDescent="0.25">
      <c r="D351709" s="22" t="s">
        <v>2185</v>
      </c>
    </row>
    <row r="351710" spans="4:4" x14ac:dyDescent="0.25">
      <c r="D351710" s="22" t="s">
        <v>2186</v>
      </c>
    </row>
    <row r="351711" spans="4:4" x14ac:dyDescent="0.25">
      <c r="D351711" s="22" t="s">
        <v>2187</v>
      </c>
    </row>
    <row r="351712" spans="4:4" x14ac:dyDescent="0.25">
      <c r="D351712" s="22" t="s">
        <v>2188</v>
      </c>
    </row>
    <row r="351713" spans="4:4" x14ac:dyDescent="0.25">
      <c r="D351713" s="22" t="s">
        <v>2189</v>
      </c>
    </row>
    <row r="351714" spans="4:4" x14ac:dyDescent="0.25">
      <c r="D351714" s="22" t="s">
        <v>2190</v>
      </c>
    </row>
    <row r="351715" spans="4:4" x14ac:dyDescent="0.25">
      <c r="D351715" s="22" t="s">
        <v>2191</v>
      </c>
    </row>
    <row r="351716" spans="4:4" x14ac:dyDescent="0.25">
      <c r="D351716" s="22" t="s">
        <v>2192</v>
      </c>
    </row>
    <row r="351717" spans="4:4" x14ac:dyDescent="0.25">
      <c r="D351717" s="22" t="s">
        <v>2193</v>
      </c>
    </row>
    <row r="351718" spans="4:4" x14ac:dyDescent="0.25">
      <c r="D351718" s="22" t="s">
        <v>2194</v>
      </c>
    </row>
    <row r="351719" spans="4:4" x14ac:dyDescent="0.25">
      <c r="D351719" s="22" t="s">
        <v>2195</v>
      </c>
    </row>
    <row r="351720" spans="4:4" x14ac:dyDescent="0.25">
      <c r="D351720" s="22" t="s">
        <v>2196</v>
      </c>
    </row>
    <row r="351721" spans="4:4" x14ac:dyDescent="0.25">
      <c r="D351721" s="22" t="s">
        <v>2197</v>
      </c>
    </row>
    <row r="351722" spans="4:4" x14ac:dyDescent="0.25">
      <c r="D351722" s="22" t="s">
        <v>2198</v>
      </c>
    </row>
    <row r="351723" spans="4:4" x14ac:dyDescent="0.25">
      <c r="D351723" s="22" t="s">
        <v>2199</v>
      </c>
    </row>
    <row r="351724" spans="4:4" x14ac:dyDescent="0.25">
      <c r="D351724" s="22" t="s">
        <v>2200</v>
      </c>
    </row>
    <row r="351725" spans="4:4" x14ac:dyDescent="0.25">
      <c r="D351725" s="22" t="s">
        <v>2201</v>
      </c>
    </row>
    <row r="351726" spans="4:4" x14ac:dyDescent="0.25">
      <c r="D351726" s="22" t="s">
        <v>2202</v>
      </c>
    </row>
    <row r="351727" spans="4:4" x14ac:dyDescent="0.25">
      <c r="D351727" s="22" t="s">
        <v>2203</v>
      </c>
    </row>
    <row r="351728" spans="4:4" x14ac:dyDescent="0.25">
      <c r="D351728" s="22" t="s">
        <v>2204</v>
      </c>
    </row>
    <row r="351729" spans="4:4" x14ac:dyDescent="0.25">
      <c r="D351729" s="22" t="s">
        <v>2205</v>
      </c>
    </row>
    <row r="351730" spans="4:4" x14ac:dyDescent="0.25">
      <c r="D351730" s="22" t="s">
        <v>2206</v>
      </c>
    </row>
    <row r="351731" spans="4:4" x14ac:dyDescent="0.25">
      <c r="D351731" s="22" t="s">
        <v>2207</v>
      </c>
    </row>
    <row r="351732" spans="4:4" x14ac:dyDescent="0.25">
      <c r="D351732" s="22" t="s">
        <v>2208</v>
      </c>
    </row>
    <row r="351733" spans="4:4" x14ac:dyDescent="0.25">
      <c r="D351733" s="22" t="s">
        <v>2209</v>
      </c>
    </row>
    <row r="351734" spans="4:4" x14ac:dyDescent="0.25">
      <c r="D351734" s="22" t="s">
        <v>2210</v>
      </c>
    </row>
    <row r="351735" spans="4:4" x14ac:dyDescent="0.25">
      <c r="D351735" s="22" t="s">
        <v>2211</v>
      </c>
    </row>
    <row r="351736" spans="4:4" x14ac:dyDescent="0.25">
      <c r="D351736" s="22" t="s">
        <v>2212</v>
      </c>
    </row>
    <row r="351737" spans="4:4" x14ac:dyDescent="0.25">
      <c r="D351737" s="22" t="s">
        <v>2213</v>
      </c>
    </row>
    <row r="351738" spans="4:4" x14ac:dyDescent="0.25">
      <c r="D351738" s="22" t="s">
        <v>2214</v>
      </c>
    </row>
    <row r="351739" spans="4:4" x14ac:dyDescent="0.25">
      <c r="D351739" s="22" t="s">
        <v>2215</v>
      </c>
    </row>
    <row r="351740" spans="4:4" x14ac:dyDescent="0.25">
      <c r="D351740" s="22" t="s">
        <v>2216</v>
      </c>
    </row>
    <row r="351741" spans="4:4" x14ac:dyDescent="0.25">
      <c r="D351741" s="22" t="s">
        <v>2217</v>
      </c>
    </row>
    <row r="351742" spans="4:4" x14ac:dyDescent="0.25">
      <c r="D351742" s="22" t="s">
        <v>2218</v>
      </c>
    </row>
    <row r="351743" spans="4:4" x14ac:dyDescent="0.25">
      <c r="D351743" s="22" t="s">
        <v>2219</v>
      </c>
    </row>
    <row r="351744" spans="4:4" x14ac:dyDescent="0.25">
      <c r="D351744" s="22" t="s">
        <v>2220</v>
      </c>
    </row>
    <row r="351745" spans="4:4" x14ac:dyDescent="0.25">
      <c r="D351745" s="22" t="s">
        <v>2221</v>
      </c>
    </row>
    <row r="351746" spans="4:4" x14ac:dyDescent="0.25">
      <c r="D351746" s="22" t="s">
        <v>2222</v>
      </c>
    </row>
    <row r="351747" spans="4:4" x14ac:dyDescent="0.25">
      <c r="D351747" s="22" t="s">
        <v>2223</v>
      </c>
    </row>
    <row r="351748" spans="4:4" x14ac:dyDescent="0.25">
      <c r="D351748" s="22" t="s">
        <v>2224</v>
      </c>
    </row>
    <row r="351749" spans="4:4" x14ac:dyDescent="0.25">
      <c r="D351749" s="22" t="s">
        <v>2225</v>
      </c>
    </row>
    <row r="351750" spans="4:4" x14ac:dyDescent="0.25">
      <c r="D351750" s="22" t="s">
        <v>2226</v>
      </c>
    </row>
    <row r="351751" spans="4:4" x14ac:dyDescent="0.25">
      <c r="D351751" s="22" t="s">
        <v>2227</v>
      </c>
    </row>
    <row r="351752" spans="4:4" x14ac:dyDescent="0.25">
      <c r="D351752" s="22" t="s">
        <v>2228</v>
      </c>
    </row>
    <row r="351753" spans="4:4" x14ac:dyDescent="0.25">
      <c r="D351753" s="22" t="s">
        <v>2229</v>
      </c>
    </row>
    <row r="351754" spans="4:4" x14ac:dyDescent="0.25">
      <c r="D351754" s="22" t="s">
        <v>2230</v>
      </c>
    </row>
    <row r="351755" spans="4:4" x14ac:dyDescent="0.25">
      <c r="D351755" s="22" t="s">
        <v>2231</v>
      </c>
    </row>
    <row r="351756" spans="4:4" x14ac:dyDescent="0.25">
      <c r="D351756" s="22" t="s">
        <v>2232</v>
      </c>
    </row>
    <row r="351757" spans="4:4" x14ac:dyDescent="0.25">
      <c r="D351757" s="22" t="s">
        <v>2233</v>
      </c>
    </row>
    <row r="351758" spans="4:4" x14ac:dyDescent="0.25">
      <c r="D351758" s="22" t="s">
        <v>2234</v>
      </c>
    </row>
    <row r="351759" spans="4:4" x14ac:dyDescent="0.25">
      <c r="D351759" s="22" t="s">
        <v>2235</v>
      </c>
    </row>
    <row r="351760" spans="4:4" x14ac:dyDescent="0.25">
      <c r="D351760" s="22" t="s">
        <v>2236</v>
      </c>
    </row>
    <row r="351761" spans="4:4" x14ac:dyDescent="0.25">
      <c r="D351761" s="22" t="s">
        <v>2237</v>
      </c>
    </row>
    <row r="351762" spans="4:4" x14ac:dyDescent="0.25">
      <c r="D351762" s="22" t="s">
        <v>2238</v>
      </c>
    </row>
    <row r="351763" spans="4:4" x14ac:dyDescent="0.25">
      <c r="D351763" s="22" t="s">
        <v>2239</v>
      </c>
    </row>
    <row r="351764" spans="4:4" x14ac:dyDescent="0.25">
      <c r="D351764" s="22" t="s">
        <v>2240</v>
      </c>
    </row>
    <row r="351765" spans="4:4" x14ac:dyDescent="0.25">
      <c r="D351765" s="22" t="s">
        <v>2241</v>
      </c>
    </row>
    <row r="351766" spans="4:4" x14ac:dyDescent="0.25">
      <c r="D351766" s="22" t="s">
        <v>2242</v>
      </c>
    </row>
    <row r="351767" spans="4:4" x14ac:dyDescent="0.25">
      <c r="D351767" s="22" t="s">
        <v>2243</v>
      </c>
    </row>
    <row r="351768" spans="4:4" x14ac:dyDescent="0.25">
      <c r="D351768" s="22" t="s">
        <v>2244</v>
      </c>
    </row>
    <row r="351769" spans="4:4" x14ac:dyDescent="0.25">
      <c r="D351769" s="22" t="s">
        <v>2245</v>
      </c>
    </row>
    <row r="351770" spans="4:4" x14ac:dyDescent="0.25">
      <c r="D351770" s="22" t="s">
        <v>2246</v>
      </c>
    </row>
    <row r="351771" spans="4:4" x14ac:dyDescent="0.25">
      <c r="D351771" s="22" t="s">
        <v>2247</v>
      </c>
    </row>
    <row r="351772" spans="4:4" x14ac:dyDescent="0.25">
      <c r="D351772" s="22" t="s">
        <v>2248</v>
      </c>
    </row>
    <row r="351773" spans="4:4" x14ac:dyDescent="0.25">
      <c r="D351773" s="22" t="s">
        <v>2249</v>
      </c>
    </row>
    <row r="351774" spans="4:4" x14ac:dyDescent="0.25">
      <c r="D351774" s="22" t="s">
        <v>2250</v>
      </c>
    </row>
    <row r="351775" spans="4:4" x14ac:dyDescent="0.25">
      <c r="D351775" s="22" t="s">
        <v>2251</v>
      </c>
    </row>
    <row r="351776" spans="4:4" x14ac:dyDescent="0.25">
      <c r="D351776" s="22" t="s">
        <v>2252</v>
      </c>
    </row>
    <row r="351777" spans="4:4" x14ac:dyDescent="0.25">
      <c r="D351777" s="22" t="s">
        <v>2253</v>
      </c>
    </row>
    <row r="351778" spans="4:4" x14ac:dyDescent="0.25">
      <c r="D351778" s="22" t="s">
        <v>2254</v>
      </c>
    </row>
    <row r="351779" spans="4:4" x14ac:dyDescent="0.25">
      <c r="D351779" s="22" t="s">
        <v>2255</v>
      </c>
    </row>
    <row r="351780" spans="4:4" x14ac:dyDescent="0.25">
      <c r="D351780" s="22" t="s">
        <v>2256</v>
      </c>
    </row>
    <row r="351781" spans="4:4" x14ac:dyDescent="0.25">
      <c r="D351781" s="22" t="s">
        <v>2257</v>
      </c>
    </row>
    <row r="351782" spans="4:4" x14ac:dyDescent="0.25">
      <c r="D351782" s="22" t="s">
        <v>2258</v>
      </c>
    </row>
    <row r="351783" spans="4:4" x14ac:dyDescent="0.25">
      <c r="D351783" s="22" t="s">
        <v>2259</v>
      </c>
    </row>
    <row r="351784" spans="4:4" x14ac:dyDescent="0.25">
      <c r="D351784" s="22" t="s">
        <v>2260</v>
      </c>
    </row>
    <row r="351785" spans="4:4" x14ac:dyDescent="0.25">
      <c r="D351785" s="22" t="s">
        <v>2261</v>
      </c>
    </row>
    <row r="351786" spans="4:4" x14ac:dyDescent="0.25">
      <c r="D351786" s="22" t="s">
        <v>2262</v>
      </c>
    </row>
    <row r="351787" spans="4:4" x14ac:dyDescent="0.25">
      <c r="D351787" s="22" t="s">
        <v>2263</v>
      </c>
    </row>
    <row r="351788" spans="4:4" x14ac:dyDescent="0.25">
      <c r="D351788" s="22" t="s">
        <v>2264</v>
      </c>
    </row>
    <row r="351789" spans="4:4" x14ac:dyDescent="0.25">
      <c r="D351789" s="22" t="s">
        <v>2265</v>
      </c>
    </row>
    <row r="351790" spans="4:4" x14ac:dyDescent="0.25">
      <c r="D351790" s="22" t="s">
        <v>2266</v>
      </c>
    </row>
    <row r="351791" spans="4:4" x14ac:dyDescent="0.25">
      <c r="D351791" s="22" t="s">
        <v>2267</v>
      </c>
    </row>
    <row r="351792" spans="4:4" x14ac:dyDescent="0.25">
      <c r="D351792" s="22" t="s">
        <v>2268</v>
      </c>
    </row>
    <row r="351793" spans="4:4" x14ac:dyDescent="0.25">
      <c r="D351793" s="22" t="s">
        <v>2269</v>
      </c>
    </row>
    <row r="351794" spans="4:4" x14ac:dyDescent="0.25">
      <c r="D351794" s="22" t="s">
        <v>2270</v>
      </c>
    </row>
    <row r="351795" spans="4:4" x14ac:dyDescent="0.25">
      <c r="D351795" s="22" t="s">
        <v>2271</v>
      </c>
    </row>
    <row r="351796" spans="4:4" x14ac:dyDescent="0.25">
      <c r="D351796" s="22" t="s">
        <v>2272</v>
      </c>
    </row>
    <row r="351797" spans="4:4" x14ac:dyDescent="0.25">
      <c r="D351797" s="22" t="s">
        <v>2273</v>
      </c>
    </row>
    <row r="351798" spans="4:4" x14ac:dyDescent="0.25">
      <c r="D351798" s="22" t="s">
        <v>2274</v>
      </c>
    </row>
    <row r="351799" spans="4:4" x14ac:dyDescent="0.25">
      <c r="D351799" s="22" t="s">
        <v>2275</v>
      </c>
    </row>
    <row r="351800" spans="4:4" x14ac:dyDescent="0.25">
      <c r="D351800" s="22" t="s">
        <v>2276</v>
      </c>
    </row>
    <row r="351801" spans="4:4" x14ac:dyDescent="0.25">
      <c r="D351801" s="22" t="s">
        <v>2277</v>
      </c>
    </row>
    <row r="351802" spans="4:4" x14ac:dyDescent="0.25">
      <c r="D351802" s="22" t="s">
        <v>2278</v>
      </c>
    </row>
    <row r="351803" spans="4:4" x14ac:dyDescent="0.25">
      <c r="D351803" s="22" t="s">
        <v>2279</v>
      </c>
    </row>
    <row r="351804" spans="4:4" x14ac:dyDescent="0.25">
      <c r="D351804" s="22" t="s">
        <v>2280</v>
      </c>
    </row>
    <row r="351805" spans="4:4" x14ac:dyDescent="0.25">
      <c r="D351805" s="22" t="s">
        <v>2281</v>
      </c>
    </row>
    <row r="351806" spans="4:4" x14ac:dyDescent="0.25">
      <c r="D351806" s="22" t="s">
        <v>2282</v>
      </c>
    </row>
    <row r="351807" spans="4:4" x14ac:dyDescent="0.25">
      <c r="D351807" s="22" t="s">
        <v>2283</v>
      </c>
    </row>
    <row r="351808" spans="4:4" x14ac:dyDescent="0.25">
      <c r="D351808" s="22" t="s">
        <v>2284</v>
      </c>
    </row>
    <row r="351809" spans="4:4" x14ac:dyDescent="0.25">
      <c r="D351809" s="22" t="s">
        <v>2285</v>
      </c>
    </row>
    <row r="351810" spans="4:4" x14ac:dyDescent="0.25">
      <c r="D351810" s="22" t="s">
        <v>2286</v>
      </c>
    </row>
    <row r="351811" spans="4:4" x14ac:dyDescent="0.25">
      <c r="D351811" s="22" t="s">
        <v>2287</v>
      </c>
    </row>
    <row r="351812" spans="4:4" x14ac:dyDescent="0.25">
      <c r="D351812" s="22" t="s">
        <v>2288</v>
      </c>
    </row>
    <row r="351813" spans="4:4" x14ac:dyDescent="0.25">
      <c r="D351813" s="22" t="s">
        <v>2289</v>
      </c>
    </row>
    <row r="351814" spans="4:4" x14ac:dyDescent="0.25">
      <c r="D351814" s="22" t="s">
        <v>2290</v>
      </c>
    </row>
    <row r="351815" spans="4:4" x14ac:dyDescent="0.25">
      <c r="D351815" s="22" t="s">
        <v>2291</v>
      </c>
    </row>
    <row r="351816" spans="4:4" x14ac:dyDescent="0.25">
      <c r="D351816" s="22" t="s">
        <v>2292</v>
      </c>
    </row>
    <row r="351817" spans="4:4" x14ac:dyDescent="0.25">
      <c r="D351817" s="22" t="s">
        <v>2293</v>
      </c>
    </row>
    <row r="351818" spans="4:4" x14ac:dyDescent="0.25">
      <c r="D351818" s="22" t="s">
        <v>2294</v>
      </c>
    </row>
    <row r="351819" spans="4:4" x14ac:dyDescent="0.25">
      <c r="D351819" s="22" t="s">
        <v>2295</v>
      </c>
    </row>
    <row r="351820" spans="4:4" x14ac:dyDescent="0.25">
      <c r="D351820" s="22" t="s">
        <v>2296</v>
      </c>
    </row>
    <row r="351821" spans="4:4" x14ac:dyDescent="0.25">
      <c r="D351821" s="22" t="s">
        <v>2297</v>
      </c>
    </row>
    <row r="351822" spans="4:4" x14ac:dyDescent="0.25">
      <c r="D351822" s="22" t="s">
        <v>2298</v>
      </c>
    </row>
    <row r="351823" spans="4:4" x14ac:dyDescent="0.25">
      <c r="D351823" s="22" t="s">
        <v>2299</v>
      </c>
    </row>
    <row r="351824" spans="4:4" x14ac:dyDescent="0.25">
      <c r="D351824" s="22" t="s">
        <v>2300</v>
      </c>
    </row>
    <row r="351825" spans="4:4" x14ac:dyDescent="0.25">
      <c r="D351825" s="22" t="s">
        <v>2301</v>
      </c>
    </row>
    <row r="351826" spans="4:4" x14ac:dyDescent="0.25">
      <c r="D351826" s="22" t="s">
        <v>2302</v>
      </c>
    </row>
    <row r="351827" spans="4:4" x14ac:dyDescent="0.25">
      <c r="D351827" s="22" t="s">
        <v>2303</v>
      </c>
    </row>
    <row r="351828" spans="4:4" x14ac:dyDescent="0.25">
      <c r="D351828" s="22" t="s">
        <v>2304</v>
      </c>
    </row>
    <row r="351829" spans="4:4" x14ac:dyDescent="0.25">
      <c r="D351829" s="22" t="s">
        <v>2305</v>
      </c>
    </row>
    <row r="351830" spans="4:4" x14ac:dyDescent="0.25">
      <c r="D351830" s="22" t="s">
        <v>2306</v>
      </c>
    </row>
    <row r="351831" spans="4:4" x14ac:dyDescent="0.25">
      <c r="D351831" s="22" t="s">
        <v>2307</v>
      </c>
    </row>
    <row r="351832" spans="4:4" x14ac:dyDescent="0.25">
      <c r="D351832" s="22" t="s">
        <v>2308</v>
      </c>
    </row>
    <row r="351833" spans="4:4" x14ac:dyDescent="0.25">
      <c r="D351833" s="22" t="s">
        <v>2309</v>
      </c>
    </row>
    <row r="351834" spans="4:4" x14ac:dyDescent="0.25">
      <c r="D351834" s="22" t="s">
        <v>2310</v>
      </c>
    </row>
    <row r="351835" spans="4:4" x14ac:dyDescent="0.25">
      <c r="D351835" s="22" t="s">
        <v>2311</v>
      </c>
    </row>
    <row r="351836" spans="4:4" x14ac:dyDescent="0.25">
      <c r="D351836" s="22" t="s">
        <v>2312</v>
      </c>
    </row>
    <row r="351837" spans="4:4" x14ac:dyDescent="0.25">
      <c r="D351837" s="22" t="s">
        <v>2313</v>
      </c>
    </row>
    <row r="351838" spans="4:4" x14ac:dyDescent="0.25">
      <c r="D351838" s="22" t="s">
        <v>2314</v>
      </c>
    </row>
    <row r="351839" spans="4:4" x14ac:dyDescent="0.25">
      <c r="D351839" s="22" t="s">
        <v>2315</v>
      </c>
    </row>
    <row r="351840" spans="4:4" x14ac:dyDescent="0.25">
      <c r="D351840" s="22" t="s">
        <v>2316</v>
      </c>
    </row>
    <row r="351841" spans="4:4" x14ac:dyDescent="0.25">
      <c r="D351841" s="22" t="s">
        <v>2317</v>
      </c>
    </row>
    <row r="351842" spans="4:4" x14ac:dyDescent="0.25">
      <c r="D351842" s="22" t="s">
        <v>2318</v>
      </c>
    </row>
    <row r="351843" spans="4:4" x14ac:dyDescent="0.25">
      <c r="D351843" s="22" t="s">
        <v>2319</v>
      </c>
    </row>
    <row r="351844" spans="4:4" x14ac:dyDescent="0.25">
      <c r="D351844" s="22" t="s">
        <v>2320</v>
      </c>
    </row>
    <row r="351845" spans="4:4" x14ac:dyDescent="0.25">
      <c r="D351845" s="22" t="s">
        <v>2321</v>
      </c>
    </row>
    <row r="351846" spans="4:4" x14ac:dyDescent="0.25">
      <c r="D351846" s="22" t="s">
        <v>2322</v>
      </c>
    </row>
    <row r="351847" spans="4:4" x14ac:dyDescent="0.25">
      <c r="D351847" s="22" t="s">
        <v>2323</v>
      </c>
    </row>
    <row r="351848" spans="4:4" x14ac:dyDescent="0.25">
      <c r="D351848" s="22" t="s">
        <v>2324</v>
      </c>
    </row>
    <row r="351849" spans="4:4" x14ac:dyDescent="0.25">
      <c r="D351849" s="22" t="s">
        <v>2325</v>
      </c>
    </row>
    <row r="351850" spans="4:4" x14ac:dyDescent="0.25">
      <c r="D351850" s="22" t="s">
        <v>2326</v>
      </c>
    </row>
    <row r="351851" spans="4:4" x14ac:dyDescent="0.25">
      <c r="D351851" s="22" t="s">
        <v>2327</v>
      </c>
    </row>
    <row r="351852" spans="4:4" x14ac:dyDescent="0.25">
      <c r="D351852" s="22" t="s">
        <v>2328</v>
      </c>
    </row>
    <row r="351853" spans="4:4" x14ac:dyDescent="0.25">
      <c r="D351853" s="22" t="s">
        <v>2329</v>
      </c>
    </row>
    <row r="351854" spans="4:4" x14ac:dyDescent="0.25">
      <c r="D351854" s="22" t="s">
        <v>2330</v>
      </c>
    </row>
    <row r="351855" spans="4:4" x14ac:dyDescent="0.25">
      <c r="D351855" s="22" t="s">
        <v>2331</v>
      </c>
    </row>
    <row r="351856" spans="4:4" x14ac:dyDescent="0.25">
      <c r="D351856" s="22" t="s">
        <v>2332</v>
      </c>
    </row>
    <row r="351857" spans="4:4" x14ac:dyDescent="0.25">
      <c r="D351857" s="22" t="s">
        <v>2333</v>
      </c>
    </row>
    <row r="351858" spans="4:4" x14ac:dyDescent="0.25">
      <c r="D351858" s="22" t="s">
        <v>2334</v>
      </c>
    </row>
    <row r="351859" spans="4:4" x14ac:dyDescent="0.25">
      <c r="D351859" s="22" t="s">
        <v>2335</v>
      </c>
    </row>
    <row r="351860" spans="4:4" x14ac:dyDescent="0.25">
      <c r="D351860" s="22" t="s">
        <v>2336</v>
      </c>
    </row>
    <row r="351861" spans="4:4" x14ac:dyDescent="0.25">
      <c r="D351861" s="22" t="s">
        <v>2337</v>
      </c>
    </row>
    <row r="351862" spans="4:4" x14ac:dyDescent="0.25">
      <c r="D351862" s="22" t="s">
        <v>2338</v>
      </c>
    </row>
    <row r="351863" spans="4:4" x14ac:dyDescent="0.25">
      <c r="D351863" s="22" t="s">
        <v>2339</v>
      </c>
    </row>
    <row r="351864" spans="4:4" x14ac:dyDescent="0.25">
      <c r="D351864" s="22" t="s">
        <v>2340</v>
      </c>
    </row>
    <row r="351865" spans="4:4" x14ac:dyDescent="0.25">
      <c r="D351865" s="22" t="s">
        <v>2341</v>
      </c>
    </row>
    <row r="351866" spans="4:4" x14ac:dyDescent="0.25">
      <c r="D351866" s="22" t="s">
        <v>2342</v>
      </c>
    </row>
    <row r="351867" spans="4:4" x14ac:dyDescent="0.25">
      <c r="D351867" s="22" t="s">
        <v>2343</v>
      </c>
    </row>
    <row r="351868" spans="4:4" x14ac:dyDescent="0.25">
      <c r="D351868" s="22" t="s">
        <v>2344</v>
      </c>
    </row>
    <row r="351869" spans="4:4" x14ac:dyDescent="0.25">
      <c r="D351869" s="22" t="s">
        <v>2345</v>
      </c>
    </row>
    <row r="351870" spans="4:4" x14ac:dyDescent="0.25">
      <c r="D351870" s="22" t="s">
        <v>2346</v>
      </c>
    </row>
    <row r="351871" spans="4:4" x14ac:dyDescent="0.25">
      <c r="D351871" s="22" t="s">
        <v>2347</v>
      </c>
    </row>
    <row r="351872" spans="4:4" x14ac:dyDescent="0.25">
      <c r="D351872" s="22" t="s">
        <v>2348</v>
      </c>
    </row>
    <row r="351873" spans="4:4" x14ac:dyDescent="0.25">
      <c r="D351873" s="22" t="s">
        <v>2349</v>
      </c>
    </row>
    <row r="351874" spans="4:4" x14ac:dyDescent="0.25">
      <c r="D351874" s="22" t="s">
        <v>2350</v>
      </c>
    </row>
    <row r="351875" spans="4:4" x14ac:dyDescent="0.25">
      <c r="D351875" s="22" t="s">
        <v>2351</v>
      </c>
    </row>
    <row r="351876" spans="4:4" x14ac:dyDescent="0.25">
      <c r="D351876" s="22" t="s">
        <v>2352</v>
      </c>
    </row>
    <row r="351877" spans="4:4" x14ac:dyDescent="0.25">
      <c r="D351877" s="22" t="s">
        <v>2353</v>
      </c>
    </row>
    <row r="351878" spans="4:4" x14ac:dyDescent="0.25">
      <c r="D351878" s="22" t="s">
        <v>2354</v>
      </c>
    </row>
    <row r="351879" spans="4:4" x14ac:dyDescent="0.25">
      <c r="D351879" s="22" t="s">
        <v>2355</v>
      </c>
    </row>
    <row r="351880" spans="4:4" x14ac:dyDescent="0.25">
      <c r="D351880" s="22" t="s">
        <v>2356</v>
      </c>
    </row>
    <row r="351881" spans="4:4" x14ac:dyDescent="0.25">
      <c r="D351881" s="22" t="s">
        <v>2357</v>
      </c>
    </row>
    <row r="351882" spans="4:4" x14ac:dyDescent="0.25">
      <c r="D351882" s="22" t="s">
        <v>2358</v>
      </c>
    </row>
    <row r="351883" spans="4:4" x14ac:dyDescent="0.25">
      <c r="D351883" s="22" t="s">
        <v>2359</v>
      </c>
    </row>
    <row r="351884" spans="4:4" x14ac:dyDescent="0.25">
      <c r="D351884" s="22" t="s">
        <v>2360</v>
      </c>
    </row>
    <row r="351885" spans="4:4" x14ac:dyDescent="0.25">
      <c r="D351885" s="22" t="s">
        <v>2361</v>
      </c>
    </row>
    <row r="351886" spans="4:4" x14ac:dyDescent="0.25">
      <c r="D351886" s="22" t="s">
        <v>2362</v>
      </c>
    </row>
    <row r="351887" spans="4:4" x14ac:dyDescent="0.25">
      <c r="D351887" s="22" t="s">
        <v>2363</v>
      </c>
    </row>
    <row r="351888" spans="4:4" x14ac:dyDescent="0.25">
      <c r="D351888" s="22" t="s">
        <v>2364</v>
      </c>
    </row>
    <row r="351889" spans="4:4" x14ac:dyDescent="0.25">
      <c r="D351889" s="22" t="s">
        <v>2365</v>
      </c>
    </row>
    <row r="351890" spans="4:4" x14ac:dyDescent="0.25">
      <c r="D351890" s="22" t="s">
        <v>2366</v>
      </c>
    </row>
    <row r="351891" spans="4:4" x14ac:dyDescent="0.25">
      <c r="D351891" s="22" t="s">
        <v>2367</v>
      </c>
    </row>
    <row r="351892" spans="4:4" x14ac:dyDescent="0.25">
      <c r="D351892" s="22" t="s">
        <v>2368</v>
      </c>
    </row>
    <row r="351893" spans="4:4" x14ac:dyDescent="0.25">
      <c r="D351893" s="22" t="s">
        <v>2369</v>
      </c>
    </row>
    <row r="351894" spans="4:4" x14ac:dyDescent="0.25">
      <c r="D351894" s="22" t="s">
        <v>2370</v>
      </c>
    </row>
    <row r="351895" spans="4:4" x14ac:dyDescent="0.25">
      <c r="D351895" s="22" t="s">
        <v>2371</v>
      </c>
    </row>
    <row r="351896" spans="4:4" x14ac:dyDescent="0.25">
      <c r="D351896" s="22" t="s">
        <v>2372</v>
      </c>
    </row>
    <row r="351897" spans="4:4" x14ac:dyDescent="0.25">
      <c r="D351897" s="22" t="s">
        <v>2373</v>
      </c>
    </row>
    <row r="351898" spans="4:4" x14ac:dyDescent="0.25">
      <c r="D351898" s="22" t="s">
        <v>2374</v>
      </c>
    </row>
    <row r="351899" spans="4:4" x14ac:dyDescent="0.25">
      <c r="D351899" s="22" t="s">
        <v>2375</v>
      </c>
    </row>
    <row r="351900" spans="4:4" x14ac:dyDescent="0.25">
      <c r="D351900" s="22" t="s">
        <v>2376</v>
      </c>
    </row>
    <row r="351901" spans="4:4" x14ac:dyDescent="0.25">
      <c r="D351901" s="22" t="s">
        <v>2377</v>
      </c>
    </row>
    <row r="351902" spans="4:4" x14ac:dyDescent="0.25">
      <c r="D351902" s="22" t="s">
        <v>2378</v>
      </c>
    </row>
    <row r="351903" spans="4:4" x14ac:dyDescent="0.25">
      <c r="D351903" s="22" t="s">
        <v>2379</v>
      </c>
    </row>
    <row r="351904" spans="4:4" x14ac:dyDescent="0.25">
      <c r="D351904" s="22" t="s">
        <v>2380</v>
      </c>
    </row>
    <row r="351905" spans="4:4" x14ac:dyDescent="0.25">
      <c r="D351905" s="22" t="s">
        <v>2381</v>
      </c>
    </row>
    <row r="351906" spans="4:4" x14ac:dyDescent="0.25">
      <c r="D351906" s="22" t="s">
        <v>2382</v>
      </c>
    </row>
    <row r="351907" spans="4:4" x14ac:dyDescent="0.25">
      <c r="D351907" s="22" t="s">
        <v>2383</v>
      </c>
    </row>
    <row r="351908" spans="4:4" x14ac:dyDescent="0.25">
      <c r="D351908" s="22" t="s">
        <v>2384</v>
      </c>
    </row>
    <row r="351909" spans="4:4" x14ac:dyDescent="0.25">
      <c r="D351909" s="22" t="s">
        <v>2385</v>
      </c>
    </row>
    <row r="351910" spans="4:4" x14ac:dyDescent="0.25">
      <c r="D351910" s="22" t="s">
        <v>2386</v>
      </c>
    </row>
    <row r="351911" spans="4:4" x14ac:dyDescent="0.25">
      <c r="D351911" s="22" t="s">
        <v>2387</v>
      </c>
    </row>
    <row r="351912" spans="4:4" x14ac:dyDescent="0.25">
      <c r="D351912" s="22" t="s">
        <v>2388</v>
      </c>
    </row>
    <row r="351913" spans="4:4" x14ac:dyDescent="0.25">
      <c r="D351913" s="22" t="s">
        <v>2389</v>
      </c>
    </row>
    <row r="351914" spans="4:4" x14ac:dyDescent="0.25">
      <c r="D351914" s="22" t="s">
        <v>2390</v>
      </c>
    </row>
    <row r="351915" spans="4:4" x14ac:dyDescent="0.25">
      <c r="D351915" s="22" t="s">
        <v>2391</v>
      </c>
    </row>
    <row r="351916" spans="4:4" x14ac:dyDescent="0.25">
      <c r="D351916" s="22" t="s">
        <v>2392</v>
      </c>
    </row>
    <row r="351917" spans="4:4" x14ac:dyDescent="0.25">
      <c r="D351917" s="22" t="s">
        <v>2393</v>
      </c>
    </row>
    <row r="351918" spans="4:4" x14ac:dyDescent="0.25">
      <c r="D351918" s="22" t="s">
        <v>2394</v>
      </c>
    </row>
    <row r="351919" spans="4:4" x14ac:dyDescent="0.25">
      <c r="D351919" s="22" t="s">
        <v>2395</v>
      </c>
    </row>
    <row r="351920" spans="4:4" x14ac:dyDescent="0.25">
      <c r="D351920" s="22" t="s">
        <v>2396</v>
      </c>
    </row>
    <row r="351921" spans="4:4" x14ac:dyDescent="0.25">
      <c r="D351921" s="22" t="s">
        <v>2397</v>
      </c>
    </row>
    <row r="351922" spans="4:4" x14ac:dyDescent="0.25">
      <c r="D351922" s="22" t="s">
        <v>2398</v>
      </c>
    </row>
    <row r="351923" spans="4:4" x14ac:dyDescent="0.25">
      <c r="D351923" s="22" t="s">
        <v>2399</v>
      </c>
    </row>
    <row r="351924" spans="4:4" x14ac:dyDescent="0.25">
      <c r="D351924" s="22" t="s">
        <v>2400</v>
      </c>
    </row>
    <row r="351925" spans="4:4" x14ac:dyDescent="0.25">
      <c r="D351925" s="22" t="s">
        <v>2401</v>
      </c>
    </row>
    <row r="351926" spans="4:4" x14ac:dyDescent="0.25">
      <c r="D351926" s="22" t="s">
        <v>2402</v>
      </c>
    </row>
    <row r="351927" spans="4:4" x14ac:dyDescent="0.25">
      <c r="D351927" s="22" t="s">
        <v>2403</v>
      </c>
    </row>
    <row r="351928" spans="4:4" x14ac:dyDescent="0.25">
      <c r="D351928" s="22" t="s">
        <v>2404</v>
      </c>
    </row>
    <row r="351929" spans="4:4" x14ac:dyDescent="0.25">
      <c r="D351929" s="22" t="s">
        <v>2405</v>
      </c>
    </row>
    <row r="351930" spans="4:4" x14ac:dyDescent="0.25">
      <c r="D351930" s="22" t="s">
        <v>2406</v>
      </c>
    </row>
    <row r="351931" spans="4:4" x14ac:dyDescent="0.25">
      <c r="D351931" s="22" t="s">
        <v>2407</v>
      </c>
    </row>
    <row r="351932" spans="4:4" x14ac:dyDescent="0.25">
      <c r="D351932" s="22" t="s">
        <v>2408</v>
      </c>
    </row>
    <row r="351933" spans="4:4" x14ac:dyDescent="0.25">
      <c r="D351933" s="22" t="s">
        <v>2409</v>
      </c>
    </row>
    <row r="351934" spans="4:4" x14ac:dyDescent="0.25">
      <c r="D351934" s="22" t="s">
        <v>2410</v>
      </c>
    </row>
    <row r="351935" spans="4:4" x14ac:dyDescent="0.25">
      <c r="D351935" s="22" t="s">
        <v>2411</v>
      </c>
    </row>
    <row r="351936" spans="4:4" x14ac:dyDescent="0.25">
      <c r="D351936" s="22" t="s">
        <v>2412</v>
      </c>
    </row>
    <row r="351937" spans="4:4" x14ac:dyDescent="0.25">
      <c r="D351937" s="22" t="s">
        <v>2413</v>
      </c>
    </row>
    <row r="351938" spans="4:4" x14ac:dyDescent="0.25">
      <c r="D351938" s="22" t="s">
        <v>2414</v>
      </c>
    </row>
    <row r="351939" spans="4:4" x14ac:dyDescent="0.25">
      <c r="D351939" s="22" t="s">
        <v>2415</v>
      </c>
    </row>
    <row r="351940" spans="4:4" x14ac:dyDescent="0.25">
      <c r="D351940" s="22" t="s">
        <v>2416</v>
      </c>
    </row>
    <row r="351941" spans="4:4" x14ac:dyDescent="0.25">
      <c r="D351941" s="22" t="s">
        <v>2417</v>
      </c>
    </row>
    <row r="351942" spans="4:4" x14ac:dyDescent="0.25">
      <c r="D351942" s="22" t="s">
        <v>2418</v>
      </c>
    </row>
    <row r="351943" spans="4:4" x14ac:dyDescent="0.25">
      <c r="D351943" s="22" t="s">
        <v>2419</v>
      </c>
    </row>
    <row r="351944" spans="4:4" x14ac:dyDescent="0.25">
      <c r="D351944" s="22" t="s">
        <v>2420</v>
      </c>
    </row>
    <row r="351945" spans="4:4" x14ac:dyDescent="0.25">
      <c r="D351945" s="22" t="s">
        <v>2421</v>
      </c>
    </row>
    <row r="351946" spans="4:4" x14ac:dyDescent="0.25">
      <c r="D351946" s="22" t="s">
        <v>2422</v>
      </c>
    </row>
    <row r="351947" spans="4:4" x14ac:dyDescent="0.25">
      <c r="D351947" s="22" t="s">
        <v>2423</v>
      </c>
    </row>
    <row r="351948" spans="4:4" x14ac:dyDescent="0.25">
      <c r="D351948" s="22" t="s">
        <v>2424</v>
      </c>
    </row>
    <row r="351949" spans="4:4" x14ac:dyDescent="0.25">
      <c r="D351949" s="22" t="s">
        <v>2425</v>
      </c>
    </row>
    <row r="351950" spans="4:4" x14ac:dyDescent="0.25">
      <c r="D351950" s="22" t="s">
        <v>2426</v>
      </c>
    </row>
    <row r="351951" spans="4:4" x14ac:dyDescent="0.25">
      <c r="D351951" s="22" t="s">
        <v>2427</v>
      </c>
    </row>
    <row r="351952" spans="4:4" x14ac:dyDescent="0.25">
      <c r="D351952" s="22" t="s">
        <v>2428</v>
      </c>
    </row>
    <row r="351953" spans="4:4" x14ac:dyDescent="0.25">
      <c r="D351953" s="22" t="s">
        <v>2429</v>
      </c>
    </row>
    <row r="351954" spans="4:4" x14ac:dyDescent="0.25">
      <c r="D351954" s="22" t="s">
        <v>2430</v>
      </c>
    </row>
    <row r="351955" spans="4:4" x14ac:dyDescent="0.25">
      <c r="D351955" s="22" t="s">
        <v>2431</v>
      </c>
    </row>
    <row r="351956" spans="4:4" x14ac:dyDescent="0.25">
      <c r="D351956" s="22" t="s">
        <v>2432</v>
      </c>
    </row>
    <row r="351957" spans="4:4" x14ac:dyDescent="0.25">
      <c r="D351957" s="22" t="s">
        <v>2433</v>
      </c>
    </row>
    <row r="351958" spans="4:4" x14ac:dyDescent="0.25">
      <c r="D351958" s="22" t="s">
        <v>2434</v>
      </c>
    </row>
    <row r="351959" spans="4:4" x14ac:dyDescent="0.25">
      <c r="D351959" s="22" t="s">
        <v>2435</v>
      </c>
    </row>
    <row r="351960" spans="4:4" x14ac:dyDescent="0.25">
      <c r="D351960" s="22" t="s">
        <v>2436</v>
      </c>
    </row>
    <row r="351961" spans="4:4" x14ac:dyDescent="0.25">
      <c r="D351961" s="22" t="s">
        <v>2437</v>
      </c>
    </row>
    <row r="351962" spans="4:4" x14ac:dyDescent="0.25">
      <c r="D351962" s="22" t="s">
        <v>2438</v>
      </c>
    </row>
    <row r="351963" spans="4:4" x14ac:dyDescent="0.25">
      <c r="D351963" s="22" t="s">
        <v>2439</v>
      </c>
    </row>
    <row r="351964" spans="4:4" x14ac:dyDescent="0.25">
      <c r="D351964" s="22" t="s">
        <v>2440</v>
      </c>
    </row>
    <row r="351965" spans="4:4" x14ac:dyDescent="0.25">
      <c r="D351965" s="22" t="s">
        <v>2441</v>
      </c>
    </row>
    <row r="351966" spans="4:4" x14ac:dyDescent="0.25">
      <c r="D351966" s="22" t="s">
        <v>2442</v>
      </c>
    </row>
    <row r="351967" spans="4:4" x14ac:dyDescent="0.25">
      <c r="D351967" s="22" t="s">
        <v>2443</v>
      </c>
    </row>
    <row r="351968" spans="4:4" x14ac:dyDescent="0.25">
      <c r="D351968" s="22" t="s">
        <v>2444</v>
      </c>
    </row>
    <row r="351969" spans="4:4" x14ac:dyDescent="0.25">
      <c r="D351969" s="22" t="s">
        <v>2445</v>
      </c>
    </row>
    <row r="351970" spans="4:4" x14ac:dyDescent="0.25">
      <c r="D351970" s="22" t="s">
        <v>2446</v>
      </c>
    </row>
    <row r="351971" spans="4:4" x14ac:dyDescent="0.25">
      <c r="D351971" s="22" t="s">
        <v>2447</v>
      </c>
    </row>
    <row r="351972" spans="4:4" x14ac:dyDescent="0.25">
      <c r="D351972" s="22" t="s">
        <v>2448</v>
      </c>
    </row>
    <row r="351973" spans="4:4" x14ac:dyDescent="0.25">
      <c r="D351973" s="22" t="s">
        <v>2449</v>
      </c>
    </row>
    <row r="351974" spans="4:4" x14ac:dyDescent="0.25">
      <c r="D351974" s="22" t="s">
        <v>2450</v>
      </c>
    </row>
    <row r="351975" spans="4:4" x14ac:dyDescent="0.25">
      <c r="D351975" s="22" t="s">
        <v>2451</v>
      </c>
    </row>
    <row r="351976" spans="4:4" x14ac:dyDescent="0.25">
      <c r="D351976" s="22" t="s">
        <v>2452</v>
      </c>
    </row>
    <row r="351977" spans="4:4" x14ac:dyDescent="0.25">
      <c r="D351977" s="22" t="s">
        <v>2453</v>
      </c>
    </row>
    <row r="351978" spans="4:4" x14ac:dyDescent="0.25">
      <c r="D351978" s="22" t="s">
        <v>2454</v>
      </c>
    </row>
    <row r="351979" spans="4:4" x14ac:dyDescent="0.25">
      <c r="D351979" s="22" t="s">
        <v>2455</v>
      </c>
    </row>
    <row r="351980" spans="4:4" x14ac:dyDescent="0.25">
      <c r="D351980" s="22" t="s">
        <v>2456</v>
      </c>
    </row>
    <row r="351981" spans="4:4" x14ac:dyDescent="0.25">
      <c r="D351981" s="22" t="s">
        <v>2457</v>
      </c>
    </row>
    <row r="351982" spans="4:4" x14ac:dyDescent="0.25">
      <c r="D351982" s="22" t="s">
        <v>2458</v>
      </c>
    </row>
    <row r="351983" spans="4:4" x14ac:dyDescent="0.25">
      <c r="D351983" s="22" t="s">
        <v>2459</v>
      </c>
    </row>
    <row r="351984" spans="4:4" x14ac:dyDescent="0.25">
      <c r="D351984" s="22" t="s">
        <v>2460</v>
      </c>
    </row>
    <row r="351985" spans="4:4" x14ac:dyDescent="0.25">
      <c r="D351985" s="22" t="s">
        <v>2461</v>
      </c>
    </row>
    <row r="351986" spans="4:4" x14ac:dyDescent="0.25">
      <c r="D351986" s="22" t="s">
        <v>2462</v>
      </c>
    </row>
    <row r="351987" spans="4:4" x14ac:dyDescent="0.25">
      <c r="D351987" s="22" t="s">
        <v>2463</v>
      </c>
    </row>
    <row r="351988" spans="4:4" x14ac:dyDescent="0.25">
      <c r="D351988" s="22" t="s">
        <v>2464</v>
      </c>
    </row>
    <row r="351989" spans="4:4" x14ac:dyDescent="0.25">
      <c r="D351989" s="22" t="s">
        <v>2465</v>
      </c>
    </row>
    <row r="351990" spans="4:4" x14ac:dyDescent="0.25">
      <c r="D351990" s="22" t="s">
        <v>2466</v>
      </c>
    </row>
    <row r="351991" spans="4:4" x14ac:dyDescent="0.25">
      <c r="D351991" s="22" t="s">
        <v>2467</v>
      </c>
    </row>
    <row r="351992" spans="4:4" x14ac:dyDescent="0.25">
      <c r="D351992" s="22" t="s">
        <v>2468</v>
      </c>
    </row>
    <row r="351993" spans="4:4" x14ac:dyDescent="0.25">
      <c r="D351993" s="22" t="s">
        <v>2469</v>
      </c>
    </row>
    <row r="351994" spans="4:4" x14ac:dyDescent="0.25">
      <c r="D351994" s="22" t="s">
        <v>2470</v>
      </c>
    </row>
    <row r="351995" spans="4:4" x14ac:dyDescent="0.25">
      <c r="D351995" s="22" t="s">
        <v>2471</v>
      </c>
    </row>
    <row r="351996" spans="4:4" x14ac:dyDescent="0.25">
      <c r="D351996" s="22" t="s">
        <v>2472</v>
      </c>
    </row>
    <row r="351997" spans="4:4" x14ac:dyDescent="0.25">
      <c r="D351997" s="22" t="s">
        <v>2473</v>
      </c>
    </row>
    <row r="351998" spans="4:4" x14ac:dyDescent="0.25">
      <c r="D351998" s="22" t="s">
        <v>2474</v>
      </c>
    </row>
    <row r="351999" spans="4:4" x14ac:dyDescent="0.25">
      <c r="D351999" s="22" t="s">
        <v>2475</v>
      </c>
    </row>
    <row r="352000" spans="4:4" x14ac:dyDescent="0.25">
      <c r="D352000" s="22" t="s">
        <v>2476</v>
      </c>
    </row>
    <row r="352001" spans="4:4" x14ac:dyDescent="0.25">
      <c r="D352001" s="22" t="s">
        <v>2477</v>
      </c>
    </row>
    <row r="352002" spans="4:4" x14ac:dyDescent="0.25">
      <c r="D352002" s="22" t="s">
        <v>2478</v>
      </c>
    </row>
    <row r="352003" spans="4:4" x14ac:dyDescent="0.25">
      <c r="D352003" s="22" t="s">
        <v>2479</v>
      </c>
    </row>
    <row r="352004" spans="4:4" x14ac:dyDescent="0.25">
      <c r="D352004" s="22" t="s">
        <v>2480</v>
      </c>
    </row>
    <row r="352005" spans="4:4" x14ac:dyDescent="0.25">
      <c r="D352005" s="22" t="s">
        <v>2481</v>
      </c>
    </row>
    <row r="352006" spans="4:4" x14ac:dyDescent="0.25">
      <c r="D352006" s="22" t="s">
        <v>2482</v>
      </c>
    </row>
    <row r="352007" spans="4:4" x14ac:dyDescent="0.25">
      <c r="D352007" s="22" t="s">
        <v>2483</v>
      </c>
    </row>
    <row r="352008" spans="4:4" x14ac:dyDescent="0.25">
      <c r="D352008" s="22" t="s">
        <v>2484</v>
      </c>
    </row>
    <row r="352009" spans="4:4" x14ac:dyDescent="0.25">
      <c r="D352009" s="22" t="s">
        <v>2485</v>
      </c>
    </row>
    <row r="352010" spans="4:4" x14ac:dyDescent="0.25">
      <c r="D352010" s="22" t="s">
        <v>2486</v>
      </c>
    </row>
    <row r="352011" spans="4:4" x14ac:dyDescent="0.25">
      <c r="D352011" s="22" t="s">
        <v>2487</v>
      </c>
    </row>
    <row r="352012" spans="4:4" x14ac:dyDescent="0.25">
      <c r="D352012" s="22" t="s">
        <v>2488</v>
      </c>
    </row>
    <row r="352013" spans="4:4" x14ac:dyDescent="0.25">
      <c r="D352013" s="22" t="s">
        <v>2489</v>
      </c>
    </row>
    <row r="352014" spans="4:4" x14ac:dyDescent="0.25">
      <c r="D352014" s="22" t="s">
        <v>2490</v>
      </c>
    </row>
    <row r="352015" spans="4:4" x14ac:dyDescent="0.25">
      <c r="D352015" s="22" t="s">
        <v>2491</v>
      </c>
    </row>
    <row r="352016" spans="4:4" x14ac:dyDescent="0.25">
      <c r="D352016" s="22" t="s">
        <v>2492</v>
      </c>
    </row>
    <row r="352017" spans="4:4" x14ac:dyDescent="0.25">
      <c r="D352017" s="22" t="s">
        <v>2493</v>
      </c>
    </row>
    <row r="352018" spans="4:4" x14ac:dyDescent="0.25">
      <c r="D352018" s="22" t="s">
        <v>2494</v>
      </c>
    </row>
    <row r="352019" spans="4:4" x14ac:dyDescent="0.25">
      <c r="D352019" s="22" t="s">
        <v>2495</v>
      </c>
    </row>
    <row r="352020" spans="4:4" x14ac:dyDescent="0.25">
      <c r="D352020" s="22" t="s">
        <v>2496</v>
      </c>
    </row>
    <row r="352021" spans="4:4" x14ac:dyDescent="0.25">
      <c r="D352021" s="22" t="s">
        <v>2497</v>
      </c>
    </row>
    <row r="352022" spans="4:4" x14ac:dyDescent="0.25">
      <c r="D352022" s="22" t="s">
        <v>2498</v>
      </c>
    </row>
    <row r="352023" spans="4:4" x14ac:dyDescent="0.25">
      <c r="D352023" s="22" t="s">
        <v>2499</v>
      </c>
    </row>
    <row r="352024" spans="4:4" x14ac:dyDescent="0.25">
      <c r="D352024" s="22" t="s">
        <v>2500</v>
      </c>
    </row>
    <row r="352025" spans="4:4" x14ac:dyDescent="0.25">
      <c r="D352025" s="22" t="s">
        <v>2501</v>
      </c>
    </row>
    <row r="352026" spans="4:4" x14ac:dyDescent="0.25">
      <c r="D352026" s="22" t="s">
        <v>2502</v>
      </c>
    </row>
    <row r="352027" spans="4:4" x14ac:dyDescent="0.25">
      <c r="D352027" s="22" t="s">
        <v>2503</v>
      </c>
    </row>
    <row r="352028" spans="4:4" x14ac:dyDescent="0.25">
      <c r="D352028" s="22" t="s">
        <v>2504</v>
      </c>
    </row>
    <row r="352029" spans="4:4" x14ac:dyDescent="0.25">
      <c r="D352029" s="22" t="s">
        <v>2505</v>
      </c>
    </row>
    <row r="352030" spans="4:4" x14ac:dyDescent="0.25">
      <c r="D352030" s="22" t="s">
        <v>2506</v>
      </c>
    </row>
    <row r="352031" spans="4:4" x14ac:dyDescent="0.25">
      <c r="D352031" s="22" t="s">
        <v>2507</v>
      </c>
    </row>
    <row r="352032" spans="4:4" x14ac:dyDescent="0.25">
      <c r="D352032" s="22" t="s">
        <v>2508</v>
      </c>
    </row>
    <row r="352033" spans="4:4" x14ac:dyDescent="0.25">
      <c r="D352033" s="22" t="s">
        <v>2509</v>
      </c>
    </row>
    <row r="352034" spans="4:4" x14ac:dyDescent="0.25">
      <c r="D352034" s="22" t="s">
        <v>2510</v>
      </c>
    </row>
    <row r="352035" spans="4:4" x14ac:dyDescent="0.25">
      <c r="D352035" s="22" t="s">
        <v>2511</v>
      </c>
    </row>
    <row r="352036" spans="4:4" x14ac:dyDescent="0.25">
      <c r="D352036" s="22" t="s">
        <v>2512</v>
      </c>
    </row>
    <row r="352037" spans="4:4" x14ac:dyDescent="0.25">
      <c r="D352037" s="22" t="s">
        <v>2513</v>
      </c>
    </row>
    <row r="352038" spans="4:4" x14ac:dyDescent="0.25">
      <c r="D352038" s="22" t="s">
        <v>2514</v>
      </c>
    </row>
    <row r="352039" spans="4:4" x14ac:dyDescent="0.25">
      <c r="D352039" s="22" t="s">
        <v>2515</v>
      </c>
    </row>
    <row r="352040" spans="4:4" x14ac:dyDescent="0.25">
      <c r="D352040" s="22" t="s">
        <v>2516</v>
      </c>
    </row>
    <row r="352041" spans="4:4" x14ac:dyDescent="0.25">
      <c r="D352041" s="22" t="s">
        <v>2517</v>
      </c>
    </row>
    <row r="352042" spans="4:4" x14ac:dyDescent="0.25">
      <c r="D352042" s="22" t="s">
        <v>2518</v>
      </c>
    </row>
    <row r="352043" spans="4:4" x14ac:dyDescent="0.25">
      <c r="D352043" s="22" t="s">
        <v>2519</v>
      </c>
    </row>
    <row r="352044" spans="4:4" x14ac:dyDescent="0.25">
      <c r="D352044" s="22" t="s">
        <v>2520</v>
      </c>
    </row>
    <row r="352045" spans="4:4" x14ac:dyDescent="0.25">
      <c r="D352045" s="22" t="s">
        <v>2521</v>
      </c>
    </row>
    <row r="352046" spans="4:4" x14ac:dyDescent="0.25">
      <c r="D352046" s="22" t="s">
        <v>2522</v>
      </c>
    </row>
    <row r="352047" spans="4:4" x14ac:dyDescent="0.25">
      <c r="D352047" s="22" t="s">
        <v>2523</v>
      </c>
    </row>
    <row r="352048" spans="4:4" x14ac:dyDescent="0.25">
      <c r="D352048" s="22" t="s">
        <v>2524</v>
      </c>
    </row>
    <row r="352049" spans="4:4" x14ac:dyDescent="0.25">
      <c r="D352049" s="22" t="s">
        <v>2525</v>
      </c>
    </row>
    <row r="352050" spans="4:4" x14ac:dyDescent="0.25">
      <c r="D352050" s="22" t="s">
        <v>2526</v>
      </c>
    </row>
    <row r="352051" spans="4:4" x14ac:dyDescent="0.25">
      <c r="D352051" s="22" t="s">
        <v>2527</v>
      </c>
    </row>
    <row r="352052" spans="4:4" x14ac:dyDescent="0.25">
      <c r="D352052" s="22" t="s">
        <v>2528</v>
      </c>
    </row>
    <row r="352053" spans="4:4" x14ac:dyDescent="0.25">
      <c r="D352053" s="22" t="s">
        <v>2529</v>
      </c>
    </row>
    <row r="352054" spans="4:4" x14ac:dyDescent="0.25">
      <c r="D352054" s="22" t="s">
        <v>2530</v>
      </c>
    </row>
    <row r="352055" spans="4:4" x14ac:dyDescent="0.25">
      <c r="D352055" s="22" t="s">
        <v>2531</v>
      </c>
    </row>
    <row r="352056" spans="4:4" x14ac:dyDescent="0.25">
      <c r="D352056" s="22" t="s">
        <v>2532</v>
      </c>
    </row>
    <row r="352057" spans="4:4" x14ac:dyDescent="0.25">
      <c r="D352057" s="22" t="s">
        <v>2533</v>
      </c>
    </row>
    <row r="352058" spans="4:4" x14ac:dyDescent="0.25">
      <c r="D352058" s="22" t="s">
        <v>2534</v>
      </c>
    </row>
    <row r="352059" spans="4:4" x14ac:dyDescent="0.25">
      <c r="D352059" s="22" t="s">
        <v>2535</v>
      </c>
    </row>
    <row r="352060" spans="4:4" x14ac:dyDescent="0.25">
      <c r="D352060" s="22" t="s">
        <v>2536</v>
      </c>
    </row>
    <row r="352061" spans="4:4" x14ac:dyDescent="0.25">
      <c r="D352061" s="22" t="s">
        <v>2537</v>
      </c>
    </row>
    <row r="352062" spans="4:4" x14ac:dyDescent="0.25">
      <c r="D352062" s="22" t="s">
        <v>2538</v>
      </c>
    </row>
    <row r="352063" spans="4:4" x14ac:dyDescent="0.25">
      <c r="D352063" s="22" t="s">
        <v>2539</v>
      </c>
    </row>
    <row r="352064" spans="4:4" x14ac:dyDescent="0.25">
      <c r="D352064" s="22" t="s">
        <v>2540</v>
      </c>
    </row>
    <row r="352065" spans="4:4" x14ac:dyDescent="0.25">
      <c r="D352065" s="22" t="s">
        <v>2541</v>
      </c>
    </row>
    <row r="352066" spans="4:4" x14ac:dyDescent="0.25">
      <c r="D352066" s="22" t="s">
        <v>2542</v>
      </c>
    </row>
    <row r="352067" spans="4:4" x14ac:dyDescent="0.25">
      <c r="D352067" s="22" t="s">
        <v>2543</v>
      </c>
    </row>
    <row r="352068" spans="4:4" x14ac:dyDescent="0.25">
      <c r="D352068" s="22" t="s">
        <v>2544</v>
      </c>
    </row>
    <row r="352069" spans="4:4" x14ac:dyDescent="0.25">
      <c r="D352069" s="22" t="s">
        <v>2545</v>
      </c>
    </row>
    <row r="352070" spans="4:4" x14ac:dyDescent="0.25">
      <c r="D352070" s="22" t="s">
        <v>2546</v>
      </c>
    </row>
    <row r="352071" spans="4:4" x14ac:dyDescent="0.25">
      <c r="D352071" s="22" t="s">
        <v>2547</v>
      </c>
    </row>
    <row r="352072" spans="4:4" x14ac:dyDescent="0.25">
      <c r="D352072" s="22" t="s">
        <v>2548</v>
      </c>
    </row>
    <row r="352073" spans="4:4" x14ac:dyDescent="0.25">
      <c r="D352073" s="22" t="s">
        <v>2549</v>
      </c>
    </row>
    <row r="352074" spans="4:4" x14ac:dyDescent="0.25">
      <c r="D352074" s="22" t="s">
        <v>2550</v>
      </c>
    </row>
    <row r="352075" spans="4:4" x14ac:dyDescent="0.25">
      <c r="D352075" s="22" t="s">
        <v>2551</v>
      </c>
    </row>
    <row r="352076" spans="4:4" x14ac:dyDescent="0.25">
      <c r="D352076" s="22" t="s">
        <v>2552</v>
      </c>
    </row>
    <row r="352077" spans="4:4" x14ac:dyDescent="0.25">
      <c r="D352077" s="22" t="s">
        <v>2553</v>
      </c>
    </row>
    <row r="352078" spans="4:4" x14ac:dyDescent="0.25">
      <c r="D352078" s="22" t="s">
        <v>2554</v>
      </c>
    </row>
    <row r="352079" spans="4:4" x14ac:dyDescent="0.25">
      <c r="D352079" s="22" t="s">
        <v>2555</v>
      </c>
    </row>
    <row r="352080" spans="4:4" x14ac:dyDescent="0.25">
      <c r="D352080" s="22" t="s">
        <v>2556</v>
      </c>
    </row>
    <row r="352081" spans="4:4" x14ac:dyDescent="0.25">
      <c r="D352081" s="22" t="s">
        <v>2557</v>
      </c>
    </row>
    <row r="352082" spans="4:4" x14ac:dyDescent="0.25">
      <c r="D352082" s="22" t="s">
        <v>2558</v>
      </c>
    </row>
    <row r="352083" spans="4:4" x14ac:dyDescent="0.25">
      <c r="D352083" s="22" t="s">
        <v>2559</v>
      </c>
    </row>
    <row r="352084" spans="4:4" x14ac:dyDescent="0.25">
      <c r="D352084" s="22" t="s">
        <v>2560</v>
      </c>
    </row>
    <row r="352085" spans="4:4" x14ac:dyDescent="0.25">
      <c r="D352085" s="22" t="s">
        <v>2561</v>
      </c>
    </row>
    <row r="352086" spans="4:4" x14ac:dyDescent="0.25">
      <c r="D352086" s="22" t="s">
        <v>2562</v>
      </c>
    </row>
    <row r="352087" spans="4:4" x14ac:dyDescent="0.25">
      <c r="D352087" s="22" t="s">
        <v>2563</v>
      </c>
    </row>
    <row r="352088" spans="4:4" x14ac:dyDescent="0.25">
      <c r="D352088" s="22" t="s">
        <v>2564</v>
      </c>
    </row>
    <row r="352089" spans="4:4" x14ac:dyDescent="0.25">
      <c r="D352089" s="22" t="s">
        <v>2565</v>
      </c>
    </row>
    <row r="352090" spans="4:4" x14ac:dyDescent="0.25">
      <c r="D352090" s="22" t="s">
        <v>2566</v>
      </c>
    </row>
    <row r="352091" spans="4:4" x14ac:dyDescent="0.25">
      <c r="D352091" s="22" t="s">
        <v>2567</v>
      </c>
    </row>
    <row r="352092" spans="4:4" x14ac:dyDescent="0.25">
      <c r="D352092" s="22" t="s">
        <v>2568</v>
      </c>
    </row>
    <row r="352093" spans="4:4" x14ac:dyDescent="0.25">
      <c r="D352093" s="22" t="s">
        <v>2569</v>
      </c>
    </row>
    <row r="352094" spans="4:4" x14ac:dyDescent="0.25">
      <c r="D352094" s="22" t="s">
        <v>2570</v>
      </c>
    </row>
    <row r="352095" spans="4:4" x14ac:dyDescent="0.25">
      <c r="D352095" s="22" t="s">
        <v>2571</v>
      </c>
    </row>
    <row r="352096" spans="4:4" x14ac:dyDescent="0.25">
      <c r="D352096" s="22" t="s">
        <v>2572</v>
      </c>
    </row>
    <row r="352097" spans="4:4" x14ac:dyDescent="0.25">
      <c r="D352097" s="22" t="s">
        <v>2573</v>
      </c>
    </row>
    <row r="352098" spans="4:4" x14ac:dyDescent="0.25">
      <c r="D352098" s="22" t="s">
        <v>2574</v>
      </c>
    </row>
    <row r="352099" spans="4:4" x14ac:dyDescent="0.25">
      <c r="D352099" s="22" t="s">
        <v>2575</v>
      </c>
    </row>
    <row r="352100" spans="4:4" x14ac:dyDescent="0.25">
      <c r="D352100" s="22" t="s">
        <v>2576</v>
      </c>
    </row>
    <row r="352101" spans="4:4" x14ac:dyDescent="0.25">
      <c r="D352101" s="22" t="s">
        <v>2577</v>
      </c>
    </row>
    <row r="352102" spans="4:4" x14ac:dyDescent="0.25">
      <c r="D352102" s="22" t="s">
        <v>2578</v>
      </c>
    </row>
    <row r="352103" spans="4:4" x14ac:dyDescent="0.25">
      <c r="D352103" s="22" t="s">
        <v>2579</v>
      </c>
    </row>
    <row r="352104" spans="4:4" x14ac:dyDescent="0.25">
      <c r="D352104" s="22" t="s">
        <v>2580</v>
      </c>
    </row>
    <row r="352105" spans="4:4" x14ac:dyDescent="0.25">
      <c r="D352105" s="22" t="s">
        <v>2581</v>
      </c>
    </row>
    <row r="352106" spans="4:4" x14ac:dyDescent="0.25">
      <c r="D352106" s="22" t="s">
        <v>2582</v>
      </c>
    </row>
    <row r="352107" spans="4:4" x14ac:dyDescent="0.25">
      <c r="D352107" s="22" t="s">
        <v>2583</v>
      </c>
    </row>
    <row r="352108" spans="4:4" x14ac:dyDescent="0.25">
      <c r="D352108" s="22" t="s">
        <v>2584</v>
      </c>
    </row>
    <row r="352109" spans="4:4" x14ac:dyDescent="0.25">
      <c r="D352109" s="22" t="s">
        <v>2585</v>
      </c>
    </row>
    <row r="352110" spans="4:4" x14ac:dyDescent="0.25">
      <c r="D352110" s="22" t="s">
        <v>2586</v>
      </c>
    </row>
    <row r="352111" spans="4:4" x14ac:dyDescent="0.25">
      <c r="D352111" s="22" t="s">
        <v>2587</v>
      </c>
    </row>
    <row r="352112" spans="4:4" x14ac:dyDescent="0.25">
      <c r="D352112" s="22" t="s">
        <v>2588</v>
      </c>
    </row>
    <row r="352113" spans="4:4" x14ac:dyDescent="0.25">
      <c r="D352113" s="22" t="s">
        <v>2589</v>
      </c>
    </row>
    <row r="352114" spans="4:4" x14ac:dyDescent="0.25">
      <c r="D352114" s="22" t="s">
        <v>2590</v>
      </c>
    </row>
    <row r="352115" spans="4:4" x14ac:dyDescent="0.25">
      <c r="D352115" s="22" t="s">
        <v>2591</v>
      </c>
    </row>
    <row r="352116" spans="4:4" x14ac:dyDescent="0.25">
      <c r="D352116" s="22" t="s">
        <v>2592</v>
      </c>
    </row>
    <row r="352117" spans="4:4" x14ac:dyDescent="0.25">
      <c r="D352117" s="22" t="s">
        <v>2593</v>
      </c>
    </row>
    <row r="352118" spans="4:4" x14ac:dyDescent="0.25">
      <c r="D352118" s="22" t="s">
        <v>2594</v>
      </c>
    </row>
    <row r="352119" spans="4:4" x14ac:dyDescent="0.25">
      <c r="D352119" s="22" t="s">
        <v>2595</v>
      </c>
    </row>
    <row r="352120" spans="4:4" x14ac:dyDescent="0.25">
      <c r="D352120" s="22" t="s">
        <v>2596</v>
      </c>
    </row>
    <row r="352121" spans="4:4" x14ac:dyDescent="0.25">
      <c r="D352121" s="22" t="s">
        <v>2597</v>
      </c>
    </row>
    <row r="352122" spans="4:4" x14ac:dyDescent="0.25">
      <c r="D352122" s="22" t="s">
        <v>2598</v>
      </c>
    </row>
    <row r="352123" spans="4:4" x14ac:dyDescent="0.25">
      <c r="D352123" s="22" t="s">
        <v>2599</v>
      </c>
    </row>
    <row r="352124" spans="4:4" x14ac:dyDescent="0.25">
      <c r="D352124" s="22" t="s">
        <v>2600</v>
      </c>
    </row>
    <row r="352125" spans="4:4" x14ac:dyDescent="0.25">
      <c r="D352125" s="22" t="s">
        <v>2601</v>
      </c>
    </row>
    <row r="352126" spans="4:4" x14ac:dyDescent="0.25">
      <c r="D352126" s="22" t="s">
        <v>2602</v>
      </c>
    </row>
    <row r="352127" spans="4:4" x14ac:dyDescent="0.25">
      <c r="D352127" s="22" t="s">
        <v>2603</v>
      </c>
    </row>
    <row r="352128" spans="4:4" x14ac:dyDescent="0.25">
      <c r="D352128" s="22" t="s">
        <v>2604</v>
      </c>
    </row>
    <row r="352129" spans="4:4" x14ac:dyDescent="0.25">
      <c r="D352129" s="22" t="s">
        <v>2605</v>
      </c>
    </row>
    <row r="352130" spans="4:4" x14ac:dyDescent="0.25">
      <c r="D352130" s="22" t="s">
        <v>2606</v>
      </c>
    </row>
    <row r="352131" spans="4:4" x14ac:dyDescent="0.25">
      <c r="D352131" s="22" t="s">
        <v>2607</v>
      </c>
    </row>
    <row r="352132" spans="4:4" x14ac:dyDescent="0.25">
      <c r="D352132" s="22" t="s">
        <v>2608</v>
      </c>
    </row>
    <row r="352133" spans="4:4" x14ac:dyDescent="0.25">
      <c r="D352133" s="22" t="s">
        <v>2609</v>
      </c>
    </row>
    <row r="352134" spans="4:4" x14ac:dyDescent="0.25">
      <c r="D352134" s="22" t="s">
        <v>2610</v>
      </c>
    </row>
    <row r="352135" spans="4:4" x14ac:dyDescent="0.25">
      <c r="D352135" s="22" t="s">
        <v>2611</v>
      </c>
    </row>
    <row r="352136" spans="4:4" x14ac:dyDescent="0.25">
      <c r="D352136" s="22" t="s">
        <v>2612</v>
      </c>
    </row>
    <row r="352137" spans="4:4" x14ac:dyDescent="0.25">
      <c r="D352137" s="22" t="s">
        <v>2613</v>
      </c>
    </row>
    <row r="352138" spans="4:4" x14ac:dyDescent="0.25">
      <c r="D352138" s="22" t="s">
        <v>2614</v>
      </c>
    </row>
    <row r="352139" spans="4:4" x14ac:dyDescent="0.25">
      <c r="D352139" s="22" t="s">
        <v>2615</v>
      </c>
    </row>
    <row r="352140" spans="4:4" x14ac:dyDescent="0.25">
      <c r="D352140" s="22" t="s">
        <v>2616</v>
      </c>
    </row>
    <row r="352141" spans="4:4" x14ac:dyDescent="0.25">
      <c r="D352141" s="22" t="s">
        <v>2617</v>
      </c>
    </row>
    <row r="352142" spans="4:4" x14ac:dyDescent="0.25">
      <c r="D352142" s="22" t="s">
        <v>2618</v>
      </c>
    </row>
    <row r="352143" spans="4:4" x14ac:dyDescent="0.25">
      <c r="D352143" s="22" t="s">
        <v>2619</v>
      </c>
    </row>
    <row r="352144" spans="4:4" x14ac:dyDescent="0.25">
      <c r="D352144" s="22" t="s">
        <v>2620</v>
      </c>
    </row>
    <row r="352145" spans="4:4" x14ac:dyDescent="0.25">
      <c r="D352145" s="22" t="s">
        <v>2621</v>
      </c>
    </row>
    <row r="352146" spans="4:4" x14ac:dyDescent="0.25">
      <c r="D352146" s="22" t="s">
        <v>2622</v>
      </c>
    </row>
    <row r="352147" spans="4:4" x14ac:dyDescent="0.25">
      <c r="D352147" s="22" t="s">
        <v>2623</v>
      </c>
    </row>
    <row r="352148" spans="4:4" x14ac:dyDescent="0.25">
      <c r="D352148" s="22" t="s">
        <v>2624</v>
      </c>
    </row>
    <row r="352149" spans="4:4" x14ac:dyDescent="0.25">
      <c r="D352149" s="22" t="s">
        <v>2625</v>
      </c>
    </row>
    <row r="352150" spans="4:4" x14ac:dyDescent="0.25">
      <c r="D352150" s="22" t="s">
        <v>2626</v>
      </c>
    </row>
    <row r="352151" spans="4:4" x14ac:dyDescent="0.25">
      <c r="D352151" s="22" t="s">
        <v>2627</v>
      </c>
    </row>
    <row r="352152" spans="4:4" x14ac:dyDescent="0.25">
      <c r="D352152" s="22" t="s">
        <v>2628</v>
      </c>
    </row>
    <row r="352153" spans="4:4" x14ac:dyDescent="0.25">
      <c r="D352153" s="22" t="s">
        <v>2629</v>
      </c>
    </row>
    <row r="352154" spans="4:4" x14ac:dyDescent="0.25">
      <c r="D352154" s="22" t="s">
        <v>2630</v>
      </c>
    </row>
    <row r="352155" spans="4:4" x14ac:dyDescent="0.25">
      <c r="D352155" s="22" t="s">
        <v>2631</v>
      </c>
    </row>
    <row r="352156" spans="4:4" x14ac:dyDescent="0.25">
      <c r="D352156" s="22" t="s">
        <v>2632</v>
      </c>
    </row>
    <row r="352157" spans="4:4" x14ac:dyDescent="0.25">
      <c r="D352157" s="22" t="s">
        <v>2633</v>
      </c>
    </row>
    <row r="352158" spans="4:4" x14ac:dyDescent="0.25">
      <c r="D352158" s="22" t="s">
        <v>2634</v>
      </c>
    </row>
    <row r="352159" spans="4:4" x14ac:dyDescent="0.25">
      <c r="D352159" s="22" t="s">
        <v>2635</v>
      </c>
    </row>
  </sheetData>
  <mergeCells count="1">
    <mergeCell ref="B8:S8"/>
  </mergeCells>
  <dataValidations count="17">
    <dataValidation type="textLength" allowBlank="1" showInputMessage="1" showErrorMessage="1" errorTitle="Entrada no válida" error="Escriba un texto  Maximo 390 Caracteres" promptTitle="Cualquier contenido Maximo 390 Caracteres" prompt=" Relacione los aspectos relevantes del proyecto." sqref="S11" xr:uid="{BEC9DA8C-4A58-4E7E-8348-7C01CF464A1B}">
      <formula1>0</formula1>
      <formula2>390</formula2>
    </dataValidation>
    <dataValidation type="decimal" allowBlank="1" showInputMessage="1" showErrorMessage="1" errorTitle="Entrada no válida" error="Por favor escriba un número" promptTitle="Escriba un número en esta casilla" prompt=" Registre EN NÚMERO el porcentaje (%) de avance de ejecución del  proyecto." sqref="R11" xr:uid="{E7C0A9B3-05B6-4084-B35A-FC4232BED64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 de avance de los recursos ejecutados en el proyecto." sqref="Q11" xr:uid="{5F90C99E-4F5B-43D5-98E7-9067793D697F}">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 de avance de tiempo de acuerdo a lo proyectado para su realización." sqref="P11" xr:uid="{6941A385-1F17-47BA-94ED-92D02B50B89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recursos efectivamente ejecutados durante la vigencia fiscal y registrado en los libros contables." sqref="O11" xr:uid="{A7F10478-B8F4-416C-82C4-AE30C49086CB}">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el lugar del país donde se va a realizar el proyecto." sqref="N11" xr:uid="{284A7E6D-2506-41A5-91F9-E6904E4E6DAE}">
      <formula1>$D$351002:$D$352159</formula1>
    </dataValidation>
    <dataValidation type="date" allowBlank="1" showInputMessage="1" errorTitle="Entrada no válida" error="Por favor escriba una fecha válida (AAAA/MM/DD)" promptTitle="Ingrese una fecha (AAAA/MM/DD)" prompt=" Relacione la fecha programada para la terminación del proyecto. (FORMATO AAAA/MM/DD)" sqref="M11" xr:uid="{F90DDCE7-6A71-49CD-A3AB-1EAE1BC68F85}">
      <formula1>1900/1/1</formula1>
      <formula2>3000/1/1</formula2>
    </dataValidation>
    <dataValidation type="date" allowBlank="1" showInputMessage="1" errorTitle="Entrada no válida" error="Por favor escriba una fecha válida (AAAA/MM/DD)" promptTitle="Ingrese una fecha (AAAA/MM/DD)" prompt=" Relacione la fecha en que se dará inicio al proyecto. (FORMATO AAAA/MM/DD)" sqref="L11" xr:uid="{ACE9B5C7-699B-40DA-91DF-2A78160B7945}">
      <formula1>1900/1/1</formula1>
      <formula2>3000/1/1</formula2>
    </dataValidation>
    <dataValidation type="decimal" allowBlank="1" showInputMessage="1" showErrorMessage="1" errorTitle="Entrada no válida" error="Por favor escriba un número" promptTitle="Escriba un número en esta casilla" prompt=" Relacione EN NÚMERO DE DÍAS el tiempo programado para la realización del proyecto." sqref="K11" xr:uid="{A1EA3CB6-9F8A-43FD-944E-208B4E62B17C}">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recursos que se utilizarán en la realización del proyecto." sqref="J11" xr:uid="{FBE418AD-2C07-4D0E-BD2F-6F7621C81C26}">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ORIGEN de los recursos para el proyecto. Si seleccionó OTROS, especifique el origen de los recursos en la columna OBSERVACIONES." sqref="I11" xr:uid="{0D5FCC62-860D-4E59-834E-02AB612CC641}">
      <formula1>$C$351002:$C$351009</formula1>
    </dataValidation>
    <dataValidation type="textLength" allowBlank="1" showInputMessage="1" showErrorMessage="1" errorTitle="Entrada no válida" error="Escriba un texto  Maximo 390 Caracteres" promptTitle="Cualquier contenido Maximo 390 Caracteres" prompt=" Relacion el (los) nombre(s) del (los) responsable(s) de la realización del proyecto." sqref="H11" xr:uid="{FA923CB6-4ABB-4574-99F7-73FB81FFA160}">
      <formula1>0</formula1>
      <formula2>390</formula2>
    </dataValidation>
    <dataValidation type="textLength" allowBlank="1" showInputMessage="1" showErrorMessage="1" errorTitle="Entrada no válida" error="Escriba un texto  Maximo 390 Caracteres" promptTitle="Cualquier contenido Maximo 390 Caracteres" prompt=" Relacione las dependencias de la Entidad con las que se deben lograr los resultados previstos." sqref="G11" xr:uid="{BF3C5F9A-8319-4D37-8B43-0C22AD6F5B1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Sector al cual se afecta." sqref="F11" xr:uid="{C8ECD96C-BBC5-4011-9D4D-D5CA15F2FD08}">
      <formula1>$B$351002:$B$351011</formula1>
    </dataValidation>
    <dataValidation type="textLength" allowBlank="1" showInputMessage="1" showErrorMessage="1" errorTitle="Entrada no válida" error="Escriba un texto  Maximo 390 Caracteres" promptTitle="Cualquier contenido Maximo 390 Caracteres" prompt=" Relacione el nombre del proyecto que afecta el Plan Nacional de Desarollo del sector, para la vigencia." sqref="E11" xr:uid="{200588F1-926C-4318-A1C6-978D0ADD3E55}">
      <formula1>0</formula1>
      <formula2>390</formula2>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 xr:uid="{D01B00B9-C387-45A1-BF9B-8DD02F968064}">
      <formula1>0</formula1>
      <formula2>290</formula2>
    </dataValidation>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 xr:uid="{155FEE21-C1B0-4D24-9ACD-980344A9A707}">
      <formula1>$A$351002:$A$351004</formula1>
    </dataValidation>
  </dataValidation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Developed by MetaClean (www.adarsus.com) -Trial License-</Application>
  <DocSecurity>0</DocSecurity>
  <ScaleCrop>false</ScaleCrop>
  <HeadingPairs>
    <vt:vector size="2" baseType="variant">
      <vt:variant>
        <vt:lpstr>Hojas de cálculo</vt:lpstr>
      </vt:variant>
      <vt:variant>
        <vt:i4>16</vt:i4>
      </vt:variant>
    </vt:vector>
  </HeadingPairs>
  <TitlesOfParts>
    <vt:vector size="16" baseType="lpstr">
      <vt:lpstr>F1.1  INGRESOS DE ORIGEN DI (2)</vt:lpstr>
      <vt:lpstr>F2  PLAN ANUAL DE COMPRAS V2</vt:lpstr>
      <vt:lpstr>F4  PLANES DE ACCIÓN Y EJECU...</vt:lpstr>
      <vt:lpstr>F6  INDICADORES DE GESTIÓN</vt:lpstr>
      <vt:lpstr>F7.1  RELACIÓN PROYECTOS FIN...</vt:lpstr>
      <vt:lpstr>F7.2  RELACIÓN PROYECTOS DE (2)</vt:lpstr>
      <vt:lpstr>F8.1  COMPROMISOS PRESUPUES (2)</vt:lpstr>
      <vt:lpstr>F9  RELACIÓN DE PROCESOS JU (2)</vt:lpstr>
      <vt:lpstr>F11  PLAN DE INVERSIÓN Y EJ (2)</vt:lpstr>
      <vt:lpstr>F25  PROG PPTAL GASTOS EMPR (2)</vt:lpstr>
      <vt:lpstr>F25.2  TRANSFERENCIAS PRESU (2)</vt:lpstr>
      <vt:lpstr>F25.3  AUTORIZACIÓN DE NOTI (2)</vt:lpstr>
      <vt:lpstr>F30  GESTIÓN MISIONAL ENTID (2)</vt:lpstr>
      <vt:lpstr>F39.1.1  ACTIVIDADES DE LA P...</vt:lpstr>
      <vt:lpstr>F39.1.2  ACTIVIDADES Y RESUL...</vt:lpstr>
      <vt:lpstr>F39.1.3  RESULTADOS DE LA PA...</vt:lpstr>
    </vt:vector>
  </TitlesOfParts>
  <LinksUpToDate>false</LinksUpToDate>
  <SharedDoc>false</SharedDoc>
  <HyperlinksChanged>false</HyperlinksChanged>
  <AppVersion>16.0300</AppVersion>
  <Company/>
  <Template/>
  <Manager/>
  <TotalTime>0</TotalTime>
</Properties>
</file>

<file path=docProps/core.xml><?xml version="1.0" encoding="utf-8"?>
<coreProperties xmlns="http://schemas.openxmlformats.org/package/2006/metadata/core-properties" xmlns:cp="http://schemas.openxmlformats.org/package/2006/metadata/core-properties" xmlns:dc="http://purl.org/dc/elements/1.1/" xmlns:dcterms="http://purl.org/dc/terms/" xmlns:xsi="http://www.w3.org/2001/XMLSchema-instance">
  <revision>0</revision>
</coreProperties>
</file>